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43" documentId="13_ncr:1_{CA3EB2DB-C619-42A9-9F53-739B929C2ABF}" xr6:coauthVersionLast="47" xr6:coauthVersionMax="47" xr10:uidLastSave="{A648ADDE-6703-45AD-AC7A-0BD880329B9E}"/>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AH86" i="3"/>
  <c r="AH87" i="3"/>
  <c r="AH88" i="3"/>
  <c r="AQ51" i="3"/>
  <c r="AQ38" i="3"/>
  <c r="AQ22" i="3"/>
  <c r="AH51" i="3"/>
  <c r="AH38" i="3"/>
  <c r="AH22" i="3"/>
  <c r="S51" i="3"/>
  <c r="S37" i="3"/>
  <c r="S23" i="3"/>
  <c r="C249" i="3"/>
  <c r="D249" i="3"/>
  <c r="L249" i="3"/>
  <c r="M249" i="3"/>
  <c r="H249" i="3"/>
  <c r="I249" i="3"/>
  <c r="J249" i="3"/>
  <c r="F39" i="2"/>
  <c r="G39" i="2"/>
  <c r="F40" i="2"/>
  <c r="G40" i="2"/>
  <c r="P36" i="2"/>
  <c r="P37" i="2"/>
  <c r="E39" i="2"/>
  <c r="E40" i="2"/>
  <c r="AF86" i="3"/>
  <c r="AG86" i="3"/>
  <c r="AF87" i="3"/>
  <c r="AG87" i="3"/>
  <c r="AE87" i="3"/>
  <c r="AE86" i="3"/>
  <c r="AO83" i="3"/>
  <c r="AP83" i="3"/>
  <c r="AO84" i="3"/>
  <c r="AP84" i="3"/>
  <c r="AO85" i="3"/>
  <c r="AQ87" i="3"/>
  <c r="AF51" i="3"/>
  <c r="AG51" i="3"/>
  <c r="AE51" i="3"/>
  <c r="AQ50" i="3"/>
  <c r="AP50" i="3"/>
  <c r="AQ86" i="3"/>
  <c r="AF22" i="3"/>
  <c r="AG22" i="3"/>
  <c r="AE22" i="3"/>
  <c r="AQ21" i="3"/>
  <c r="AP21" i="3"/>
  <c r="R51" i="3"/>
  <c r="Q51" i="3"/>
  <c r="P51" i="3"/>
  <c r="AA50" i="3"/>
  <c r="R37" i="3"/>
  <c r="Q37" i="3"/>
  <c r="R23" i="3"/>
  <c r="Q23" i="3"/>
  <c r="P23" i="3"/>
  <c r="AA22" i="3"/>
  <c r="C245" i="3"/>
  <c r="C246" i="3"/>
  <c r="C247" i="3"/>
  <c r="C248" i="3"/>
  <c r="L245" i="3"/>
  <c r="L246" i="3"/>
  <c r="L247" i="3"/>
  <c r="L248" i="3"/>
  <c r="H245" i="3"/>
  <c r="AA36" i="3" s="1"/>
  <c r="AP37" i="3" s="1"/>
  <c r="AP85" i="3" s="1"/>
  <c r="P38" i="2" s="1"/>
  <c r="I245" i="3"/>
  <c r="H246" i="3"/>
  <c r="I247" i="3" s="1"/>
  <c r="H247" i="3"/>
  <c r="H248" i="3"/>
  <c r="I248" i="3" s="1"/>
  <c r="Z50" i="3"/>
  <c r="AO50" i="3" s="1"/>
  <c r="Z22" i="3"/>
  <c r="H244" i="3"/>
  <c r="I244" i="3" s="1"/>
  <c r="L244" i="3"/>
  <c r="C244" i="3"/>
  <c r="O36" i="2"/>
  <c r="O37" i="2"/>
  <c r="O38" i="2"/>
  <c r="Y50" i="3"/>
  <c r="Y36" i="3"/>
  <c r="Y22" i="3"/>
  <c r="H243" i="3"/>
  <c r="L243" i="3"/>
  <c r="C243" i="3"/>
  <c r="X50" i="3"/>
  <c r="AM50" i="3" s="1"/>
  <c r="AM84" i="3" s="1"/>
  <c r="M37" i="2" s="1"/>
  <c r="X22" i="3"/>
  <c r="AM21" i="3" s="1"/>
  <c r="AM83" i="3" s="1"/>
  <c r="M36" i="2" s="1"/>
  <c r="H242" i="3"/>
  <c r="X36" i="3" s="1"/>
  <c r="L242" i="3"/>
  <c r="C242" i="3"/>
  <c r="W50" i="3"/>
  <c r="W22" i="3"/>
  <c r="H241" i="3"/>
  <c r="L241" i="3"/>
  <c r="C241" i="3"/>
  <c r="V50" i="3"/>
  <c r="V22" i="3"/>
  <c r="H240" i="3"/>
  <c r="L240" i="3"/>
  <c r="C240" i="3"/>
  <c r="U50" i="3"/>
  <c r="AJ50" i="3" s="1"/>
  <c r="AJ84" i="3" s="1"/>
  <c r="J37" i="2" s="1"/>
  <c r="U22" i="3"/>
  <c r="L239" i="3"/>
  <c r="H239" i="3"/>
  <c r="C239" i="3"/>
  <c r="T50" i="3"/>
  <c r="AI50" i="3" s="1"/>
  <c r="AI84" i="3" s="1"/>
  <c r="I37" i="2" s="1"/>
  <c r="T22" i="3"/>
  <c r="AI21" i="3" s="1"/>
  <c r="AI83" i="3" s="1"/>
  <c r="I36" i="2" s="1"/>
  <c r="H238" i="3"/>
  <c r="T36" i="3" s="1"/>
  <c r="L238" i="3"/>
  <c r="C238" i="3"/>
  <c r="AH50" i="3"/>
  <c r="AH84" i="3" s="1"/>
  <c r="H37" i="2" s="1"/>
  <c r="S50" i="3"/>
  <c r="S22" i="3"/>
  <c r="L237" i="3"/>
  <c r="H237" i="3"/>
  <c r="C237" i="3"/>
  <c r="R50" i="3"/>
  <c r="AG50" i="3" s="1"/>
  <c r="AG84" i="3" s="1"/>
  <c r="G37" i="2" s="1"/>
  <c r="R22" i="3"/>
  <c r="AG21" i="3" s="1"/>
  <c r="AG83" i="3" s="1"/>
  <c r="G36" i="2" s="1"/>
  <c r="H236" i="3"/>
  <c r="R36" i="3" s="1"/>
  <c r="AG37" i="3" s="1"/>
  <c r="AG85" i="3" s="1"/>
  <c r="G38" i="2" s="1"/>
  <c r="L236" i="3"/>
  <c r="C236" i="3"/>
  <c r="Q50" i="3"/>
  <c r="Q22" i="3"/>
  <c r="H235" i="3"/>
  <c r="Q36" i="3" s="1"/>
  <c r="Q40" i="2" l="1"/>
  <c r="BB30" i="3"/>
  <c r="Q39" i="2"/>
  <c r="BB29" i="3"/>
  <c r="AG38" i="3"/>
  <c r="AG88" i="3" s="1"/>
  <c r="G41" i="2" s="1"/>
  <c r="P37" i="3"/>
  <c r="AE38" i="3" s="1"/>
  <c r="AE88" i="3" s="1"/>
  <c r="E41" i="2" s="1"/>
  <c r="I246" i="3"/>
  <c r="I237" i="3"/>
  <c r="I241" i="3"/>
  <c r="I239" i="3"/>
  <c r="AH21" i="3"/>
  <c r="AH83" i="3" s="1"/>
  <c r="H36" i="2" s="1"/>
  <c r="AL50" i="3"/>
  <c r="AL84" i="3" s="1"/>
  <c r="L37" i="2" s="1"/>
  <c r="AN50" i="3"/>
  <c r="AN84" i="3" s="1"/>
  <c r="N37" i="2" s="1"/>
  <c r="AL21" i="3"/>
  <c r="AL83" i="3" s="1"/>
  <c r="L36" i="2" s="1"/>
  <c r="AJ21" i="3"/>
  <c r="AJ83" i="3" s="1"/>
  <c r="J36" i="2" s="1"/>
  <c r="AN21" i="3"/>
  <c r="AN83" i="3" s="1"/>
  <c r="N36" i="2" s="1"/>
  <c r="AF50" i="3"/>
  <c r="AF84" i="3" s="1"/>
  <c r="F37" i="2" s="1"/>
  <c r="AN37" i="3"/>
  <c r="AN85" i="3" s="1"/>
  <c r="N38" i="2" s="1"/>
  <c r="W36" i="3"/>
  <c r="U36" i="3"/>
  <c r="AJ37" i="3" s="1"/>
  <c r="AJ85" i="3" s="1"/>
  <c r="J38" i="2" s="1"/>
  <c r="Z36" i="3"/>
  <c r="I240" i="3"/>
  <c r="AK21" i="3"/>
  <c r="AK83" i="3" s="1"/>
  <c r="K36" i="2" s="1"/>
  <c r="AO21" i="3"/>
  <c r="S36" i="3"/>
  <c r="AH37" i="3" s="1"/>
  <c r="AH85" i="3" s="1"/>
  <c r="H38" i="2" s="1"/>
  <c r="V36" i="3"/>
  <c r="I238" i="3"/>
  <c r="I242" i="3"/>
  <c r="I236" i="3"/>
  <c r="AK50" i="3"/>
  <c r="AK84" i="3" s="1"/>
  <c r="K37" i="2" s="1"/>
  <c r="I243" i="3"/>
  <c r="L235" i="3"/>
  <c r="C235" i="3"/>
  <c r="P50" i="3"/>
  <c r="P22" i="3"/>
  <c r="H234" i="3"/>
  <c r="I234" i="3" s="1"/>
  <c r="L234" i="3"/>
  <c r="C234" i="3"/>
  <c r="AA49" i="3"/>
  <c r="AE50" i="3" s="1"/>
  <c r="AE84" i="3" s="1"/>
  <c r="E37" i="2" s="1"/>
  <c r="AA21" i="3"/>
  <c r="L232" i="3"/>
  <c r="L233" i="3"/>
  <c r="H233" i="3"/>
  <c r="AA35" i="3" s="1"/>
  <c r="C233" i="3"/>
  <c r="H231" i="3"/>
  <c r="Y35" i="3" s="1"/>
  <c r="Z49" i="3"/>
  <c r="Z21" i="3"/>
  <c r="H232" i="3"/>
  <c r="Z35" i="3" s="1"/>
  <c r="C232" i="3"/>
  <c r="D232" i="3" s="1"/>
  <c r="Y49" i="3"/>
  <c r="Y21" i="3"/>
  <c r="X49" i="3"/>
  <c r="X21" i="3"/>
  <c r="X35" i="3"/>
  <c r="W49" i="3"/>
  <c r="W21" i="3"/>
  <c r="V49" i="3"/>
  <c r="V35" i="3"/>
  <c r="V21" i="3"/>
  <c r="U49" i="3"/>
  <c r="U21" i="3"/>
  <c r="T49" i="3"/>
  <c r="T21" i="3"/>
  <c r="T35" i="3"/>
  <c r="S49" i="3"/>
  <c r="S21" i="3"/>
  <c r="R49" i="3"/>
  <c r="R21" i="3"/>
  <c r="Q49" i="3"/>
  <c r="Q35" i="3"/>
  <c r="Q21" i="3"/>
  <c r="P49" i="3"/>
  <c r="P35" i="3"/>
  <c r="P21" i="3"/>
  <c r="AA48" i="3"/>
  <c r="AA20" i="3"/>
  <c r="Z48" i="3"/>
  <c r="Z20" i="3"/>
  <c r="Z34" i="3"/>
  <c r="Y48" i="3"/>
  <c r="Y20" i="3"/>
  <c r="Y34" i="3"/>
  <c r="AX19" i="3"/>
  <c r="AQ88" i="3" l="1"/>
  <c r="AF38" i="3"/>
  <c r="AF88" i="3" s="1"/>
  <c r="F41" i="2" s="1"/>
  <c r="AF21" i="3"/>
  <c r="AF83" i="3" s="1"/>
  <c r="F36" i="2" s="1"/>
  <c r="P36" i="3"/>
  <c r="AQ84" i="3"/>
  <c r="Q37" i="2" s="1"/>
  <c r="AK37" i="3"/>
  <c r="AK85" i="3" s="1"/>
  <c r="K38" i="2" s="1"/>
  <c r="AL37" i="3"/>
  <c r="AL85" i="3" s="1"/>
  <c r="L38" i="2" s="1"/>
  <c r="AE21" i="3"/>
  <c r="AE83" i="3" s="1"/>
  <c r="E36" i="2" s="1"/>
  <c r="I235" i="3"/>
  <c r="AI37" i="3"/>
  <c r="AI85" i="3" s="1"/>
  <c r="I38" i="2" s="1"/>
  <c r="AO37" i="3"/>
  <c r="AM37" i="3"/>
  <c r="AM85" i="3" s="1"/>
  <c r="M38" i="2" s="1"/>
  <c r="AO20" i="3"/>
  <c r="AO80" i="3" s="1"/>
  <c r="O33" i="2" s="1"/>
  <c r="AO49" i="3"/>
  <c r="AQ42" i="3"/>
  <c r="AP49" i="3"/>
  <c r="AP81" i="3" s="1"/>
  <c r="P34" i="2" s="1"/>
  <c r="D233" i="3"/>
  <c r="D234" i="3" s="1"/>
  <c r="D235" i="3" s="1"/>
  <c r="D236" i="3" s="1"/>
  <c r="D237" i="3" s="1"/>
  <c r="D238" i="3" s="1"/>
  <c r="D239" i="3" s="1"/>
  <c r="D240" i="3" s="1"/>
  <c r="D241" i="3" s="1"/>
  <c r="D242" i="3" s="1"/>
  <c r="D243" i="3" s="1"/>
  <c r="D244" i="3" s="1"/>
  <c r="D245" i="3" s="1"/>
  <c r="D246" i="3" s="1"/>
  <c r="D247" i="3" s="1"/>
  <c r="D248" i="3" s="1"/>
  <c r="I233" i="3"/>
  <c r="AP20" i="3"/>
  <c r="AP80" i="3" s="1"/>
  <c r="P33" i="2" s="1"/>
  <c r="AP36" i="3"/>
  <c r="AP82" i="3" s="1"/>
  <c r="P35" i="2" s="1"/>
  <c r="I232" i="3"/>
  <c r="J232" i="3" s="1"/>
  <c r="AO36" i="3"/>
  <c r="U35" i="3"/>
  <c r="W35" i="3"/>
  <c r="S35" i="3"/>
  <c r="R35" i="3"/>
  <c r="AA34" i="3"/>
  <c r="P15" i="1"/>
  <c r="X48" i="3"/>
  <c r="X20" i="3"/>
  <c r="X34" i="3"/>
  <c r="P20" i="3"/>
  <c r="Q20" i="3"/>
  <c r="R20" i="3"/>
  <c r="S20" i="3"/>
  <c r="T20" i="3"/>
  <c r="U20" i="3"/>
  <c r="V20" i="3"/>
  <c r="P41" i="3"/>
  <c r="Q41" i="3"/>
  <c r="R41" i="3"/>
  <c r="S41" i="3"/>
  <c r="T41" i="3"/>
  <c r="U41" i="3"/>
  <c r="V41" i="3"/>
  <c r="P42" i="3"/>
  <c r="Q42" i="3"/>
  <c r="R42" i="3"/>
  <c r="S42" i="3"/>
  <c r="T42" i="3"/>
  <c r="U42" i="3"/>
  <c r="V42" i="3"/>
  <c r="P43" i="3"/>
  <c r="Q43" i="3"/>
  <c r="R43" i="3"/>
  <c r="S43" i="3"/>
  <c r="T43" i="3"/>
  <c r="U43" i="3"/>
  <c r="V43" i="3"/>
  <c r="P44" i="3"/>
  <c r="Q44" i="3"/>
  <c r="R44" i="3"/>
  <c r="S44" i="3"/>
  <c r="T44" i="3"/>
  <c r="U44" i="3"/>
  <c r="V44" i="3"/>
  <c r="P45" i="3"/>
  <c r="Q45" i="3"/>
  <c r="R45" i="3"/>
  <c r="S45" i="3"/>
  <c r="T45" i="3"/>
  <c r="U45" i="3"/>
  <c r="V45" i="3"/>
  <c r="Q46" i="3"/>
  <c r="R46" i="3"/>
  <c r="S46" i="3"/>
  <c r="T46" i="3"/>
  <c r="U46" i="3"/>
  <c r="V46" i="3"/>
  <c r="P47" i="3"/>
  <c r="Q47" i="3"/>
  <c r="R47" i="3"/>
  <c r="S47" i="3"/>
  <c r="T47" i="3"/>
  <c r="U47" i="3"/>
  <c r="V47" i="3"/>
  <c r="P48" i="3"/>
  <c r="Q48" i="3"/>
  <c r="R48" i="3"/>
  <c r="S48" i="3"/>
  <c r="T48" i="3"/>
  <c r="U48" i="3"/>
  <c r="V48" i="3"/>
  <c r="W48" i="3"/>
  <c r="W20" i="3"/>
  <c r="W34" i="3"/>
  <c r="Q41" i="2" l="1"/>
  <c r="BB31" i="3"/>
  <c r="AE37" i="3"/>
  <c r="AF37" i="3"/>
  <c r="AF85" i="3" s="1"/>
  <c r="F38" i="2" s="1"/>
  <c r="AQ49" i="3"/>
  <c r="AQ83" i="3"/>
  <c r="AO81" i="3"/>
  <c r="O34" i="2" s="1"/>
  <c r="J233" i="3"/>
  <c r="J234" i="3" s="1"/>
  <c r="J235" i="3" s="1"/>
  <c r="J236" i="3" s="1"/>
  <c r="J237" i="3" s="1"/>
  <c r="J238" i="3" s="1"/>
  <c r="J239" i="3" s="1"/>
  <c r="J240" i="3" s="1"/>
  <c r="J241" i="3" s="1"/>
  <c r="J242" i="3" s="1"/>
  <c r="J243" i="3" s="1"/>
  <c r="J244" i="3" s="1"/>
  <c r="J245" i="3" s="1"/>
  <c r="J246" i="3" s="1"/>
  <c r="J247" i="3" s="1"/>
  <c r="J248" i="3" s="1"/>
  <c r="AQ20" i="3"/>
  <c r="AQ80" i="3" s="1"/>
  <c r="Q33" i="2" s="1"/>
  <c r="W2" i="2" s="1"/>
  <c r="AO82" i="3"/>
  <c r="O35" i="2" s="1"/>
  <c r="AQ36" i="3"/>
  <c r="AQ81" i="3"/>
  <c r="Q34" i="2" s="1"/>
  <c r="W3" i="2" s="1"/>
  <c r="M232" i="3"/>
  <c r="M233" i="3" s="1"/>
  <c r="M234" i="3" s="1"/>
  <c r="M235" i="3" s="1"/>
  <c r="M236" i="3" s="1"/>
  <c r="M237" i="3" s="1"/>
  <c r="M238" i="3" s="1"/>
  <c r="M239" i="3" s="1"/>
  <c r="M240" i="3" s="1"/>
  <c r="M241" i="3" s="1"/>
  <c r="M242" i="3" s="1"/>
  <c r="M243" i="3" s="1"/>
  <c r="M244" i="3" s="1"/>
  <c r="M245" i="3" s="1"/>
  <c r="M246" i="3" s="1"/>
  <c r="M247" i="3" s="1"/>
  <c r="M248" i="3" s="1"/>
  <c r="AF41" i="3"/>
  <c r="AF42" i="3"/>
  <c r="AG41" i="3"/>
  <c r="AH41" i="3"/>
  <c r="AI41" i="3"/>
  <c r="AJ41" i="3"/>
  <c r="AK41" i="3"/>
  <c r="AG42" i="3"/>
  <c r="AH42" i="3"/>
  <c r="AI42" i="3"/>
  <c r="AJ42" i="3"/>
  <c r="AK42" i="3"/>
  <c r="Y13" i="3"/>
  <c r="Z13" i="3"/>
  <c r="AA13" i="3"/>
  <c r="P14" i="3"/>
  <c r="Q14" i="3"/>
  <c r="R14" i="3"/>
  <c r="S14" i="3"/>
  <c r="T14" i="3"/>
  <c r="U14" i="3"/>
  <c r="V14" i="3"/>
  <c r="W14" i="3"/>
  <c r="X14" i="3"/>
  <c r="Y14" i="3"/>
  <c r="P15" i="3"/>
  <c r="Q15" i="3"/>
  <c r="R15" i="3"/>
  <c r="S15" i="3"/>
  <c r="T15" i="3"/>
  <c r="U15" i="3"/>
  <c r="V15" i="3"/>
  <c r="W15" i="3"/>
  <c r="X15" i="3"/>
  <c r="Y15" i="3"/>
  <c r="Z15" i="3"/>
  <c r="AA15" i="3"/>
  <c r="P16" i="3"/>
  <c r="Q16" i="3"/>
  <c r="R16" i="3"/>
  <c r="S16" i="3"/>
  <c r="T16" i="3"/>
  <c r="U16" i="3"/>
  <c r="V16" i="3"/>
  <c r="W16" i="3"/>
  <c r="X16" i="3"/>
  <c r="Y16" i="3"/>
  <c r="Z16" i="3"/>
  <c r="AA16" i="3"/>
  <c r="P17" i="3"/>
  <c r="Q17" i="3"/>
  <c r="R17" i="3"/>
  <c r="S17" i="3"/>
  <c r="T17" i="3"/>
  <c r="U17" i="3"/>
  <c r="V17" i="3"/>
  <c r="W17" i="3"/>
  <c r="X17" i="3"/>
  <c r="Y17" i="3"/>
  <c r="Z17" i="3"/>
  <c r="AA17" i="3"/>
  <c r="Q18" i="3"/>
  <c r="R18" i="3"/>
  <c r="S18" i="3"/>
  <c r="T18" i="3"/>
  <c r="U18" i="3"/>
  <c r="V18" i="3"/>
  <c r="W18" i="3"/>
  <c r="X18" i="3"/>
  <c r="Y18" i="3"/>
  <c r="Z18" i="3"/>
  <c r="AA18" i="3"/>
  <c r="P19" i="3"/>
  <c r="Q19" i="3"/>
  <c r="R19" i="3"/>
  <c r="S19" i="3"/>
  <c r="T19" i="3"/>
  <c r="U19" i="3"/>
  <c r="V19" i="3"/>
  <c r="W19" i="3"/>
  <c r="X19" i="3"/>
  <c r="Y19" i="3"/>
  <c r="Z19" i="3"/>
  <c r="AA19" i="3"/>
  <c r="AA47" i="3"/>
  <c r="AA33" i="3"/>
  <c r="Z47" i="3"/>
  <c r="Z33" i="3"/>
  <c r="Y47" i="3"/>
  <c r="Y33" i="3"/>
  <c r="X47" i="3"/>
  <c r="X33" i="3"/>
  <c r="W47" i="3"/>
  <c r="W33" i="3"/>
  <c r="V33" i="3"/>
  <c r="U33" i="3"/>
  <c r="T33" i="3"/>
  <c r="AA32" i="3"/>
  <c r="AA46" i="3"/>
  <c r="Z46" i="3"/>
  <c r="Z32" i="3"/>
  <c r="Y46" i="3"/>
  <c r="Y32" i="3"/>
  <c r="X46" i="3"/>
  <c r="X32" i="3"/>
  <c r="W46" i="3"/>
  <c r="W32" i="3"/>
  <c r="V32" i="3"/>
  <c r="U32" i="3"/>
  <c r="T32" i="3"/>
  <c r="Q36" i="2" l="1"/>
  <c r="AE85" i="3"/>
  <c r="E38" i="2" s="1"/>
  <c r="AQ37" i="3"/>
  <c r="AQ85" i="3" s="1"/>
  <c r="AQ82" i="3"/>
  <c r="Q35" i="2" s="1"/>
  <c r="W4" i="2" s="1"/>
  <c r="Q38" i="2" l="1"/>
  <c r="X2" i="2"/>
  <c r="AY19" i="3"/>
  <c r="AY22" i="3" s="1"/>
  <c r="AA45" i="3"/>
  <c r="Z45" i="3"/>
  <c r="Y45" i="3"/>
  <c r="Y31" i="3" l="1"/>
  <c r="Z31" i="3"/>
  <c r="AA31" i="3"/>
  <c r="X45" i="3"/>
  <c r="W45" i="3"/>
  <c r="W44" i="3"/>
  <c r="W31" i="3"/>
  <c r="X31" i="3"/>
  <c r="X3" i="2" l="1"/>
  <c r="T31" i="3"/>
  <c r="X4" i="2" l="1"/>
  <c r="U31" i="3"/>
  <c r="V31" i="3"/>
  <c r="S31" i="3" l="1"/>
  <c r="R31" i="3" l="1"/>
  <c r="Q31" i="3"/>
  <c r="L7" i="1"/>
  <c r="P31" i="3" l="1"/>
  <c r="AA30" i="3"/>
  <c r="AA44" i="3" l="1"/>
  <c r="Z44" i="3" l="1"/>
  <c r="Z30" i="3"/>
  <c r="Y44" i="3" l="1"/>
  <c r="Y30" i="3"/>
  <c r="X44" i="3" l="1"/>
  <c r="X30" i="3"/>
  <c r="W30" i="3" l="1"/>
  <c r="V30" i="3" l="1"/>
  <c r="U30" i="3" l="1"/>
  <c r="T30" i="3" l="1"/>
  <c r="L147" i="3" l="1"/>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4" i="3"/>
  <c r="S30" i="3" l="1"/>
  <c r="R30" i="3"/>
  <c r="Q30" i="3" l="1"/>
  <c r="P30" i="3" l="1"/>
  <c r="AA43" i="3" l="1"/>
  <c r="AA29" i="3" l="1"/>
  <c r="B149" i="3"/>
  <c r="AA14" i="3" s="1"/>
  <c r="B148" i="3"/>
  <c r="Z14" i="3" s="1"/>
  <c r="Y28" i="3"/>
  <c r="W28" i="3"/>
  <c r="F145" i="3"/>
  <c r="F144" i="3"/>
  <c r="F143" i="3"/>
  <c r="F142" i="3"/>
  <c r="F141" i="3"/>
  <c r="F140" i="3"/>
  <c r="F139" i="3"/>
  <c r="Q149" i="3"/>
  <c r="F138" i="3"/>
  <c r="F137" i="3"/>
  <c r="F136" i="3"/>
  <c r="F135" i="3"/>
  <c r="A134" i="3"/>
  <c r="W27" i="3" s="1"/>
  <c r="F133" i="3"/>
  <c r="F132" i="3"/>
  <c r="F131" i="3"/>
  <c r="F130" i="3"/>
  <c r="L130" i="3" s="1"/>
  <c r="Z43" i="3"/>
  <c r="Y43" i="3"/>
  <c r="X43" i="3"/>
  <c r="W43" i="3"/>
  <c r="AA42" i="3"/>
  <c r="Z42" i="3"/>
  <c r="Y42" i="3"/>
  <c r="X42" i="3"/>
  <c r="W42" i="3"/>
  <c r="AL42" i="3" s="1"/>
  <c r="AA41" i="3"/>
  <c r="Z41" i="3"/>
  <c r="Y41" i="3"/>
  <c r="X41" i="3"/>
  <c r="W41" i="3"/>
  <c r="AL41" i="3" s="1"/>
  <c r="AW22" i="3"/>
  <c r="V28" i="3"/>
  <c r="U28" i="3"/>
  <c r="T28" i="3"/>
  <c r="S28" i="3"/>
  <c r="R28" i="3"/>
  <c r="AW21" i="3"/>
  <c r="T27" i="3"/>
  <c r="AW20" i="3"/>
  <c r="BA19" i="3"/>
  <c r="AZ19" i="3"/>
  <c r="AZ22" i="3" s="1"/>
  <c r="AP14" i="3"/>
  <c r="AQ12" i="3"/>
  <c r="AM12" i="3"/>
  <c r="AL12" i="3"/>
  <c r="AK12" i="3"/>
  <c r="AJ12" i="3"/>
  <c r="AI12" i="3"/>
  <c r="AH12" i="3"/>
  <c r="AG12" i="3"/>
  <c r="AF12" i="3"/>
  <c r="AE12" i="3"/>
  <c r="AQ11" i="3"/>
  <c r="AP11" i="3"/>
  <c r="AO11" i="3"/>
  <c r="AN11" i="3"/>
  <c r="AM11" i="3"/>
  <c r="AL11" i="3"/>
  <c r="AK11" i="3"/>
  <c r="AJ11" i="3"/>
  <c r="AI11" i="3"/>
  <c r="AH11" i="3"/>
  <c r="AG11" i="3"/>
  <c r="AF11" i="3"/>
  <c r="AE11" i="3"/>
  <c r="AQ10" i="3"/>
  <c r="AP10" i="3"/>
  <c r="AO10" i="3"/>
  <c r="AN10" i="3"/>
  <c r="AM10" i="3"/>
  <c r="AL10" i="3"/>
  <c r="AK10" i="3"/>
  <c r="AJ10" i="3"/>
  <c r="AI10" i="3"/>
  <c r="AH10" i="3"/>
  <c r="AG10" i="3"/>
  <c r="AF10" i="3"/>
  <c r="AE10" i="3"/>
  <c r="AQ9" i="3"/>
  <c r="AP9" i="3"/>
  <c r="AO9" i="3"/>
  <c r="AN9" i="3"/>
  <c r="AM9" i="3"/>
  <c r="AL9" i="3"/>
  <c r="AK9" i="3"/>
  <c r="AJ9" i="3"/>
  <c r="AI9" i="3"/>
  <c r="AH9" i="3"/>
  <c r="AG9" i="3"/>
  <c r="AF9" i="3"/>
  <c r="AE9" i="3"/>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Y31" i="3" l="1"/>
  <c r="AZ31" i="3"/>
  <c r="U4" i="2"/>
  <c r="V4" i="2"/>
  <c r="AO42" i="3"/>
  <c r="AP42" i="3"/>
  <c r="AN41" i="3"/>
  <c r="AO41" i="3"/>
  <c r="AP41" i="3"/>
  <c r="AE42" i="3"/>
  <c r="AM42" i="3"/>
  <c r="AM41" i="3"/>
  <c r="AN42" i="3"/>
  <c r="AX20" i="3"/>
  <c r="AX22" i="3"/>
  <c r="AX31" i="3" s="1"/>
  <c r="T4" i="2" s="1"/>
  <c r="X27" i="3"/>
  <c r="Q28" i="3"/>
  <c r="AH14"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AO14" i="3"/>
  <c r="AF14" i="3"/>
  <c r="AE13" i="3"/>
  <c r="AI13" i="3"/>
  <c r="AM13" i="3"/>
  <c r="BB20" i="3"/>
  <c r="U29" i="3"/>
  <c r="AE14" i="3"/>
  <c r="R29" i="3"/>
  <c r="Z29" i="3"/>
  <c r="AL13" i="3"/>
  <c r="AO12" i="3"/>
  <c r="AJ14" i="3"/>
  <c r="AJ13" i="3"/>
  <c r="AN14" i="3"/>
  <c r="AE2" i="3"/>
  <c r="AG14" i="3"/>
  <c r="AK14" i="3"/>
  <c r="Z27" i="3"/>
  <c r="BB22" i="3"/>
  <c r="V27" i="3"/>
  <c r="AA27" i="3"/>
  <c r="AQ41" i="3"/>
  <c r="AO13" i="3"/>
  <c r="BA22" i="3"/>
  <c r="BA31" i="3" s="1"/>
  <c r="AA28" i="3"/>
  <c r="AH13" i="3"/>
  <c r="AM14" i="3"/>
  <c r="U27" i="3"/>
  <c r="Y27" i="3"/>
  <c r="P28" i="3"/>
  <c r="AG13" i="3"/>
  <c r="AK13" i="3"/>
  <c r="AZ20" i="3"/>
  <c r="AZ29" i="3" s="1"/>
  <c r="AN12" i="3"/>
  <c r="AI14" i="3"/>
  <c r="BA20" i="3"/>
  <c r="BA29" i="3" s="1"/>
  <c r="AP12" i="3"/>
  <c r="AF13" i="3"/>
  <c r="AN13" i="3"/>
  <c r="AX21" i="3"/>
  <c r="AX30" i="3" s="1"/>
  <c r="T3" i="2" s="1"/>
  <c r="AY20" i="3"/>
  <c r="AY29" i="3" s="1"/>
  <c r="AL14" i="3"/>
  <c r="AY21" i="3"/>
  <c r="AZ21" i="3"/>
  <c r="BA21" i="3"/>
  <c r="BA30" i="3" s="1"/>
  <c r="AX29" i="3" l="1"/>
  <c r="T2" i="2" s="1"/>
  <c r="AZ30" i="3"/>
  <c r="V3" i="2" s="1"/>
  <c r="AY30" i="3"/>
  <c r="U3" i="2" s="1"/>
  <c r="V2" i="2"/>
  <c r="U2" i="2"/>
  <c r="L135" i="3"/>
  <c r="AQ14" i="3"/>
  <c r="AQ13" i="3"/>
  <c r="AP13" i="3"/>
</calcChain>
</file>

<file path=xl/sharedStrings.xml><?xml version="1.0" encoding="utf-8"?>
<sst xmlns="http://schemas.openxmlformats.org/spreadsheetml/2006/main" count="245" uniqueCount="70">
  <si>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</si>
  <si>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</si>
  <si>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</si>
  <si>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</si>
  <si>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</si>
  <si>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</si>
  <si>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</si>
  <si>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</si>
  <si>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</si>
  <si>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</si>
  <si>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</si>
  <si>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</si>
  <si>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</si>
  <si>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</si>
  <si>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</si>
  <si>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</si>
  <si>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</si>
  <si>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</si>
  <si>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</si>
  <si>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Presente</t>
  </si>
  <si>
    <t>8730-0</t>
  </si>
  <si>
    <t>Competencia Relevante (*)</t>
  </si>
  <si>
    <t>SERIE E</t>
  </si>
  <si>
    <t>BCI EFICIENTE</t>
  </si>
  <si>
    <t>(*)</t>
  </si>
  <si>
    <t>Ingresar mes actual==&gt;</t>
  </si>
  <si>
    <t>Competencia</t>
  </si>
  <si>
    <t>FIP Liquidez Presente</t>
  </si>
  <si>
    <t>(*) Acum a Mar</t>
  </si>
  <si>
    <t>FONDO LIQUIDEZ Presente</t>
  </si>
  <si>
    <t>Presente</t>
  </si>
  <si>
    <t>Rentabilidad</t>
  </si>
  <si>
    <t>Mensual</t>
  </si>
  <si>
    <t>Trimestral</t>
  </si>
  <si>
    <t>Semestral</t>
  </si>
  <si>
    <t>Anual</t>
  </si>
  <si>
    <t>Acum. 2026</t>
  </si>
  <si>
    <t>ICP (Bechmark)</t>
  </si>
  <si>
    <t>FIP LIQUIDEZ Presente</t>
  </si>
  <si>
    <t>Año</t>
  </si>
  <si>
    <t>Fondo</t>
  </si>
  <si>
    <t>DIVIDENDO 2023</t>
  </si>
  <si>
    <t>Dividendo 2017</t>
  </si>
  <si>
    <t>Dividendo 2018</t>
  </si>
  <si>
    <t>Dividendo 2021</t>
  </si>
  <si>
    <t>Dividendo 2022</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</si>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</sst>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164" formatCode="_ &quot;$&quot;* #,##0_ ;_ &quot;$&quot;* \-#,##0_ ;_ &quot;$&quot;* &quot;-&quot;_ ;_ @_ "/>
    <numFmt numFmtId="165" formatCode="_ * #,##0_ ;_ * \-#,##0_ ;_ * &quot;-&quot;_ ;_ @_ "/>
    <numFmt numFmtId="166" formatCode="_ * #,##0.00_ ;_ * \-#,##0.00_ ;_ * &quot;-&quot;??_ ;_ @_ "/>
    <numFmt numFmtId="167" formatCode="#,##0.0000"/>
    <numFmt numFmtId="168" formatCode="0.0000"/>
    <numFmt numFmtId="169" formatCode="#,##0.00_ ;[Red]\-#,##0.00\ "/>
    <numFmt numFmtId="170" formatCode="dd\-mm\-yyyy"/>
    <numFmt numFmtId="171" formatCode="_ * #,##0.00_ ;_ * \-#,##0.00_ ;_ * &quot;-&quot;_ ;_ @_ "/>
    <numFmt numFmtId="172" formatCode="0.000%"/>
    <numFmt numFmtId="173" formatCode="_ * #,##0.000_ ;_ * \-#,##0.000_ ;_ * &quot;-&quot;_ ;_ @_ "/>
    <numFmt numFmtId="174" formatCode="_-* #,##0.00\ &quot;€&quot;_-;\-* #,##0.00\ &quot;€&quot;_-;_-* &quot;-&quot;??\ &quot;€&quot;_-;_-@_-"/>
    <numFmt numFmtId="175" formatCode="_-* #,##0.00_-;\-* #,##0.00_-;_-* &quot;-&quot;??_-;_-@_-"/>
    <numFmt numFmtId="176" formatCode="_-* #,##0.00\ _€_-;\-* #,##0.00\ _€_-;_-* &quot;-&quot;??\ _€_-;_-@_-"/>
    <numFmt numFmtId="177" formatCode="_-&quot;$&quot;\ * #,##0.00_-;\-&quot;$&quot;\ * #,##0.00_-;_-&quot;$&quot;\ * &quot;-&quot;??_-;_-@_-"/>
    <numFmt numFmtId="178" formatCode="_-[$€-2]\ * #,##0.00_-;\-[$€-2]\ * #,##0.00_-;_-[$€-2]\ * &quot;-&quot;??_-"/>
    <numFmt numFmtId="179" formatCode="[$-C0A]mmmm\ yyyy;@"/>
    <numFmt numFmtId="180" formatCode="[$$-409]#,##0"/>
    <numFmt numFmtId="181" formatCode="_-* #,##0\ _$_-;\-* #,##0\ _$_-;_-* &quot;-&quot;\ _$_-;_-@_-"/>
  </numFmts>
  <fonts count="51">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10"/>
      <color theme="1"/>
      <name val="Be Vietnam Pro Medium"/>
    </font>
    <font>
      <sz val="10"/>
      <color theme="0"/>
      <name val="Be Vietnam Pro Light"/>
    </font>
    <font>
      <sz val="9"/>
      <color theme="1"/>
      <name val="Be Vietnam Pro Light"/>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7"/>
      <color rgb="FF000000"/>
      <name val="Arial"/>
      <family val="2"/>
    </font>
    <font>
      <sz val="9"/>
      <color rgb="FFFFFFFF"/>
      <name val="Arial"/>
      <family val="2"/>
    </font>
    <font>
      <sz val="11"/>
      <color rgb="FF9C6500"/>
      <name val="Calibri"/>
      <family val="2"/>
      <scheme val="minor"/>
    </font>
    <font>
      <sz val="10"/>
      <name val="Arial"/>
      <family val="2"/>
    </font>
    <font>
      <sz val="11"/>
      <color indexed="8"/>
      <name val="Calibri"/>
      <family val="2"/>
    </font>
    <font>
      <u/>
      <sz val="10"/>
      <color indexed="12"/>
      <name val="Arial"/>
      <family val="2"/>
    </font>
    <font>
      <sz val="10"/>
      <color indexed="8"/>
      <name val="MS Sans Serif"/>
      <family val="2"/>
    </font>
    <font>
      <b/>
      <sz val="18"/>
      <color theme="3"/>
      <name val="Calibri Light"/>
      <family val="2"/>
      <scheme val="major"/>
    </font>
    <font>
      <sz val="11"/>
      <color rgb="FF000000"/>
      <name val="Aptos Narrow"/>
    </font>
    <font>
      <sz val="8.8000000000000007"/>
      <color rgb="FF666666"/>
      <name val="Muli"/>
      <charset val="1"/>
    </font>
    <font>
      <sz val="11"/>
      <color rgb="FF000000"/>
      <name val="Aptos Narrow"/>
      <family val="2"/>
    </font>
  </fonts>
  <fills count="49">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FF"/>
        <bgColor indexed="64"/>
      </patternFill>
    </fill>
    <fill>
      <patternFill patternType="solid">
        <fgColor rgb="FF0000FF"/>
        <bgColor indexed="64"/>
      </patternFill>
    </fill>
    <fill>
      <patternFill patternType="solid">
        <fgColor rgb="FFF8F8F8"/>
        <bgColor indexed="64"/>
      </patternFill>
    </fill>
    <fill>
      <patternFill patternType="solid">
        <fgColor rgb="FFDAF2D0"/>
        <bgColor rgb="FFDAF2D0"/>
      </patternFill>
    </fill>
  </fills>
  <borders count="14">
    <border>
      <left/>
      <right/>
      <top/>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52846">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9" fontId="5" fillId="0" borderId="0" applyFont="0" applyFill="0" applyBorder="0" applyAlignment="0" applyProtection="0"/>
    <xf numFmtId="165" fontId="5" fillId="0" borderId="0" applyFont="0" applyFill="0" applyBorder="0" applyAlignment="0" applyProtection="0"/>
    <xf numFmtId="0" fontId="40" fillId="45" borderId="11">
      <alignment vertical="center"/>
    </xf>
    <xf numFmtId="0" fontId="41" fillId="46" borderId="11">
      <alignment vertical="center"/>
    </xf>
    <xf numFmtId="175" fontId="5" fillId="0" borderId="0" applyFont="0" applyFill="0" applyBorder="0" applyAlignment="0" applyProtection="0"/>
    <xf numFmtId="165" fontId="5" fillId="0" borderId="0" applyFont="0" applyFill="0" applyBorder="0" applyAlignment="0" applyProtection="0"/>
    <xf numFmtId="166" fontId="5" fillId="0" borderId="0" applyFont="0" applyFill="0" applyBorder="0" applyAlignment="0" applyProtection="0"/>
    <xf numFmtId="165"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6" fontId="5" fillId="0" borderId="0" applyFont="0" applyFill="0" applyBorder="0" applyAlignment="0" applyProtection="0"/>
    <xf numFmtId="176" fontId="5" fillId="0" borderId="0" applyFont="0" applyFill="0" applyBorder="0" applyAlignment="0" applyProtection="0"/>
    <xf numFmtId="164" fontId="5" fillId="0" borderId="0" applyFont="0" applyFill="0" applyBorder="0" applyAlignment="0" applyProtection="0"/>
    <xf numFmtId="165" fontId="5" fillId="0" borderId="0" applyFont="0" applyFill="0" applyBorder="0" applyAlignment="0" applyProtection="0"/>
    <xf numFmtId="166" fontId="5" fillId="0" borderId="0" applyFont="0" applyFill="0" applyBorder="0" applyAlignment="0" applyProtection="0"/>
    <xf numFmtId="178" fontId="43" fillId="0" borderId="0"/>
    <xf numFmtId="174" fontId="43" fillId="0" borderId="0" applyFont="0" applyFill="0" applyBorder="0" applyAlignment="0" applyProtection="0"/>
    <xf numFmtId="175" fontId="43" fillId="0" borderId="0" applyFont="0" applyFill="0" applyBorder="0" applyAlignment="0" applyProtection="0"/>
    <xf numFmtId="178" fontId="5" fillId="0" borderId="0"/>
    <xf numFmtId="178" fontId="43" fillId="0" borderId="0">
      <alignment wrapText="1"/>
    </xf>
    <xf numFmtId="178" fontId="44" fillId="0" borderId="0"/>
    <xf numFmtId="178" fontId="5" fillId="0" borderId="0"/>
    <xf numFmtId="178" fontId="5" fillId="0" borderId="0"/>
    <xf numFmtId="178" fontId="5" fillId="0" borderId="0"/>
    <xf numFmtId="178" fontId="43" fillId="0" borderId="0"/>
    <xf numFmtId="178" fontId="45" fillId="0" borderId="0" applyNumberFormat="0" applyFill="0" applyBorder="0" applyAlignment="0" applyProtection="0">
      <alignment vertical="top"/>
      <protection locked="0"/>
    </xf>
    <xf numFmtId="178" fontId="43" fillId="0" borderId="0"/>
    <xf numFmtId="178" fontId="5" fillId="0" borderId="0"/>
    <xf numFmtId="178" fontId="43" fillId="0" borderId="0"/>
    <xf numFmtId="174" fontId="43" fillId="0" borderId="0" applyFont="0" applyFill="0" applyBorder="0" applyAlignment="0" applyProtection="0"/>
    <xf numFmtId="178" fontId="5" fillId="0" borderId="0"/>
    <xf numFmtId="178" fontId="43" fillId="0" borderId="0">
      <alignment wrapText="1"/>
    </xf>
    <xf numFmtId="178" fontId="5" fillId="0" borderId="0"/>
    <xf numFmtId="178" fontId="5" fillId="0" borderId="0"/>
    <xf numFmtId="178" fontId="5" fillId="0" borderId="0"/>
    <xf numFmtId="177" fontId="43"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43" fillId="0" borderId="0" applyFont="0" applyFill="0" applyBorder="0" applyAlignment="0" applyProtection="0"/>
    <xf numFmtId="176" fontId="43" fillId="0" borderId="0" applyFont="0" applyFill="0" applyBorder="0" applyAlignment="0" applyProtection="0"/>
    <xf numFmtId="178" fontId="5" fillId="0" borderId="0"/>
    <xf numFmtId="178" fontId="5" fillId="0" borderId="0"/>
    <xf numFmtId="178" fontId="5" fillId="0" borderId="0"/>
    <xf numFmtId="178" fontId="5" fillId="0" borderId="0"/>
    <xf numFmtId="178" fontId="43" fillId="0" borderId="0"/>
    <xf numFmtId="175" fontId="5" fillId="0" borderId="0" applyFont="0" applyFill="0" applyBorder="0" applyAlignment="0" applyProtection="0"/>
    <xf numFmtId="174" fontId="43" fillId="0" borderId="0" applyFont="0" applyFill="0" applyBorder="0" applyAlignment="0" applyProtection="0"/>
    <xf numFmtId="175" fontId="43" fillId="0" borderId="0" applyFont="0" applyFill="0" applyBorder="0" applyAlignment="0" applyProtection="0"/>
    <xf numFmtId="178" fontId="43" fillId="0" borderId="0"/>
    <xf numFmtId="178" fontId="46" fillId="0" borderId="0"/>
    <xf numFmtId="178" fontId="46" fillId="0" borderId="0" applyNumberFormat="0" applyFont="0" applyFill="0" applyBorder="0" applyProtection="0">
      <alignment vertical="center"/>
    </xf>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4" fontId="43"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5" fontId="43" fillId="0" borderId="0" applyFont="0" applyFill="0" applyBorder="0" applyAlignment="0" applyProtection="0"/>
    <xf numFmtId="178" fontId="5" fillId="0" borderId="0"/>
    <xf numFmtId="178" fontId="5" fillId="0" borderId="0"/>
    <xf numFmtId="178" fontId="5"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6" fontId="43" fillId="0" borderId="0" applyFont="0" applyFill="0" applyBorder="0" applyAlignment="0" applyProtection="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5" fontId="43" fillId="0" borderId="0" applyFont="0" applyFill="0" applyBorder="0" applyAlignment="0" applyProtection="0"/>
    <xf numFmtId="178" fontId="46" fillId="0" borderId="0" applyNumberFormat="0" applyFont="0" applyFill="0" applyBorder="0" applyProtection="0">
      <alignment vertical="center"/>
    </xf>
    <xf numFmtId="178" fontId="43" fillId="0" borderId="0"/>
    <xf numFmtId="178" fontId="43" fillId="0" borderId="0"/>
    <xf numFmtId="178" fontId="5" fillId="0" borderId="0"/>
    <xf numFmtId="178" fontId="43" fillId="0" borderId="0"/>
    <xf numFmtId="178" fontId="43" fillId="0" borderId="0"/>
    <xf numFmtId="178" fontId="43"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43" fillId="0" borderId="0"/>
    <xf numFmtId="178" fontId="43" fillId="0" borderId="0"/>
    <xf numFmtId="178" fontId="43" fillId="0" borderId="0"/>
    <xf numFmtId="178" fontId="43" fillId="0" borderId="0"/>
    <xf numFmtId="176" fontId="43" fillId="0" borderId="0" applyFont="0" applyFill="0" applyBorder="0" applyAlignment="0" applyProtection="0"/>
    <xf numFmtId="178" fontId="43" fillId="0" borderId="0"/>
    <xf numFmtId="178" fontId="43" fillId="0" borderId="0"/>
    <xf numFmtId="178" fontId="43" fillId="0" borderId="0"/>
    <xf numFmtId="178" fontId="5" fillId="0" borderId="0"/>
    <xf numFmtId="176" fontId="43" fillId="0" borderId="0" applyFont="0" applyFill="0" applyBorder="0" applyAlignment="0" applyProtection="0"/>
    <xf numFmtId="175" fontId="43" fillId="0" borderId="0" applyFont="0" applyFill="0" applyBorder="0" applyAlignment="0" applyProtection="0"/>
    <xf numFmtId="178" fontId="46" fillId="0" borderId="0" applyNumberFormat="0" applyFont="0" applyFill="0" applyBorder="0" applyProtection="0">
      <alignment vertical="center"/>
    </xf>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6" fillId="0" borderId="0" applyNumberFormat="0" applyFont="0" applyFill="0" applyBorder="0" applyProtection="0">
      <alignment vertical="center"/>
    </xf>
    <xf numFmtId="178" fontId="5"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6" fontId="43" fillId="0" borderId="0" applyFont="0" applyFill="0" applyBorder="0" applyAlignment="0" applyProtection="0"/>
    <xf numFmtId="175" fontId="43" fillId="0" borderId="0" applyFont="0" applyFill="0" applyBorder="0" applyAlignment="0" applyProtection="0"/>
    <xf numFmtId="178" fontId="43" fillId="0" borderId="0"/>
    <xf numFmtId="178" fontId="43" fillId="0" borderId="0"/>
    <xf numFmtId="178" fontId="5" fillId="0" borderId="0"/>
    <xf numFmtId="178" fontId="5" fillId="0" borderId="0"/>
    <xf numFmtId="178" fontId="46" fillId="0" borderId="0" applyNumberFormat="0" applyFont="0" applyFill="0" applyBorder="0" applyProtection="0">
      <alignment vertical="center"/>
    </xf>
    <xf numFmtId="178" fontId="43" fillId="0" borderId="0"/>
    <xf numFmtId="178" fontId="5" fillId="0" borderId="0"/>
    <xf numFmtId="178" fontId="43" fillId="0" borderId="0"/>
    <xf numFmtId="175" fontId="43" fillId="0" borderId="0" applyFont="0" applyFill="0" applyBorder="0" applyAlignment="0" applyProtection="0"/>
    <xf numFmtId="178" fontId="43" fillId="0" borderId="0"/>
    <xf numFmtId="178" fontId="43" fillId="0" borderId="0"/>
    <xf numFmtId="178" fontId="43" fillId="0" borderId="0"/>
    <xf numFmtId="176" fontId="43" fillId="0" borderId="0" applyFont="0" applyFill="0" applyBorder="0" applyAlignment="0" applyProtection="0"/>
    <xf numFmtId="178" fontId="5" fillId="0" borderId="0"/>
    <xf numFmtId="175" fontId="43" fillId="0" borderId="0" applyFont="0" applyFill="0" applyBorder="0" applyAlignment="0" applyProtection="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6" fillId="0" borderId="0" applyNumberFormat="0" applyFont="0" applyFill="0" applyBorder="0" applyProtection="0">
      <alignment vertical="center"/>
    </xf>
    <xf numFmtId="178" fontId="5" fillId="0" borderId="0"/>
    <xf numFmtId="178" fontId="43" fillId="0" borderId="0"/>
    <xf numFmtId="178" fontId="43" fillId="0" borderId="0"/>
    <xf numFmtId="178" fontId="43" fillId="0" borderId="0"/>
    <xf numFmtId="176" fontId="43" fillId="0" borderId="0" applyFont="0" applyFill="0" applyBorder="0" applyAlignment="0" applyProtection="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6" fillId="0" borderId="0" applyNumberFormat="0" applyFont="0" applyFill="0" applyBorder="0" applyProtection="0">
      <alignment vertical="center"/>
    </xf>
    <xf numFmtId="178" fontId="43" fillId="0" borderId="0"/>
    <xf numFmtId="175" fontId="43" fillId="0" borderId="0" applyFont="0" applyFill="0" applyBorder="0" applyAlignment="0" applyProtection="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43"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47" fillId="0" borderId="0" applyNumberFormat="0" applyFill="0" applyBorder="0" applyAlignment="0" applyProtection="0"/>
    <xf numFmtId="178" fontId="26" fillId="0" borderId="2" applyNumberFormat="0" applyFill="0" applyAlignment="0" applyProtection="0"/>
    <xf numFmtId="178" fontId="27" fillId="0" borderId="3" applyNumberFormat="0" applyFill="0" applyAlignment="0" applyProtection="0"/>
    <xf numFmtId="178" fontId="28" fillId="0" borderId="4" applyNumberFormat="0" applyFill="0" applyAlignment="0" applyProtection="0"/>
    <xf numFmtId="178" fontId="28" fillId="0" borderId="0" applyNumberFormat="0" applyFill="0" applyBorder="0" applyAlignment="0" applyProtection="0"/>
    <xf numFmtId="178" fontId="29" fillId="14" borderId="0" applyNumberFormat="0" applyBorder="0" applyAlignment="0" applyProtection="0"/>
    <xf numFmtId="178" fontId="30" fillId="15" borderId="0" applyNumberFormat="0" applyBorder="0" applyAlignment="0" applyProtection="0"/>
    <xf numFmtId="178" fontId="42" fillId="16" borderId="0" applyNumberFormat="0" applyBorder="0" applyAlignment="0" applyProtection="0"/>
    <xf numFmtId="178" fontId="31" fillId="17" borderId="5" applyNumberFormat="0" applyAlignment="0" applyProtection="0"/>
    <xf numFmtId="178" fontId="32" fillId="18" borderId="6" applyNumberFormat="0" applyAlignment="0" applyProtection="0"/>
    <xf numFmtId="178" fontId="33" fillId="18" borderId="5" applyNumberFormat="0" applyAlignment="0" applyProtection="0"/>
    <xf numFmtId="178" fontId="34" fillId="0" borderId="7" applyNumberFormat="0" applyFill="0" applyAlignment="0" applyProtection="0"/>
    <xf numFmtId="178" fontId="35" fillId="19" borderId="8" applyNumberFormat="0" applyAlignment="0" applyProtection="0"/>
    <xf numFmtId="178" fontId="36" fillId="0" borderId="0" applyNumberFormat="0" applyFill="0" applyBorder="0" applyAlignment="0" applyProtection="0"/>
    <xf numFmtId="178" fontId="37" fillId="0" borderId="0" applyNumberFormat="0" applyFill="0" applyBorder="0" applyAlignment="0" applyProtection="0"/>
    <xf numFmtId="178" fontId="38" fillId="0" borderId="10" applyNumberFormat="0" applyFill="0" applyAlignment="0" applyProtection="0"/>
    <xf numFmtId="178" fontId="39" fillId="21" borderId="0" applyNumberFormat="0" applyBorder="0" applyAlignment="0" applyProtection="0"/>
    <xf numFmtId="178" fontId="5" fillId="22" borderId="0" applyNumberFormat="0" applyBorder="0" applyAlignment="0" applyProtection="0"/>
    <xf numFmtId="178" fontId="5" fillId="23" borderId="0" applyNumberFormat="0" applyBorder="0" applyAlignment="0" applyProtection="0"/>
    <xf numFmtId="178" fontId="39" fillId="24" borderId="0" applyNumberFormat="0" applyBorder="0" applyAlignment="0" applyProtection="0"/>
    <xf numFmtId="178" fontId="39" fillId="25" borderId="0" applyNumberFormat="0" applyBorder="0" applyAlignment="0" applyProtection="0"/>
    <xf numFmtId="178" fontId="5" fillId="26" borderId="0" applyNumberFormat="0" applyBorder="0" applyAlignment="0" applyProtection="0"/>
    <xf numFmtId="178" fontId="5" fillId="27" borderId="0" applyNumberFormat="0" applyBorder="0" applyAlignment="0" applyProtection="0"/>
    <xf numFmtId="178" fontId="39" fillId="28" borderId="0" applyNumberFormat="0" applyBorder="0" applyAlignment="0" applyProtection="0"/>
    <xf numFmtId="178" fontId="39" fillId="29" borderId="0" applyNumberFormat="0" applyBorder="0" applyAlignment="0" applyProtection="0"/>
    <xf numFmtId="178" fontId="5" fillId="30" borderId="0" applyNumberFormat="0" applyBorder="0" applyAlignment="0" applyProtection="0"/>
    <xf numFmtId="178" fontId="5" fillId="31" borderId="0" applyNumberFormat="0" applyBorder="0" applyAlignment="0" applyProtection="0"/>
    <xf numFmtId="178" fontId="39" fillId="32" borderId="0" applyNumberFormat="0" applyBorder="0" applyAlignment="0" applyProtection="0"/>
    <xf numFmtId="178" fontId="39" fillId="33" borderId="0" applyNumberFormat="0" applyBorder="0" applyAlignment="0" applyProtection="0"/>
    <xf numFmtId="178" fontId="5" fillId="34" borderId="0" applyNumberFormat="0" applyBorder="0" applyAlignment="0" applyProtection="0"/>
    <xf numFmtId="178" fontId="5" fillId="35" borderId="0" applyNumberFormat="0" applyBorder="0" applyAlignment="0" applyProtection="0"/>
    <xf numFmtId="178" fontId="39" fillId="36" borderId="0" applyNumberFormat="0" applyBorder="0" applyAlignment="0" applyProtection="0"/>
    <xf numFmtId="178" fontId="39" fillId="37" borderId="0" applyNumberFormat="0" applyBorder="0" applyAlignment="0" applyProtection="0"/>
    <xf numFmtId="178" fontId="5" fillId="38" borderId="0" applyNumberFormat="0" applyBorder="0" applyAlignment="0" applyProtection="0"/>
    <xf numFmtId="178" fontId="5" fillId="39" borderId="0" applyNumberFormat="0" applyBorder="0" applyAlignment="0" applyProtection="0"/>
    <xf numFmtId="178" fontId="39" fillId="40" borderId="0" applyNumberFormat="0" applyBorder="0" applyAlignment="0" applyProtection="0"/>
    <xf numFmtId="178" fontId="39" fillId="41" borderId="0" applyNumberFormat="0" applyBorder="0" applyAlignment="0" applyProtection="0"/>
    <xf numFmtId="178" fontId="5" fillId="42" borderId="0" applyNumberFormat="0" applyBorder="0" applyAlignment="0" applyProtection="0"/>
    <xf numFmtId="178" fontId="5" fillId="43" borderId="0" applyNumberFormat="0" applyBorder="0" applyAlignment="0" applyProtection="0"/>
    <xf numFmtId="178" fontId="39" fillId="44" borderId="0" applyNumberFormat="0" applyBorder="0" applyAlignment="0" applyProtection="0"/>
    <xf numFmtId="178" fontId="5" fillId="0" borderId="0"/>
    <xf numFmtId="178" fontId="5" fillId="0" borderId="0"/>
    <xf numFmtId="178" fontId="5" fillId="0" borderId="0"/>
    <xf numFmtId="178" fontId="5" fillId="0" borderId="0"/>
    <xf numFmtId="178" fontId="5" fillId="20" borderId="9" applyNumberFormat="0" applyFont="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43"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5" fontId="5" fillId="0" borderId="0" applyFont="0" applyFill="0" applyBorder="0" applyAlignment="0" applyProtection="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5" fillId="0" borderId="0"/>
    <xf numFmtId="178" fontId="43" fillId="0" borderId="0"/>
    <xf numFmtId="165" fontId="43" fillId="0" borderId="0" applyFont="0" applyFill="0" applyBorder="0" applyAlignment="0" applyProtection="0"/>
    <xf numFmtId="178" fontId="5" fillId="0" borderId="0"/>
    <xf numFmtId="178" fontId="5" fillId="0" borderId="0"/>
    <xf numFmtId="178" fontId="47" fillId="0" borderId="0" applyNumberFormat="0" applyFill="0" applyBorder="0" applyAlignment="0" applyProtection="0"/>
    <xf numFmtId="178" fontId="26" fillId="0" borderId="2" applyNumberFormat="0" applyFill="0" applyAlignment="0" applyProtection="0"/>
    <xf numFmtId="178" fontId="27" fillId="0" borderId="3" applyNumberFormat="0" applyFill="0" applyAlignment="0" applyProtection="0"/>
    <xf numFmtId="178" fontId="28" fillId="0" borderId="4" applyNumberFormat="0" applyFill="0" applyAlignment="0" applyProtection="0"/>
    <xf numFmtId="178" fontId="28" fillId="0" borderId="0" applyNumberFormat="0" applyFill="0" applyBorder="0" applyAlignment="0" applyProtection="0"/>
    <xf numFmtId="178" fontId="29" fillId="14" borderId="0" applyNumberFormat="0" applyBorder="0" applyAlignment="0" applyProtection="0"/>
    <xf numFmtId="178" fontId="30" fillId="15" borderId="0" applyNumberFormat="0" applyBorder="0" applyAlignment="0" applyProtection="0"/>
    <xf numFmtId="178" fontId="42" fillId="16" borderId="0" applyNumberFormat="0" applyBorder="0" applyAlignment="0" applyProtection="0"/>
    <xf numFmtId="178" fontId="31" fillId="17" borderId="5" applyNumberFormat="0" applyAlignment="0" applyProtection="0"/>
    <xf numFmtId="178" fontId="32" fillId="18" borderId="6" applyNumberFormat="0" applyAlignment="0" applyProtection="0"/>
    <xf numFmtId="178" fontId="33" fillId="18" borderId="5" applyNumberFormat="0" applyAlignment="0" applyProtection="0"/>
    <xf numFmtId="178" fontId="34" fillId="0" borderId="7" applyNumberFormat="0" applyFill="0" applyAlignment="0" applyProtection="0"/>
    <xf numFmtId="178" fontId="35" fillId="19" borderId="8" applyNumberFormat="0" applyAlignment="0" applyProtection="0"/>
    <xf numFmtId="178" fontId="36" fillId="0" borderId="0" applyNumberFormat="0" applyFill="0" applyBorder="0" applyAlignment="0" applyProtection="0"/>
    <xf numFmtId="178" fontId="5" fillId="20" borderId="9" applyNumberFormat="0" applyFont="0" applyAlignment="0" applyProtection="0"/>
    <xf numFmtId="178" fontId="37" fillId="0" borderId="0" applyNumberFormat="0" applyFill="0" applyBorder="0" applyAlignment="0" applyProtection="0"/>
    <xf numFmtId="178" fontId="38" fillId="0" borderId="10" applyNumberFormat="0" applyFill="0" applyAlignment="0" applyProtection="0"/>
    <xf numFmtId="178" fontId="39" fillId="21" borderId="0" applyNumberFormat="0" applyBorder="0" applyAlignment="0" applyProtection="0"/>
    <xf numFmtId="178" fontId="5" fillId="22" borderId="0" applyNumberFormat="0" applyBorder="0" applyAlignment="0" applyProtection="0"/>
    <xf numFmtId="178" fontId="5" fillId="23" borderId="0" applyNumberFormat="0" applyBorder="0" applyAlignment="0" applyProtection="0"/>
    <xf numFmtId="178" fontId="39" fillId="24" borderId="0" applyNumberFormat="0" applyBorder="0" applyAlignment="0" applyProtection="0"/>
    <xf numFmtId="178" fontId="39" fillId="25" borderId="0" applyNumberFormat="0" applyBorder="0" applyAlignment="0" applyProtection="0"/>
    <xf numFmtId="178" fontId="5" fillId="26" borderId="0" applyNumberFormat="0" applyBorder="0" applyAlignment="0" applyProtection="0"/>
    <xf numFmtId="178" fontId="5" fillId="27" borderId="0" applyNumberFormat="0" applyBorder="0" applyAlignment="0" applyProtection="0"/>
    <xf numFmtId="178" fontId="39" fillId="28" borderId="0" applyNumberFormat="0" applyBorder="0" applyAlignment="0" applyProtection="0"/>
    <xf numFmtId="178" fontId="39" fillId="29" borderId="0" applyNumberFormat="0" applyBorder="0" applyAlignment="0" applyProtection="0"/>
    <xf numFmtId="178" fontId="5" fillId="30" borderId="0" applyNumberFormat="0" applyBorder="0" applyAlignment="0" applyProtection="0"/>
    <xf numFmtId="178" fontId="5" fillId="31" borderId="0" applyNumberFormat="0" applyBorder="0" applyAlignment="0" applyProtection="0"/>
    <xf numFmtId="178" fontId="39" fillId="32" borderId="0" applyNumberFormat="0" applyBorder="0" applyAlignment="0" applyProtection="0"/>
    <xf numFmtId="178" fontId="39" fillId="33" borderId="0" applyNumberFormat="0" applyBorder="0" applyAlignment="0" applyProtection="0"/>
    <xf numFmtId="178" fontId="5" fillId="34" borderId="0" applyNumberFormat="0" applyBorder="0" applyAlignment="0" applyProtection="0"/>
    <xf numFmtId="178" fontId="5" fillId="35" borderId="0" applyNumberFormat="0" applyBorder="0" applyAlignment="0" applyProtection="0"/>
    <xf numFmtId="178" fontId="39" fillId="36" borderId="0" applyNumberFormat="0" applyBorder="0" applyAlignment="0" applyProtection="0"/>
    <xf numFmtId="178" fontId="39" fillId="37" borderId="0" applyNumberFormat="0" applyBorder="0" applyAlignment="0" applyProtection="0"/>
    <xf numFmtId="178" fontId="5" fillId="38" borderId="0" applyNumberFormat="0" applyBorder="0" applyAlignment="0" applyProtection="0"/>
    <xf numFmtId="178" fontId="5" fillId="39" borderId="0" applyNumberFormat="0" applyBorder="0" applyAlignment="0" applyProtection="0"/>
    <xf numFmtId="178" fontId="39" fillId="40" borderId="0" applyNumberFormat="0" applyBorder="0" applyAlignment="0" applyProtection="0"/>
    <xf numFmtId="178" fontId="39" fillId="41" borderId="0" applyNumberFormat="0" applyBorder="0" applyAlignment="0" applyProtection="0"/>
    <xf numFmtId="178" fontId="5" fillId="42" borderId="0" applyNumberFormat="0" applyBorder="0" applyAlignment="0" applyProtection="0"/>
    <xf numFmtId="178" fontId="5" fillId="43" borderId="0" applyNumberFormat="0" applyBorder="0" applyAlignment="0" applyProtection="0"/>
    <xf numFmtId="178" fontId="39" fillId="44" borderId="0" applyNumberFormat="0" applyBorder="0" applyAlignment="0" applyProtection="0"/>
    <xf numFmtId="178" fontId="5" fillId="0" borderId="0"/>
    <xf numFmtId="178" fontId="5" fillId="20" borderId="9" applyNumberFormat="0" applyFont="0" applyAlignment="0" applyProtection="0"/>
    <xf numFmtId="178" fontId="5" fillId="22" borderId="0" applyNumberFormat="0" applyBorder="0" applyAlignment="0" applyProtection="0"/>
    <xf numFmtId="178" fontId="5" fillId="23" borderId="0" applyNumberFormat="0" applyBorder="0" applyAlignment="0" applyProtection="0"/>
    <xf numFmtId="178" fontId="5" fillId="26" borderId="0" applyNumberFormat="0" applyBorder="0" applyAlignment="0" applyProtection="0"/>
    <xf numFmtId="178" fontId="5" fillId="27" borderId="0" applyNumberFormat="0" applyBorder="0" applyAlignment="0" applyProtection="0"/>
    <xf numFmtId="178" fontId="5" fillId="30" borderId="0" applyNumberFormat="0" applyBorder="0" applyAlignment="0" applyProtection="0"/>
    <xf numFmtId="178" fontId="5" fillId="31" borderId="0" applyNumberFormat="0" applyBorder="0" applyAlignment="0" applyProtection="0"/>
    <xf numFmtId="178" fontId="5" fillId="34" borderId="0" applyNumberFormat="0" applyBorder="0" applyAlignment="0" applyProtection="0"/>
    <xf numFmtId="178" fontId="5" fillId="35" borderId="0" applyNumberFormat="0" applyBorder="0" applyAlignment="0" applyProtection="0"/>
    <xf numFmtId="178" fontId="5" fillId="38" borderId="0" applyNumberFormat="0" applyBorder="0" applyAlignment="0" applyProtection="0"/>
    <xf numFmtId="178" fontId="5" fillId="39" borderId="0" applyNumberFormat="0" applyBorder="0" applyAlignment="0" applyProtection="0"/>
    <xf numFmtId="178" fontId="5" fillId="42" borderId="0" applyNumberFormat="0" applyBorder="0" applyAlignment="0" applyProtection="0"/>
    <xf numFmtId="178" fontId="5" fillId="43" borderId="0" applyNumberFormat="0" applyBorder="0" applyAlignment="0" applyProtection="0"/>
    <xf numFmtId="178" fontId="5" fillId="0" borderId="0"/>
    <xf numFmtId="178" fontId="5" fillId="0" borderId="0"/>
    <xf numFmtId="178" fontId="40" fillId="45" borderId="11">
      <alignment vertical="center"/>
    </xf>
    <xf numFmtId="178" fontId="5" fillId="0" borderId="0"/>
    <xf numFmtId="178" fontId="5" fillId="0" borderId="0"/>
    <xf numFmtId="178" fontId="5" fillId="0" borderId="0"/>
    <xf numFmtId="178" fontId="5" fillId="0" borderId="0"/>
    <xf numFmtId="178" fontId="5" fillId="0" borderId="0"/>
    <xf numFmtId="178" fontId="40" fillId="45" borderId="11">
      <alignment vertical="center"/>
    </xf>
    <xf numFmtId="178" fontId="41" fillId="46" borderId="11">
      <alignment vertical="center"/>
    </xf>
    <xf numFmtId="178" fontId="5" fillId="0" borderId="0"/>
    <xf numFmtId="178" fontId="5" fillId="0" borderId="0"/>
    <xf numFmtId="178" fontId="5" fillId="0" borderId="0"/>
    <xf numFmtId="178" fontId="5" fillId="0" borderId="0"/>
    <xf numFmtId="178" fontId="5" fillId="0" borderId="0"/>
    <xf numFmtId="178" fontId="5" fillId="0" borderId="0"/>
    <xf numFmtId="165" fontId="5" fillId="0" borderId="0" applyFont="0" applyFill="0" applyBorder="0" applyAlignment="0" applyProtection="0"/>
    <xf numFmtId="178" fontId="5" fillId="0" borderId="0"/>
    <xf numFmtId="178" fontId="5" fillId="0" borderId="0"/>
    <xf numFmtId="178" fontId="5" fillId="0" borderId="0"/>
    <xf numFmtId="165" fontId="5" fillId="0" borderId="0" applyFont="0" applyFill="0" applyBorder="0" applyAlignment="0" applyProtection="0"/>
    <xf numFmtId="178" fontId="5" fillId="0" borderId="0"/>
    <xf numFmtId="178" fontId="5" fillId="0" borderId="0"/>
    <xf numFmtId="178" fontId="5" fillId="0" borderId="0"/>
    <xf numFmtId="178" fontId="5" fillId="0" borderId="0"/>
    <xf numFmtId="0" fontId="5" fillId="0" borderId="0"/>
    <xf numFmtId="0" fontId="40" fillId="45" borderId="11">
      <alignment vertical="center"/>
    </xf>
    <xf numFmtId="0" fontId="41" fillId="46" borderId="11">
      <alignment vertical="center"/>
    </xf>
    <xf numFmtId="165"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5"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5" fontId="5" fillId="0" borderId="0" applyFont="0" applyFill="0" applyBorder="0" applyAlignment="0" applyProtection="0"/>
    <xf numFmtId="0" fontId="5" fillId="0" borderId="0"/>
    <xf numFmtId="0" fontId="5" fillId="0" borderId="0"/>
    <xf numFmtId="0" fontId="5" fillId="0" borderId="0"/>
    <xf numFmtId="0" fontId="5" fillId="0" borderId="0"/>
    <xf numFmtId="165" fontId="5" fillId="0" borderId="0" applyFont="0" applyFill="0" applyBorder="0" applyAlignment="0" applyProtection="0"/>
    <xf numFmtId="0" fontId="5" fillId="0" borderId="0"/>
    <xf numFmtId="0" fontId="5" fillId="0" borderId="0"/>
    <xf numFmtId="0" fontId="5" fillId="0" borderId="0"/>
    <xf numFmtId="16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0" fontId="5" fillId="0" borderId="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75" fontId="5" fillId="0" borderId="0" applyFont="0" applyFill="0" applyBorder="0" applyAlignment="0" applyProtection="0"/>
    <xf numFmtId="9" fontId="5" fillId="0" borderId="0" applyFont="0" applyFill="0" applyBorder="0" applyAlignment="0" applyProtection="0"/>
    <xf numFmtId="16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17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16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175" fontId="5" fillId="0" borderId="0" applyFont="0" applyFill="0" applyBorder="0" applyAlignment="0" applyProtection="0"/>
    <xf numFmtId="9" fontId="5" fillId="0" borderId="0" applyFont="0" applyFill="0" applyBorder="0" applyAlignment="0" applyProtection="0"/>
    <xf numFmtId="165"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175" fontId="5" fillId="0" borderId="0" applyFont="0" applyFill="0" applyBorder="0" applyAlignment="0" applyProtection="0"/>
    <xf numFmtId="0" fontId="47" fillId="0" borderId="0" applyNumberFormat="0" applyFill="0" applyBorder="0" applyAlignment="0" applyProtection="0"/>
    <xf numFmtId="0" fontId="26" fillId="0" borderId="2" applyNumberFormat="0" applyFill="0" applyAlignment="0" applyProtection="0"/>
    <xf numFmtId="0" fontId="27" fillId="0" borderId="3" applyNumberFormat="0" applyFill="0" applyAlignment="0" applyProtection="0"/>
    <xf numFmtId="0" fontId="28" fillId="0" borderId="4" applyNumberFormat="0" applyFill="0" applyAlignment="0" applyProtection="0"/>
    <xf numFmtId="0" fontId="28" fillId="0" borderId="0" applyNumberFormat="0" applyFill="0" applyBorder="0" applyAlignment="0" applyProtection="0"/>
    <xf numFmtId="0" fontId="29" fillId="14" borderId="0" applyNumberFormat="0" applyBorder="0" applyAlignment="0" applyProtection="0"/>
    <xf numFmtId="0" fontId="30" fillId="15" borderId="0" applyNumberFormat="0" applyBorder="0" applyAlignment="0" applyProtection="0"/>
    <xf numFmtId="0" fontId="42" fillId="16" borderId="0" applyNumberFormat="0" applyBorder="0" applyAlignment="0" applyProtection="0"/>
    <xf numFmtId="0" fontId="31" fillId="17" borderId="5" applyNumberFormat="0" applyAlignment="0" applyProtection="0"/>
    <xf numFmtId="0" fontId="32" fillId="18" borderId="6" applyNumberFormat="0" applyAlignment="0" applyProtection="0"/>
    <xf numFmtId="0" fontId="33" fillId="18" borderId="5" applyNumberFormat="0" applyAlignment="0" applyProtection="0"/>
    <xf numFmtId="0" fontId="34" fillId="0" borderId="7" applyNumberFormat="0" applyFill="0" applyAlignment="0" applyProtection="0"/>
    <xf numFmtId="0" fontId="35" fillId="19" borderId="8" applyNumberFormat="0" applyAlignment="0" applyProtection="0"/>
    <xf numFmtId="0" fontId="36" fillId="0" borderId="0" applyNumberFormat="0" applyFill="0" applyBorder="0" applyAlignment="0" applyProtection="0"/>
    <xf numFmtId="0" fontId="5" fillId="20" borderId="9" applyNumberFormat="0" applyFont="0" applyAlignment="0" applyProtection="0"/>
    <xf numFmtId="0" fontId="37" fillId="0" borderId="0" applyNumberFormat="0" applyFill="0" applyBorder="0" applyAlignment="0" applyProtection="0"/>
    <xf numFmtId="0" fontId="38" fillId="0" borderId="10" applyNumberFormat="0" applyFill="0" applyAlignment="0" applyProtection="0"/>
    <xf numFmtId="0" fontId="39"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39" fillId="24" borderId="0" applyNumberFormat="0" applyBorder="0" applyAlignment="0" applyProtection="0"/>
    <xf numFmtId="0" fontId="39"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39" fillId="28" borderId="0" applyNumberFormat="0" applyBorder="0" applyAlignment="0" applyProtection="0"/>
    <xf numFmtId="0" fontId="39"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39" fillId="32" borderId="0" applyNumberFormat="0" applyBorder="0" applyAlignment="0" applyProtection="0"/>
    <xf numFmtId="0" fontId="39"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39" fillId="36" borderId="0" applyNumberFormat="0" applyBorder="0" applyAlignment="0" applyProtection="0"/>
    <xf numFmtId="0" fontId="39"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39" fillId="40" borderId="0" applyNumberFormat="0" applyBorder="0" applyAlignment="0" applyProtection="0"/>
    <xf numFmtId="0" fontId="39"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39" fillId="44" borderId="0" applyNumberFormat="0" applyBorder="0" applyAlignment="0" applyProtection="0"/>
    <xf numFmtId="175" fontId="5" fillId="0" borderId="0" applyFont="0" applyFill="0" applyBorder="0" applyAlignment="0" applyProtection="0"/>
    <xf numFmtId="0" fontId="5" fillId="0" borderId="0"/>
    <xf numFmtId="175" fontId="5" fillId="0" borderId="0" applyFont="0" applyFill="0" applyBorder="0" applyAlignment="0" applyProtection="0"/>
    <xf numFmtId="0" fontId="5" fillId="0" borderId="0"/>
    <xf numFmtId="0" fontId="5" fillId="0" borderId="0"/>
    <xf numFmtId="165"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40" fillId="45" borderId="11">
      <alignment vertical="center"/>
    </xf>
    <xf numFmtId="180" fontId="5" fillId="0" borderId="0"/>
    <xf numFmtId="176" fontId="44" fillId="0" borderId="0" applyFont="0" applyFill="0" applyBorder="0" applyAlignment="0" applyProtection="0"/>
    <xf numFmtId="177" fontId="5" fillId="0" borderId="0" applyFont="0" applyFill="0" applyBorder="0" applyAlignment="0" applyProtection="0"/>
    <xf numFmtId="164" fontId="5" fillId="0" borderId="0" applyFont="0" applyFill="0" applyBorder="0" applyAlignment="0" applyProtection="0"/>
    <xf numFmtId="165" fontId="5" fillId="0" borderId="0" applyFont="0" applyFill="0" applyBorder="0" applyAlignment="0" applyProtection="0"/>
    <xf numFmtId="0" fontId="5" fillId="0" borderId="0"/>
    <xf numFmtId="175" fontId="5" fillId="0" borderId="0" applyFont="0" applyFill="0" applyBorder="0" applyAlignment="0" applyProtection="0"/>
    <xf numFmtId="165" fontId="5" fillId="0" borderId="0" applyFont="0" applyFill="0" applyBorder="0" applyAlignment="0" applyProtection="0"/>
    <xf numFmtId="166" fontId="5" fillId="0" borderId="0" applyFont="0" applyFill="0" applyBorder="0" applyAlignment="0" applyProtection="0"/>
    <xf numFmtId="165"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3" fillId="0" borderId="0"/>
    <xf numFmtId="175" fontId="5" fillId="0" borderId="0" applyFont="0" applyFill="0" applyBorder="0" applyAlignment="0" applyProtection="0"/>
    <xf numFmtId="175" fontId="5"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0" fontId="43" fillId="0" borderId="0"/>
    <xf numFmtId="0" fontId="5" fillId="0" borderId="0"/>
    <xf numFmtId="165" fontId="5"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81" fontId="5" fillId="0" borderId="0" applyFont="0" applyFill="0" applyBorder="0" applyAlignment="0" applyProtection="0"/>
  </cellStyleXfs>
  <cellXfs count="106">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7" fontId="6" fillId="0" borderId="0" xfId="1" applyNumberFormat="1" applyFont="1"/>
    <xf numFmtId="168"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7" fontId="6" fillId="0" borderId="0" xfId="1" applyNumberFormat="1" applyFont="1" applyAlignment="1">
      <alignment horizontal="center"/>
    </xf>
    <xf numFmtId="0" fontId="6" fillId="0" borderId="1" xfId="0" applyFont="1" applyBorder="1"/>
    <xf numFmtId="10" fontId="6" fillId="0" borderId="0" xfId="4" applyNumberFormat="1" applyFont="1"/>
    <xf numFmtId="0" fontId="9" fillId="4" borderId="0" xfId="1" applyFont="1" applyFill="1" applyAlignment="1">
      <alignment horizontal="center"/>
    </xf>
    <xf numFmtId="10" fontId="10" fillId="4" borderId="0" xfId="2" applyNumberFormat="1" applyFont="1" applyFill="1" applyBorder="1" applyAlignment="1">
      <alignment horizontal="center"/>
    </xf>
    <xf numFmtId="10" fontId="11" fillId="4" borderId="0" xfId="2"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9" fontId="6" fillId="0" borderId="0" xfId="1" applyNumberFormat="1" applyFont="1"/>
    <xf numFmtId="0" fontId="9" fillId="6" borderId="0" xfId="1" applyFont="1" applyFill="1" applyAlignment="1">
      <alignment horizontal="center"/>
    </xf>
    <xf numFmtId="10" fontId="10" fillId="6" borderId="0" xfId="2" applyNumberFormat="1" applyFont="1" applyFill="1" applyBorder="1" applyAlignment="1">
      <alignment horizontal="center"/>
    </xf>
    <xf numFmtId="10" fontId="11" fillId="6" borderId="0" xfId="2" applyNumberFormat="1" applyFont="1" applyFill="1" applyBorder="1" applyAlignment="1">
      <alignment horizontal="center"/>
    </xf>
    <xf numFmtId="170" fontId="6" fillId="0" borderId="0" xfId="1" applyNumberFormat="1" applyFont="1"/>
    <xf numFmtId="10" fontId="6" fillId="0" borderId="0" xfId="2" applyNumberFormat="1" applyFont="1" applyFill="1" applyBorder="1"/>
    <xf numFmtId="0" fontId="10" fillId="6" borderId="0" xfId="1" applyFont="1" applyFill="1" applyAlignment="1">
      <alignment horizontal="left"/>
    </xf>
    <xf numFmtId="10" fontId="10" fillId="0" borderId="0" xfId="2"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71" fontId="6" fillId="0" borderId="0" xfId="3"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2" applyNumberFormat="1" applyFont="1" applyFill="1" applyBorder="1" applyAlignment="1">
      <alignment horizontal="center"/>
    </xf>
    <xf numFmtId="10" fontId="14" fillId="7" borderId="0" xfId="2"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0" fontId="17" fillId="10" borderId="0" xfId="1" applyFont="1" applyFill="1" applyAlignment="1">
      <alignment horizontal="center"/>
    </xf>
    <xf numFmtId="10" fontId="18" fillId="10" borderId="0" xfId="2" applyNumberFormat="1" applyFont="1" applyFill="1" applyBorder="1" applyAlignment="1">
      <alignment horizontal="center"/>
    </xf>
    <xf numFmtId="10" fontId="17" fillId="8" borderId="0" xfId="2" applyNumberFormat="1" applyFont="1" applyFill="1" applyBorder="1" applyAlignment="1">
      <alignment horizontal="center"/>
    </xf>
    <xf numFmtId="0" fontId="17" fillId="8" borderId="0" xfId="1" applyFont="1" applyFill="1" applyAlignment="1">
      <alignment horizontal="center"/>
    </xf>
    <xf numFmtId="10" fontId="18" fillId="8" borderId="0" xfId="2" applyNumberFormat="1" applyFont="1" applyFill="1" applyBorder="1" applyAlignment="1">
      <alignment horizontal="center"/>
    </xf>
    <xf numFmtId="10" fontId="11" fillId="0" borderId="0" xfId="2"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7" fontId="6" fillId="0" borderId="0" xfId="2" applyNumberFormat="1" applyFont="1" applyFill="1" applyBorder="1"/>
    <xf numFmtId="169" fontId="6" fillId="12" borderId="0" xfId="1" applyNumberFormat="1" applyFont="1" applyFill="1"/>
    <xf numFmtId="0" fontId="20" fillId="0" borderId="0" xfId="1" applyFont="1"/>
    <xf numFmtId="171" fontId="6" fillId="0" borderId="0" xfId="3" applyNumberFormat="1" applyFont="1" applyFill="1" applyBorder="1"/>
    <xf numFmtId="2" fontId="6" fillId="2" borderId="0" xfId="1" applyNumberFormat="1" applyFont="1" applyFill="1"/>
    <xf numFmtId="171" fontId="6" fillId="2" borderId="0" xfId="3" quotePrefix="1" applyNumberFormat="1" applyFont="1" applyFill="1" applyBorder="1"/>
    <xf numFmtId="10" fontId="10" fillId="8" borderId="0" xfId="2" applyNumberFormat="1" applyFont="1" applyFill="1" applyBorder="1" applyAlignment="1">
      <alignment horizontal="center"/>
    </xf>
    <xf numFmtId="10" fontId="6" fillId="0" borderId="0" xfId="4" applyNumberFormat="1" applyFont="1" applyFill="1" applyBorder="1"/>
    <xf numFmtId="10" fontId="10" fillId="3" borderId="0" xfId="2" applyNumberFormat="1" applyFont="1" applyFill="1" applyBorder="1" applyAlignment="1">
      <alignment horizontal="center"/>
    </xf>
    <xf numFmtId="10" fontId="10" fillId="7" borderId="0" xfId="2" applyNumberFormat="1" applyFont="1" applyFill="1" applyBorder="1" applyAlignment="1">
      <alignment horizontal="center"/>
    </xf>
    <xf numFmtId="10" fontId="10" fillId="2" borderId="0" xfId="2" applyNumberFormat="1" applyFont="1" applyFill="1" applyBorder="1" applyAlignment="1">
      <alignment horizontal="center"/>
    </xf>
    <xf numFmtId="165" fontId="6" fillId="0" borderId="0" xfId="5" applyFont="1" applyFill="1" applyBorder="1"/>
    <xf numFmtId="165" fontId="6" fillId="0" borderId="0" xfId="1" applyNumberFormat="1" applyFont="1"/>
    <xf numFmtId="14" fontId="0" fillId="0" borderId="0" xfId="0" applyNumberFormat="1"/>
    <xf numFmtId="10" fontId="0" fillId="0" borderId="0" xfId="0" applyNumberFormat="1"/>
    <xf numFmtId="173" fontId="6" fillId="0" borderId="0" xfId="5" applyNumberFormat="1" applyFont="1" applyFill="1" applyBorder="1"/>
    <xf numFmtId="0" fontId="16" fillId="11" borderId="0" xfId="1" applyFont="1" applyFill="1" applyAlignment="1">
      <alignment horizontal="center" vertical="center"/>
    </xf>
    <xf numFmtId="0" fontId="16" fillId="2" borderId="0" xfId="1" applyFont="1" applyFill="1" applyAlignment="1">
      <alignment horizontal="center" vertical="center"/>
    </xf>
    <xf numFmtId="10" fontId="6" fillId="0" borderId="0" xfId="1" applyNumberFormat="1" applyFont="1"/>
    <xf numFmtId="14" fontId="6" fillId="12" borderId="0" xfId="1" applyNumberFormat="1" applyFont="1" applyFill="1"/>
    <xf numFmtId="172" fontId="6" fillId="0" borderId="0" xfId="4" applyNumberFormat="1" applyFont="1" applyFill="1" applyBorder="1"/>
    <xf numFmtId="10" fontId="21" fillId="0" borderId="0" xfId="2" applyNumberFormat="1" applyFont="1" applyFill="1" applyBorder="1"/>
    <xf numFmtId="0" fontId="22" fillId="0" borderId="0" xfId="0" applyFont="1" applyAlignment="1">
      <alignment vertical="center"/>
    </xf>
    <xf numFmtId="0" fontId="22" fillId="0" borderId="0" xfId="0" applyFont="1" applyAlignment="1">
      <alignment horizontal="left"/>
    </xf>
    <xf numFmtId="0" fontId="22" fillId="0" borderId="0" xfId="0" applyFont="1"/>
    <xf numFmtId="0" fontId="22" fillId="0" borderId="0" xfId="0" applyFont="1" applyAlignment="1">
      <alignment horizontal="right"/>
    </xf>
    <xf numFmtId="172" fontId="22" fillId="0" borderId="0" xfId="4" applyNumberFormat="1" applyFont="1"/>
    <xf numFmtId="10" fontId="22" fillId="0" borderId="0" xfId="0" applyNumberFormat="1" applyFont="1" applyAlignment="1">
      <alignment horizontal="center"/>
    </xf>
    <xf numFmtId="0" fontId="23" fillId="0" borderId="0" xfId="0" applyFont="1" applyAlignment="1">
      <alignment horizontal="left" vertical="center"/>
    </xf>
    <xf numFmtId="0" fontId="23" fillId="0" borderId="0" xfId="0" applyFont="1" applyAlignment="1">
      <alignment horizontal="center" vertical="center"/>
    </xf>
    <xf numFmtId="0" fontId="23" fillId="0" borderId="0" xfId="0" applyFont="1" applyAlignment="1">
      <alignment horizontal="center" vertical="center" wrapText="1"/>
    </xf>
    <xf numFmtId="0" fontId="22" fillId="0" borderId="0" xfId="0" applyFont="1" applyAlignment="1">
      <alignment horizontal="center"/>
    </xf>
    <xf numFmtId="10" fontId="22" fillId="0" borderId="0" xfId="4" applyNumberFormat="1" applyFont="1" applyAlignment="1">
      <alignment horizontal="center"/>
    </xf>
    <xf numFmtId="0" fontId="23" fillId="0" borderId="0" xfId="0" applyFont="1" applyAlignment="1">
      <alignment vertical="center"/>
    </xf>
    <xf numFmtId="0" fontId="24" fillId="13" borderId="0" xfId="0" applyFont="1" applyFill="1"/>
    <xf numFmtId="10" fontId="24" fillId="13" borderId="0" xfId="0" applyNumberFormat="1" applyFont="1" applyFill="1"/>
    <xf numFmtId="0" fontId="25" fillId="0" borderId="0" xfId="0" applyFont="1" applyAlignment="1">
      <alignment vertical="center" wrapText="1"/>
    </xf>
    <xf numFmtId="14" fontId="48" fillId="0" borderId="0" xfId="0" applyNumberFormat="1" applyFont="1"/>
    <xf numFmtId="2" fontId="48" fillId="0" borderId="0" xfId="0" applyNumberFormat="1" applyFont="1"/>
    <xf numFmtId="0" fontId="49" fillId="47" borderId="12" xfId="0" applyFont="1" applyFill="1" applyBorder="1" applyAlignment="1">
      <alignment wrapText="1"/>
    </xf>
    <xf numFmtId="0" fontId="49" fillId="47" borderId="12" xfId="0" applyFont="1" applyFill="1" applyBorder="1"/>
    <xf numFmtId="167" fontId="48" fillId="48" borderId="13" xfId="0" applyNumberFormat="1" applyFont="1" applyFill="1" applyBorder="1"/>
    <xf numFmtId="167" fontId="48" fillId="0" borderId="13" xfId="0" applyNumberFormat="1" applyFont="1" applyBorder="1"/>
    <xf numFmtId="167" fontId="50" fillId="48" borderId="13" xfId="0" applyNumberFormat="1" applyFont="1" applyFill="1" applyBorder="1"/>
    <xf numFmtId="0" fontId="16" fillId="2" borderId="0" xfId="1" applyFont="1" applyFill="1" applyAlignment="1">
      <alignment horizontal="center" vertical="center"/>
    </xf>
    <xf numFmtId="0" fontId="9" fillId="7" borderId="0" xfId="1" applyFont="1" applyFill="1" applyAlignment="1">
      <alignment horizontal="center" vertical="center"/>
    </xf>
  </cellXfs>
  <cellStyles count="52846">
    <cellStyle name="20% - Énfasis1 2" xfId="52520" xr:uid="{4EC3CA4D-8D1D-47A3-BAC2-00632C9C914B}"/>
    <cellStyle name="20% - Énfasis1 3" xfId="52545" xr:uid="{A5525CE2-D8F9-44B6-9655-ACBC5E29E424}"/>
    <cellStyle name="20% - Énfasis1 4" xfId="52776" xr:uid="{186168FC-0C34-465C-BE3B-DD4E20D51787}"/>
    <cellStyle name="20% - Énfasis1 5" xfId="32621" xr:uid="{77BFFF04-8085-4292-AAE4-B885D2B224D4}"/>
    <cellStyle name="20% - Énfasis2 2" xfId="52524" xr:uid="{81BF0126-623D-4D1A-A7B5-7834796542B0}"/>
    <cellStyle name="20% - Énfasis2 3" xfId="52547" xr:uid="{A677A990-1D6B-42FD-876F-41547B8CBAE2}"/>
    <cellStyle name="20% - Énfasis2 4" xfId="52780" xr:uid="{9138D247-C9F2-4118-8DE8-690D16A113ED}"/>
    <cellStyle name="20% - Énfasis2 5" xfId="32625" xr:uid="{A47E3BDA-7CC0-4E83-9AD9-908FA7DBCB9A}"/>
    <cellStyle name="20% - Énfasis3 2" xfId="52528" xr:uid="{A8913216-8689-4306-90D1-8D89A0F2B479}"/>
    <cellStyle name="20% - Énfasis3 3" xfId="52549" xr:uid="{0C470D48-E76E-4992-A393-99185B3DB1A8}"/>
    <cellStyle name="20% - Énfasis3 4" xfId="52784" xr:uid="{1A5160FC-72DC-4CAF-98C2-0EBCB4395086}"/>
    <cellStyle name="20% - Énfasis3 5" xfId="32629" xr:uid="{5210CD06-7CC8-4AA4-A912-ED1BBFDB9B6E}"/>
    <cellStyle name="20% - Énfasis4 2" xfId="52532" xr:uid="{A8B553DB-B53D-4A85-BCAE-EBFB523D35AC}"/>
    <cellStyle name="20% - Énfasis4 3" xfId="52551" xr:uid="{0C174C2C-CF24-4A17-B504-AD762DA0890A}"/>
    <cellStyle name="20% - Énfasis4 4" xfId="52788" xr:uid="{E7E3D148-6928-44FC-93C4-A3F1B6FE4479}"/>
    <cellStyle name="20% - Énfasis4 5" xfId="32633" xr:uid="{BF8320CB-1C52-42F7-85EA-6703FC70DE73}"/>
    <cellStyle name="20% - Énfasis5 2" xfId="52536" xr:uid="{29981BB0-1AC1-4D78-8003-D1D713D40BFD}"/>
    <cellStyle name="20% - Énfasis5 3" xfId="52553" xr:uid="{E297B38C-F350-4486-BF2E-EA43E2C3574F}"/>
    <cellStyle name="20% - Énfasis5 4" xfId="52792" xr:uid="{B7E0C8A7-DB3B-42D5-AFC1-5234F40E5662}"/>
    <cellStyle name="20% - Énfasis5 5" xfId="32637" xr:uid="{1BCC413C-B0A4-4E9A-A6F1-B3998AB81F53}"/>
    <cellStyle name="20% - Énfasis6 2" xfId="52540" xr:uid="{470BAD38-EE01-4AD6-B8BF-122E1AA683AA}"/>
    <cellStyle name="20% - Énfasis6 3" xfId="52555" xr:uid="{F6AC51C7-CF41-4EC8-8BCC-64ADBE30173C}"/>
    <cellStyle name="20% - Énfasis6 4" xfId="52796" xr:uid="{F9CC7B62-705A-42B7-BBDA-8C0653C5F5D4}"/>
    <cellStyle name="20% - Énfasis6 5" xfId="32641" xr:uid="{74A8F71F-3A9C-4881-904B-7E6A63E5526B}"/>
    <cellStyle name="40% - Énfasis1 2" xfId="52521" xr:uid="{26788A4D-8A1A-4179-9642-0605E0BA093D}"/>
    <cellStyle name="40% - Énfasis1 3" xfId="52546" xr:uid="{CC9B8A12-E469-44CA-BC77-A4D18870568E}"/>
    <cellStyle name="40% - Énfasis1 4" xfId="52777" xr:uid="{4EAAFA5A-81AF-45A8-A2C5-EF52D2AEC789}"/>
    <cellStyle name="40% - Énfasis1 5" xfId="32622" xr:uid="{1F87FE7A-E0AB-4C6A-8037-941D1CF02A86}"/>
    <cellStyle name="40% - Énfasis2 2" xfId="52525" xr:uid="{92002B64-E819-4D37-A2E5-B02F382B5A31}"/>
    <cellStyle name="40% - Énfasis2 3" xfId="52548" xr:uid="{98BF9DEB-A6EE-44CA-9CBF-7A7CEFA37CDA}"/>
    <cellStyle name="40% - Énfasis2 4" xfId="52781" xr:uid="{28BF1ED4-6A1E-4BEE-9289-CCC214967F6D}"/>
    <cellStyle name="40% - Énfasis2 5" xfId="32626" xr:uid="{972CD61B-2121-466D-AA7B-57606EDF4279}"/>
    <cellStyle name="40% - Énfasis3 2" xfId="52529" xr:uid="{1300A929-7E4D-4D59-B050-910579D4ED66}"/>
    <cellStyle name="40% - Énfasis3 3" xfId="52550" xr:uid="{5333C654-22AF-4526-8D29-C01354E37CBD}"/>
    <cellStyle name="40% - Énfasis3 4" xfId="52785" xr:uid="{03D27B26-4483-4EFF-9825-9BB6E3DB94D9}"/>
    <cellStyle name="40% - Énfasis3 5" xfId="32630" xr:uid="{09937F9E-817E-40C0-AA42-94E1F2EA078E}"/>
    <cellStyle name="40% - Énfasis4 2" xfId="52533" xr:uid="{F8A1B9A4-47AF-4E08-BE58-1DD8221A6083}"/>
    <cellStyle name="40% - Énfasis4 3" xfId="52552" xr:uid="{5DC7D863-D1C3-4A7B-818E-72F90B76E678}"/>
    <cellStyle name="40% - Énfasis4 4" xfId="52789" xr:uid="{2592F379-765A-482F-AEA6-FEEE7BCF60BF}"/>
    <cellStyle name="40% - Énfasis4 5" xfId="32634" xr:uid="{23FA941C-E0EC-4A04-8706-0DF35845A0D4}"/>
    <cellStyle name="40% - Énfasis5 2" xfId="52537" xr:uid="{5DC30828-7C68-4A41-99EF-A9FCC2995A66}"/>
    <cellStyle name="40% - Énfasis5 3" xfId="52554" xr:uid="{9101E3EA-E707-4774-9003-218FE51E141B}"/>
    <cellStyle name="40% - Énfasis5 4" xfId="52793" xr:uid="{7FD9F5A2-FB05-4501-97EE-0CA00BC3F409}"/>
    <cellStyle name="40% - Énfasis5 5" xfId="32638" xr:uid="{D376495F-82E0-486F-A2C4-8FEB8DA787FB}"/>
    <cellStyle name="40% - Énfasis6 2" xfId="52541" xr:uid="{9BF0E1E4-C936-410C-805F-735A1B7F35F8}"/>
    <cellStyle name="40% - Énfasis6 3" xfId="52556" xr:uid="{ADE6DCDE-EAD5-4C92-A0E2-FEDEDBDF6C6E}"/>
    <cellStyle name="40% - Énfasis6 4" xfId="52797" xr:uid="{162E6A37-95FB-4431-9ABF-59B9FFDDEBDB}"/>
    <cellStyle name="40% - Énfasis6 5" xfId="32642" xr:uid="{2C83FA50-1347-45A0-A09C-A0DB077B0E4D}"/>
    <cellStyle name="60% - Énfasis1 2" xfId="52522" xr:uid="{CD09D217-5B36-4DF3-8F2D-762749906CCE}"/>
    <cellStyle name="60% - Énfasis1 3" xfId="52778" xr:uid="{ACA69399-AA8D-41E2-9BBE-CA602E53BFCA}"/>
    <cellStyle name="60% - Énfasis1 4" xfId="32623" xr:uid="{C2C32809-4BA4-4A25-BB16-2DEF8E8852C1}"/>
    <cellStyle name="60% - Énfasis2 2" xfId="52526" xr:uid="{813E9129-84EE-4F0E-BC8C-97E9C4ACBB1E}"/>
    <cellStyle name="60% - Énfasis2 3" xfId="52782" xr:uid="{93397E43-3CF8-4A3D-B6E4-BAA6A8EA9406}"/>
    <cellStyle name="60% - Énfasis2 4" xfId="32627" xr:uid="{EA6E7C5E-B346-48E8-B25C-53870AC22A15}"/>
    <cellStyle name="60% - Énfasis3 2" xfId="52530" xr:uid="{9443F495-63C0-4B57-B97C-4DFE15D34649}"/>
    <cellStyle name="60% - Énfasis3 3" xfId="52786" xr:uid="{0A7BD4E3-93DE-4C90-8EA7-E90439EE3888}"/>
    <cellStyle name="60% - Énfasis3 4" xfId="32631" xr:uid="{7C24563D-0675-44EA-811E-447315BCCB68}"/>
    <cellStyle name="60% - Énfasis4 2" xfId="52534" xr:uid="{317BBD2F-D92E-4AAE-8BB1-0BF445B320AB}"/>
    <cellStyle name="60% - Énfasis4 3" xfId="52790" xr:uid="{FEDB436C-EAC0-4815-B551-59E4A2B20886}"/>
    <cellStyle name="60% - Énfasis4 4" xfId="32635" xr:uid="{C0C16BD3-DB78-471C-9CF5-E583B130028C}"/>
    <cellStyle name="60% - Énfasis5 2" xfId="52538" xr:uid="{54FCE02F-1305-4068-9736-0171D81399B6}"/>
    <cellStyle name="60% - Énfasis5 3" xfId="52794" xr:uid="{465D1945-41FB-4225-A3B8-3D1AD2586982}"/>
    <cellStyle name="60% - Énfasis5 4" xfId="32639" xr:uid="{29060703-4343-4F0C-BCF4-659B2A733B9A}"/>
    <cellStyle name="60% - Énfasis6 2" xfId="52542" xr:uid="{145938E6-EBBD-4093-9BFE-1D85E474E231}"/>
    <cellStyle name="60% - Énfasis6 3" xfId="52798" xr:uid="{C24DAC7B-5FEA-4BDC-A01F-C1F94F565FA5}"/>
    <cellStyle name="60% - Énfasis6 4" xfId="32643" xr:uid="{74A19077-C56E-41D2-BE4D-96CC04E7157A}"/>
    <cellStyle name="Buena 2" xfId="52507" xr:uid="{5691803F-DC6B-4AAB-8D19-D282F4812551}"/>
    <cellStyle name="Buena 3" xfId="52763" xr:uid="{B0920166-EAF9-49A2-85A1-E28A4D3DD795}"/>
    <cellStyle name="Buena 4" xfId="32609" xr:uid="{9FEEB4C4-B771-4609-A644-1B0B85774865}"/>
    <cellStyle name="Cálculo 2" xfId="52512" xr:uid="{ECBA31AC-0558-4589-92A6-41ABA5C57B3A}"/>
    <cellStyle name="Cálculo 3" xfId="52768" xr:uid="{E2092E76-0471-438D-BB43-33F16652A4BC}"/>
    <cellStyle name="Cálculo 4" xfId="32614" xr:uid="{EAEC9FD4-A59F-4BAE-89E5-B004E7B17495}"/>
    <cellStyle name="Celda de comprobación 2" xfId="52514" xr:uid="{3F22213B-C700-43EC-9AB1-7A423391674C}"/>
    <cellStyle name="Celda de comprobación 3" xfId="52770" xr:uid="{BA70C195-3DCA-4A96-A027-0C8E0F44D385}"/>
    <cellStyle name="Celda de comprobación 4" xfId="32616" xr:uid="{3A5A8A1F-55A9-4CD4-97EE-0AF287E9B2DB}"/>
    <cellStyle name="Celda vinculada 2" xfId="52513" xr:uid="{45D0AA19-3DF2-415F-96FD-3F5A0790F77F}"/>
    <cellStyle name="Celda vinculada 3" xfId="52769" xr:uid="{08B3D5D5-1B71-4E41-A791-869CFCA5ECD2}"/>
    <cellStyle name="Celda vinculada 4" xfId="32615" xr:uid="{CBCDF9DD-BB79-4491-BC6B-64FA58CD7613}"/>
    <cellStyle name="Encabezado 1 2" xfId="32605" xr:uid="{9A66C286-CA37-4F91-8D89-4CEDDD1F7BAE}"/>
    <cellStyle name="Encabezado 4 2" xfId="52506" xr:uid="{F953262A-6667-4986-8102-78D1715D358F}"/>
    <cellStyle name="Encabezado 4 3" xfId="52762" xr:uid="{38F767D1-0E53-4F72-9D4F-C0D14B6CB1B0}"/>
    <cellStyle name="Encabezado 4 4" xfId="32608" xr:uid="{3E96F523-8E69-4E48-8281-6F5571C9DF20}"/>
    <cellStyle name="Énfasis1 2" xfId="52519" xr:uid="{CF80ABFB-6484-4859-8AA0-D5C91C866972}"/>
    <cellStyle name="Énfasis1 3" xfId="52775" xr:uid="{371E8D7F-D59A-4730-98A2-460C3CE8BCBF}"/>
    <cellStyle name="Énfasis1 4" xfId="32620" xr:uid="{6DCB3BD5-A196-42CB-856C-D39899E50107}"/>
    <cellStyle name="Énfasis2 2" xfId="52523" xr:uid="{80C6CCE6-842F-41D4-8AFB-6BA226981614}"/>
    <cellStyle name="Énfasis2 3" xfId="52779" xr:uid="{B94D5DD5-CCC9-41D8-B668-634442552962}"/>
    <cellStyle name="Énfasis2 4" xfId="32624" xr:uid="{618935D2-2E32-4BC6-962F-8036A4081807}"/>
    <cellStyle name="Énfasis3 2" xfId="52527" xr:uid="{8814F93F-979C-411F-A49B-1B7A3DA0DDC3}"/>
    <cellStyle name="Énfasis3 3" xfId="52783" xr:uid="{D58BE5AC-EFC7-49BA-93EB-80D0A5672B93}"/>
    <cellStyle name="Énfasis3 4" xfId="32628" xr:uid="{6678222D-4273-439B-BFEC-5E40F8BFA206}"/>
    <cellStyle name="Énfasis4 2" xfId="52531" xr:uid="{5F622B10-8855-468A-80E1-D492411D9556}"/>
    <cellStyle name="Énfasis4 3" xfId="52787" xr:uid="{A0266762-10C5-4958-A266-2D4F0A607F0A}"/>
    <cellStyle name="Énfasis4 4" xfId="32632" xr:uid="{E63757F0-2B25-4E9C-A1A5-4206E680D960}"/>
    <cellStyle name="Énfasis5 2" xfId="52535" xr:uid="{C005FBE1-F020-46BF-9E8E-2E6C79DCB0D8}"/>
    <cellStyle name="Énfasis5 3" xfId="52791" xr:uid="{9B49BE49-7CF0-457A-805A-36107B342E93}"/>
    <cellStyle name="Énfasis5 4" xfId="32636" xr:uid="{8CEE5205-CA3D-4A92-A3AF-9C6BB5832FDD}"/>
    <cellStyle name="Énfasis6 2" xfId="52539" xr:uid="{EC372DF3-041E-4744-AE79-F70B117D6996}"/>
    <cellStyle name="Énfasis6 3" xfId="52795" xr:uid="{238E0A83-EAF4-4CFC-9979-1222386B2F26}"/>
    <cellStyle name="Énfasis6 4" xfId="32640" xr:uid="{2DA23505-77BF-44C0-9355-148FFB86B53F}"/>
    <cellStyle name="Entrada 2" xfId="52510" xr:uid="{1BF08099-B31C-472D-83AA-32ABB8F0BAD1}"/>
    <cellStyle name="Entrada 3" xfId="52766" xr:uid="{C2493058-E03D-476D-9F51-8BDDAF2C1154}"/>
    <cellStyle name="Entrada 4" xfId="32612" xr:uid="{638906EA-BED7-4794-883A-ABACC6E6B5B9}"/>
    <cellStyle name="EstiloDetalle" xfId="6" xr:uid="{D968862D-D9B4-4707-A428-DA2194D07759}"/>
    <cellStyle name="EstiloDetalle 2" xfId="52565" xr:uid="{6B212C16-E206-494B-8581-9D6D79A38BC4}"/>
    <cellStyle name="EstiloDetalle 3" xfId="52583" xr:uid="{BF2A000B-ECA5-4F58-8A1A-8AB958617745}"/>
    <cellStyle name="EstiloDetalle 4" xfId="52818" xr:uid="{130D7C0F-0773-4171-866F-6B16DC9D1DCC}"/>
    <cellStyle name="EstiloDetalle 5" xfId="52559" xr:uid="{7087BA9A-B83F-4448-AD59-5D228F9D966D}"/>
    <cellStyle name="EstiloTotal" xfId="7" xr:uid="{68CABB7B-7AA1-4105-8D63-08360FDDA450}"/>
    <cellStyle name="EstiloTotal 2" xfId="52584" xr:uid="{BFC028B6-6D3D-4CC3-A8DA-FAA1197ED3EB}"/>
    <cellStyle name="EstiloTotal 3" xfId="52566" xr:uid="{2D380E3A-1EBD-4C7C-8B4C-03B5B217BCDB}"/>
    <cellStyle name="Euro" xfId="39" xr:uid="{9EEE4CD1-8D62-4E35-A83E-C28165317295}"/>
    <cellStyle name="Euro 2" xfId="52" xr:uid="{DC1F91DE-E9AC-4AAA-B164-4C28AFE3CF41}"/>
    <cellStyle name="Euro 2 2" xfId="445" xr:uid="{0C141F80-5419-483C-AE90-4659C007F541}"/>
    <cellStyle name="Euro 3" xfId="421" xr:uid="{404E3410-9529-4356-ABDB-6FEA90520701}"/>
    <cellStyle name="Euro 4" xfId="413" xr:uid="{4659309E-4C47-4688-9F9C-64C580F08E0D}"/>
    <cellStyle name="Hipervínculo 2" xfId="48" xr:uid="{0E1197C1-2E97-435A-8294-736E6FC7C1C5}"/>
    <cellStyle name="Incorrecto 2" xfId="52508" xr:uid="{02B5765C-9001-4937-8AB5-B481799330C5}"/>
    <cellStyle name="Incorrecto 3" xfId="52764" xr:uid="{F5485271-1EE1-4449-923D-DC58F777448C}"/>
    <cellStyle name="Incorrecto 4" xfId="32610" xr:uid="{72C1B222-DE43-430F-AA34-6B44D44349F8}"/>
    <cellStyle name="Millares [0]" xfId="5" builtinId="6"/>
    <cellStyle name="Millares [0] 10" xfId="52617" xr:uid="{20917205-7DE5-488B-A744-243EB75F91D0}"/>
    <cellStyle name="Millares [0] 11" xfId="52619" xr:uid="{95707BFC-7F72-4A40-B20C-08C4FA31ADE7}"/>
    <cellStyle name="Millares [0] 12" xfId="52621" xr:uid="{4B69BC7F-14E4-46B9-A84C-64E0AD8E0EEB}"/>
    <cellStyle name="Millares [0] 13" xfId="52623" xr:uid="{4AB10B39-C66A-49AB-831E-15BF423A1AEE}"/>
    <cellStyle name="Millares [0] 14" xfId="52625" xr:uid="{94D1293B-8A85-43A3-8CAB-FFD620320539}"/>
    <cellStyle name="Millares [0] 15" xfId="52627" xr:uid="{9551536C-61D9-41BA-98F2-920E7A4AA1FD}"/>
    <cellStyle name="Millares [0] 16" xfId="52629" xr:uid="{573ABAD2-CC81-49C1-B70A-7498AC5A7209}"/>
    <cellStyle name="Millares [0] 17" xfId="52631" xr:uid="{C3EA672B-C159-43C1-AC99-552486DB6D3E}"/>
    <cellStyle name="Millares [0] 18" xfId="52633" xr:uid="{B89F3CD4-621E-4B02-9564-0F403363EEF6}"/>
    <cellStyle name="Millares [0] 19" xfId="52635" xr:uid="{30A0809A-ED41-4296-AD4B-D542FF9C9292}"/>
    <cellStyle name="Millares [0] 2" xfId="3" xr:uid="{00000000-0005-0000-0000-000001000000}"/>
    <cellStyle name="Millares [0] 2 2" xfId="52828" xr:uid="{87D4EEE7-D13A-4C67-B169-4906614FF884}"/>
    <cellStyle name="Millares [0] 2 2 2" xfId="52842" xr:uid="{F162FD67-E956-444B-8759-E2CB0716B004}"/>
    <cellStyle name="Millares [0] 2 3" xfId="52836" xr:uid="{07FA2FE6-B0EB-4DDC-91FF-B25D41D5493A}"/>
    <cellStyle name="Millares [0] 2 4" xfId="52573" xr:uid="{63430C1D-38EF-48F8-8232-F2992F3664B3}"/>
    <cellStyle name="Millares [0] 2 5" xfId="11" xr:uid="{BC86400F-690E-4D1F-B86A-8078C1096576}"/>
    <cellStyle name="Millares [0] 20" xfId="52637" xr:uid="{F204F271-2BF8-47D5-8F7B-B9276939CD81}"/>
    <cellStyle name="Millares [0] 21" xfId="52639" xr:uid="{EEBE75B9-CC20-4420-8C05-945D4D04289D}"/>
    <cellStyle name="Millares [0] 22" xfId="52642" xr:uid="{9D49872F-6989-4DDD-86B8-E6872611FEF3}"/>
    <cellStyle name="Millares [0] 23" xfId="52644" xr:uid="{BCE11EC6-B583-457A-9A9F-4470E18A233D}"/>
    <cellStyle name="Millares [0] 24" xfId="52646" xr:uid="{44DF675B-FEFD-4619-869B-1A48680A1EE8}"/>
    <cellStyle name="Millares [0] 25" xfId="52648" xr:uid="{0B586692-0D12-42E1-AD6F-D9E548893DC6}"/>
    <cellStyle name="Millares [0] 26" xfId="52650" xr:uid="{B44619D6-792D-4BFA-98D9-EEDBAF57D885}"/>
    <cellStyle name="Millares [0] 27" xfId="52652" xr:uid="{2DABFAFA-D2B4-467E-B818-F10572FA6E92}"/>
    <cellStyle name="Millares [0] 28" xfId="52654" xr:uid="{E2E2AAEE-24EC-463D-B971-D7C2677A8740}"/>
    <cellStyle name="Millares [0] 29" xfId="52656" xr:uid="{6E860710-DAC9-409C-84AA-2AAE245CBD18}"/>
    <cellStyle name="Millares [0] 3" xfId="52577" xr:uid="{DBA50D4B-70C7-466B-AED5-80475D8BCF6C}"/>
    <cellStyle name="Millares [0] 3 2" xfId="52844" xr:uid="{B8313794-8EEE-449E-9CAA-2C781FE3F284}"/>
    <cellStyle name="Millares [0] 3 3" xfId="52838" xr:uid="{38EBF131-0461-4D1F-9631-DC0305471A11}"/>
    <cellStyle name="Millares [0] 30" xfId="52658" xr:uid="{ECE02A16-9B0A-4AE5-8067-8CB2C74D5064}"/>
    <cellStyle name="Millares [0] 31" xfId="52660" xr:uid="{4CFFFBD4-8146-4AD7-A530-04E7699E7549}"/>
    <cellStyle name="Millares [0] 32" xfId="52662" xr:uid="{7427757D-8394-4AD9-B0D2-BD20C24C3EEC}"/>
    <cellStyle name="Millares [0] 33" xfId="52664" xr:uid="{C7354058-4A98-40A3-A17C-7122173A5074}"/>
    <cellStyle name="Millares [0] 34" xfId="52666" xr:uid="{03040FED-9D75-495B-AC8F-9113B66795DA}"/>
    <cellStyle name="Millares [0] 35" xfId="52668" xr:uid="{78819C0B-BDF3-4A51-A373-118893BD71AB}"/>
    <cellStyle name="Millares [0] 36" xfId="52670" xr:uid="{88917C73-57F0-4080-8F30-78FEDB66E2A1}"/>
    <cellStyle name="Millares [0] 37" xfId="52672" xr:uid="{AAC48A73-39C3-4680-B48D-B23A894F3CF2}"/>
    <cellStyle name="Millares [0] 38" xfId="52676" xr:uid="{80465F34-09ED-41C7-8C98-5BA5CBB1DA1A}"/>
    <cellStyle name="Millares [0] 39" xfId="52678" xr:uid="{F00ABAD2-B368-49AE-9B4C-F8195A3B5741}"/>
    <cellStyle name="Millares [0] 4" xfId="52585" xr:uid="{EC85FD12-021E-4507-A6B0-06EF450FEC4A}"/>
    <cellStyle name="Millares [0] 4 2" xfId="52835" xr:uid="{C7903384-1679-4896-B376-A07114104CC3}"/>
    <cellStyle name="Millares [0] 40" xfId="52680" xr:uid="{1A677036-4C9C-44E7-881A-312B2A4E5470}"/>
    <cellStyle name="Millares [0] 41" xfId="52684" xr:uid="{5094CE1C-BC3D-450E-A3C3-BA1E4E358BB9}"/>
    <cellStyle name="Millares [0] 42" xfId="52693" xr:uid="{F7EE8EA2-E744-4BF3-8D95-360B4DE24163}"/>
    <cellStyle name="Millares [0] 43" xfId="52695" xr:uid="{4486752D-77BB-4E03-A2A7-12F9E774D019}"/>
    <cellStyle name="Millares [0] 44" xfId="52697" xr:uid="{6C547B63-1114-4F90-991D-2926EFB6EF19}"/>
    <cellStyle name="Millares [0] 45" xfId="52699" xr:uid="{4E0F9657-BE9B-42EF-97F7-CCF1211CA59F}"/>
    <cellStyle name="Millares [0] 46" xfId="52701" xr:uid="{4133009A-0AD0-40DD-97B8-1EC2F7AFCBDC}"/>
    <cellStyle name="Millares [0] 47" xfId="52703" xr:uid="{FDA94693-43BA-4C00-BD7B-B5DB8371A09B}"/>
    <cellStyle name="Millares [0] 48" xfId="52705" xr:uid="{8E293EAA-8693-42B1-AFA5-03725A11A04A}"/>
    <cellStyle name="Millares [0] 49" xfId="52707" xr:uid="{A5E1384C-1A45-41BF-B457-032BAA98A0F9}"/>
    <cellStyle name="Millares [0] 5" xfId="52596" xr:uid="{0BFA4524-8A80-46EE-80F5-C3CF68F9053B}"/>
    <cellStyle name="Millares [0] 5 2" xfId="52841" xr:uid="{38B02F5D-B652-48A3-82AA-C23159C3F2FD}"/>
    <cellStyle name="Millares [0] 50" xfId="52709" xr:uid="{D5ED8408-88AF-4AB1-9B83-790904674027}"/>
    <cellStyle name="Millares [0] 51" xfId="52711" xr:uid="{00C2DAF9-AFC8-4418-8DF3-393913F0E622}"/>
    <cellStyle name="Millares [0] 52" xfId="52714" xr:uid="{611C5986-946E-4BA4-B045-995817456A7F}"/>
    <cellStyle name="Millares [0] 53" xfId="52716" xr:uid="{DAD188C5-04C3-4A56-814F-59779A79FD77}"/>
    <cellStyle name="Millares [0] 54" xfId="52718" xr:uid="{98891345-B861-4A9C-A64F-A7423D9C53D1}"/>
    <cellStyle name="Millares [0] 55" xfId="52720" xr:uid="{E2DE0727-8808-4B6A-8504-49283AB816CC}"/>
    <cellStyle name="Millares [0] 56" xfId="52722" xr:uid="{36C1A856-3964-42EA-B43E-E860EFB42726}"/>
    <cellStyle name="Millares [0] 57" xfId="52724" xr:uid="{29A812A0-C7D3-4ADC-8718-24DEE25D30D8}"/>
    <cellStyle name="Millares [0] 58" xfId="52727" xr:uid="{490F4908-C3AF-42E5-91C7-316D6E25E02E}"/>
    <cellStyle name="Millares [0] 59" xfId="52729" xr:uid="{DFAB4D88-BC90-487F-864B-3E430BD1BE1E}"/>
    <cellStyle name="Millares [0] 6" xfId="52603" xr:uid="{4F7B0540-7A74-496C-BC14-0C45A45D194F}"/>
    <cellStyle name="Millares [0] 60" xfId="52731" xr:uid="{AB3F5E60-F450-46BC-8E8E-45EFE5ACBECA}"/>
    <cellStyle name="Millares [0] 61" xfId="52733" xr:uid="{53659257-78AC-4655-B9FD-109E9C74C0F9}"/>
    <cellStyle name="Millares [0] 62" xfId="52735" xr:uid="{93BBAE6A-9B95-4E6E-A168-BA9C0581BF64}"/>
    <cellStyle name="Millares [0] 63" xfId="52738" xr:uid="{FB65263F-3DA2-477B-8ED3-52AA94D2BB63}"/>
    <cellStyle name="Millares [0] 64" xfId="52742" xr:uid="{AE1B08B9-D165-4E15-9C01-999D35CE602E}"/>
    <cellStyle name="Millares [0] 65" xfId="52752" xr:uid="{66F83B22-1DF5-42DF-9A94-97C2D7C76DA9}"/>
    <cellStyle name="Millares [0] 66" xfId="52755" xr:uid="{21C76169-C2AF-4B76-B1CA-A745FCAB2D90}"/>
    <cellStyle name="Millares [0] 67" xfId="52804" xr:uid="{60552292-14BD-491D-9291-1E72AB29062B}"/>
    <cellStyle name="Millares [0] 68" xfId="52823" xr:uid="{3FA22C21-F42E-4D8A-A79A-9BD64F433EF0}"/>
    <cellStyle name="Millares [0] 69" xfId="52499" xr:uid="{7855E37B-E1A3-485B-BC90-3EAFBB182741}"/>
    <cellStyle name="Millares [0] 7" xfId="52608" xr:uid="{2D2A9CCA-CF95-4FD1-A36F-022F3A701D2F}"/>
    <cellStyle name="Millares [0] 7 2" xfId="52843" xr:uid="{3662ADAD-603A-44D1-87D3-43D9FB77B751}"/>
    <cellStyle name="Millares [0] 7 3" xfId="52837" xr:uid="{9C50CB2B-9B59-4DCC-80F6-1537B5DB74C8}"/>
    <cellStyle name="Millares [0] 70" xfId="52826" xr:uid="{342B825C-8C4B-434D-8DB6-B0812A40D5D0}"/>
    <cellStyle name="Millares [0] 71" xfId="36" xr:uid="{BB433DB5-D901-482B-A982-04F32FFE09A7}"/>
    <cellStyle name="Millares [0] 72" xfId="52845" xr:uid="{504D171D-F11D-44BB-82A8-12FC26975C77}"/>
    <cellStyle name="Millares [0] 73" xfId="9" xr:uid="{FF2B3690-7AD0-485A-8767-40341D8E9F20}"/>
    <cellStyle name="Millares [0] 8" xfId="52612" xr:uid="{EF0D1435-E7DC-4087-8004-190248E74FF0}"/>
    <cellStyle name="Millares [0] 9" xfId="52615" xr:uid="{1A921C43-3710-4A83-A8F5-44C2F30C664D}"/>
    <cellStyle name="Millares 10" xfId="15" xr:uid="{9212DDE4-A9CD-4C04-B4C3-8761D7215012}"/>
    <cellStyle name="Millares 10 2" xfId="21" xr:uid="{E328E5EF-87A1-49D9-B210-AB3C9222E9B8}"/>
    <cellStyle name="Millares 11" xfId="20" xr:uid="{E778FC29-A30C-4BA4-985D-F8B6054835D2}"/>
    <cellStyle name="Millares 12" xfId="22" xr:uid="{BBE1EE9A-48A0-432D-9ABE-31AE67AE12FA}"/>
    <cellStyle name="Millares 13" xfId="23" xr:uid="{6827B07D-3E9B-49D9-A645-3E9E2F8C59E6}"/>
    <cellStyle name="Millares 14" xfId="24" xr:uid="{7738EC79-895C-4E63-8E05-2E25CF5A9246}"/>
    <cellStyle name="Millares 15" xfId="25" xr:uid="{178E0906-0751-4AE8-BC30-7335035F7834}"/>
    <cellStyle name="Millares 16" xfId="26" xr:uid="{200A04B2-5E2B-4503-9EE8-09C6D8E43AFA}"/>
    <cellStyle name="Millares 17" xfId="27" xr:uid="{CFBA5C12-6C80-4FB2-A7D8-46A6F71C0CC1}"/>
    <cellStyle name="Millares 18" xfId="28" xr:uid="{A8F5EC61-A33B-4D36-A915-0C5141B9ACC3}"/>
    <cellStyle name="Millares 19" xfId="29" xr:uid="{96852D75-7D75-48C5-93B4-71A3BC90035D}"/>
    <cellStyle name="Millares 2" xfId="12" xr:uid="{78EB8A7A-CCB7-4548-A3E5-058D3150C5C9}"/>
    <cellStyle name="Millares 2 10" xfId="52833" xr:uid="{48268C93-1AEE-4A3C-9EFA-E12385439F13}"/>
    <cellStyle name="Millares 2 11" xfId="414" xr:uid="{37787796-4FAF-4EF6-9483-B3C064582EF9}"/>
    <cellStyle name="Millares 2 2" xfId="33" xr:uid="{712A24F1-5A5D-4F1B-9F2A-5F2FAE12AB63}"/>
    <cellStyle name="Millares 2 2 2" xfId="34" xr:uid="{984AF908-1BEC-4C12-9242-4BA9E3CF1C56}"/>
    <cellStyle name="Millares 2 2 2 2" xfId="13408" xr:uid="{EC0C2C58-F01D-4051-9AF5-240E8F6AE297}"/>
    <cellStyle name="Millares 2 2 3" xfId="16307" xr:uid="{4BE1CD2B-409A-4367-AD37-0A1BA81882F4}"/>
    <cellStyle name="Millares 2 2 4" xfId="16333" xr:uid="{404D9018-728F-434A-91D1-2A25E85168EF}"/>
    <cellStyle name="Millares 2 2 5" xfId="16368" xr:uid="{D0BC3B15-2312-4DCE-AAD1-88BDF87D55F7}"/>
    <cellStyle name="Millares 2 2 6" xfId="16397" xr:uid="{229C12FC-255B-4F0B-BFC7-AA6E5526A8A0}"/>
    <cellStyle name="Millares 2 2 7" xfId="16348" xr:uid="{CCF8883F-D447-44E1-A6E3-5BA9D62142D2}"/>
    <cellStyle name="Millares 2 2 8" xfId="13401" xr:uid="{E2915351-4910-4506-983C-5CCE426A071E}"/>
    <cellStyle name="Millares 2 2 9" xfId="425" xr:uid="{416A0894-3221-49FE-90CB-1A691DC44AFF}"/>
    <cellStyle name="Millares 2 3" xfId="16305" xr:uid="{D25849D7-74EA-4229-AEAF-8665DE54E6EA}"/>
    <cellStyle name="Millares 2 4" xfId="16373" xr:uid="{D161390A-6913-4EE1-8BEA-C1E1DA9666AE}"/>
    <cellStyle name="Millares 2 5" xfId="16356" xr:uid="{49151C41-ADEE-4DEA-93FA-59A4898EE338}"/>
    <cellStyle name="Millares 2 6" xfId="16300" xr:uid="{F871D9A0-9448-44C8-8D27-DABFC9675340}"/>
    <cellStyle name="Millares 2 7" xfId="16342" xr:uid="{F01E553E-C309-48FE-98CA-A8FBA76761F6}"/>
    <cellStyle name="Millares 2 8" xfId="13019" xr:uid="{EEFD48B3-D9DD-4623-AE1E-A4DDDE301BE9}"/>
    <cellStyle name="Millares 2 9" xfId="52829" xr:uid="{F6BAFEB3-6A15-4EBD-9796-908C30DC5B6D}"/>
    <cellStyle name="Millares 20" xfId="30" xr:uid="{8E577D5F-9F64-457A-854E-0A4584369AEB}"/>
    <cellStyle name="Millares 21" xfId="31" xr:uid="{15D98EA1-E874-4609-90AA-5D11559A25E5}"/>
    <cellStyle name="Millares 22" xfId="32" xr:uid="{32F2413E-FA1F-42F0-8A2F-1C6BBBE59953}"/>
    <cellStyle name="Millares 23" xfId="52682" xr:uid="{534B6CFA-2508-4A2E-934E-01589941740A}"/>
    <cellStyle name="Millares 24" xfId="52685" xr:uid="{5583D112-95FA-41D2-A8F7-23D578C6987E}"/>
    <cellStyle name="Millares 25" xfId="52687" xr:uid="{0C1AB036-0C01-4C85-931A-D97E97E86943}"/>
    <cellStyle name="Millares 26" xfId="52686" xr:uid="{168CFA71-E625-4130-860C-6D9B21051BBF}"/>
    <cellStyle name="Millares 27" xfId="52688" xr:uid="{3D94A4D4-CF4D-4496-820C-CDE0418AE7C0}"/>
    <cellStyle name="Millares 28" xfId="52690" xr:uid="{4AF92262-1156-41D4-8BD8-ED5657BAE6B5}"/>
    <cellStyle name="Millares 29" xfId="52689" xr:uid="{7221F484-12F9-4CFD-A17B-B66E87D91CB4}"/>
    <cellStyle name="Millares 3" xfId="10" xr:uid="{701EBF8F-6F52-41DA-898E-1FF35DA67F15}"/>
    <cellStyle name="Millares 3 10" xfId="422" xr:uid="{A36F611F-45F5-4368-8F15-D2571EC46690}"/>
    <cellStyle name="Millares 3 2" xfId="13407" xr:uid="{00BA312E-782F-43FD-98B0-B21FB57D1EFC}"/>
    <cellStyle name="Millares 3 3" xfId="16306" xr:uid="{EE401E5D-BC87-49D2-B514-7EE05A502E27}"/>
    <cellStyle name="Millares 3 4" xfId="16399" xr:uid="{049B6583-196D-4997-8D8A-08A5BAB4234C}"/>
    <cellStyle name="Millares 3 5" xfId="16352" xr:uid="{534F9DC5-D30D-454E-BFDE-FAF3C7668C29}"/>
    <cellStyle name="Millares 3 6" xfId="16343" xr:uid="{28EAF250-8377-4711-A88D-81501FC954B7}"/>
    <cellStyle name="Millares 3 7" xfId="16358" xr:uid="{F50A389A-D469-4761-B0D2-18418C3CCA07}"/>
    <cellStyle name="Millares 3 8" xfId="52827" xr:uid="{C55AAA43-F5D2-429D-BC90-8B573DCBFCCF}"/>
    <cellStyle name="Millares 3 9" xfId="52834" xr:uid="{924EFFA1-B7ED-4F46-A0EA-CA9694868A79}"/>
    <cellStyle name="Millares 30" xfId="52691" xr:uid="{BD30F9FB-B2C4-492C-B0D7-7BAB304FAA4E}"/>
    <cellStyle name="Millares 31" xfId="52740" xr:uid="{C4791E06-42EF-44F2-83C3-C407CC8E527D}"/>
    <cellStyle name="Millares 32" xfId="52757" xr:uid="{91530528-549E-4E9F-B184-5024A6875C7B}"/>
    <cellStyle name="Millares 33" xfId="52799" xr:uid="{2ADDD87F-C500-4350-A196-902EADE6ED69}"/>
    <cellStyle name="Millares 34" xfId="52801" xr:uid="{7C8F8C25-0127-4A74-B4C3-F0F7A7471992}"/>
    <cellStyle name="Millares 35" xfId="52820" xr:uid="{F19A0440-4268-4139-9A34-FF03C29B501C}"/>
    <cellStyle name="Millares 36" xfId="40" xr:uid="{D244F00C-354C-48EE-9713-2B6E19B2038C}"/>
    <cellStyle name="Millares 37" xfId="52825" xr:uid="{EE2A5FA8-52D0-4913-8B14-BE4439A9B506}"/>
    <cellStyle name="Millares 38" xfId="37" xr:uid="{5EABAE2F-0C02-4FCD-957D-551CA18C773E}"/>
    <cellStyle name="Millares 39" xfId="8" xr:uid="{5FDB69D8-59E3-426A-B9D9-4592379A05C7}"/>
    <cellStyle name="Millares 4" xfId="13" xr:uid="{A77B5FBA-8F10-4D3F-9F34-D2148A43EB16}"/>
    <cellStyle name="Millares 4 10" xfId="36356" xr:uid="{6E3E7761-9232-4353-9C4E-9D31176A3DD6}"/>
    <cellStyle name="Millares 4 11" xfId="39603" xr:uid="{F6402964-57C1-4878-9D72-3BA4B318252E}"/>
    <cellStyle name="Millares 4 12" xfId="42850" xr:uid="{1A9680AF-664D-4F81-85C4-ACFD8335F31D}"/>
    <cellStyle name="Millares 4 13" xfId="46097" xr:uid="{D1CDC7F3-42C9-4D11-9708-93866037F9F1}"/>
    <cellStyle name="Millares 4 14" xfId="49344" xr:uid="{3C12E5EE-B720-4D10-A65A-5F9F02160B37}"/>
    <cellStyle name="Millares 4 15" xfId="52830" xr:uid="{30943D42-F9D8-4B0B-8EC3-96CBF3491EF3}"/>
    <cellStyle name="Millares 4 16" xfId="420" xr:uid="{0D1952BE-B8D6-4AF9-8D5A-D2AE590225DD}"/>
    <cellStyle name="Millares 4 2" xfId="985" xr:uid="{62C711F8-4250-46ED-8AFC-677612A0CCF5}"/>
    <cellStyle name="Millares 4 2 10" xfId="43389" xr:uid="{013CCF95-63C3-4054-AF34-2C2D5A6F0EF4}"/>
    <cellStyle name="Millares 4 2 11" xfId="46636" xr:uid="{43BA533D-70D7-4F10-ADA4-126CBEA62844}"/>
    <cellStyle name="Millares 4 2 12" xfId="49883" xr:uid="{450813E0-3B9D-49BD-82E9-176738B5697D}"/>
    <cellStyle name="Millares 4 2 2" xfId="2602" xr:uid="{7227765D-F23A-4692-99E9-207C48BAFA37}"/>
    <cellStyle name="Millares 4 2 2 10" xfId="48253" xr:uid="{86D22159-170A-4FAC-B4A8-9AB5B3055378}"/>
    <cellStyle name="Millares 4 2 2 11" xfId="51500" xr:uid="{7A740BF9-6432-4FCC-95E9-1F41D9F97955}"/>
    <cellStyle name="Millares 4 2 2 2" xfId="5836" xr:uid="{4DD55135-EB8A-4B16-834B-F617E86D4991}"/>
    <cellStyle name="Millares 4 2 2 2 2" xfId="12304" xr:uid="{6BA77122-14CC-4361-AECE-D5106411D750}"/>
    <cellStyle name="Millares 4 2 2 2 2 2" xfId="28641" xr:uid="{CEB823DE-7030-4BFE-8CE7-A2D2FB06DBF8}"/>
    <cellStyle name="Millares 4 2 2 2 3" xfId="22173" xr:uid="{554A94F3-9021-440E-8715-6813FDD29FA0}"/>
    <cellStyle name="Millares 4 2 2 3" xfId="9070" xr:uid="{7A5BF1ED-5443-48A0-ACF4-770194018F45}"/>
    <cellStyle name="Millares 4 2 2 3 2" xfId="25407" xr:uid="{0FAB8721-66FF-446D-99BB-D321AF56078D}"/>
    <cellStyle name="Millares 4 2 2 4" xfId="15581" xr:uid="{F01FA401-3546-4A7F-97E8-16C23F043396}"/>
    <cellStyle name="Millares 4 2 2 4 2" xfId="31875" xr:uid="{5FD6B2E6-8FE3-40C1-99EC-237EDF473118}"/>
    <cellStyle name="Millares 4 2 2 5" xfId="18939" xr:uid="{A4B5FA6C-ACC5-4854-B662-E9D6A089B2EB}"/>
    <cellStyle name="Millares 4 2 2 6" xfId="35265" xr:uid="{65A433A2-3658-4F40-9161-E490F0D0C0E8}"/>
    <cellStyle name="Millares 4 2 2 7" xfId="38512" xr:uid="{862A7B2C-F1D9-44FD-8D43-9288039DF79E}"/>
    <cellStyle name="Millares 4 2 2 8" xfId="41759" xr:uid="{6EA00645-A853-4BF3-8EBE-BD779AC7BC8B}"/>
    <cellStyle name="Millares 4 2 2 9" xfId="45006" xr:uid="{01418A2A-0ECC-4FD1-AA96-80274C8616E4}"/>
    <cellStyle name="Millares 4 2 3" xfId="4219" xr:uid="{42AA09E1-3055-4B88-8629-0739C57A2693}"/>
    <cellStyle name="Millares 4 2 3 2" xfId="10687" xr:uid="{B795C52F-DF2B-499C-A048-A1C0A916B2AC}"/>
    <cellStyle name="Millares 4 2 3 2 2" xfId="27024" xr:uid="{E541CBC9-627A-4369-B831-595444F3FEA7}"/>
    <cellStyle name="Millares 4 2 3 3" xfId="20556" xr:uid="{FA2CC5AF-EE43-4CBE-B8E7-20F2D099EF97}"/>
    <cellStyle name="Millares 4 2 4" xfId="7453" xr:uid="{67BD0189-52DB-4020-BB9A-B1A4F508D49B}"/>
    <cellStyle name="Millares 4 2 4 2" xfId="23790" xr:uid="{731E9FF6-537A-4382-BB86-428CCD16A831}"/>
    <cellStyle name="Millares 4 2 5" xfId="13964" xr:uid="{F14B3D4F-CC72-4E11-9A59-77D0076DD441}"/>
    <cellStyle name="Millares 4 2 5 2" xfId="30258" xr:uid="{FC00DFA9-A84C-4072-92C0-C3F765492F61}"/>
    <cellStyle name="Millares 4 2 6" xfId="17322" xr:uid="{207B8E4A-776B-40F6-8813-4583D24FFA10}"/>
    <cellStyle name="Millares 4 2 7" xfId="33648" xr:uid="{2E72CAB0-D14F-4F4A-AB4C-025DFEA77420}"/>
    <cellStyle name="Millares 4 2 8" xfId="36895" xr:uid="{CABC8F30-93CB-4BBE-8788-414E2BCC0E49}"/>
    <cellStyle name="Millares 4 2 9" xfId="40142" xr:uid="{BA84E875-AF0D-4C23-97D5-9034850BC65A}"/>
    <cellStyle name="Millares 4 3" xfId="1524" xr:uid="{8170742F-5FDC-48FD-BC1D-F6AD66365B1D}"/>
    <cellStyle name="Millares 4 3 10" xfId="43928" xr:uid="{462EF6A3-634A-4612-B07F-100B967FF08E}"/>
    <cellStyle name="Millares 4 3 11" xfId="47175" xr:uid="{AE4F2B55-DAD1-4D4E-9DC1-D5C149925F65}"/>
    <cellStyle name="Millares 4 3 12" xfId="50422" xr:uid="{28CB7BE5-5643-4455-B2D8-C6AEBC61D805}"/>
    <cellStyle name="Millares 4 3 2" xfId="3141" xr:uid="{96239955-8B92-467E-98F8-7A556CD0B4CA}"/>
    <cellStyle name="Millares 4 3 2 10" xfId="48792" xr:uid="{72F6DA96-32FE-4984-B0CA-5FECEA08E21F}"/>
    <cellStyle name="Millares 4 3 2 11" xfId="52039" xr:uid="{3CC27424-EA76-405F-9C4F-EC3D56CD6C94}"/>
    <cellStyle name="Millares 4 3 2 2" xfId="6375" xr:uid="{80A368FE-8FB1-4842-9BFA-544C9765C1B0}"/>
    <cellStyle name="Millares 4 3 2 2 2" xfId="12843" xr:uid="{09DB580A-4930-4248-9792-98F048F3DAC5}"/>
    <cellStyle name="Millares 4 3 2 2 2 2" xfId="29180" xr:uid="{6B4D082A-07A8-44AA-9C79-3F6B4D51F87D}"/>
    <cellStyle name="Millares 4 3 2 2 3" xfId="22712" xr:uid="{50016894-E475-4318-8A76-6BEF40E71317}"/>
    <cellStyle name="Millares 4 3 2 3" xfId="9609" xr:uid="{3A36B593-0BA3-4DC9-BE73-7373285B3D09}"/>
    <cellStyle name="Millares 4 3 2 3 2" xfId="25946" xr:uid="{334E21A3-D990-48D1-8E7D-550247E5A2CD}"/>
    <cellStyle name="Millares 4 3 2 4" xfId="16120" xr:uid="{14EB9785-BB93-4CA6-BE1C-EB9C8C52C5E9}"/>
    <cellStyle name="Millares 4 3 2 4 2" xfId="32414" xr:uid="{BC7D4227-DA17-4106-BC34-83FF7175D4CD}"/>
    <cellStyle name="Millares 4 3 2 5" xfId="19478" xr:uid="{8766A8EF-35CB-4451-AC7D-72810B6027C8}"/>
    <cellStyle name="Millares 4 3 2 6" xfId="35804" xr:uid="{1636BDC3-9452-4139-91C9-CF60800A4A17}"/>
    <cellStyle name="Millares 4 3 2 7" xfId="39051" xr:uid="{5F3FBC5D-2D9E-47AF-8080-51724DF1D255}"/>
    <cellStyle name="Millares 4 3 2 8" xfId="42298" xr:uid="{4A7AB635-E361-4307-9106-A64CBCBE8B83}"/>
    <cellStyle name="Millares 4 3 2 9" xfId="45545" xr:uid="{40B5BC1A-C59D-481B-9402-1482FF99BE6C}"/>
    <cellStyle name="Millares 4 3 3" xfId="4758" xr:uid="{75BD1E4E-0067-40AF-8ED6-FE81F5B866BA}"/>
    <cellStyle name="Millares 4 3 3 2" xfId="11226" xr:uid="{46DA1126-68C5-4460-B069-99DA4E30D9EC}"/>
    <cellStyle name="Millares 4 3 3 2 2" xfId="27563" xr:uid="{7C318931-F249-4426-B67E-DDDD6AC4A50A}"/>
    <cellStyle name="Millares 4 3 3 3" xfId="21095" xr:uid="{CF0C6E6A-80F3-4C72-9164-F012717F4375}"/>
    <cellStyle name="Millares 4 3 4" xfId="7992" xr:uid="{7A0E23CB-7DB9-4CBD-909B-D049ED5DDD80}"/>
    <cellStyle name="Millares 4 3 4 2" xfId="24329" xr:uid="{D17AE4B7-2006-415A-969D-6CE87B749480}"/>
    <cellStyle name="Millares 4 3 5" xfId="14503" xr:uid="{ECF86995-4933-4632-BACE-242291D6C91C}"/>
    <cellStyle name="Millares 4 3 5 2" xfId="30797" xr:uid="{B62A6E7F-BDE2-46A4-A7CF-F956A1AEA50D}"/>
    <cellStyle name="Millares 4 3 6" xfId="17861" xr:uid="{ECC4A475-C642-4207-980C-05B90AD3A9B0}"/>
    <cellStyle name="Millares 4 3 7" xfId="34187" xr:uid="{0DE1B5BD-A9F4-450E-8B51-8BFB4369D784}"/>
    <cellStyle name="Millares 4 3 8" xfId="37434" xr:uid="{B01D9195-2AE8-4004-B134-12BA13AE4DB3}"/>
    <cellStyle name="Millares 4 3 9" xfId="40681" xr:uid="{11A043DC-3326-4376-A03F-2DD96442D124}"/>
    <cellStyle name="Millares 4 4" xfId="2063" xr:uid="{C835D485-79A6-473E-B525-A88DB573A25A}"/>
    <cellStyle name="Millares 4 4 10" xfId="47714" xr:uid="{A7084A71-CE09-4382-8FA6-75A664326F73}"/>
    <cellStyle name="Millares 4 4 11" xfId="50961" xr:uid="{48EA42FB-66D4-4A92-A6A0-3E7B14311F3F}"/>
    <cellStyle name="Millares 4 4 2" xfId="5297" xr:uid="{FC24A5E5-83C4-4106-BEDF-53FFD6B66D89}"/>
    <cellStyle name="Millares 4 4 2 2" xfId="11765" xr:uid="{0986CFA4-041E-4F8E-9521-1115C9ABBCDA}"/>
    <cellStyle name="Millares 4 4 2 2 2" xfId="28102" xr:uid="{C11323FF-32C0-4BEE-8137-793F4E042F8C}"/>
    <cellStyle name="Millares 4 4 2 3" xfId="21634" xr:uid="{8CF88236-48A6-4B38-8079-4B7258D5F128}"/>
    <cellStyle name="Millares 4 4 3" xfId="8531" xr:uid="{D193D556-584C-4CBE-879D-4A74B6AE95BA}"/>
    <cellStyle name="Millares 4 4 3 2" xfId="24868" xr:uid="{3BCADD84-3AB4-4204-A956-019C391E3750}"/>
    <cellStyle name="Millares 4 4 4" xfId="15042" xr:uid="{48EE423F-7660-4FC9-BC6A-942A0DB084B2}"/>
    <cellStyle name="Millares 4 4 4 2" xfId="31336" xr:uid="{C2376BA4-3276-48C9-9EE2-6E0CA519C8A4}"/>
    <cellStyle name="Millares 4 4 5" xfId="18400" xr:uid="{74FFBDC0-CE24-4CFF-A5D0-05FFBA7D4CBE}"/>
    <cellStyle name="Millares 4 4 6" xfId="34726" xr:uid="{D7657C8E-4AFB-4912-9561-0CD896932D46}"/>
    <cellStyle name="Millares 4 4 7" xfId="37973" xr:uid="{6BE5701A-966E-41E1-B978-6FD4DE001E43}"/>
    <cellStyle name="Millares 4 4 8" xfId="41220" xr:uid="{10A9E799-2D44-43F1-93FC-1D7DBB58D08E}"/>
    <cellStyle name="Millares 4 4 9" xfId="44467" xr:uid="{1F34433A-C2E5-4667-B305-96DD70539A72}"/>
    <cellStyle name="Millares 4 5" xfId="3680" xr:uid="{24CF715C-4E9C-4B85-B8BF-296A7BE747B9}"/>
    <cellStyle name="Millares 4 5 2" xfId="10148" xr:uid="{BCCD3C51-F643-4A7C-9D48-5CF5769A350B}"/>
    <cellStyle name="Millares 4 5 2 2" xfId="26485" xr:uid="{54315CA2-6AE3-465B-847E-33D9E2E5A0EC}"/>
    <cellStyle name="Millares 4 5 3" xfId="20017" xr:uid="{D6B52BE5-87E6-4560-9B39-1D36EA14BF19}"/>
    <cellStyle name="Millares 4 6" xfId="6914" xr:uid="{06165326-282F-47C5-BF5C-4CE5490178C5}"/>
    <cellStyle name="Millares 4 6 2" xfId="23251" xr:uid="{E84DB7D3-9622-4749-B598-C2705A122BBA}"/>
    <cellStyle name="Millares 4 7" xfId="13406" xr:uid="{F0FF479B-774E-4B2C-8E98-546DC371948D}"/>
    <cellStyle name="Millares 4 7 2" xfId="29719" xr:uid="{67621465-FEE5-4E26-B4A2-2FBBFE370D64}"/>
    <cellStyle name="Millares 4 8" xfId="16783" xr:uid="{B9FE720C-C4D3-434F-8066-A4C65C356DBB}"/>
    <cellStyle name="Millares 4 9" xfId="33109" xr:uid="{1EFF6F28-75F4-45FB-A0F2-7ED75FA778BB}"/>
    <cellStyle name="Millares 5" xfId="14" xr:uid="{35C06831-1A75-48C0-B49F-7EE8635609DA}"/>
    <cellStyle name="Millares 5 2" xfId="29355" xr:uid="{773BE801-B988-40FD-91DC-AC1ACED9435F}"/>
    <cellStyle name="Millares 5 3" xfId="52831" xr:uid="{775AB273-BB41-45B3-ADB3-5F689D58FBD3}"/>
    <cellStyle name="Millares 5 4" xfId="13018" xr:uid="{C2C1A5DF-9619-46FA-B99B-BE7DA8E971AC}"/>
    <cellStyle name="Millares 6" xfId="17" xr:uid="{87998578-E1C3-48DF-81B4-40892B71935B}"/>
    <cellStyle name="Millares 6 2" xfId="32603" xr:uid="{A5AD984E-173A-4457-9E35-42ABF1E8360C}"/>
    <cellStyle name="Millares 7" xfId="19" xr:uid="{F11D52F2-54A0-40CA-8894-0B5C5140E122}"/>
    <cellStyle name="Millares 8" xfId="18" xr:uid="{79BB8246-B592-421A-8C21-22D88BB68640}"/>
    <cellStyle name="Millares 9" xfId="16" xr:uid="{8BE23623-52D0-481C-9B38-16D78D4BD2E8}"/>
    <cellStyle name="Moneda [0] 2" xfId="52822" xr:uid="{979F4971-4B64-41A4-AEAD-065CE8E513F9}"/>
    <cellStyle name="Moneda [0] 3" xfId="35" xr:uid="{B31AA0DF-0D97-461E-8991-BD96BE0E3434}"/>
    <cellStyle name="Moneda 2" xfId="58" xr:uid="{623C6BF2-1BC3-4D43-9F4F-4A53E085E81A}"/>
    <cellStyle name="Moneda 3" xfId="52821" xr:uid="{DEF6F046-9B77-4E23-9FEA-B1658D6B5E1B}"/>
    <cellStyle name="Neutral 2" xfId="52509" xr:uid="{2CB4DD31-1F85-471F-97E7-520F552C8D5F}"/>
    <cellStyle name="Neutral 3" xfId="52765" xr:uid="{92B746BC-6B92-4888-9B34-D58D25E2AA84}"/>
    <cellStyle name="Neutral 4" xfId="32611" xr:uid="{8DEAC597-624D-4D97-A7B3-6936A547B7DB}"/>
    <cellStyle name="Normal" xfId="0" builtinId="0"/>
    <cellStyle name="Normal 10" xfId="426" xr:uid="{73FC5C88-0E5A-4771-8924-1C26512025AE}"/>
    <cellStyle name="Normal 10 2" xfId="13025" xr:uid="{F76A9DAE-331E-4718-B9F3-4E677A0A9F50}"/>
    <cellStyle name="Normal 10 3" xfId="13409" xr:uid="{4DB456C2-4ADC-4DD7-895E-038D7EA8AFFF}"/>
    <cellStyle name="Normal 10 4" xfId="16308" xr:uid="{FD32FB60-AE96-4DD0-92CC-730FDA420E73}"/>
    <cellStyle name="Normal 10 5" xfId="16377" xr:uid="{7D2029D4-7770-4D28-9232-D3F6DA433D95}"/>
    <cellStyle name="Normal 10 6" xfId="16380" xr:uid="{621E361E-1798-46CC-B997-3401C9890E3A}"/>
    <cellStyle name="Normal 10 7" xfId="16403" xr:uid="{F2A034F8-7ABE-4687-AD5D-188BAB500BDF}"/>
    <cellStyle name="Normal 10 8" xfId="16367" xr:uid="{A47847C2-21C2-4423-AAD0-BDD5FB31BA1E}"/>
    <cellStyle name="Normal 100" xfId="52611" xr:uid="{252E5B45-C22D-4BC9-87FE-F41F3B551FF7}"/>
    <cellStyle name="Normal 101" xfId="52613" xr:uid="{EB1D18C6-2E38-44C0-B43D-7D6858BF93EF}"/>
    <cellStyle name="Normal 102" xfId="52614" xr:uid="{C31E6714-9BCE-4923-8DB7-FF83DD9ED736}"/>
    <cellStyle name="Normal 103" xfId="52616" xr:uid="{23A1719D-7489-49D1-A8BC-5510A7FD1B55}"/>
    <cellStyle name="Normal 104" xfId="52618" xr:uid="{7C13FD32-81B2-4F85-B470-786DC3BB2F08}"/>
    <cellStyle name="Normal 105" xfId="52620" xr:uid="{846A7569-1F4E-4B83-A2BE-99C8DD1FB612}"/>
    <cellStyle name="Normal 106" xfId="52622" xr:uid="{EF2577DD-7C52-4110-8407-300182575BA9}"/>
    <cellStyle name="Normal 107" xfId="52624" xr:uid="{68E9455E-2160-4785-858F-1DA55351104F}"/>
    <cellStyle name="Normal 108" xfId="52626" xr:uid="{C3AFC248-D6CE-49AF-A98C-0D93DC027765}"/>
    <cellStyle name="Normal 109" xfId="52628" xr:uid="{AB71FA1F-8B48-4738-8EBC-B07CAAE142A4}"/>
    <cellStyle name="Normal 11" xfId="427" xr:uid="{8C04DEDB-22C8-4EC8-AD88-121841608881}"/>
    <cellStyle name="Normal 11 2" xfId="13026" xr:uid="{49B81DC7-0B4A-4CE5-AF64-F4EB968920AE}"/>
    <cellStyle name="Normal 11 3" xfId="13410" xr:uid="{81182445-CF41-4FF4-9B1E-65ECA9AB56F3}"/>
    <cellStyle name="Normal 11 4" xfId="16309" xr:uid="{A78E1B51-B250-42E3-BF5F-9F524B444C1F}"/>
    <cellStyle name="Normal 11 5" xfId="16411" xr:uid="{3F8231B9-85C1-453A-A89F-FD557CEF51FD}"/>
    <cellStyle name="Normal 11 6" xfId="16386" xr:uid="{BECA0C62-B3E7-4043-9C77-325768EEAA3D}"/>
    <cellStyle name="Normal 11 7" xfId="16412" xr:uid="{EEF9AF25-0060-44DB-8814-F6F858507574}"/>
    <cellStyle name="Normal 11 8" xfId="16339" xr:uid="{F0233D67-9FD9-44F4-809F-86C126B56CB7}"/>
    <cellStyle name="Normal 110" xfId="52630" xr:uid="{E3A7C1D4-DDD6-4267-B476-996779C88EE6}"/>
    <cellStyle name="Normal 111" xfId="52632" xr:uid="{55FF1061-8723-4FD7-874E-E7D71C3B4F88}"/>
    <cellStyle name="Normal 112" xfId="52634" xr:uid="{B552ED4C-0E32-442D-B561-4CBD8F932F47}"/>
    <cellStyle name="Normal 113" xfId="52636" xr:uid="{FBAC34C3-F3A1-43BD-AE79-0CCC90C5548C}"/>
    <cellStyle name="Normal 114" xfId="52638" xr:uid="{348A761F-BB4C-4E8B-B078-B53A7676B1D9}"/>
    <cellStyle name="Normal 115" xfId="52640" xr:uid="{DAC79BC9-B44D-408B-9BC6-922EC8FAE298}"/>
    <cellStyle name="Normal 116" xfId="52641" xr:uid="{87F6F3C8-69F7-4016-8DB4-BD0E421055D1}"/>
    <cellStyle name="Normal 117" xfId="52643" xr:uid="{DBD10E2B-6CC4-4FCE-AC32-BBD2471352BE}"/>
    <cellStyle name="Normal 118" xfId="52645" xr:uid="{DF0A9A97-4767-4711-A7DB-C157823698EE}"/>
    <cellStyle name="Normal 119" xfId="52647" xr:uid="{3A09E1DD-703A-4052-B990-8BCBB1F7699E}"/>
    <cellStyle name="Normal 12" xfId="428" xr:uid="{095B028B-E151-4D3C-8C55-9971DA5955D3}"/>
    <cellStyle name="Normal 12 2" xfId="52320" xr:uid="{E9C98C35-F47D-4F9D-AC88-EF76A63AA25D}"/>
    <cellStyle name="Normal 120" xfId="52649" xr:uid="{7DE11152-56A4-49B5-A1E2-2C0EAF77BD92}"/>
    <cellStyle name="Normal 121" xfId="52651" xr:uid="{8868DC2C-875A-47C0-8F28-F3A86898801A}"/>
    <cellStyle name="Normal 122" xfId="52653" xr:uid="{D2A00157-19B7-4224-989D-9D499A1FE4D8}"/>
    <cellStyle name="Normal 123" xfId="52655" xr:uid="{4AB8252C-3A78-42DF-9602-26A7BA694EB0}"/>
    <cellStyle name="Normal 124" xfId="52657" xr:uid="{8E55F0FC-082F-4F20-AC8F-FFEDCD62BCA5}"/>
    <cellStyle name="Normal 125" xfId="52659" xr:uid="{2247F84C-0E8B-4FA8-9FDB-859F0F935553}"/>
    <cellStyle name="Normal 126" xfId="52661" xr:uid="{51B9BB32-679A-4F73-B5D4-E79F87FC1EFD}"/>
    <cellStyle name="Normal 127" xfId="52663" xr:uid="{B241CA5E-20B3-4E4C-A473-C949544666BC}"/>
    <cellStyle name="Normal 128" xfId="52665" xr:uid="{9AC5A047-5861-44F7-844D-77C0B31C3426}"/>
    <cellStyle name="Normal 129" xfId="52667" xr:uid="{81C885EB-B23E-42EF-8FFE-D969195B5F4D}"/>
    <cellStyle name="Normal 13" xfId="429" xr:uid="{1244070D-8F95-4D30-92E5-B6177C79A7B5}"/>
    <cellStyle name="Normal 13 2" xfId="13027" xr:uid="{624B859C-D123-468A-BCC1-C17BDCF0685F}"/>
    <cellStyle name="Normal 13 3" xfId="13412" xr:uid="{48799AC1-D7A7-4DDB-A37D-950315C7E3CB}"/>
    <cellStyle name="Normal 13 4" xfId="16310" xr:uid="{8309D633-61EE-4D13-96CE-B7554AD0B1F8}"/>
    <cellStyle name="Normal 13 5" xfId="16395" xr:uid="{EECAE2C6-B1E8-4091-9B50-D8938C7E09F6}"/>
    <cellStyle name="Normal 13 6" xfId="16391" xr:uid="{3926F7FD-F695-451B-B04F-CEE700105D6F}"/>
    <cellStyle name="Normal 13 7" xfId="16359" xr:uid="{AA7D01E4-97A4-4991-9AE3-0C378E8DA3B4}"/>
    <cellStyle name="Normal 13 8" xfId="16409" xr:uid="{203177DB-58A1-4BF2-B0D2-FEC2196CC537}"/>
    <cellStyle name="Normal 130" xfId="52669" xr:uid="{91914078-7336-4228-8BAF-B7C1E9CCB618}"/>
    <cellStyle name="Normal 131" xfId="52671" xr:uid="{C309A689-76F4-44D9-BA20-C3D9977DE2AC}"/>
    <cellStyle name="Normal 132" xfId="52673" xr:uid="{FB8C8D67-6254-4E2B-A5F3-63443A1B53F7}"/>
    <cellStyle name="Normal 133" xfId="52674" xr:uid="{215EB883-E9CA-4C74-ABC6-E60B0CD4A705}"/>
    <cellStyle name="Normal 134" xfId="52675" xr:uid="{5DC3F125-03B7-45CC-B084-9D85D3EA5AC6}"/>
    <cellStyle name="Normal 135" xfId="52677" xr:uid="{FD0F1F7A-F7FC-4BE5-AEE3-C293BD1EAFDA}"/>
    <cellStyle name="Normal 136" xfId="52679" xr:uid="{D497D57F-ADD1-4E73-8ABD-B206A38253B8}"/>
    <cellStyle name="Normal 137" xfId="52681" xr:uid="{7A3E1B2A-4E19-4B7F-9863-3E7BF142B12C}"/>
    <cellStyle name="Normal 138" xfId="52692" xr:uid="{080AB6F2-0A97-44FE-BFDE-E4017F1B7EEA}"/>
    <cellStyle name="Normal 139" xfId="52694" xr:uid="{9465936C-0D28-406B-BFB8-9EBD865DF8D1}"/>
    <cellStyle name="Normal 14" xfId="430" xr:uid="{68C25F4E-2371-4B07-8C38-35019BA178ED}"/>
    <cellStyle name="Normal 14 2" xfId="13028" xr:uid="{2FAF9ECC-9EA3-4BA2-A862-00AF9979620A}"/>
    <cellStyle name="Normal 14 3" xfId="13413" xr:uid="{803C1D61-12D1-407A-AA11-BAB491CB0B0B}"/>
    <cellStyle name="Normal 14 4" xfId="16311" xr:uid="{4D019D16-B55D-4961-B6CD-20C50C8AA530}"/>
    <cellStyle name="Normal 14 5" xfId="16344" xr:uid="{78661B07-F472-4BDD-AEB7-112C36381A08}"/>
    <cellStyle name="Normal 14 6" xfId="16387" xr:uid="{A03E5EC4-4EC3-4B8C-B11B-165A0706315F}"/>
    <cellStyle name="Normal 14 7" xfId="16393" xr:uid="{4F55042E-D709-45A4-8F1D-197495A52F43}"/>
    <cellStyle name="Normal 14 8" xfId="16303" xr:uid="{F4ED22F5-A99C-4319-8283-A2309CD73523}"/>
    <cellStyle name="Normal 140" xfId="52696" xr:uid="{F00F38CA-8EF9-49FC-B45B-E6052DD1B063}"/>
    <cellStyle name="Normal 141" xfId="52698" xr:uid="{2478AAD4-455D-47D7-B22F-E8FE8C5AA59D}"/>
    <cellStyle name="Normal 142" xfId="52700" xr:uid="{E252CB2B-3B38-4746-A4BE-308F0B2F7CAD}"/>
    <cellStyle name="Normal 143" xfId="52702" xr:uid="{2DE55913-48F5-47CB-9849-51BA0D1432E0}"/>
    <cellStyle name="Normal 144" xfId="52704" xr:uid="{B0ECEF8F-F26A-4520-8206-67B30ADBBE60}"/>
    <cellStyle name="Normal 145" xfId="52706" xr:uid="{6FDF1936-7027-49D0-8547-613664EA94B4}"/>
    <cellStyle name="Normal 146" xfId="52708" xr:uid="{197F1158-F8EE-4ABB-8DC6-A8336262652F}"/>
    <cellStyle name="Normal 147" xfId="52710" xr:uid="{BFC1AFDB-6FCF-4856-8575-6EBF72875646}"/>
    <cellStyle name="Normal 148" xfId="52712" xr:uid="{5659F1F9-24D2-409B-B05C-0ADF5C47B4B7}"/>
    <cellStyle name="Normal 149" xfId="52713" xr:uid="{EA97180C-679A-41DB-808A-AEAE66686D4B}"/>
    <cellStyle name="Normal 15" xfId="431" xr:uid="{D6858355-4567-4548-BB12-6B10446D144A}"/>
    <cellStyle name="Normal 15 2" xfId="13029" xr:uid="{2F212BA1-65D7-440D-9CE8-556D6F127332}"/>
    <cellStyle name="Normal 15 3" xfId="13414" xr:uid="{F8CB6A73-230F-4BEF-BCE8-5E255FCECC44}"/>
    <cellStyle name="Normal 15 4" xfId="16312" xr:uid="{E2F337E3-A858-4471-9254-649CFAA7E14C}"/>
    <cellStyle name="Normal 15 5" xfId="16326" xr:uid="{65DC3E3E-FFC6-41B3-A001-6D5E03BAE322}"/>
    <cellStyle name="Normal 15 6" xfId="16388" xr:uid="{11C8B830-578E-4810-834D-95B097F6EB90}"/>
    <cellStyle name="Normal 15 7" xfId="16383" xr:uid="{C253E19F-FD91-4AF9-BEF9-D5C97FBE1216}"/>
    <cellStyle name="Normal 15 8" xfId="16325" xr:uid="{EAE0BDA0-32BE-49A5-AA13-8A3031B8FDB4}"/>
    <cellStyle name="Normal 150" xfId="52715" xr:uid="{FA14DE31-A069-46D0-82AE-28BE4026C0A3}"/>
    <cellStyle name="Normal 151" xfId="52717" xr:uid="{A7152636-CAE2-4CA1-93CE-F2974064315C}"/>
    <cellStyle name="Normal 152" xfId="52719" xr:uid="{2183A5A5-9FE5-4F4D-A381-C7D309351CB5}"/>
    <cellStyle name="Normal 153" xfId="52721" xr:uid="{C0341844-9F68-4F32-B973-9F96F4543F6A}"/>
    <cellStyle name="Normal 154" xfId="52723" xr:uid="{196C95B3-F9F8-4898-AB3A-DC9FFA505A04}"/>
    <cellStyle name="Normal 155" xfId="52725" xr:uid="{CBE1169C-44C7-4E9F-BDE7-8606A7187C8B}"/>
    <cellStyle name="Normal 156" xfId="52726" xr:uid="{D0A603C0-1EEB-4340-96F1-8C40F7B519E7}"/>
    <cellStyle name="Normal 157" xfId="52728" xr:uid="{704AEBDF-C1AD-4ED3-8BBF-169A339FF6B0}"/>
    <cellStyle name="Normal 158" xfId="52730" xr:uid="{83BA5F2C-C98C-4AB2-BCE6-295DD68CB1A4}"/>
    <cellStyle name="Normal 159" xfId="52732" xr:uid="{CB9269EB-9F15-4A0A-829B-080D38034653}"/>
    <cellStyle name="Normal 16" xfId="433" xr:uid="{CC9DB90B-CA5F-4185-85D7-78BB1C7B122E}"/>
    <cellStyle name="Normal 16 2" xfId="13030" xr:uid="{CE414DE3-A9B9-470C-9D43-6177F90E676E}"/>
    <cellStyle name="Normal 16 3" xfId="13416" xr:uid="{B2C110D5-CE9F-449D-9294-8C2FF4C9909F}"/>
    <cellStyle name="Normal 16 4" xfId="16313" xr:uid="{4DC6B8AC-5EFE-4A57-BD2D-EEF4F0E58714}"/>
    <cellStyle name="Normal 16 5" xfId="16406" xr:uid="{B562E3D1-6757-4B43-9647-0AD9E1C012B0}"/>
    <cellStyle name="Normal 16 6" xfId="16336" xr:uid="{BA34284D-E228-439B-92E4-9DF07692D374}"/>
    <cellStyle name="Normal 16 7" xfId="16340" xr:uid="{34F174F0-1FCC-48AB-9693-32C5F06B22FE}"/>
    <cellStyle name="Normal 16 8" xfId="16351" xr:uid="{DC397540-7C29-4320-85A4-3A20AD71DBE0}"/>
    <cellStyle name="Normal 160" xfId="52734" xr:uid="{B4E24D7B-6C4D-4C5D-8E8A-6AE41AD1AF3B}"/>
    <cellStyle name="Normal 161" xfId="52736" xr:uid="{98AB1986-FEF8-4BCE-B6A9-FE474769C8AF}"/>
    <cellStyle name="Normal 162" xfId="52737" xr:uid="{51CC44CD-5EC8-4759-AC21-2974AA0313DB}"/>
    <cellStyle name="Normal 163" xfId="52739" xr:uid="{B6656698-C600-40D8-8843-D597B793F168}"/>
    <cellStyle name="Normal 164" xfId="52743" xr:uid="{F314ABDD-6743-4BB5-B0D7-72631D378C8A}"/>
    <cellStyle name="Normal 165" xfId="52744" xr:uid="{64450859-90EA-47C8-83CD-1979D66C04BE}"/>
    <cellStyle name="Normal 166" xfId="52745" xr:uid="{2A68C8BA-84BC-4374-9F00-5372D75536FB}"/>
    <cellStyle name="Normal 167" xfId="52746" xr:uid="{B0FA6D21-E3F1-4714-B314-7F3B643C9029}"/>
    <cellStyle name="Normal 168" xfId="52747" xr:uid="{CB18AA76-9014-464F-91D0-834F5C05D921}"/>
    <cellStyle name="Normal 169" xfId="52748" xr:uid="{5746EFBF-1C9E-440D-8C8B-B484B6A2CF75}"/>
    <cellStyle name="Normal 17" xfId="434" xr:uid="{94B675B0-D488-4F30-BA98-F88003026317}"/>
    <cellStyle name="Normal 17 2" xfId="13031" xr:uid="{DA64FB07-E486-4B2D-A79F-45CB01283039}"/>
    <cellStyle name="Normal 17 3" xfId="13417" xr:uid="{A8A66544-DDBB-4401-8FA6-0DDE81AD380B}"/>
    <cellStyle name="Normal 17 4" xfId="16314" xr:uid="{8C290151-AA12-49E2-9BAC-B8F56D5C2954}"/>
    <cellStyle name="Normal 17 5" xfId="16355" xr:uid="{BF4F82FF-6D6A-4D60-A987-B7CB05E7148A}"/>
    <cellStyle name="Normal 17 6" xfId="16370" xr:uid="{0CB26D08-390D-4084-A97B-B91BBF6FE1FC}"/>
    <cellStyle name="Normal 17 7" xfId="16360" xr:uid="{82446DC4-2C9B-4D5F-8953-E1C601ACD600}"/>
    <cellStyle name="Normal 17 8" xfId="16365" xr:uid="{E3344B03-2806-4841-BD44-032C6FD93E27}"/>
    <cellStyle name="Normal 170" xfId="52749" xr:uid="{6CD2248E-D6B5-4D00-BC95-E103EDA2E2E1}"/>
    <cellStyle name="Normal 171" xfId="52750" xr:uid="{1276B122-E45E-45BB-8289-5AFDB615370A}"/>
    <cellStyle name="Normal 172" xfId="52751" xr:uid="{D4CD3803-027B-4238-A024-28EE9057F4BD}"/>
    <cellStyle name="Normal 173" xfId="52753" xr:uid="{1DF1712A-AD6A-40BA-8344-2123550A7A4C}"/>
    <cellStyle name="Normal 174" xfId="52754" xr:uid="{4C8172F9-33CF-448E-9CCD-CA0A4810EFF4}"/>
    <cellStyle name="Normal 175" xfId="52756" xr:uid="{A034DF2A-0E7D-43EC-BC5B-7710593E7903}"/>
    <cellStyle name="Normal 176" xfId="52800" xr:uid="{CD4A48AB-B130-4BFE-8BC0-8FAF1424B0C5}"/>
    <cellStyle name="Normal 177" xfId="52802" xr:uid="{3F030F89-DBE9-46C0-86BD-4CB3B8A9F780}"/>
    <cellStyle name="Normal 178" xfId="52803" xr:uid="{FB0CBA8D-2620-4013-A742-EE005556F1E0}"/>
    <cellStyle name="Normal 179" xfId="52805" xr:uid="{74FC30E0-2383-4E1F-ABD8-9BF850FAF4FB}"/>
    <cellStyle name="Normal 18" xfId="435" xr:uid="{1C4918C4-7052-482A-94C9-E988775A1810}"/>
    <cellStyle name="Normal 18 2" xfId="13032" xr:uid="{8164968F-ECC1-46FC-8D1B-612714079A4A}"/>
    <cellStyle name="Normal 18 3" xfId="13418" xr:uid="{C3401CF5-B55D-4343-A66E-E45BD5BC32AB}"/>
    <cellStyle name="Normal 18 4" xfId="16315" xr:uid="{3C6E2E70-0586-4A01-B9A0-D4D8232B87D0}"/>
    <cellStyle name="Normal 18 5" xfId="16392" xr:uid="{29BDD7C3-4BD4-4702-B9C3-7BB335835610}"/>
    <cellStyle name="Normal 18 6" xfId="16413" xr:uid="{7D73D532-5823-4B31-B281-AB2968510A4A}"/>
    <cellStyle name="Normal 18 7" xfId="16296" xr:uid="{83B96ABB-8AA5-44D7-A32C-B8F6199BEC97}"/>
    <cellStyle name="Normal 18 8" xfId="16382" xr:uid="{54AE5448-4364-47B3-9F88-A27BF0BB1126}"/>
    <cellStyle name="Normal 180" xfId="52806" xr:uid="{623E58BA-C07C-40F2-9BDF-2007A9F14D88}"/>
    <cellStyle name="Normal 181" xfId="52807" xr:uid="{54A9960A-25B3-4590-9039-D639F947798F}"/>
    <cellStyle name="Normal 182" xfId="52808" xr:uid="{74A9C3BA-0970-4218-BB33-C749D16F16ED}"/>
    <cellStyle name="Normal 183" xfId="52809" xr:uid="{497B837D-B56E-4C50-9E06-DCB1B816EDE9}"/>
    <cellStyle name="Normal 184" xfId="52810" xr:uid="{897A58D9-B710-4A39-8303-F97F387E41C8}"/>
    <cellStyle name="Normal 185" xfId="52811" xr:uid="{EDB7DACD-EAD6-4C5D-8F32-4C34F86B90DB}"/>
    <cellStyle name="Normal 186" xfId="52812" xr:uid="{222D5DB1-94DB-47EB-8AAC-A1100723FB08}"/>
    <cellStyle name="Normal 187" xfId="52813" xr:uid="{E179E848-AF3A-4AF2-9369-63669E821722}"/>
    <cellStyle name="Normal 188" xfId="52814" xr:uid="{E2189F5B-F462-4EE1-A698-D48B53FEF6AD}"/>
    <cellStyle name="Normal 189" xfId="52815" xr:uid="{CEAE1525-D9AB-440F-9BD4-5ED2C9AC4B48}"/>
    <cellStyle name="Normal 19" xfId="436" xr:uid="{EC7C5398-0AE3-4DE0-8B65-BD9D6F3E5818}"/>
    <cellStyle name="Normal 19 2" xfId="13034" xr:uid="{1B2F1372-0AD3-49B9-A09A-E255036F04DA}"/>
    <cellStyle name="Normal 19 3" xfId="13419" xr:uid="{CDBE5BB0-EBBC-45B6-937D-8E3164506CDC}"/>
    <cellStyle name="Normal 19 4" xfId="16316" xr:uid="{04205523-5363-4E25-BA5F-3FAACDFAF7F4}"/>
    <cellStyle name="Normal 19 5" xfId="16338" xr:uid="{E5D8A442-049E-4FDD-894B-2A12B7670373}"/>
    <cellStyle name="Normal 19 6" xfId="16353" xr:uid="{6A070828-D9B5-4835-8DB3-A7F326337620}"/>
    <cellStyle name="Normal 19 7" xfId="16330" xr:uid="{D294872F-8E17-402A-A838-DDB98013941C}"/>
    <cellStyle name="Normal 19 8" xfId="16374" xr:uid="{237C3005-ACBC-4420-9478-10E91CBA3D12}"/>
    <cellStyle name="Normal 190" xfId="52816" xr:uid="{C94F77C1-988B-43FE-8FC3-744E26616D2F}"/>
    <cellStyle name="Normal 191" xfId="52817" xr:uid="{4AB19140-7882-4CA7-B37B-C3EBD8944818}"/>
    <cellStyle name="Normal 192" xfId="52819" xr:uid="{121ED2A2-1F61-48FB-AA24-6A843AB0622B}"/>
    <cellStyle name="Normal 193" xfId="52824" xr:uid="{86768450-E8A6-40B2-96F1-BCCB7EAB9F8A}"/>
    <cellStyle name="Normal 194" xfId="38" xr:uid="{428FCEAD-A353-4872-AA0A-426BA1984BA6}"/>
    <cellStyle name="Normal 2" xfId="1" xr:uid="{00000000-0005-0000-0000-000003000000}"/>
    <cellStyle name="Normal 2 10" xfId="412" xr:uid="{219C78C5-783D-4D7D-BB4C-44456F339112}"/>
    <cellStyle name="Normal 2 11" xfId="620" xr:uid="{AB694AB6-FA3E-4763-8B1E-26BD50C188F6}"/>
    <cellStyle name="Normal 2 11 10" xfId="43025" xr:uid="{3E176898-6A41-43EB-89B1-3A599F0BD9A8}"/>
    <cellStyle name="Normal 2 11 11" xfId="46272" xr:uid="{066019F8-6763-4D07-B67D-97F3012E0ED8}"/>
    <cellStyle name="Normal 2 11 12" xfId="49519" xr:uid="{6F199082-A680-4AB4-A0D6-4F32B90F85D9}"/>
    <cellStyle name="Normal 2 11 2" xfId="2237" xr:uid="{7C6512F9-8535-49F9-B03E-97E115B9BEFC}"/>
    <cellStyle name="Normal 2 11 2 10" xfId="47888" xr:uid="{8954B1B9-40F8-4F55-92A2-FD8B025B40FF}"/>
    <cellStyle name="Normal 2 11 2 11" xfId="51135" xr:uid="{FE25A7DC-0F48-4ABA-B246-3271627019A6}"/>
    <cellStyle name="Normal 2 11 2 2" xfId="5471" xr:uid="{455747B2-6AAF-4E85-9755-0027FEEE401D}"/>
    <cellStyle name="Normal 2 11 2 2 2" xfId="11939" xr:uid="{B9F04719-4C28-4CD8-A608-C3C6F5D5EA71}"/>
    <cellStyle name="Normal 2 11 2 2 2 2" xfId="28276" xr:uid="{9EE27E46-7C2C-4467-BAD8-6C1423429226}"/>
    <cellStyle name="Normal 2 11 2 2 3" xfId="21808" xr:uid="{46B0E836-FE33-4018-8E7D-A722DF10160E}"/>
    <cellStyle name="Normal 2 11 2 3" xfId="8705" xr:uid="{A724717C-D3CF-4317-9F00-0EA18622F7FD}"/>
    <cellStyle name="Normal 2 11 2 3 2" xfId="25042" xr:uid="{7851B6C4-1C4B-446C-848E-F20E57CBC0EE}"/>
    <cellStyle name="Normal 2 11 2 4" xfId="15216" xr:uid="{3A3C4571-A9EE-42E8-884F-42BE3A5A6BD2}"/>
    <cellStyle name="Normal 2 11 2 4 2" xfId="31510" xr:uid="{57AEB60B-BFCD-44B9-8ACE-E37EA149AAF9}"/>
    <cellStyle name="Normal 2 11 2 5" xfId="18574" xr:uid="{579E56D8-F6AE-4630-BFAB-7EF643302FE2}"/>
    <cellStyle name="Normal 2 11 2 6" xfId="34900" xr:uid="{EA0D1DE5-DD34-4836-9EEE-9D41CBD76FF9}"/>
    <cellStyle name="Normal 2 11 2 7" xfId="38147" xr:uid="{3F4500D9-A3E8-4CD9-AC6C-B9704D6DC30A}"/>
    <cellStyle name="Normal 2 11 2 8" xfId="41394" xr:uid="{161FED98-114A-4556-B010-4ED8FEFC23BF}"/>
    <cellStyle name="Normal 2 11 2 9" xfId="44641" xr:uid="{CD197AB9-659C-4EF1-86A9-81FD288E8237}"/>
    <cellStyle name="Normal 2 11 3" xfId="3854" xr:uid="{205527E2-210D-44CB-B400-ECF7583A8287}"/>
    <cellStyle name="Normal 2 11 3 2" xfId="10322" xr:uid="{526738FF-E539-4640-94A9-7921AD0463A1}"/>
    <cellStyle name="Normal 2 11 3 2 2" xfId="26659" xr:uid="{CE6AE58E-CAC6-4932-B88D-1D8ED3AA08EC}"/>
    <cellStyle name="Normal 2 11 3 3" xfId="20191" xr:uid="{60232AF1-7AE3-4622-8551-4E2607A9D172}"/>
    <cellStyle name="Normal 2 11 4" xfId="7088" xr:uid="{A4456DD8-8A9F-469B-A14E-63F6C293CCDE}"/>
    <cellStyle name="Normal 2 11 4 2" xfId="23425" xr:uid="{8E2F79A8-940F-4B5F-906E-5342E8DFBEDA}"/>
    <cellStyle name="Normal 2 11 5" xfId="13600" xr:uid="{A140481F-71D7-4118-9FA1-5EDD23E0132C}"/>
    <cellStyle name="Normal 2 11 5 2" xfId="29894" xr:uid="{3D3456ED-7FAB-4332-9C4E-97CD3B5ED341}"/>
    <cellStyle name="Normal 2 11 6" xfId="16957" xr:uid="{0098E1A3-05D6-4CD7-9FE9-1EDB9C5E7DD1}"/>
    <cellStyle name="Normal 2 11 7" xfId="33284" xr:uid="{3DCCB7B8-A8D2-4658-A59D-AC5842939CB9}"/>
    <cellStyle name="Normal 2 11 8" xfId="36531" xr:uid="{05550C6C-DD8F-4479-8192-93A5855EFDB9}"/>
    <cellStyle name="Normal 2 11 9" xfId="39778" xr:uid="{32BAAD71-6888-4026-9B76-DFD83A30274E}"/>
    <cellStyle name="Normal 2 12" xfId="1159" xr:uid="{FE642114-01B3-4765-B7E7-94CF78B73BF2}"/>
    <cellStyle name="Normal 2 12 10" xfId="43563" xr:uid="{A7942DD9-1BA8-4C3B-9105-4D79F7FA862F}"/>
    <cellStyle name="Normal 2 12 11" xfId="46810" xr:uid="{6E45AF35-7E69-4CF7-B5DE-B2DD8F34DB3B}"/>
    <cellStyle name="Normal 2 12 12" xfId="50057" xr:uid="{00BFB755-08DB-4F36-BEF9-00D2229BCBF9}"/>
    <cellStyle name="Normal 2 12 2" xfId="2776" xr:uid="{07C1CB28-5EE0-4305-BA22-36C921246E6C}"/>
    <cellStyle name="Normal 2 12 2 10" xfId="48427" xr:uid="{5C48F11C-F66E-47AC-98A5-EC838118038E}"/>
    <cellStyle name="Normal 2 12 2 11" xfId="51674" xr:uid="{2FD4377E-075F-47A0-BDB1-076237869C64}"/>
    <cellStyle name="Normal 2 12 2 2" xfId="6010" xr:uid="{5BEAB856-867C-4B10-9932-34C7C6981B90}"/>
    <cellStyle name="Normal 2 12 2 2 2" xfId="12478" xr:uid="{49771434-C645-48D9-946B-46A4FDBCDA3D}"/>
    <cellStyle name="Normal 2 12 2 2 2 2" xfId="28815" xr:uid="{FC197B91-058C-4F15-B3DD-7FAC39351DC1}"/>
    <cellStyle name="Normal 2 12 2 2 3" xfId="22347" xr:uid="{2600FB56-769D-4380-989A-B4F6239DDF38}"/>
    <cellStyle name="Normal 2 12 2 3" xfId="9244" xr:uid="{125F0793-4135-4706-8CC0-0F1AB10BC333}"/>
    <cellStyle name="Normal 2 12 2 3 2" xfId="25581" xr:uid="{E138AC99-93A9-4CA1-A7DD-3A7CA1257478}"/>
    <cellStyle name="Normal 2 12 2 4" xfId="15755" xr:uid="{B4FE5D27-3165-47B3-93B6-CC880E2908ED}"/>
    <cellStyle name="Normal 2 12 2 4 2" xfId="32049" xr:uid="{F695CF1A-758B-40C8-B2D2-D0410C78FF76}"/>
    <cellStyle name="Normal 2 12 2 5" xfId="19113" xr:uid="{0493E5E3-C93E-45A4-94E9-42859E448981}"/>
    <cellStyle name="Normal 2 12 2 6" xfId="35439" xr:uid="{EDB84EBB-9093-44A5-A162-1EB7EA79A2FC}"/>
    <cellStyle name="Normal 2 12 2 7" xfId="38686" xr:uid="{74D36B13-C581-409E-B45D-B20F2CA2293E}"/>
    <cellStyle name="Normal 2 12 2 8" xfId="41933" xr:uid="{10399A8A-39B5-4C39-A737-907CF4D9E238}"/>
    <cellStyle name="Normal 2 12 2 9" xfId="45180" xr:uid="{2D39E7CE-CC11-46B9-8DD0-CC685CCBCEAE}"/>
    <cellStyle name="Normal 2 12 3" xfId="4393" xr:uid="{17475156-4995-476F-95C4-385767323083}"/>
    <cellStyle name="Normal 2 12 3 2" xfId="10861" xr:uid="{FE4C678F-F091-4B9F-9A04-6DEEC41DEB73}"/>
    <cellStyle name="Normal 2 12 3 2 2" xfId="27198" xr:uid="{15877B0F-196A-452F-9371-566F170367B4}"/>
    <cellStyle name="Normal 2 12 3 3" xfId="20730" xr:uid="{DEB6C1AB-6E10-47CB-A613-DD0F3F3A747D}"/>
    <cellStyle name="Normal 2 12 4" xfId="7627" xr:uid="{9F7F10E7-E257-4C0C-8A9D-941FAF4C6E7E}"/>
    <cellStyle name="Normal 2 12 4 2" xfId="23964" xr:uid="{35771583-CF86-499C-9658-C9D945EC7775}"/>
    <cellStyle name="Normal 2 12 5" xfId="14138" xr:uid="{F721A849-0005-47E8-A942-2C22AB7075C5}"/>
    <cellStyle name="Normal 2 12 5 2" xfId="30432" xr:uid="{A67B826A-0F3A-4A92-8DE1-15056B745630}"/>
    <cellStyle name="Normal 2 12 6" xfId="17496" xr:uid="{368F7A6E-EC4B-489F-B2B6-7C1C73D61EBF}"/>
    <cellStyle name="Normal 2 12 7" xfId="33822" xr:uid="{9FB3E63D-C0C0-4FAE-990A-96CB311593A8}"/>
    <cellStyle name="Normal 2 12 8" xfId="37069" xr:uid="{CA490E74-7475-4235-891A-F63C0B1100C4}"/>
    <cellStyle name="Normal 2 12 9" xfId="40316" xr:uid="{AF4DBDF1-3D9C-4D8B-A2BF-2C4FFF038392}"/>
    <cellStyle name="Normal 2 13" xfId="1698" xr:uid="{5E437BA2-9F07-46FA-A170-4261A8678FEC}"/>
    <cellStyle name="Normal 2 13 10" xfId="47349" xr:uid="{686B5D12-B50A-4EC8-AC2A-DB7BF63B96FA}"/>
    <cellStyle name="Normal 2 13 11" xfId="50596" xr:uid="{AB631C96-21C7-4060-A41A-F0EA373E34AC}"/>
    <cellStyle name="Normal 2 13 2" xfId="4932" xr:uid="{3876A6E3-172A-442B-9C44-3DC5BC609EAC}"/>
    <cellStyle name="Normal 2 13 2 2" xfId="11400" xr:uid="{CF3FB6C0-D7CC-4A65-8CDA-D6ABB1B9026C}"/>
    <cellStyle name="Normal 2 13 2 2 2" xfId="27737" xr:uid="{59BCA440-B0F9-44C8-9EBB-88AD07587762}"/>
    <cellStyle name="Normal 2 13 2 3" xfId="21269" xr:uid="{C8E1E00A-0ADD-4857-8BC0-68A0DCEA9C0E}"/>
    <cellStyle name="Normal 2 13 3" xfId="8166" xr:uid="{425DD7E9-1EE8-44F2-8924-25715DD396D4}"/>
    <cellStyle name="Normal 2 13 3 2" xfId="24503" xr:uid="{0210BF04-AC77-43F0-ADE8-1A1D2CB1FE40}"/>
    <cellStyle name="Normal 2 13 4" xfId="14677" xr:uid="{172E0E15-B6FA-4242-816D-86A8024803DE}"/>
    <cellStyle name="Normal 2 13 4 2" xfId="30971" xr:uid="{FF89C141-11F2-4C02-B4CE-A8C0C501A4E0}"/>
    <cellStyle name="Normal 2 13 5" xfId="18035" xr:uid="{CC1ED285-9576-413F-935B-D53D5CDBD4A6}"/>
    <cellStyle name="Normal 2 13 6" xfId="34361" xr:uid="{4605D263-72C2-40EE-B76D-A7F55AACF7F4}"/>
    <cellStyle name="Normal 2 13 7" xfId="37608" xr:uid="{21EC5CEB-4655-4BFE-8F75-45A53A015F2D}"/>
    <cellStyle name="Normal 2 13 8" xfId="40855" xr:uid="{A192C44F-7FC6-4ABA-9DCA-3EED1099921A}"/>
    <cellStyle name="Normal 2 13 9" xfId="44102" xr:uid="{1E7A12D9-9893-4E5D-9C75-B78D2FD6D375}"/>
    <cellStyle name="Normal 2 14" xfId="3315" xr:uid="{A92BF411-4A62-442E-81F2-7931C5B1CEE9}"/>
    <cellStyle name="Normal 2 14 2" xfId="9783" xr:uid="{E0E03EA9-3A8D-4558-BC0C-4A9982E36238}"/>
    <cellStyle name="Normal 2 14 2 2" xfId="26120" xr:uid="{DF35D926-726B-4BE1-868B-2F9F2BA1D73F}"/>
    <cellStyle name="Normal 2 14 3" xfId="19652" xr:uid="{858B6452-9ADF-4389-9D51-7EBDE5CE7F1E}"/>
    <cellStyle name="Normal 2 15" xfId="6549" xr:uid="{7675B9DA-BE45-493E-920E-8D3B91F7F5CC}"/>
    <cellStyle name="Normal 2 15 2" xfId="22886" xr:uid="{ADE1F7F5-ED6E-4509-A560-D9C6BD35BB70}"/>
    <cellStyle name="Normal 2 16" xfId="13020" xr:uid="{9CE74172-736F-4C9B-8B14-F27E060F9F0E}"/>
    <cellStyle name="Normal 2 16 2" xfId="29356" xr:uid="{F1AB6B66-F8AD-430B-9BE1-3A9048B31B73}"/>
    <cellStyle name="Normal 2 17" xfId="16418" xr:uid="{1A1A1D9A-660C-4622-8879-03A8A4286FEA}"/>
    <cellStyle name="Normal 2 18" xfId="32653" xr:uid="{E6CEFEFB-4E6A-4D81-AE14-2297C164732E}"/>
    <cellStyle name="Normal 2 19" xfId="32746" xr:uid="{A6BD3A21-3485-4D6A-A956-58761F51718E}"/>
    <cellStyle name="Normal 2 2" xfId="42" xr:uid="{401F9C68-5DE3-41C4-882F-66F5853EF0A6}"/>
    <cellStyle name="Normal 2 2 2" xfId="54" xr:uid="{883DDD24-9217-4707-AD68-1C26A1715AF5}"/>
    <cellStyle name="Normal 2 20" xfId="35993" xr:uid="{56DD9421-5E56-40AF-BE2F-648B61AF95ED}"/>
    <cellStyle name="Normal 2 21" xfId="39240" xr:uid="{023922BE-5F76-4597-A0FC-014D8F1FAA24}"/>
    <cellStyle name="Normal 2 22" xfId="42487" xr:uid="{4E96C717-F0EF-417A-BFE7-03F3D33AC0FD}"/>
    <cellStyle name="Normal 2 23" xfId="45734" xr:uid="{EE6008CA-AE2F-4103-9E4F-E2A9B5EA1AF2}"/>
    <cellStyle name="Normal 2 24" xfId="48981" xr:uid="{EE77B787-3619-4E77-A88D-2123D9090A09}"/>
    <cellStyle name="Normal 2 25" xfId="52229" xr:uid="{AACB9330-6002-4353-BC9F-87CDB8D2C0E8}"/>
    <cellStyle name="Normal 2 26" xfId="52832" xr:uid="{4072E756-4D13-4DF9-829E-CA4CD21C6DCF}"/>
    <cellStyle name="Normal 2 27" xfId="41" xr:uid="{24A585D5-2800-43C4-A741-312D57265D7A}"/>
    <cellStyle name="Normal 2 3" xfId="53" xr:uid="{6A59C99D-A134-4700-9056-27CCC645714D}"/>
    <cellStyle name="Normal 2 3 10" xfId="1703" xr:uid="{14B54161-FE4D-4A80-8C53-9326173C66A3}"/>
    <cellStyle name="Normal 2 3 10 10" xfId="47354" xr:uid="{5C1A24F0-D4A5-4E37-97E4-EC9A4911A6FC}"/>
    <cellStyle name="Normal 2 3 10 11" xfId="50601" xr:uid="{287A68C2-7499-488D-8D4C-0B03B69A51E2}"/>
    <cellStyle name="Normal 2 3 10 2" xfId="4937" xr:uid="{A6B29964-B1FF-47EE-9462-3082E836EEA0}"/>
    <cellStyle name="Normal 2 3 10 2 2" xfId="11405" xr:uid="{4982F2B8-CAAB-4C1C-AFA9-CBB78685ECD0}"/>
    <cellStyle name="Normal 2 3 10 2 2 2" xfId="27742" xr:uid="{38FC81E6-FD68-4CFF-86F6-4195E30F4E11}"/>
    <cellStyle name="Normal 2 3 10 2 3" xfId="21274" xr:uid="{E6763A6C-CFED-44AE-B1CC-F5BE11E3CEE5}"/>
    <cellStyle name="Normal 2 3 10 3" xfId="8171" xr:uid="{A02F21A5-1673-45F0-98B5-67C0768B5478}"/>
    <cellStyle name="Normal 2 3 10 3 2" xfId="24508" xr:uid="{43FBD44D-1A04-40C3-B0BD-F16F3E583E3B}"/>
    <cellStyle name="Normal 2 3 10 4" xfId="14682" xr:uid="{E8239611-20BA-4D5E-8A7D-20DDAABC6755}"/>
    <cellStyle name="Normal 2 3 10 4 2" xfId="30976" xr:uid="{A3D07AF5-8F26-4B80-8934-0B400D26C81A}"/>
    <cellStyle name="Normal 2 3 10 5" xfId="18040" xr:uid="{3EFFD0A6-4B99-425F-9F55-5FD148459CFE}"/>
    <cellStyle name="Normal 2 3 10 6" xfId="34366" xr:uid="{D9552561-09DF-432F-AB28-42FE36CE53C1}"/>
    <cellStyle name="Normal 2 3 10 7" xfId="37613" xr:uid="{12222305-BE45-425F-859F-844DC2007253}"/>
    <cellStyle name="Normal 2 3 10 8" xfId="40860" xr:uid="{055BFAE8-34E7-454F-992A-28976C4EA983}"/>
    <cellStyle name="Normal 2 3 10 9" xfId="44107" xr:uid="{FF1ABC38-EC98-4C47-B368-2AD09946DD83}"/>
    <cellStyle name="Normal 2 3 11" xfId="3320" xr:uid="{DF42B7B5-987E-4FCE-A2DB-F53E9FDAE7CC}"/>
    <cellStyle name="Normal 2 3 11 2" xfId="9788" xr:uid="{90A5A495-AF20-4D39-82F5-A63D75FF365D}"/>
    <cellStyle name="Normal 2 3 11 2 2" xfId="26125" xr:uid="{35DDDAC0-5D5A-48D3-84BB-411A7E5759DD}"/>
    <cellStyle name="Normal 2 3 11 3" xfId="19657" xr:uid="{7F507B65-466E-488B-A1CB-4A39B76D3021}"/>
    <cellStyle name="Normal 2 3 12" xfId="6554" xr:uid="{98DAFACD-ECB3-4720-8FB9-C4BD99498D4E}"/>
    <cellStyle name="Normal 2 3 12 2" xfId="22891" xr:uid="{BEE3998E-C4C1-4126-8589-848104DA9184}"/>
    <cellStyle name="Normal 2 3 13" xfId="13046" xr:uid="{A1316996-E12E-4EA6-B52D-EAFDB836914C}"/>
    <cellStyle name="Normal 2 3 13 2" xfId="29362" xr:uid="{D95BD08E-82A0-47C4-838C-0843BBA2E592}"/>
    <cellStyle name="Normal 2 3 14" xfId="16423" xr:uid="{8659DAB6-770F-4767-A0CC-50FE1377F645}"/>
    <cellStyle name="Normal 2 3 15" xfId="32654" xr:uid="{D90EED7C-32AD-456D-BF79-476EDF15CC1E}"/>
    <cellStyle name="Normal 2 3 16" xfId="32752" xr:uid="{0B1486AA-71D7-423A-A88A-EF90ED8F3E66}"/>
    <cellStyle name="Normal 2 3 17" xfId="35999" xr:uid="{070DB466-791F-4B56-AD13-9C54C34F8358}"/>
    <cellStyle name="Normal 2 3 18" xfId="39246" xr:uid="{E75F089C-34B3-4BAA-ACF4-C479B2F2F76D}"/>
    <cellStyle name="Normal 2 3 19" xfId="42493" xr:uid="{506597E8-89A2-42A1-824F-4801AD5C17CA}"/>
    <cellStyle name="Normal 2 3 2" xfId="70" xr:uid="{ADE14F31-1A5D-4CE6-AA82-696BD53729DA}"/>
    <cellStyle name="Normal 2 3 2 10" xfId="6569" xr:uid="{569C70F2-7EE1-4F18-8C32-493B9C1C6166}"/>
    <cellStyle name="Normal 2 3 2 10 2" xfId="22906" xr:uid="{B987C548-9602-406B-9571-648E1192357A}"/>
    <cellStyle name="Normal 2 3 2 11" xfId="13060" xr:uid="{BB52DBCA-07FA-43D7-A87D-9A23DE48D326}"/>
    <cellStyle name="Normal 2 3 2 11 2" xfId="29375" xr:uid="{828F855D-4506-4DC8-A127-16791F5D4034}"/>
    <cellStyle name="Normal 2 3 2 12" xfId="16438" xr:uid="{87A2B645-4DE0-4935-BA36-D2DB5E77C115}"/>
    <cellStyle name="Normal 2 3 2 13" xfId="32655" xr:uid="{CFB98543-5C80-4637-A117-9099F5C72985}"/>
    <cellStyle name="Normal 2 3 2 14" xfId="32765" xr:uid="{526291AD-857A-44E1-B4F2-105A5A026CFA}"/>
    <cellStyle name="Normal 2 3 2 15" xfId="36012" xr:uid="{B7DF2B75-F303-4671-BFDC-0A612C0D1C75}"/>
    <cellStyle name="Normal 2 3 2 16" xfId="39259" xr:uid="{A44AC919-914E-4DBC-8F03-CD68B0BCDEC1}"/>
    <cellStyle name="Normal 2 3 2 17" xfId="42506" xr:uid="{4C3C69BC-496E-4D87-97B9-069622E71ECB}"/>
    <cellStyle name="Normal 2 3 2 18" xfId="45753" xr:uid="{AC2E73FD-1CE5-42BB-AE17-54121E8E6F0A}"/>
    <cellStyle name="Normal 2 3 2 19" xfId="49000" xr:uid="{2249FFEE-9F08-4460-A5DA-8651FFB4F4D7}"/>
    <cellStyle name="Normal 2 3 2 2" xfId="116" xr:uid="{F6D7743F-E1C5-444C-A7E0-81A27CE7A35B}"/>
    <cellStyle name="Normal 2 3 2 2 10" xfId="13105" xr:uid="{B56B909E-7E6C-4302-966B-9DCA21A23E14}"/>
    <cellStyle name="Normal 2 3 2 2 10 2" xfId="29419" xr:uid="{65CFF43C-4ED0-4455-8EF0-4A622D7593BF}"/>
    <cellStyle name="Normal 2 3 2 2 11" xfId="16483" xr:uid="{7C0FB2CD-5A10-4462-8811-FCDCBC9DB843}"/>
    <cellStyle name="Normal 2 3 2 2 12" xfId="32656" xr:uid="{C791D417-918E-42EE-94C2-A436A65DD5F6}"/>
    <cellStyle name="Normal 2 3 2 2 13" xfId="32809" xr:uid="{13025212-9605-401A-A5D9-56BDC85F6BF4}"/>
    <cellStyle name="Normal 2 3 2 2 14" xfId="36056" xr:uid="{9FC32781-1202-4DE0-85EA-BEF65783BB6F}"/>
    <cellStyle name="Normal 2 3 2 2 15" xfId="39303" xr:uid="{22203012-67C6-477B-BC92-92BDA3EF830A}"/>
    <cellStyle name="Normal 2 3 2 2 16" xfId="42550" xr:uid="{F764C1D4-1B63-4049-B572-E943E0890AB4}"/>
    <cellStyle name="Normal 2 3 2 2 17" xfId="45797" xr:uid="{B9463CE8-4886-4845-8ADF-A54F2D621776}"/>
    <cellStyle name="Normal 2 3 2 2 18" xfId="49044" xr:uid="{78629965-0FEC-49EB-A995-E990F508A240}"/>
    <cellStyle name="Normal 2 3 2 2 19" xfId="52232" xr:uid="{5FA96EFD-A6C7-4F43-8CC2-BF8FC5C6ADBD}"/>
    <cellStyle name="Normal 2 3 2 2 2" xfId="206" xr:uid="{1E8AEE16-F154-48FB-8F38-E4B71B98B059}"/>
    <cellStyle name="Normal 2 3 2 2 2 10" xfId="16573" xr:uid="{26956281-5393-4910-AA6B-39F76FB79872}"/>
    <cellStyle name="Normal 2 3 2 2 2 11" xfId="32899" xr:uid="{E4456642-BE85-4347-9F5F-8118616EA693}"/>
    <cellStyle name="Normal 2 3 2 2 2 12" xfId="36146" xr:uid="{573311B7-8A6C-41AE-9DEF-418F254918C4}"/>
    <cellStyle name="Normal 2 3 2 2 2 13" xfId="39393" xr:uid="{4093A738-2D89-4E62-881D-8DD94DF8DB85}"/>
    <cellStyle name="Normal 2 3 2 2 2 14" xfId="42640" xr:uid="{6E5F4C9B-B048-40B2-A26F-A9F4324E63C0}"/>
    <cellStyle name="Normal 2 3 2 2 2 15" xfId="45887" xr:uid="{47E13D20-6A5E-43B7-9207-A861EDDAF775}"/>
    <cellStyle name="Normal 2 3 2 2 2 16" xfId="49134" xr:uid="{4DEC0CFF-A817-4296-B076-65870F7A6681}"/>
    <cellStyle name="Normal 2 3 2 2 2 17" xfId="52324" xr:uid="{147BCD54-2E71-434A-A5C3-C058ACBD3BEF}"/>
    <cellStyle name="Normal 2 3 2 2 2 2" xfId="386" xr:uid="{E73D15E6-F24E-40B7-98C6-CC78C098CF2D}"/>
    <cellStyle name="Normal 2 3 2 2 2 2 10" xfId="36326" xr:uid="{DD88ADD4-B6D6-4CA2-83F7-30861092A3F7}"/>
    <cellStyle name="Normal 2 3 2 2 2 2 11" xfId="39573" xr:uid="{9BA9780E-8DF6-4FA5-90AE-4B72FC9C43EE}"/>
    <cellStyle name="Normal 2 3 2 2 2 2 12" xfId="42820" xr:uid="{6AB16B57-70DE-4EEE-8636-AA717FF3FB50}"/>
    <cellStyle name="Normal 2 3 2 2 2 2 13" xfId="46067" xr:uid="{586A22FB-B0BD-4DD9-8791-40FE9209F301}"/>
    <cellStyle name="Normal 2 3 2 2 2 2 14" xfId="49314" xr:uid="{89D752DA-C5D7-44A6-9317-85DEC54DC0B8}"/>
    <cellStyle name="Normal 2 3 2 2 2 2 2" xfId="955" xr:uid="{57F42C07-C903-447B-B0B6-4136EC570C03}"/>
    <cellStyle name="Normal 2 3 2 2 2 2 2 10" xfId="43360" xr:uid="{42FD7717-F213-4495-A8E8-A48696DA8CFA}"/>
    <cellStyle name="Normal 2 3 2 2 2 2 2 11" xfId="46607" xr:uid="{B91926CF-412F-42E5-BAEE-90CA729A2D0C}"/>
    <cellStyle name="Normal 2 3 2 2 2 2 2 12" xfId="49854" xr:uid="{8BD25253-6C69-45D2-9D7D-DBBA45351153}"/>
    <cellStyle name="Normal 2 3 2 2 2 2 2 2" xfId="2572" xr:uid="{036CD09F-E613-4B6C-8D8B-8773183F1DF1}"/>
    <cellStyle name="Normal 2 3 2 2 2 2 2 2 10" xfId="48223" xr:uid="{A80A7D4F-151D-42CE-9F3B-13BF153D0083}"/>
    <cellStyle name="Normal 2 3 2 2 2 2 2 2 11" xfId="51470" xr:uid="{A3191AE3-3C23-4C74-839B-0E3B64E8BEDA}"/>
    <cellStyle name="Normal 2 3 2 2 2 2 2 2 2" xfId="5806" xr:uid="{19D119DE-D306-4988-BDB3-AA67790C90B5}"/>
    <cellStyle name="Normal 2 3 2 2 2 2 2 2 2 2" xfId="12274" xr:uid="{CEC17042-5675-49D8-85AD-B6C0B621EEC2}"/>
    <cellStyle name="Normal 2 3 2 2 2 2 2 2 2 2 2" xfId="28611" xr:uid="{3D124731-BD85-4CE3-A0F6-EA774751BD81}"/>
    <cellStyle name="Normal 2 3 2 2 2 2 2 2 2 3" xfId="22143" xr:uid="{F33F0409-F681-4DAE-8EA6-A0149EF9C771}"/>
    <cellStyle name="Normal 2 3 2 2 2 2 2 2 3" xfId="9040" xr:uid="{C4FE971A-C08B-47DA-AC7E-925F668D6A9A}"/>
    <cellStyle name="Normal 2 3 2 2 2 2 2 2 3 2" xfId="25377" xr:uid="{A6C1F3D5-64F6-481A-86BD-F39007120B0F}"/>
    <cellStyle name="Normal 2 3 2 2 2 2 2 2 4" xfId="15551" xr:uid="{4904914A-4170-4656-ADA4-08E492CCDA06}"/>
    <cellStyle name="Normal 2 3 2 2 2 2 2 2 4 2" xfId="31845" xr:uid="{B5B6E51E-B408-455B-9024-4C4E6EE7311A}"/>
    <cellStyle name="Normal 2 3 2 2 2 2 2 2 5" xfId="18909" xr:uid="{A0D20426-14E5-4694-B3DD-75E7750E699C}"/>
    <cellStyle name="Normal 2 3 2 2 2 2 2 2 6" xfId="35235" xr:uid="{C22AFE36-2BDC-455F-BE5A-1AC996E40290}"/>
    <cellStyle name="Normal 2 3 2 2 2 2 2 2 7" xfId="38482" xr:uid="{5DCCE51D-7317-486C-8DD2-794B65BDC5C4}"/>
    <cellStyle name="Normal 2 3 2 2 2 2 2 2 8" xfId="41729" xr:uid="{70CEF938-2C7A-4B4F-BFB4-5F9F78A080F7}"/>
    <cellStyle name="Normal 2 3 2 2 2 2 2 2 9" xfId="44976" xr:uid="{F654487F-AAEB-4EDC-A1AC-46331229AC92}"/>
    <cellStyle name="Normal 2 3 2 2 2 2 2 3" xfId="4189" xr:uid="{2B60589B-1F2F-479B-8396-4389C9A297CC}"/>
    <cellStyle name="Normal 2 3 2 2 2 2 2 3 2" xfId="10657" xr:uid="{10A2CD31-9DC8-4312-AD2F-B864F2EDDB96}"/>
    <cellStyle name="Normal 2 3 2 2 2 2 2 3 2 2" xfId="26994" xr:uid="{6C3364AD-EE21-4017-9BE2-7FCA9F28AB17}"/>
    <cellStyle name="Normal 2 3 2 2 2 2 2 3 3" xfId="20526" xr:uid="{7E42293B-BF40-49F0-8270-D36911FD07E4}"/>
    <cellStyle name="Normal 2 3 2 2 2 2 2 4" xfId="7423" xr:uid="{3C20F9F5-AAF6-4E03-B4FC-919DF1D0B31D}"/>
    <cellStyle name="Normal 2 3 2 2 2 2 2 4 2" xfId="23760" xr:uid="{2B34A7C0-001F-459D-AACC-1F1CFCA8C65C}"/>
    <cellStyle name="Normal 2 3 2 2 2 2 2 5" xfId="13935" xr:uid="{7D72B9BF-4D66-453F-A953-C2891643711E}"/>
    <cellStyle name="Normal 2 3 2 2 2 2 2 5 2" xfId="30229" xr:uid="{5A7876E4-9CF1-4286-A875-185423B93BE4}"/>
    <cellStyle name="Normal 2 3 2 2 2 2 2 6" xfId="17292" xr:uid="{C9A193E1-7FE6-4242-B9F5-7323B03C2039}"/>
    <cellStyle name="Normal 2 3 2 2 2 2 2 7" xfId="33619" xr:uid="{1F67EA62-DE28-4007-8D90-004AF4B5711D}"/>
    <cellStyle name="Normal 2 3 2 2 2 2 2 8" xfId="36866" xr:uid="{0545ADCB-B117-4F34-96F0-B401F65050F4}"/>
    <cellStyle name="Normal 2 3 2 2 2 2 2 9" xfId="40113" xr:uid="{AD800551-E9C0-4838-BDC1-85148DF5A139}"/>
    <cellStyle name="Normal 2 3 2 2 2 2 3" xfId="1494" xr:uid="{60F6AE43-660B-4C0B-825D-539171AF2ACB}"/>
    <cellStyle name="Normal 2 3 2 2 2 2 3 10" xfId="43898" xr:uid="{20078D86-3A6A-498E-B64A-C89832FF7BEC}"/>
    <cellStyle name="Normal 2 3 2 2 2 2 3 11" xfId="47145" xr:uid="{59BED2BC-3A01-4CED-96F0-AC06D4734CBF}"/>
    <cellStyle name="Normal 2 3 2 2 2 2 3 12" xfId="50392" xr:uid="{107B4F91-C6E4-4150-85C8-79ADB6116575}"/>
    <cellStyle name="Normal 2 3 2 2 2 2 3 2" xfId="3111" xr:uid="{A6FD0454-75CA-4C99-99DD-8FD360C87A96}"/>
    <cellStyle name="Normal 2 3 2 2 2 2 3 2 10" xfId="48762" xr:uid="{142573FC-4790-422F-87BC-FF133511F4E9}"/>
    <cellStyle name="Normal 2 3 2 2 2 2 3 2 11" xfId="52009" xr:uid="{C1665B96-0F35-4815-97B4-43BDEF67DFF0}"/>
    <cellStyle name="Normal 2 3 2 2 2 2 3 2 2" xfId="6345" xr:uid="{E47B597A-2A6A-4B90-8888-D4FE7218BB43}"/>
    <cellStyle name="Normal 2 3 2 2 2 2 3 2 2 2" xfId="12813" xr:uid="{3AEA6AD6-0CF6-4BFF-863C-F8F4FBD9731B}"/>
    <cellStyle name="Normal 2 3 2 2 2 2 3 2 2 2 2" xfId="29150" xr:uid="{0A58B358-E6EB-4198-B1E2-A8AC00B09F57}"/>
    <cellStyle name="Normal 2 3 2 2 2 2 3 2 2 3" xfId="22682" xr:uid="{64A2C6AB-E37D-4C57-826A-BF615BECA17B}"/>
    <cellStyle name="Normal 2 3 2 2 2 2 3 2 3" xfId="9579" xr:uid="{B8610139-6C70-4134-AD80-D364A3C0F142}"/>
    <cellStyle name="Normal 2 3 2 2 2 2 3 2 3 2" xfId="25916" xr:uid="{273357F3-9DDC-493A-A8B5-82D75337A682}"/>
    <cellStyle name="Normal 2 3 2 2 2 2 3 2 4" xfId="16090" xr:uid="{99DF5B7D-BDF4-41A3-8130-E6206FD889E4}"/>
    <cellStyle name="Normal 2 3 2 2 2 2 3 2 4 2" xfId="32384" xr:uid="{C4963BEB-D594-4CDF-845E-80C4B6ED61EA}"/>
    <cellStyle name="Normal 2 3 2 2 2 2 3 2 5" xfId="19448" xr:uid="{FEA2CC24-885F-4178-A794-D5A95BA1B64C}"/>
    <cellStyle name="Normal 2 3 2 2 2 2 3 2 6" xfId="35774" xr:uid="{640C3598-163D-4DFF-A5CC-E134DDEF4E3B}"/>
    <cellStyle name="Normal 2 3 2 2 2 2 3 2 7" xfId="39021" xr:uid="{73C6A029-415F-44D2-B0CB-1B8134CF0ECA}"/>
    <cellStyle name="Normal 2 3 2 2 2 2 3 2 8" xfId="42268" xr:uid="{61055875-1378-4A8F-BF86-37E399DE1406}"/>
    <cellStyle name="Normal 2 3 2 2 2 2 3 2 9" xfId="45515" xr:uid="{F8F51666-0CA5-40F5-8451-B2D852F0A4CA}"/>
    <cellStyle name="Normal 2 3 2 2 2 2 3 3" xfId="4728" xr:uid="{D7D73C2B-E616-4E9F-9907-49F9C2A8522B}"/>
    <cellStyle name="Normal 2 3 2 2 2 2 3 3 2" xfId="11196" xr:uid="{FC6296EB-360D-43B6-BE05-8933B48F7FD7}"/>
    <cellStyle name="Normal 2 3 2 2 2 2 3 3 2 2" xfId="27533" xr:uid="{741C4831-D153-4F72-B274-30FD624BFFFB}"/>
    <cellStyle name="Normal 2 3 2 2 2 2 3 3 3" xfId="21065" xr:uid="{DE9474DF-B22A-4794-99D4-96EB9BAEBA76}"/>
    <cellStyle name="Normal 2 3 2 2 2 2 3 4" xfId="7962" xr:uid="{EA1A0943-3309-487E-91AB-0D693D91C66B}"/>
    <cellStyle name="Normal 2 3 2 2 2 2 3 4 2" xfId="24299" xr:uid="{163DBF9C-ED51-432E-9348-77144C06014B}"/>
    <cellStyle name="Normal 2 3 2 2 2 2 3 5" xfId="14473" xr:uid="{82FD717E-5EB5-45E8-820B-7C698A92827B}"/>
    <cellStyle name="Normal 2 3 2 2 2 2 3 5 2" xfId="30767" xr:uid="{4CD392FA-C349-482B-8254-E9545CC7D6FC}"/>
    <cellStyle name="Normal 2 3 2 2 2 2 3 6" xfId="17831" xr:uid="{5B6261CD-C4FF-4207-B633-A411A8A47D55}"/>
    <cellStyle name="Normal 2 3 2 2 2 2 3 7" xfId="34157" xr:uid="{4609B047-D263-4163-B4AF-C96C2AB2FA74}"/>
    <cellStyle name="Normal 2 3 2 2 2 2 3 8" xfId="37404" xr:uid="{25A5A93B-8B99-4571-9E90-945BF869F38C}"/>
    <cellStyle name="Normal 2 3 2 2 2 2 3 9" xfId="40651" xr:uid="{3E20CDC1-076E-48C9-A4EE-8046AFC32195}"/>
    <cellStyle name="Normal 2 3 2 2 2 2 4" xfId="2033" xr:uid="{F432EE47-99EE-4B7E-B4B6-2075E98DB594}"/>
    <cellStyle name="Normal 2 3 2 2 2 2 4 10" xfId="47684" xr:uid="{E7B0B806-8EC2-4A5E-A45B-B272F79CBC8B}"/>
    <cellStyle name="Normal 2 3 2 2 2 2 4 11" xfId="50931" xr:uid="{1BA7B622-0836-46AC-8831-8A298BF45034}"/>
    <cellStyle name="Normal 2 3 2 2 2 2 4 2" xfId="5267" xr:uid="{8E029752-284D-4A3A-8DCD-2EAAE85D2CD7}"/>
    <cellStyle name="Normal 2 3 2 2 2 2 4 2 2" xfId="11735" xr:uid="{BB6DC860-49BC-4DB1-B3DA-02C8176E6178}"/>
    <cellStyle name="Normal 2 3 2 2 2 2 4 2 2 2" xfId="28072" xr:uid="{E3E8A0D7-1360-413B-86BE-04032022D52F}"/>
    <cellStyle name="Normal 2 3 2 2 2 2 4 2 3" xfId="21604" xr:uid="{8C1AD99E-985F-41C1-A6FA-5EB94AAC6981}"/>
    <cellStyle name="Normal 2 3 2 2 2 2 4 3" xfId="8501" xr:uid="{8D0CBF25-2737-4E02-B0FA-EB40C9E33156}"/>
    <cellStyle name="Normal 2 3 2 2 2 2 4 3 2" xfId="24838" xr:uid="{51E5C5A6-3C9E-40ED-A394-891151F8F39A}"/>
    <cellStyle name="Normal 2 3 2 2 2 2 4 4" xfId="15012" xr:uid="{CCAED1C9-F4B7-4B16-AB92-5C40D84BCB1C}"/>
    <cellStyle name="Normal 2 3 2 2 2 2 4 4 2" xfId="31306" xr:uid="{AB9923DD-D68E-411F-BB7B-728C0E99E010}"/>
    <cellStyle name="Normal 2 3 2 2 2 2 4 5" xfId="18370" xr:uid="{16D6E5F3-8094-4C38-BA8E-8A904023EA1C}"/>
    <cellStyle name="Normal 2 3 2 2 2 2 4 6" xfId="34696" xr:uid="{8EF5C99F-D4B0-4AD0-9EF5-2F3DDFD4C942}"/>
    <cellStyle name="Normal 2 3 2 2 2 2 4 7" xfId="37943" xr:uid="{53FB3DF3-BA7D-42BA-9897-5E2BA183F960}"/>
    <cellStyle name="Normal 2 3 2 2 2 2 4 8" xfId="41190" xr:uid="{3B5E1B48-000F-4B50-8015-749E324775F9}"/>
    <cellStyle name="Normal 2 3 2 2 2 2 4 9" xfId="44437" xr:uid="{CCB49410-F5F4-4B72-94CC-6E84F2B2F2E0}"/>
    <cellStyle name="Normal 2 3 2 2 2 2 5" xfId="3650" xr:uid="{4CDFEB5B-259C-473D-9032-6E75C999E4FE}"/>
    <cellStyle name="Normal 2 3 2 2 2 2 5 2" xfId="10118" xr:uid="{E1B914B4-E67B-4A74-823B-B1CA19BB9495}"/>
    <cellStyle name="Normal 2 3 2 2 2 2 5 2 2" xfId="26455" xr:uid="{B5014558-F21B-4B9E-A2A6-4D6343B97D91}"/>
    <cellStyle name="Normal 2 3 2 2 2 2 5 3" xfId="19987" xr:uid="{6C02D605-B0DC-4530-A9A6-09D9E05F0471}"/>
    <cellStyle name="Normal 2 3 2 2 2 2 6" xfId="6884" xr:uid="{F341E833-F919-47FB-9F15-E2DE58BEDA55}"/>
    <cellStyle name="Normal 2 3 2 2 2 2 6 2" xfId="23221" xr:uid="{C5B02FDD-91C9-4BF6-B8C4-5BAB0E1DFAC1}"/>
    <cellStyle name="Normal 2 3 2 2 2 2 7" xfId="13375" xr:uid="{792A24F4-8B9E-4F8D-8A2B-BE42554F3EFB}"/>
    <cellStyle name="Normal 2 3 2 2 2 2 7 2" xfId="29689" xr:uid="{BC74FDCF-67A6-47F2-A3CA-CCB10F8019B4}"/>
    <cellStyle name="Normal 2 3 2 2 2 2 8" xfId="16753" xr:uid="{2FAAFA40-F1AE-4E29-89E4-482C63F82A4D}"/>
    <cellStyle name="Normal 2 3 2 2 2 2 9" xfId="33079" xr:uid="{EF09522A-5B40-4A98-9641-70D866076763}"/>
    <cellStyle name="Normal 2 3 2 2 2 3" xfId="595" xr:uid="{7714072A-6561-461B-99DF-AD28E64A56DF}"/>
    <cellStyle name="Normal 2 3 2 2 2 3 10" xfId="36506" xr:uid="{34E03B0A-6490-429F-B483-9779F975A3F7}"/>
    <cellStyle name="Normal 2 3 2 2 2 3 11" xfId="39753" xr:uid="{9A083C2A-1256-47F2-B4E9-540D37FCF72D}"/>
    <cellStyle name="Normal 2 3 2 2 2 3 12" xfId="43000" xr:uid="{6CC5F06A-7FB9-4FA6-A857-242E4BFCF308}"/>
    <cellStyle name="Normal 2 3 2 2 2 3 13" xfId="46247" xr:uid="{A4283307-F151-41A4-B7A0-771277DE02DE}"/>
    <cellStyle name="Normal 2 3 2 2 2 3 14" xfId="49494" xr:uid="{22500B79-EF32-4B96-85CC-F532B8D60A46}"/>
    <cellStyle name="Normal 2 3 2 2 2 3 2" xfId="1134" xr:uid="{72B1B726-2E00-4A2E-ABD8-9E4D95212B32}"/>
    <cellStyle name="Normal 2 3 2 2 2 3 2 10" xfId="43538" xr:uid="{5859E2FC-1C97-4F8C-BA2D-B00007ABC357}"/>
    <cellStyle name="Normal 2 3 2 2 2 3 2 11" xfId="46785" xr:uid="{C50EFD70-8AB3-406A-A36F-D67B83A54A33}"/>
    <cellStyle name="Normal 2 3 2 2 2 3 2 12" xfId="50032" xr:uid="{1E01BA41-59F7-4832-A20F-09CF8596C169}"/>
    <cellStyle name="Normal 2 3 2 2 2 3 2 2" xfId="2751" xr:uid="{6FF9C6A9-DF35-4E5D-BF26-7C70C0EB64B8}"/>
    <cellStyle name="Normal 2 3 2 2 2 3 2 2 10" xfId="48402" xr:uid="{D6E44803-9C4C-4E4F-8C77-9BA816A1AC2D}"/>
    <cellStyle name="Normal 2 3 2 2 2 3 2 2 11" xfId="51649" xr:uid="{9BB8B1B3-078D-423F-A7AA-A64A5FB80319}"/>
    <cellStyle name="Normal 2 3 2 2 2 3 2 2 2" xfId="5985" xr:uid="{6FBEF4CC-25C0-403A-BC64-1325A29CF811}"/>
    <cellStyle name="Normal 2 3 2 2 2 3 2 2 2 2" xfId="12453" xr:uid="{0C8799C2-A6B1-4872-8C81-A5E031F892FA}"/>
    <cellStyle name="Normal 2 3 2 2 2 3 2 2 2 2 2" xfId="28790" xr:uid="{BEA23EE9-D706-449A-BFF6-EDD5282E0B0C}"/>
    <cellStyle name="Normal 2 3 2 2 2 3 2 2 2 3" xfId="22322" xr:uid="{3782283C-617A-4664-B1D5-9932B5E261F0}"/>
    <cellStyle name="Normal 2 3 2 2 2 3 2 2 3" xfId="9219" xr:uid="{B782187A-809E-4DB6-AF00-1B3E8ABF8E43}"/>
    <cellStyle name="Normal 2 3 2 2 2 3 2 2 3 2" xfId="25556" xr:uid="{C1E8E0A8-4732-4CA7-BAFA-7B13F99D78EB}"/>
    <cellStyle name="Normal 2 3 2 2 2 3 2 2 4" xfId="15730" xr:uid="{9160C537-E134-44EA-B47D-D0176102C75F}"/>
    <cellStyle name="Normal 2 3 2 2 2 3 2 2 4 2" xfId="32024" xr:uid="{434537E8-D4B7-4ABE-BA3B-56FBC694166E}"/>
    <cellStyle name="Normal 2 3 2 2 2 3 2 2 5" xfId="19088" xr:uid="{BE0F372B-1222-4221-87C1-D515486922C7}"/>
    <cellStyle name="Normal 2 3 2 2 2 3 2 2 6" xfId="35414" xr:uid="{EE0C0DB2-7339-4BA8-8F2C-32C72311B8ED}"/>
    <cellStyle name="Normal 2 3 2 2 2 3 2 2 7" xfId="38661" xr:uid="{591FE2DA-3E46-4E04-B998-36272148EBF1}"/>
    <cellStyle name="Normal 2 3 2 2 2 3 2 2 8" xfId="41908" xr:uid="{8D6AC4FA-3E0C-4FA7-BDB5-65C063217917}"/>
    <cellStyle name="Normal 2 3 2 2 2 3 2 2 9" xfId="45155" xr:uid="{1C34B74D-E575-4F54-A5B1-A3B93C9C8339}"/>
    <cellStyle name="Normal 2 3 2 2 2 3 2 3" xfId="4368" xr:uid="{691A961D-E23A-4D75-9343-352875FC8175}"/>
    <cellStyle name="Normal 2 3 2 2 2 3 2 3 2" xfId="10836" xr:uid="{AE907C3C-3272-4F00-8D2A-88768BBF0919}"/>
    <cellStyle name="Normal 2 3 2 2 2 3 2 3 2 2" xfId="27173" xr:uid="{85AC7C14-B65A-4E95-ADA9-ACFD43CE205E}"/>
    <cellStyle name="Normal 2 3 2 2 2 3 2 3 3" xfId="20705" xr:uid="{CA7AC1D2-DDE4-4FC9-B3FF-62E4AA1D11A7}"/>
    <cellStyle name="Normal 2 3 2 2 2 3 2 4" xfId="7602" xr:uid="{74F8429C-923F-4FF2-B13F-901434BBA44A}"/>
    <cellStyle name="Normal 2 3 2 2 2 3 2 4 2" xfId="23939" xr:uid="{04988E46-8662-466E-9509-DDEE4AA6A41F}"/>
    <cellStyle name="Normal 2 3 2 2 2 3 2 5" xfId="14113" xr:uid="{8FB8DE12-E8F5-4A5C-8DBC-DF96D4836FE3}"/>
    <cellStyle name="Normal 2 3 2 2 2 3 2 5 2" xfId="30407" xr:uid="{FC3F1465-E16A-40A6-8AD5-199D8C533C6C}"/>
    <cellStyle name="Normal 2 3 2 2 2 3 2 6" xfId="17471" xr:uid="{344F3C76-003D-40BA-A727-0A6CD6158A26}"/>
    <cellStyle name="Normal 2 3 2 2 2 3 2 7" xfId="33797" xr:uid="{CD9966B1-65FD-4EDA-85A4-F520790E565C}"/>
    <cellStyle name="Normal 2 3 2 2 2 3 2 8" xfId="37044" xr:uid="{27325096-2F57-4317-946F-6441C244BD9B}"/>
    <cellStyle name="Normal 2 3 2 2 2 3 2 9" xfId="40291" xr:uid="{32DA3C49-3243-40EE-AB5D-8B1087B63537}"/>
    <cellStyle name="Normal 2 3 2 2 2 3 3" xfId="1673" xr:uid="{AD399B56-60FF-42EA-A9E7-F5AFF95B8031}"/>
    <cellStyle name="Normal 2 3 2 2 2 3 3 10" xfId="44077" xr:uid="{50AABE3C-BEB7-4EB8-979D-04AE597F7057}"/>
    <cellStyle name="Normal 2 3 2 2 2 3 3 11" xfId="47324" xr:uid="{A8089291-3983-4580-9FBF-308218DD74BB}"/>
    <cellStyle name="Normal 2 3 2 2 2 3 3 12" xfId="50571" xr:uid="{0A2F8E59-EA9D-4EFD-9B01-4FDA9F5B7722}"/>
    <cellStyle name="Normal 2 3 2 2 2 3 3 2" xfId="3290" xr:uid="{A0DA5CF4-2DC1-47D4-8295-6BA62A113C4F}"/>
    <cellStyle name="Normal 2 3 2 2 2 3 3 2 10" xfId="48941" xr:uid="{B97CDB07-4D0D-4C73-AB98-5BF8CEBF7D14}"/>
    <cellStyle name="Normal 2 3 2 2 2 3 3 2 11" xfId="52188" xr:uid="{831F3475-BAB4-4D19-BED4-4C7D7D06307F}"/>
    <cellStyle name="Normal 2 3 2 2 2 3 3 2 2" xfId="6524" xr:uid="{21BF0243-850F-48CF-9181-D7415432534F}"/>
    <cellStyle name="Normal 2 3 2 2 2 3 3 2 2 2" xfId="12992" xr:uid="{42FB815A-9256-4012-B59D-6C475BAA7F6F}"/>
    <cellStyle name="Normal 2 3 2 2 2 3 3 2 2 2 2" xfId="29329" xr:uid="{FF57E74D-55A1-4F23-A8BD-A895B8A0CD03}"/>
    <cellStyle name="Normal 2 3 2 2 2 3 3 2 2 3" xfId="22861" xr:uid="{422D3A62-106B-4F5C-9086-EBD7A432CC76}"/>
    <cellStyle name="Normal 2 3 2 2 2 3 3 2 3" xfId="9758" xr:uid="{EF55A641-B8AA-40F1-AE71-4C395CC327B5}"/>
    <cellStyle name="Normal 2 3 2 2 2 3 3 2 3 2" xfId="26095" xr:uid="{2921AA51-0E32-44BA-ABBF-C015E81A19B2}"/>
    <cellStyle name="Normal 2 3 2 2 2 3 3 2 4" xfId="16269" xr:uid="{28663089-23F7-45E4-8100-755CCECCCB1E}"/>
    <cellStyle name="Normal 2 3 2 2 2 3 3 2 4 2" xfId="32563" xr:uid="{730EAB53-378E-4B7D-92D6-8934CCCACDC9}"/>
    <cellStyle name="Normal 2 3 2 2 2 3 3 2 5" xfId="19627" xr:uid="{FBC67EFF-33FA-416C-87CD-77B087FECE36}"/>
    <cellStyle name="Normal 2 3 2 2 2 3 3 2 6" xfId="35953" xr:uid="{5E1EDA98-2B37-4A42-AC48-6EC62A4B6698}"/>
    <cellStyle name="Normal 2 3 2 2 2 3 3 2 7" xfId="39200" xr:uid="{8E8D8632-1FAA-49BE-83BB-F2CB66F5323B}"/>
    <cellStyle name="Normal 2 3 2 2 2 3 3 2 8" xfId="42447" xr:uid="{FFB278F3-F421-43A8-B6F0-B7B06E69A40A}"/>
    <cellStyle name="Normal 2 3 2 2 2 3 3 2 9" xfId="45694" xr:uid="{747760D9-3EAA-4F89-A340-669800A10F33}"/>
    <cellStyle name="Normal 2 3 2 2 2 3 3 3" xfId="4907" xr:uid="{C734F021-D597-4794-8773-2B25CC1C55B6}"/>
    <cellStyle name="Normal 2 3 2 2 2 3 3 3 2" xfId="11375" xr:uid="{31F20501-2DBB-49BF-B271-CB620DC01E0D}"/>
    <cellStyle name="Normal 2 3 2 2 2 3 3 3 2 2" xfId="27712" xr:uid="{331D46D4-761A-49B2-A54C-F5ADE5296A76}"/>
    <cellStyle name="Normal 2 3 2 2 2 3 3 3 3" xfId="21244" xr:uid="{1C90F2A6-DE12-46EC-AC4D-9795C7828111}"/>
    <cellStyle name="Normal 2 3 2 2 2 3 3 4" xfId="8141" xr:uid="{81999BE6-C495-49DD-9AD1-6599E5A4B3F1}"/>
    <cellStyle name="Normal 2 3 2 2 2 3 3 4 2" xfId="24478" xr:uid="{5205B400-CBFF-41D2-B25B-D0F33555E147}"/>
    <cellStyle name="Normal 2 3 2 2 2 3 3 5" xfId="14652" xr:uid="{260B8557-B43B-4BAC-AFA8-C8CED7536EF7}"/>
    <cellStyle name="Normal 2 3 2 2 2 3 3 5 2" xfId="30946" xr:uid="{28704492-0850-4C20-B9EA-D61C360EC6C8}"/>
    <cellStyle name="Normal 2 3 2 2 2 3 3 6" xfId="18010" xr:uid="{A470A4C5-6495-4B8D-BE47-6B668EF78279}"/>
    <cellStyle name="Normal 2 3 2 2 2 3 3 7" xfId="34336" xr:uid="{51A852D6-7E30-4929-9995-F286BBC26E6C}"/>
    <cellStyle name="Normal 2 3 2 2 2 3 3 8" xfId="37583" xr:uid="{B2CA914A-41DE-48F5-AEBC-29E7CD2E815E}"/>
    <cellStyle name="Normal 2 3 2 2 2 3 3 9" xfId="40830" xr:uid="{33FDEF67-AE15-4F6E-A364-B3D1968D3BEC}"/>
    <cellStyle name="Normal 2 3 2 2 2 3 4" xfId="2212" xr:uid="{BF450EDA-F237-49B6-A054-909E2E37A639}"/>
    <cellStyle name="Normal 2 3 2 2 2 3 4 10" xfId="47863" xr:uid="{F246ABFB-90D0-4DE7-94F5-A5840FCDED62}"/>
    <cellStyle name="Normal 2 3 2 2 2 3 4 11" xfId="51110" xr:uid="{E6CD6604-2299-400E-9979-02FCFB0C9F99}"/>
    <cellStyle name="Normal 2 3 2 2 2 3 4 2" xfId="5446" xr:uid="{65657ADF-D7D4-4F7E-8D6B-C3B5FC9A66C7}"/>
    <cellStyle name="Normal 2 3 2 2 2 3 4 2 2" xfId="11914" xr:uid="{7C748FBF-04AD-488E-AF41-8EF716550CE2}"/>
    <cellStyle name="Normal 2 3 2 2 2 3 4 2 2 2" xfId="28251" xr:uid="{150BF230-5522-40F3-84F1-D06ADE493833}"/>
    <cellStyle name="Normal 2 3 2 2 2 3 4 2 3" xfId="21783" xr:uid="{158F2214-01C2-4E10-8C10-513301EBEE34}"/>
    <cellStyle name="Normal 2 3 2 2 2 3 4 3" xfId="8680" xr:uid="{92A0321C-293A-4647-BE45-A4D0A0996CCC}"/>
    <cellStyle name="Normal 2 3 2 2 2 3 4 3 2" xfId="25017" xr:uid="{F8DEACCB-68AF-4811-8AAC-875527F1ED07}"/>
    <cellStyle name="Normal 2 3 2 2 2 3 4 4" xfId="15191" xr:uid="{BC7475C2-8D3A-49F1-A17C-2B42F5132C90}"/>
    <cellStyle name="Normal 2 3 2 2 2 3 4 4 2" xfId="31485" xr:uid="{7FFB8B39-30B0-4472-AF1A-E8BCFCB6DCAA}"/>
    <cellStyle name="Normal 2 3 2 2 2 3 4 5" xfId="18549" xr:uid="{FE1848B5-35FC-4091-BC78-6542F6084BC4}"/>
    <cellStyle name="Normal 2 3 2 2 2 3 4 6" xfId="34875" xr:uid="{4769D718-8CB5-4062-981E-C9E178B9358A}"/>
    <cellStyle name="Normal 2 3 2 2 2 3 4 7" xfId="38122" xr:uid="{72AF096A-C4B9-4982-B5E9-F89F19E98137}"/>
    <cellStyle name="Normal 2 3 2 2 2 3 4 8" xfId="41369" xr:uid="{48134A19-7B23-4DDA-9351-47EB43F85A74}"/>
    <cellStyle name="Normal 2 3 2 2 2 3 4 9" xfId="44616" xr:uid="{C334518B-D94B-4CD9-B78A-D7A8C3094A8F}"/>
    <cellStyle name="Normal 2 3 2 2 2 3 5" xfId="3829" xr:uid="{DDC4854A-D41F-429C-AC6E-A0AB358C6C2F}"/>
    <cellStyle name="Normal 2 3 2 2 2 3 5 2" xfId="10297" xr:uid="{D1B490B2-9926-4D86-AE5A-A2CC76F52D5D}"/>
    <cellStyle name="Normal 2 3 2 2 2 3 5 2 2" xfId="26634" xr:uid="{1C98ED33-C2A5-425C-A56D-FFDED31EDDC7}"/>
    <cellStyle name="Normal 2 3 2 2 2 3 5 3" xfId="20166" xr:uid="{8EE140FD-01D4-4F38-8E4C-01DD246FE54C}"/>
    <cellStyle name="Normal 2 3 2 2 2 3 6" xfId="7063" xr:uid="{2EB3502A-15F0-4318-AAF1-BFB5060B8F00}"/>
    <cellStyle name="Normal 2 3 2 2 2 3 6 2" xfId="23400" xr:uid="{0929585B-742B-42AA-8243-054FC36F598A}"/>
    <cellStyle name="Normal 2 3 2 2 2 3 7" xfId="13575" xr:uid="{9BF0653B-403F-4054-9EBE-90756035D5F8}"/>
    <cellStyle name="Normal 2 3 2 2 2 3 7 2" xfId="29869" xr:uid="{194B9031-4C69-4727-A483-AFDBBCD37259}"/>
    <cellStyle name="Normal 2 3 2 2 2 3 8" xfId="16932" xr:uid="{3702234D-9638-43C3-AE05-1F3E75B140A6}"/>
    <cellStyle name="Normal 2 3 2 2 2 3 9" xfId="33259" xr:uid="{D066E1E0-3F2F-46FD-98BF-72FE65C9AB5C}"/>
    <cellStyle name="Normal 2 3 2 2 2 4" xfId="775" xr:uid="{51C174AB-4246-46C4-923A-882534814C28}"/>
    <cellStyle name="Normal 2 3 2 2 2 4 10" xfId="43180" xr:uid="{674E04B0-1E96-48FF-95EA-4C32CFDE2DB2}"/>
    <cellStyle name="Normal 2 3 2 2 2 4 11" xfId="46427" xr:uid="{6D5343C0-89C6-4364-AFBB-2DF7B796E29D}"/>
    <cellStyle name="Normal 2 3 2 2 2 4 12" xfId="49674" xr:uid="{86B0189D-1EA9-40F0-8239-4052E9ED35A1}"/>
    <cellStyle name="Normal 2 3 2 2 2 4 2" xfId="2392" xr:uid="{A67DB752-32F7-4D45-9E54-F6A8285964D6}"/>
    <cellStyle name="Normal 2 3 2 2 2 4 2 10" xfId="48043" xr:uid="{D98FBEE6-50CA-470B-8DCE-2B485FDB1495}"/>
    <cellStyle name="Normal 2 3 2 2 2 4 2 11" xfId="51290" xr:uid="{E3E3CF64-5EC6-45B4-B3F5-2865452CC1F3}"/>
    <cellStyle name="Normal 2 3 2 2 2 4 2 2" xfId="5626" xr:uid="{58720271-3CE5-45BC-BB2C-0BFFA1069029}"/>
    <cellStyle name="Normal 2 3 2 2 2 4 2 2 2" xfId="12094" xr:uid="{A8C490B4-1DC1-49CB-ADDE-3488F48433A7}"/>
    <cellStyle name="Normal 2 3 2 2 2 4 2 2 2 2" xfId="28431" xr:uid="{F57DC13B-00B8-4562-B759-767A39DED346}"/>
    <cellStyle name="Normal 2 3 2 2 2 4 2 2 3" xfId="21963" xr:uid="{78C40FC0-AE28-48B7-9B15-30354D5087D7}"/>
    <cellStyle name="Normal 2 3 2 2 2 4 2 3" xfId="8860" xr:uid="{1715E1EA-AF17-4631-8B3A-B3E40FC123C5}"/>
    <cellStyle name="Normal 2 3 2 2 2 4 2 3 2" xfId="25197" xr:uid="{79048F10-10EE-4E5D-BC30-C7566E67F5AC}"/>
    <cellStyle name="Normal 2 3 2 2 2 4 2 4" xfId="15371" xr:uid="{E06BFC93-72CF-44FF-A9A0-606268CF1CC9}"/>
    <cellStyle name="Normal 2 3 2 2 2 4 2 4 2" xfId="31665" xr:uid="{B5C49F51-6F99-40FF-AFA5-93651EB1A3FF}"/>
    <cellStyle name="Normal 2 3 2 2 2 4 2 5" xfId="18729" xr:uid="{DCF7A668-A27C-47A4-873F-7B05D1B6975F}"/>
    <cellStyle name="Normal 2 3 2 2 2 4 2 6" xfId="35055" xr:uid="{17F7A3CC-6D9C-4500-9B37-7E57D954F780}"/>
    <cellStyle name="Normal 2 3 2 2 2 4 2 7" xfId="38302" xr:uid="{F7B7D0E1-25B8-491C-9C1F-520D4B163906}"/>
    <cellStyle name="Normal 2 3 2 2 2 4 2 8" xfId="41549" xr:uid="{BBBDE4C0-A544-405D-B420-EFD78A8B67C1}"/>
    <cellStyle name="Normal 2 3 2 2 2 4 2 9" xfId="44796" xr:uid="{4809DD11-7EEA-4EFB-A2F0-860A719D6F2A}"/>
    <cellStyle name="Normal 2 3 2 2 2 4 3" xfId="4009" xr:uid="{599FF085-30DC-483C-9B40-308F005228FA}"/>
    <cellStyle name="Normal 2 3 2 2 2 4 3 2" xfId="10477" xr:uid="{36DBBA7A-2A24-44F0-B795-3CA326FA5D98}"/>
    <cellStyle name="Normal 2 3 2 2 2 4 3 2 2" xfId="26814" xr:uid="{816133EB-A7CC-4EAE-8E09-97352DE765CD}"/>
    <cellStyle name="Normal 2 3 2 2 2 4 3 3" xfId="20346" xr:uid="{787FE0D1-2FA3-47EB-BEA0-9322E8C7576D}"/>
    <cellStyle name="Normal 2 3 2 2 2 4 4" xfId="7243" xr:uid="{E55CB1DB-849B-4307-A025-D34066935B42}"/>
    <cellStyle name="Normal 2 3 2 2 2 4 4 2" xfId="23580" xr:uid="{C69964E9-9623-451E-A508-6C10CDEB2DCD}"/>
    <cellStyle name="Normal 2 3 2 2 2 4 5" xfId="13755" xr:uid="{93E9CD73-C066-4873-83D2-9E2576006DFA}"/>
    <cellStyle name="Normal 2 3 2 2 2 4 5 2" xfId="30049" xr:uid="{E567CFE1-6072-4820-AC8A-838D408A5EA3}"/>
    <cellStyle name="Normal 2 3 2 2 2 4 6" xfId="17112" xr:uid="{A9402533-7D9C-4A32-BA27-7C4C097E9D40}"/>
    <cellStyle name="Normal 2 3 2 2 2 4 7" xfId="33439" xr:uid="{3EAABF94-AEAB-4770-BA58-7E31ECEBF628}"/>
    <cellStyle name="Normal 2 3 2 2 2 4 8" xfId="36686" xr:uid="{3D7D32EB-40E7-4C0F-AE24-4E1E4389EF69}"/>
    <cellStyle name="Normal 2 3 2 2 2 4 9" xfId="39933" xr:uid="{57FFCE50-3BE3-4391-9F5E-0FD2D0DE8AD0}"/>
    <cellStyle name="Normal 2 3 2 2 2 5" xfId="1314" xr:uid="{D4C5512F-1918-4491-80B3-B268FE024AB7}"/>
    <cellStyle name="Normal 2 3 2 2 2 5 10" xfId="43718" xr:uid="{7E3E91F1-C094-4ED6-A711-26057710B3C3}"/>
    <cellStyle name="Normal 2 3 2 2 2 5 11" xfId="46965" xr:uid="{73F3D108-B5BA-434B-BDA1-26A25AD159A5}"/>
    <cellStyle name="Normal 2 3 2 2 2 5 12" xfId="50212" xr:uid="{DD7652F3-0BD2-4970-8E37-473501C713A0}"/>
    <cellStyle name="Normal 2 3 2 2 2 5 2" xfId="2931" xr:uid="{E049735E-977A-4EF2-87BE-D813B841C236}"/>
    <cellStyle name="Normal 2 3 2 2 2 5 2 10" xfId="48582" xr:uid="{327A0C9A-0A79-4AF1-848D-28838FE2D56E}"/>
    <cellStyle name="Normal 2 3 2 2 2 5 2 11" xfId="51829" xr:uid="{6F0D75DF-B6AC-4F5D-A108-0AA454EAF830}"/>
    <cellStyle name="Normal 2 3 2 2 2 5 2 2" xfId="6165" xr:uid="{3CC69E39-55ED-43DA-BE87-CE4D06A28D09}"/>
    <cellStyle name="Normal 2 3 2 2 2 5 2 2 2" xfId="12633" xr:uid="{2BC0D415-6BA7-4948-9783-55E6787B75FE}"/>
    <cellStyle name="Normal 2 3 2 2 2 5 2 2 2 2" xfId="28970" xr:uid="{B4FE21F3-839F-4C03-A08B-0CA4607D2FD9}"/>
    <cellStyle name="Normal 2 3 2 2 2 5 2 2 3" xfId="22502" xr:uid="{2B2686B2-DA80-4A3B-B57B-6F88AD6DE78A}"/>
    <cellStyle name="Normal 2 3 2 2 2 5 2 3" xfId="9399" xr:uid="{8F301D04-45CE-41A3-8ADB-867BCA3FFEA5}"/>
    <cellStyle name="Normal 2 3 2 2 2 5 2 3 2" xfId="25736" xr:uid="{F9869956-1D2E-459D-A127-70E3763F8134}"/>
    <cellStyle name="Normal 2 3 2 2 2 5 2 4" xfId="15910" xr:uid="{79D35268-18DD-4247-8F4B-48ACA736D317}"/>
    <cellStyle name="Normal 2 3 2 2 2 5 2 4 2" xfId="32204" xr:uid="{59597170-AD80-488D-8C37-F6FAA76EDEB4}"/>
    <cellStyle name="Normal 2 3 2 2 2 5 2 5" xfId="19268" xr:uid="{532E3728-C217-463E-AA73-3ACAC44D0B06}"/>
    <cellStyle name="Normal 2 3 2 2 2 5 2 6" xfId="35594" xr:uid="{1DBC6ADA-2DAF-4028-BC43-D1463993F040}"/>
    <cellStyle name="Normal 2 3 2 2 2 5 2 7" xfId="38841" xr:uid="{3914FAA0-5EC5-4F7C-A20C-D730E2136BB6}"/>
    <cellStyle name="Normal 2 3 2 2 2 5 2 8" xfId="42088" xr:uid="{FFF07B34-A063-47D6-B250-999D90DB0091}"/>
    <cellStyle name="Normal 2 3 2 2 2 5 2 9" xfId="45335" xr:uid="{B6FE412A-09C0-4781-95EB-788250D20DBD}"/>
    <cellStyle name="Normal 2 3 2 2 2 5 3" xfId="4548" xr:uid="{33584A8F-8240-47DA-A967-62331ACDB945}"/>
    <cellStyle name="Normal 2 3 2 2 2 5 3 2" xfId="11016" xr:uid="{6EAE4B27-A490-4263-8ABD-CD4F0938400C}"/>
    <cellStyle name="Normal 2 3 2 2 2 5 3 2 2" xfId="27353" xr:uid="{BB53CEC4-ED4D-47DA-99C4-6D7A812AF3F5}"/>
    <cellStyle name="Normal 2 3 2 2 2 5 3 3" xfId="20885" xr:uid="{38AED42E-1552-41B7-A31F-BAB94CBE7046}"/>
    <cellStyle name="Normal 2 3 2 2 2 5 4" xfId="7782" xr:uid="{9AC5CB97-5BE0-4971-B1F9-791CC1E78A05}"/>
    <cellStyle name="Normal 2 3 2 2 2 5 4 2" xfId="24119" xr:uid="{A459F72B-ADF8-4D79-A748-9A0D4F8E21C7}"/>
    <cellStyle name="Normal 2 3 2 2 2 5 5" xfId="14293" xr:uid="{684B630F-D4CD-4E42-878A-E08D9F9A10E8}"/>
    <cellStyle name="Normal 2 3 2 2 2 5 5 2" xfId="30587" xr:uid="{8F7A8504-A031-4C4B-ABBA-14780AB2C1F2}"/>
    <cellStyle name="Normal 2 3 2 2 2 5 6" xfId="17651" xr:uid="{B9FFBCC3-A624-413D-A110-EBBBCFD96F13}"/>
    <cellStyle name="Normal 2 3 2 2 2 5 7" xfId="33977" xr:uid="{D2B97E99-5F03-429D-AED0-720F6DE28EA9}"/>
    <cellStyle name="Normal 2 3 2 2 2 5 8" xfId="37224" xr:uid="{09F42299-FD1F-4396-9FB3-57F6EC97BE0E}"/>
    <cellStyle name="Normal 2 3 2 2 2 5 9" xfId="40471" xr:uid="{020A946E-FECD-4D4B-8DB9-61F4CA2D89DF}"/>
    <cellStyle name="Normal 2 3 2 2 2 6" xfId="1853" xr:uid="{9E03202E-723D-45ED-8710-4C277E9BE0D2}"/>
    <cellStyle name="Normal 2 3 2 2 2 6 10" xfId="47504" xr:uid="{A9150D6E-D7A6-49B1-89F5-DB4E1E201513}"/>
    <cellStyle name="Normal 2 3 2 2 2 6 11" xfId="50751" xr:uid="{905242FD-36DB-419C-A243-6DB005A908B2}"/>
    <cellStyle name="Normal 2 3 2 2 2 6 2" xfId="5087" xr:uid="{1CEB44A4-3DC4-4E82-B1B4-F0E45E2E704C}"/>
    <cellStyle name="Normal 2 3 2 2 2 6 2 2" xfId="11555" xr:uid="{E988A19E-1762-4568-8F66-7C0495C5A06A}"/>
    <cellStyle name="Normal 2 3 2 2 2 6 2 2 2" xfId="27892" xr:uid="{57DE4D68-469B-4431-9A67-E960112CA9F9}"/>
    <cellStyle name="Normal 2 3 2 2 2 6 2 3" xfId="21424" xr:uid="{AB7B4963-AB05-42EA-9DBA-BB5932D698FC}"/>
    <cellStyle name="Normal 2 3 2 2 2 6 3" xfId="8321" xr:uid="{B8AE7079-3AB5-43BB-9E82-629EB21EA46C}"/>
    <cellStyle name="Normal 2 3 2 2 2 6 3 2" xfId="24658" xr:uid="{E9AABBCE-CB95-4D97-9E55-FDC93E3A09B9}"/>
    <cellStyle name="Normal 2 3 2 2 2 6 4" xfId="14832" xr:uid="{80CAFC9E-1BC7-4D8C-BDDE-844DE533516C}"/>
    <cellStyle name="Normal 2 3 2 2 2 6 4 2" xfId="31126" xr:uid="{ADF23C30-6B60-4A8D-AEF5-49255B7D6E45}"/>
    <cellStyle name="Normal 2 3 2 2 2 6 5" xfId="18190" xr:uid="{7FB36FE9-BE28-41C7-9EEF-29AC2EA86EC8}"/>
    <cellStyle name="Normal 2 3 2 2 2 6 6" xfId="34516" xr:uid="{4F257B75-C9A5-44EB-B244-7E201C988510}"/>
    <cellStyle name="Normal 2 3 2 2 2 6 7" xfId="37763" xr:uid="{BEE68EEC-894D-4C41-BE17-2471B4608D40}"/>
    <cellStyle name="Normal 2 3 2 2 2 6 8" xfId="41010" xr:uid="{F5840DD1-3F61-4FA2-9245-50E67AB6D702}"/>
    <cellStyle name="Normal 2 3 2 2 2 6 9" xfId="44257" xr:uid="{E472646B-4C0D-4E0B-B06C-58DFDF5BD225}"/>
    <cellStyle name="Normal 2 3 2 2 2 7" xfId="3470" xr:uid="{EA0F69B4-032C-45A8-9CB7-0F79CC8E9591}"/>
    <cellStyle name="Normal 2 3 2 2 2 7 2" xfId="9938" xr:uid="{5AE2B9F6-2E3D-49A1-ACBC-DC183996668D}"/>
    <cellStyle name="Normal 2 3 2 2 2 7 2 2" xfId="26275" xr:uid="{3705235B-624E-42D1-8770-455CD104AE30}"/>
    <cellStyle name="Normal 2 3 2 2 2 7 3" xfId="19807" xr:uid="{E99BB1E4-709E-47B9-85AB-63F75ADF4D82}"/>
    <cellStyle name="Normal 2 3 2 2 2 8" xfId="6704" xr:uid="{301CE434-48FD-474E-9F3E-DD94BDFF0954}"/>
    <cellStyle name="Normal 2 3 2 2 2 8 2" xfId="23041" xr:uid="{CFF6E7F2-C030-42D9-92AE-36F888502B43}"/>
    <cellStyle name="Normal 2 3 2 2 2 9" xfId="13195" xr:uid="{B2E8A289-FEC5-4C79-B052-BF580FF1E7C8}"/>
    <cellStyle name="Normal 2 3 2 2 2 9 2" xfId="29509" xr:uid="{7F26DDF1-A61A-4B4F-96C3-029AF960E74F}"/>
    <cellStyle name="Normal 2 3 2 2 20" xfId="52323" xr:uid="{B84C033D-34EC-40B6-AD2E-24E9A8C3D3EF}"/>
    <cellStyle name="Normal 2 3 2 2 3" xfId="296" xr:uid="{EC6FA58E-7491-4831-AA1E-91C6DF37C2D5}"/>
    <cellStyle name="Normal 2 3 2 2 3 10" xfId="36236" xr:uid="{096C7892-2630-47E2-915C-F17F6DE96184}"/>
    <cellStyle name="Normal 2 3 2 2 3 11" xfId="39483" xr:uid="{4CC6FEB2-0193-447A-A203-CCE24BFCFFD2}"/>
    <cellStyle name="Normal 2 3 2 2 3 12" xfId="42730" xr:uid="{2595F0E8-994C-440C-B498-449FAD475FB1}"/>
    <cellStyle name="Normal 2 3 2 2 3 13" xfId="45977" xr:uid="{6DFC7AE7-B38A-4794-88CC-2C6A9CF3B765}"/>
    <cellStyle name="Normal 2 3 2 2 3 14" xfId="49224" xr:uid="{B1EAD2BB-5BB6-4901-917B-DA1DFEB1AD8A}"/>
    <cellStyle name="Normal 2 3 2 2 3 2" xfId="865" xr:uid="{F1D7D1AD-B435-4B81-B0D2-55CD2D963A02}"/>
    <cellStyle name="Normal 2 3 2 2 3 2 10" xfId="43270" xr:uid="{EADC1920-6FE2-40ED-8804-DB1F15EC0B52}"/>
    <cellStyle name="Normal 2 3 2 2 3 2 11" xfId="46517" xr:uid="{7B7214B6-3A0D-4830-AEA4-58225B1E4F15}"/>
    <cellStyle name="Normal 2 3 2 2 3 2 12" xfId="49764" xr:uid="{DB375E97-13F8-4840-9B97-0375E43E2F6E}"/>
    <cellStyle name="Normal 2 3 2 2 3 2 2" xfId="2482" xr:uid="{85BED233-597D-4AE4-A02E-9DC1BDAB75C1}"/>
    <cellStyle name="Normal 2 3 2 2 3 2 2 10" xfId="48133" xr:uid="{5F69E6B3-B9F2-4903-80BD-5C5D3D8C807C}"/>
    <cellStyle name="Normal 2 3 2 2 3 2 2 11" xfId="51380" xr:uid="{05E637A4-1906-41E9-94D5-AEE907B1AE85}"/>
    <cellStyle name="Normal 2 3 2 2 3 2 2 2" xfId="5716" xr:uid="{16952D52-C820-4D07-A470-342AC7A5A585}"/>
    <cellStyle name="Normal 2 3 2 2 3 2 2 2 2" xfId="12184" xr:uid="{B1163CC0-DCE1-4B13-839E-AB6B6D9EEDCD}"/>
    <cellStyle name="Normal 2 3 2 2 3 2 2 2 2 2" xfId="28521" xr:uid="{99136B4A-3AF6-4B22-9D4D-982E23617058}"/>
    <cellStyle name="Normal 2 3 2 2 3 2 2 2 3" xfId="22053" xr:uid="{C4EBD81C-C085-4426-A322-3381397F6E1E}"/>
    <cellStyle name="Normal 2 3 2 2 3 2 2 3" xfId="8950" xr:uid="{8E86AED3-C861-4849-A8A3-85AE13128DE2}"/>
    <cellStyle name="Normal 2 3 2 2 3 2 2 3 2" xfId="25287" xr:uid="{F2786AFB-2462-404E-B463-69326A2B177D}"/>
    <cellStyle name="Normal 2 3 2 2 3 2 2 4" xfId="15461" xr:uid="{C42DC81C-768F-4791-BD3D-F8AB36DBA924}"/>
    <cellStyle name="Normal 2 3 2 2 3 2 2 4 2" xfId="31755" xr:uid="{F259810B-021A-44EC-964E-9886A105A7A5}"/>
    <cellStyle name="Normal 2 3 2 2 3 2 2 5" xfId="18819" xr:uid="{6ED43E30-FB24-4CFC-8923-AB99AED5D701}"/>
    <cellStyle name="Normal 2 3 2 2 3 2 2 6" xfId="35145" xr:uid="{5408DDA3-F494-4381-BAFB-363CBC154355}"/>
    <cellStyle name="Normal 2 3 2 2 3 2 2 7" xfId="38392" xr:uid="{95772604-3197-4209-81A8-74BBF8F089A9}"/>
    <cellStyle name="Normal 2 3 2 2 3 2 2 8" xfId="41639" xr:uid="{B8E0E18D-D357-42EF-9BA8-26E430428A58}"/>
    <cellStyle name="Normal 2 3 2 2 3 2 2 9" xfId="44886" xr:uid="{DA36C70E-56DF-44FD-8D62-A590A735137C}"/>
    <cellStyle name="Normal 2 3 2 2 3 2 3" xfId="4099" xr:uid="{717F42F3-3195-489F-8E9E-37CB25988800}"/>
    <cellStyle name="Normal 2 3 2 2 3 2 3 2" xfId="10567" xr:uid="{806F40AA-FD0F-4C3B-BE98-919C1A92F6BE}"/>
    <cellStyle name="Normal 2 3 2 2 3 2 3 2 2" xfId="26904" xr:uid="{5A7DAD3A-19AD-4DD4-AD1E-294745F4A81D}"/>
    <cellStyle name="Normal 2 3 2 2 3 2 3 3" xfId="20436" xr:uid="{8941EC87-6B98-4BCB-BF11-0E18097388E6}"/>
    <cellStyle name="Normal 2 3 2 2 3 2 4" xfId="7333" xr:uid="{6CF19593-C03F-4703-A344-83E1352EF739}"/>
    <cellStyle name="Normal 2 3 2 2 3 2 4 2" xfId="23670" xr:uid="{2FA76D9C-3FDA-44DA-B630-72411937E1C2}"/>
    <cellStyle name="Normal 2 3 2 2 3 2 5" xfId="13845" xr:uid="{B69D4D94-57E1-47AB-993E-92ED9612ECBD}"/>
    <cellStyle name="Normal 2 3 2 2 3 2 5 2" xfId="30139" xr:uid="{098FADD8-61EA-4F04-85B5-3D4C94874F78}"/>
    <cellStyle name="Normal 2 3 2 2 3 2 6" xfId="17202" xr:uid="{2988B4DA-1F23-41BE-B8B0-A74B5D45B7EB}"/>
    <cellStyle name="Normal 2 3 2 2 3 2 7" xfId="33529" xr:uid="{0AEB8AFC-9A72-416D-93EA-F01AD97BD88B}"/>
    <cellStyle name="Normal 2 3 2 2 3 2 8" xfId="36776" xr:uid="{622DF2DB-CE5D-4349-9C51-3C818D93D7EF}"/>
    <cellStyle name="Normal 2 3 2 2 3 2 9" xfId="40023" xr:uid="{C8C0A285-5AD0-4EC0-BEDC-EB65C12284EB}"/>
    <cellStyle name="Normal 2 3 2 2 3 3" xfId="1404" xr:uid="{D32E3E81-A866-4528-B470-4E9B6996D971}"/>
    <cellStyle name="Normal 2 3 2 2 3 3 10" xfId="43808" xr:uid="{69A74338-32DA-4AC4-9FE5-9E6083EB5078}"/>
    <cellStyle name="Normal 2 3 2 2 3 3 11" xfId="47055" xr:uid="{A17AD56F-9969-4E31-9E53-D588FABFBFB9}"/>
    <cellStyle name="Normal 2 3 2 2 3 3 12" xfId="50302" xr:uid="{01249734-EE76-41BB-A91F-D0DD9E2E459C}"/>
    <cellStyle name="Normal 2 3 2 2 3 3 2" xfId="3021" xr:uid="{75166304-5E15-4E4D-8D9B-092F83486B81}"/>
    <cellStyle name="Normal 2 3 2 2 3 3 2 10" xfId="48672" xr:uid="{89AC09AE-F57E-4CE0-90BE-356580FF1524}"/>
    <cellStyle name="Normal 2 3 2 2 3 3 2 11" xfId="51919" xr:uid="{98C3F05D-0FB9-443D-A595-AFD632B969FD}"/>
    <cellStyle name="Normal 2 3 2 2 3 3 2 2" xfId="6255" xr:uid="{76EF4EA5-0260-44D2-89A3-D79690DA6D52}"/>
    <cellStyle name="Normal 2 3 2 2 3 3 2 2 2" xfId="12723" xr:uid="{23B8B871-BB87-411E-BB32-F743165E9B32}"/>
    <cellStyle name="Normal 2 3 2 2 3 3 2 2 2 2" xfId="29060" xr:uid="{CA566EB4-A105-48B8-A7A5-147BCD04CFFE}"/>
    <cellStyle name="Normal 2 3 2 2 3 3 2 2 3" xfId="22592" xr:uid="{B868EC48-583E-47A2-A29A-C5D7DF3CDB86}"/>
    <cellStyle name="Normal 2 3 2 2 3 3 2 3" xfId="9489" xr:uid="{5DC69E59-2BBF-4293-B736-2754F0393377}"/>
    <cellStyle name="Normal 2 3 2 2 3 3 2 3 2" xfId="25826" xr:uid="{2E788590-EA84-4E19-8ABE-2A7316208CAC}"/>
    <cellStyle name="Normal 2 3 2 2 3 3 2 4" xfId="16000" xr:uid="{F32D9085-DEA0-453A-9C5D-A618F6B504BF}"/>
    <cellStyle name="Normal 2 3 2 2 3 3 2 4 2" xfId="32294" xr:uid="{7FEDF7A1-B780-49CE-AC9A-9CB27AD1D08D}"/>
    <cellStyle name="Normal 2 3 2 2 3 3 2 5" xfId="19358" xr:uid="{BDD8E889-B9A0-461F-A4E6-B1F7264FD14A}"/>
    <cellStyle name="Normal 2 3 2 2 3 3 2 6" xfId="35684" xr:uid="{C7F14C5E-EC23-4E2A-AF05-851DD715FC97}"/>
    <cellStyle name="Normal 2 3 2 2 3 3 2 7" xfId="38931" xr:uid="{9F1CF56B-F048-45EC-82B7-EB87846E3E10}"/>
    <cellStyle name="Normal 2 3 2 2 3 3 2 8" xfId="42178" xr:uid="{D990BA53-BBF4-4206-9391-57063CC07D65}"/>
    <cellStyle name="Normal 2 3 2 2 3 3 2 9" xfId="45425" xr:uid="{F81F2F7D-5361-45D7-A091-528D76B9149D}"/>
    <cellStyle name="Normal 2 3 2 2 3 3 3" xfId="4638" xr:uid="{78E5218F-5378-41AE-B91C-B0765AB08BED}"/>
    <cellStyle name="Normal 2 3 2 2 3 3 3 2" xfId="11106" xr:uid="{8757B8E6-FA4F-4D51-89C6-E256FC3BBE00}"/>
    <cellStyle name="Normal 2 3 2 2 3 3 3 2 2" xfId="27443" xr:uid="{8E30AE3F-3710-4E26-8606-22B9B16441ED}"/>
    <cellStyle name="Normal 2 3 2 2 3 3 3 3" xfId="20975" xr:uid="{2FDBAE23-875C-4B31-A949-C910857D59A5}"/>
    <cellStyle name="Normal 2 3 2 2 3 3 4" xfId="7872" xr:uid="{53C6FEC1-CA4C-49B0-9D95-2FCFF6E4ECB5}"/>
    <cellStyle name="Normal 2 3 2 2 3 3 4 2" xfId="24209" xr:uid="{C94CAB91-2029-45C2-9464-D021CE6CD7BF}"/>
    <cellStyle name="Normal 2 3 2 2 3 3 5" xfId="14383" xr:uid="{0CFBC890-D872-4BB8-9ABE-1D26EFF9B68C}"/>
    <cellStyle name="Normal 2 3 2 2 3 3 5 2" xfId="30677" xr:uid="{09A8DFD4-FEF8-462C-8813-70155A2B6B64}"/>
    <cellStyle name="Normal 2 3 2 2 3 3 6" xfId="17741" xr:uid="{3EC09108-6DA1-4A83-9850-D9C3DFF891C7}"/>
    <cellStyle name="Normal 2 3 2 2 3 3 7" xfId="34067" xr:uid="{1F230327-FE5A-4605-A7BC-3703A03D261D}"/>
    <cellStyle name="Normal 2 3 2 2 3 3 8" xfId="37314" xr:uid="{D910D319-48A2-4D2B-BFB5-BE3F019422E6}"/>
    <cellStyle name="Normal 2 3 2 2 3 3 9" xfId="40561" xr:uid="{04DCCFD2-C8E3-4A3E-B95C-4F26BBFC8008}"/>
    <cellStyle name="Normal 2 3 2 2 3 4" xfId="1943" xr:uid="{88A4D7AF-05D3-4E47-83FC-6C4F2AD72ECA}"/>
    <cellStyle name="Normal 2 3 2 2 3 4 10" xfId="47594" xr:uid="{9CA64834-4109-41C7-99FC-8E19947B13F3}"/>
    <cellStyle name="Normal 2 3 2 2 3 4 11" xfId="50841" xr:uid="{186F077C-E208-4892-8DD0-1952A7D9A4F5}"/>
    <cellStyle name="Normal 2 3 2 2 3 4 2" xfId="5177" xr:uid="{E14C2899-743D-4932-A6CD-1E9993FFE8D8}"/>
    <cellStyle name="Normal 2 3 2 2 3 4 2 2" xfId="11645" xr:uid="{7D89C58C-2929-4046-AD81-40C1F5375265}"/>
    <cellStyle name="Normal 2 3 2 2 3 4 2 2 2" xfId="27982" xr:uid="{F43EC91F-2EAE-483F-A8AA-B3A36C4C8F1C}"/>
    <cellStyle name="Normal 2 3 2 2 3 4 2 3" xfId="21514" xr:uid="{AE8A5023-E6C0-410D-876E-3D21BE9F046E}"/>
    <cellStyle name="Normal 2 3 2 2 3 4 3" xfId="8411" xr:uid="{EF642AAE-3CE1-43E0-9E85-21E0A33CB507}"/>
    <cellStyle name="Normal 2 3 2 2 3 4 3 2" xfId="24748" xr:uid="{2FF29040-74D3-437A-90BC-3FDB0C3DDD29}"/>
    <cellStyle name="Normal 2 3 2 2 3 4 4" xfId="14922" xr:uid="{AE2D8A81-79E9-4B0B-B564-ACA905B6939D}"/>
    <cellStyle name="Normal 2 3 2 2 3 4 4 2" xfId="31216" xr:uid="{D58F10E0-09A2-4295-B988-80EAE872189E}"/>
    <cellStyle name="Normal 2 3 2 2 3 4 5" xfId="18280" xr:uid="{688B9AC7-3EA7-44D6-B640-A3389CF063AD}"/>
    <cellStyle name="Normal 2 3 2 2 3 4 6" xfId="34606" xr:uid="{41AADE3E-739C-4FC8-9295-74F64304905C}"/>
    <cellStyle name="Normal 2 3 2 2 3 4 7" xfId="37853" xr:uid="{80544721-65F1-4592-B28F-F20A93416295}"/>
    <cellStyle name="Normal 2 3 2 2 3 4 8" xfId="41100" xr:uid="{D474C2BB-B913-4EE6-88D5-6F5E357FC473}"/>
    <cellStyle name="Normal 2 3 2 2 3 4 9" xfId="44347" xr:uid="{DA1A0DB5-A26A-4556-8B3F-D0B097A45630}"/>
    <cellStyle name="Normal 2 3 2 2 3 5" xfId="3560" xr:uid="{BE7A8301-EFB1-4981-BB85-90CB1C163F00}"/>
    <cellStyle name="Normal 2 3 2 2 3 5 2" xfId="10028" xr:uid="{9DCD7AA5-5C6C-41D7-88CF-1DD27183976C}"/>
    <cellStyle name="Normal 2 3 2 2 3 5 2 2" xfId="26365" xr:uid="{35B17272-18D6-4FBD-A558-7BCD49BA9E67}"/>
    <cellStyle name="Normal 2 3 2 2 3 5 3" xfId="19897" xr:uid="{6A0AA2BF-50A1-48E6-831D-3447CEC471C3}"/>
    <cellStyle name="Normal 2 3 2 2 3 6" xfId="6794" xr:uid="{7FF443D3-FAAA-4ED8-906E-DD44AEC14A5B}"/>
    <cellStyle name="Normal 2 3 2 2 3 6 2" xfId="23131" xr:uid="{9BFD0CAF-9250-4D51-88B9-4E2DA1D41E4D}"/>
    <cellStyle name="Normal 2 3 2 2 3 7" xfId="13285" xr:uid="{A9B01210-6B09-45F9-845C-7E5F2C5446FF}"/>
    <cellStyle name="Normal 2 3 2 2 3 7 2" xfId="29599" xr:uid="{15F886C1-2238-4976-8F07-0BDE29DDAE53}"/>
    <cellStyle name="Normal 2 3 2 2 3 8" xfId="16663" xr:uid="{2FB08E41-3067-4BF5-A120-8189FF2179B3}"/>
    <cellStyle name="Normal 2 3 2 2 3 9" xfId="32989" xr:uid="{6975EDA6-12B4-4B6F-A83D-02CAFC719AB8}"/>
    <cellStyle name="Normal 2 3 2 2 4" xfId="505" xr:uid="{0680EF4F-6EAE-493E-870A-5671EFDD32CB}"/>
    <cellStyle name="Normal 2 3 2 2 4 10" xfId="36417" xr:uid="{88FF13C6-6599-4653-BDF2-B567986A335F}"/>
    <cellStyle name="Normal 2 3 2 2 4 11" xfId="39664" xr:uid="{BA473D3A-F0D9-4B81-9B7D-4BA2C467195B}"/>
    <cellStyle name="Normal 2 3 2 2 4 12" xfId="42911" xr:uid="{E12695E0-2CEF-41DE-AA86-6A75B4798915}"/>
    <cellStyle name="Normal 2 3 2 2 4 13" xfId="46158" xr:uid="{EAE68D70-735A-4F34-AEE7-95E52CD2CC27}"/>
    <cellStyle name="Normal 2 3 2 2 4 14" xfId="49405" xr:uid="{D6527ABD-99E1-4886-91DB-4EAD3C882E13}"/>
    <cellStyle name="Normal 2 3 2 2 4 2" xfId="1045" xr:uid="{FB9538CE-B364-48D6-A2CD-737E267D4DDA}"/>
    <cellStyle name="Normal 2 3 2 2 4 2 10" xfId="43449" xr:uid="{9949F1B4-67F8-4D85-85B5-60879999AE34}"/>
    <cellStyle name="Normal 2 3 2 2 4 2 11" xfId="46696" xr:uid="{148BE7FD-4782-4B97-BEC8-65B870FE4F28}"/>
    <cellStyle name="Normal 2 3 2 2 4 2 12" xfId="49943" xr:uid="{163ECC62-B8A3-4A3B-931A-426822F1F321}"/>
    <cellStyle name="Normal 2 3 2 2 4 2 2" xfId="2662" xr:uid="{E5804B7B-DE00-4FC1-8514-D873E5DB9449}"/>
    <cellStyle name="Normal 2 3 2 2 4 2 2 10" xfId="48313" xr:uid="{C3C2D444-DFC9-4338-BC77-41B564C026C5}"/>
    <cellStyle name="Normal 2 3 2 2 4 2 2 11" xfId="51560" xr:uid="{3C77731E-7731-4F2E-A486-96BB76341C5F}"/>
    <cellStyle name="Normal 2 3 2 2 4 2 2 2" xfId="5896" xr:uid="{463F61A7-5CC2-4D42-A9D5-0389705B5282}"/>
    <cellStyle name="Normal 2 3 2 2 4 2 2 2 2" xfId="12364" xr:uid="{DDB12CEE-125C-46CD-A70A-02581EEB5CCC}"/>
    <cellStyle name="Normal 2 3 2 2 4 2 2 2 2 2" xfId="28701" xr:uid="{CF4541B9-40C0-4F7F-B26C-D5C9051AF0F5}"/>
    <cellStyle name="Normal 2 3 2 2 4 2 2 2 3" xfId="22233" xr:uid="{5D93D1D9-97D7-4233-93B6-FC0E8CCDC809}"/>
    <cellStyle name="Normal 2 3 2 2 4 2 2 3" xfId="9130" xr:uid="{55092A3A-AC03-4B41-9E09-A8EF0C23A672}"/>
    <cellStyle name="Normal 2 3 2 2 4 2 2 3 2" xfId="25467" xr:uid="{D70FC26A-A660-4A79-8E98-4DD95FFCCB76}"/>
    <cellStyle name="Normal 2 3 2 2 4 2 2 4" xfId="15641" xr:uid="{2CFD5117-DC0F-43FF-9837-92072583AB85}"/>
    <cellStyle name="Normal 2 3 2 2 4 2 2 4 2" xfId="31935" xr:uid="{20439DB9-E179-4899-9141-793E5878131B}"/>
    <cellStyle name="Normal 2 3 2 2 4 2 2 5" xfId="18999" xr:uid="{13DCCADC-BD73-42E9-8749-6104B092EA7D}"/>
    <cellStyle name="Normal 2 3 2 2 4 2 2 6" xfId="35325" xr:uid="{A3C671E3-C937-4C21-A6AD-A1BF8D62D8C6}"/>
    <cellStyle name="Normal 2 3 2 2 4 2 2 7" xfId="38572" xr:uid="{FC58C700-5CFE-439E-9981-467D760C3D8B}"/>
    <cellStyle name="Normal 2 3 2 2 4 2 2 8" xfId="41819" xr:uid="{52459862-C1D0-41F0-B291-9DD7638540B1}"/>
    <cellStyle name="Normal 2 3 2 2 4 2 2 9" xfId="45066" xr:uid="{9185E472-883A-4F4B-9BDE-201CA32608E2}"/>
    <cellStyle name="Normal 2 3 2 2 4 2 3" xfId="4279" xr:uid="{BA1C815E-7BBD-4376-9B67-168113B00812}"/>
    <cellStyle name="Normal 2 3 2 2 4 2 3 2" xfId="10747" xr:uid="{7E32848E-677C-442E-8445-63A94B7E3549}"/>
    <cellStyle name="Normal 2 3 2 2 4 2 3 2 2" xfId="27084" xr:uid="{9DA02571-36CD-4069-BE16-11AD132914F0}"/>
    <cellStyle name="Normal 2 3 2 2 4 2 3 3" xfId="20616" xr:uid="{92D66E09-C65F-4819-B6FD-1ED9A194FC1D}"/>
    <cellStyle name="Normal 2 3 2 2 4 2 4" xfId="7513" xr:uid="{80718013-C046-4863-8ECB-3E60D9413212}"/>
    <cellStyle name="Normal 2 3 2 2 4 2 4 2" xfId="23850" xr:uid="{040F7842-A029-45D1-A9EA-2AE501695D74}"/>
    <cellStyle name="Normal 2 3 2 2 4 2 5" xfId="14024" xr:uid="{1E186D6D-D7E7-44EF-9B5A-CABA2587B089}"/>
    <cellStyle name="Normal 2 3 2 2 4 2 5 2" xfId="30318" xr:uid="{78DA8412-1C40-4E5D-9ECF-0988489F8568}"/>
    <cellStyle name="Normal 2 3 2 2 4 2 6" xfId="17382" xr:uid="{11CDFF19-590D-4143-8565-D00A0D4147BF}"/>
    <cellStyle name="Normal 2 3 2 2 4 2 7" xfId="33708" xr:uid="{5FF5C0AC-58C5-486A-81CC-7F486DD8FEF7}"/>
    <cellStyle name="Normal 2 3 2 2 4 2 8" xfId="36955" xr:uid="{F9A3655D-6572-4FCD-8436-2F7F59A634BA}"/>
    <cellStyle name="Normal 2 3 2 2 4 2 9" xfId="40202" xr:uid="{D94574DC-9ABF-4B6A-9DDE-D6C0AF716EA6}"/>
    <cellStyle name="Normal 2 3 2 2 4 3" xfId="1584" xr:uid="{2001DF06-E9D0-44F0-8B21-3BC774DE2345}"/>
    <cellStyle name="Normal 2 3 2 2 4 3 10" xfId="43988" xr:uid="{10269857-30DC-4DC3-8E66-1C9E793B8712}"/>
    <cellStyle name="Normal 2 3 2 2 4 3 11" xfId="47235" xr:uid="{AAB0748E-5C62-4EE9-9083-7444B13B8D3E}"/>
    <cellStyle name="Normal 2 3 2 2 4 3 12" xfId="50482" xr:uid="{B59243E0-805B-42DB-90A4-2799F3357AA4}"/>
    <cellStyle name="Normal 2 3 2 2 4 3 2" xfId="3201" xr:uid="{54A2FB6C-F3C3-4E5D-B119-D3F94C101B57}"/>
    <cellStyle name="Normal 2 3 2 2 4 3 2 10" xfId="48852" xr:uid="{B1C9B712-4F5E-4FC6-A54F-6271AA8C3C10}"/>
    <cellStyle name="Normal 2 3 2 2 4 3 2 11" xfId="52099" xr:uid="{BB7432EF-D228-45CB-825D-97988913602C}"/>
    <cellStyle name="Normal 2 3 2 2 4 3 2 2" xfId="6435" xr:uid="{B03B386B-EE56-4502-A2CF-D488E0538377}"/>
    <cellStyle name="Normal 2 3 2 2 4 3 2 2 2" xfId="12903" xr:uid="{E9674FE5-F011-4D71-964E-03F593905E16}"/>
    <cellStyle name="Normal 2 3 2 2 4 3 2 2 2 2" xfId="29240" xr:uid="{33AD6262-27D6-4CCB-A13C-FE69264E101F}"/>
    <cellStyle name="Normal 2 3 2 2 4 3 2 2 3" xfId="22772" xr:uid="{5F6ED47D-7E8E-46D4-8C3E-7BB34F04DE5E}"/>
    <cellStyle name="Normal 2 3 2 2 4 3 2 3" xfId="9669" xr:uid="{1EE5C5C6-5D57-428F-8A00-3FBE755A18CA}"/>
    <cellStyle name="Normal 2 3 2 2 4 3 2 3 2" xfId="26006" xr:uid="{3C61E27F-C1A0-44E8-8F18-9D6E9EA1F5B0}"/>
    <cellStyle name="Normal 2 3 2 2 4 3 2 4" xfId="16180" xr:uid="{24E83D06-19BD-4509-BBF3-4E9A647DB0D7}"/>
    <cellStyle name="Normal 2 3 2 2 4 3 2 4 2" xfId="32474" xr:uid="{1DFF78C2-5827-4980-872D-05D3F4EA21CC}"/>
    <cellStyle name="Normal 2 3 2 2 4 3 2 5" xfId="19538" xr:uid="{7652B07D-855C-49C8-BE46-EA9DB3416E4D}"/>
    <cellStyle name="Normal 2 3 2 2 4 3 2 6" xfId="35864" xr:uid="{0E5463E4-E442-4220-BDD5-62F04FDBB1FE}"/>
    <cellStyle name="Normal 2 3 2 2 4 3 2 7" xfId="39111" xr:uid="{9EEB8BFC-DFC8-43A3-A808-492EBA193A1F}"/>
    <cellStyle name="Normal 2 3 2 2 4 3 2 8" xfId="42358" xr:uid="{26FC412F-81FF-44D2-9890-3977CD9CF7DA}"/>
    <cellStyle name="Normal 2 3 2 2 4 3 2 9" xfId="45605" xr:uid="{37D8C25D-53E2-4C2C-AD3B-2EA0D957139A}"/>
    <cellStyle name="Normal 2 3 2 2 4 3 3" xfId="4818" xr:uid="{F214AE6F-7E6A-49BE-A42B-10E276AF8156}"/>
    <cellStyle name="Normal 2 3 2 2 4 3 3 2" xfId="11286" xr:uid="{F90C431C-B991-4F1B-9A5E-947261276651}"/>
    <cellStyle name="Normal 2 3 2 2 4 3 3 2 2" xfId="27623" xr:uid="{AD921C5B-4780-4736-86A3-FDC6DBBC7202}"/>
    <cellStyle name="Normal 2 3 2 2 4 3 3 3" xfId="21155" xr:uid="{4C471132-143D-49BE-B889-55C5A675C187}"/>
    <cellStyle name="Normal 2 3 2 2 4 3 4" xfId="8052" xr:uid="{D70795E0-F058-44E4-B031-F3B384DCDF1F}"/>
    <cellStyle name="Normal 2 3 2 2 4 3 4 2" xfId="24389" xr:uid="{F69A6960-4033-4E10-8E47-04C7754D769E}"/>
    <cellStyle name="Normal 2 3 2 2 4 3 5" xfId="14563" xr:uid="{B35ED0F8-26DF-456D-8D2A-2B304E562102}"/>
    <cellStyle name="Normal 2 3 2 2 4 3 5 2" xfId="30857" xr:uid="{1FC17C4E-DC7F-454A-9E33-698C61922CE9}"/>
    <cellStyle name="Normal 2 3 2 2 4 3 6" xfId="17921" xr:uid="{D2B1F299-9B57-4E4E-93F4-F71F6FA7A392}"/>
    <cellStyle name="Normal 2 3 2 2 4 3 7" xfId="34247" xr:uid="{22EBFDA5-4128-4D70-A289-F8B48C71283C}"/>
    <cellStyle name="Normal 2 3 2 2 4 3 8" xfId="37494" xr:uid="{4C815B43-3C20-4929-8560-6084DC1333A2}"/>
    <cellStyle name="Normal 2 3 2 2 4 3 9" xfId="40741" xr:uid="{04A85FF6-C146-44CC-B70D-9CB7B0B13060}"/>
    <cellStyle name="Normal 2 3 2 2 4 4" xfId="2123" xr:uid="{322291CF-8F1C-47CB-BDB4-8543568903B9}"/>
    <cellStyle name="Normal 2 3 2 2 4 4 10" xfId="47774" xr:uid="{9F614A4E-D613-4273-BED1-E880D1D12BFD}"/>
    <cellStyle name="Normal 2 3 2 2 4 4 11" xfId="51021" xr:uid="{3FB431EE-9B22-4854-A05B-30C07A68991C}"/>
    <cellStyle name="Normal 2 3 2 2 4 4 2" xfId="5357" xr:uid="{F9F112E6-7FF4-4EC3-8610-78FBB417ADEC}"/>
    <cellStyle name="Normal 2 3 2 2 4 4 2 2" xfId="11825" xr:uid="{F5CFAAD5-38C6-4F5E-AB72-DFFE0B936005}"/>
    <cellStyle name="Normal 2 3 2 2 4 4 2 2 2" xfId="28162" xr:uid="{0E6AA1A1-ED73-4045-ABB8-11C88102F46C}"/>
    <cellStyle name="Normal 2 3 2 2 4 4 2 3" xfId="21694" xr:uid="{1AE15807-878C-455F-B986-EFF5C567851A}"/>
    <cellStyle name="Normal 2 3 2 2 4 4 3" xfId="8591" xr:uid="{B7C920D2-0973-46FF-8CB3-BABB7766ACB7}"/>
    <cellStyle name="Normal 2 3 2 2 4 4 3 2" xfId="24928" xr:uid="{D1DEE375-B6FA-48F6-8C49-986AA62B923C}"/>
    <cellStyle name="Normal 2 3 2 2 4 4 4" xfId="15102" xr:uid="{3252D2CA-EFAA-41CF-929C-0B4AB68D7145}"/>
    <cellStyle name="Normal 2 3 2 2 4 4 4 2" xfId="31396" xr:uid="{AFE9B9A2-A1D8-4C1F-A2CD-51EEC51B8AE1}"/>
    <cellStyle name="Normal 2 3 2 2 4 4 5" xfId="18460" xr:uid="{F4F56E21-0119-4CE3-9470-41A1290F29A0}"/>
    <cellStyle name="Normal 2 3 2 2 4 4 6" xfId="34786" xr:uid="{D53FF872-AFE6-40E2-9918-EF64B2E527DA}"/>
    <cellStyle name="Normal 2 3 2 2 4 4 7" xfId="38033" xr:uid="{B1E37E2D-063B-4421-988D-D8B756176565}"/>
    <cellStyle name="Normal 2 3 2 2 4 4 8" xfId="41280" xr:uid="{E1E63792-5614-47B9-8A6A-A01E2CDE4E97}"/>
    <cellStyle name="Normal 2 3 2 2 4 4 9" xfId="44527" xr:uid="{40282121-D09A-4648-AAE7-29C7714E3C4C}"/>
    <cellStyle name="Normal 2 3 2 2 4 5" xfId="3740" xr:uid="{7B28062D-AEF2-4C0B-B718-5E3B6B0B0A47}"/>
    <cellStyle name="Normal 2 3 2 2 4 5 2" xfId="10208" xr:uid="{544C1129-CD79-4CC3-AC88-0ABD706174D3}"/>
    <cellStyle name="Normal 2 3 2 2 4 5 2 2" xfId="26545" xr:uid="{8B8E009D-345C-4A33-AC7B-37CCBA2084EB}"/>
    <cellStyle name="Normal 2 3 2 2 4 5 3" xfId="20077" xr:uid="{5D152ACF-31F2-48FD-B4CD-50B77510B598}"/>
    <cellStyle name="Normal 2 3 2 2 4 6" xfId="6974" xr:uid="{D8B04F12-557D-4E38-9991-1475DB650FF2}"/>
    <cellStyle name="Normal 2 3 2 2 4 6 2" xfId="23311" xr:uid="{A685C2F1-937A-4733-93B0-5D0D054A0D2A}"/>
    <cellStyle name="Normal 2 3 2 2 4 7" xfId="13485" xr:uid="{DBCD5ECA-1118-41B6-B949-20FCFF9DF2E3}"/>
    <cellStyle name="Normal 2 3 2 2 4 7 2" xfId="29780" xr:uid="{E56B2A49-C11F-4318-970A-818532A25FE0}"/>
    <cellStyle name="Normal 2 3 2 2 4 8" xfId="16843" xr:uid="{99E0B655-7147-4160-88F7-B4477304E168}"/>
    <cellStyle name="Normal 2 3 2 2 4 9" xfId="33170" xr:uid="{498391D5-60BF-4E3F-B52F-BB130247583C}"/>
    <cellStyle name="Normal 2 3 2 2 5" xfId="685" xr:uid="{80916B1E-EC7C-460A-BF50-9C82EB0BDD43}"/>
    <cellStyle name="Normal 2 3 2 2 5 10" xfId="43090" xr:uid="{717877BC-F62A-4532-8931-309460B79282}"/>
    <cellStyle name="Normal 2 3 2 2 5 11" xfId="46337" xr:uid="{1519A459-7592-4A3D-B3E0-CC866CA7DD8A}"/>
    <cellStyle name="Normal 2 3 2 2 5 12" xfId="49584" xr:uid="{9DBE8E6D-53A2-492D-A36F-ADA06DB1C62D}"/>
    <cellStyle name="Normal 2 3 2 2 5 2" xfId="2302" xr:uid="{764704F6-AEE7-4AD8-941F-26A535E96518}"/>
    <cellStyle name="Normal 2 3 2 2 5 2 10" xfId="47953" xr:uid="{C340CE8B-0B19-4A49-877C-F19A1A130834}"/>
    <cellStyle name="Normal 2 3 2 2 5 2 11" xfId="51200" xr:uid="{4CF99EF4-FDEC-470E-BC32-A8592A13AF86}"/>
    <cellStyle name="Normal 2 3 2 2 5 2 2" xfId="5536" xr:uid="{CEED9DF3-8577-41A1-87F8-74B0C99BAC46}"/>
    <cellStyle name="Normal 2 3 2 2 5 2 2 2" xfId="12004" xr:uid="{256C1990-103E-4896-BD2A-F6F8C6331C81}"/>
    <cellStyle name="Normal 2 3 2 2 5 2 2 2 2" xfId="28341" xr:uid="{E28C44DA-2912-4AA6-9077-35E9DE910CE9}"/>
    <cellStyle name="Normal 2 3 2 2 5 2 2 3" xfId="21873" xr:uid="{FE93F8A4-B24F-45CA-937B-B5AF05708CE0}"/>
    <cellStyle name="Normal 2 3 2 2 5 2 3" xfId="8770" xr:uid="{2E32A78B-0121-479A-B4BF-3DED7E7D314C}"/>
    <cellStyle name="Normal 2 3 2 2 5 2 3 2" xfId="25107" xr:uid="{F209FE2F-0006-443D-9461-35B83EB64756}"/>
    <cellStyle name="Normal 2 3 2 2 5 2 4" xfId="15281" xr:uid="{38E2ADA8-6A62-4B76-A4C7-9CEC50E00598}"/>
    <cellStyle name="Normal 2 3 2 2 5 2 4 2" xfId="31575" xr:uid="{C10A35D4-83C7-4753-B58D-E2639F50EE43}"/>
    <cellStyle name="Normal 2 3 2 2 5 2 5" xfId="18639" xr:uid="{546E9149-4CA8-42EE-BA44-7C80AC209451}"/>
    <cellStyle name="Normal 2 3 2 2 5 2 6" xfId="34965" xr:uid="{6EAAB671-C96C-4834-BD9A-9386759B011C}"/>
    <cellStyle name="Normal 2 3 2 2 5 2 7" xfId="38212" xr:uid="{34843329-1D08-49CB-BADC-95931225E5DC}"/>
    <cellStyle name="Normal 2 3 2 2 5 2 8" xfId="41459" xr:uid="{6C94BB57-8593-4AD1-A64B-200FFA702FDB}"/>
    <cellStyle name="Normal 2 3 2 2 5 2 9" xfId="44706" xr:uid="{9036F792-89DF-4AC2-9138-54A7C9241B52}"/>
    <cellStyle name="Normal 2 3 2 2 5 3" xfId="3919" xr:uid="{0E57E182-49E1-4334-A9CD-B61E5E477BF9}"/>
    <cellStyle name="Normal 2 3 2 2 5 3 2" xfId="10387" xr:uid="{0F296F35-64F1-44FB-A494-AB5E434F01ED}"/>
    <cellStyle name="Normal 2 3 2 2 5 3 2 2" xfId="26724" xr:uid="{53CF30DE-B5B8-497E-8EE7-2B1A57A588F1}"/>
    <cellStyle name="Normal 2 3 2 2 5 3 3" xfId="20256" xr:uid="{C13D5E7A-2D1E-4AC7-89B3-9584710F503A}"/>
    <cellStyle name="Normal 2 3 2 2 5 4" xfId="7153" xr:uid="{9741AC0B-0263-497D-8A1D-C69B05BCDB5A}"/>
    <cellStyle name="Normal 2 3 2 2 5 4 2" xfId="23490" xr:uid="{94C67C9F-1158-4007-8DCF-662C26FAFCE8}"/>
    <cellStyle name="Normal 2 3 2 2 5 5" xfId="13665" xr:uid="{BEFE09A5-3054-460B-864E-933FF03A4F9B}"/>
    <cellStyle name="Normal 2 3 2 2 5 5 2" xfId="29959" xr:uid="{A2C0FA34-0B8D-4B34-939F-69B1BA43F011}"/>
    <cellStyle name="Normal 2 3 2 2 5 6" xfId="17022" xr:uid="{054EFA2E-8106-4426-BCAE-E1D50D26BEA3}"/>
    <cellStyle name="Normal 2 3 2 2 5 7" xfId="33349" xr:uid="{1F0374A4-48CF-4805-ABAA-B54F2F1329CA}"/>
    <cellStyle name="Normal 2 3 2 2 5 8" xfId="36596" xr:uid="{6BA23DA0-BE42-4C93-B0AD-2296744F5EBB}"/>
    <cellStyle name="Normal 2 3 2 2 5 9" xfId="39843" xr:uid="{66A54C61-7681-4704-86DC-C1CA4E843852}"/>
    <cellStyle name="Normal 2 3 2 2 6" xfId="1224" xr:uid="{A3A42869-D856-4CC8-BFC8-EEB30BA6814C}"/>
    <cellStyle name="Normal 2 3 2 2 6 10" xfId="43628" xr:uid="{BD2ADA8B-E94A-4765-A66C-80ABBD7C50E2}"/>
    <cellStyle name="Normal 2 3 2 2 6 11" xfId="46875" xr:uid="{02EBE8E5-CE11-42CD-8173-DB4A70CBC262}"/>
    <cellStyle name="Normal 2 3 2 2 6 12" xfId="50122" xr:uid="{00A46DE4-C34D-4417-A941-7FD99FF137CF}"/>
    <cellStyle name="Normal 2 3 2 2 6 2" xfId="2841" xr:uid="{8C86B007-BED4-4039-8859-52E6DBDA10C3}"/>
    <cellStyle name="Normal 2 3 2 2 6 2 10" xfId="48492" xr:uid="{AF9667D8-4B9A-498B-AE9F-0F835B03212C}"/>
    <cellStyle name="Normal 2 3 2 2 6 2 11" xfId="51739" xr:uid="{EF7D89D1-D4FA-4856-8D92-81DD1F2071E5}"/>
    <cellStyle name="Normal 2 3 2 2 6 2 2" xfId="6075" xr:uid="{ACABE3D7-40B9-4F32-84A9-4C177090A6B2}"/>
    <cellStyle name="Normal 2 3 2 2 6 2 2 2" xfId="12543" xr:uid="{41F3C6F5-4DE5-427D-B25E-32328DA4EA35}"/>
    <cellStyle name="Normal 2 3 2 2 6 2 2 2 2" xfId="28880" xr:uid="{BF3A67AC-7545-4CA9-A4C5-85161698A9B2}"/>
    <cellStyle name="Normal 2 3 2 2 6 2 2 3" xfId="22412" xr:uid="{BD3CBDBF-3C0E-43DC-A76F-EE60859C2180}"/>
    <cellStyle name="Normal 2 3 2 2 6 2 3" xfId="9309" xr:uid="{58240B33-E166-4FB5-BA90-1D319DD43CC4}"/>
    <cellStyle name="Normal 2 3 2 2 6 2 3 2" xfId="25646" xr:uid="{B0CBAD2A-C461-4782-A714-78ABFFDE9D15}"/>
    <cellStyle name="Normal 2 3 2 2 6 2 4" xfId="15820" xr:uid="{BE323BB5-BD33-4E22-A40F-2F5B31EC9701}"/>
    <cellStyle name="Normal 2 3 2 2 6 2 4 2" xfId="32114" xr:uid="{B5570C82-E1AC-4B62-881A-DED313FE767E}"/>
    <cellStyle name="Normal 2 3 2 2 6 2 5" xfId="19178" xr:uid="{13F4DAE8-E9F9-4202-B8C8-924D0F3FDE09}"/>
    <cellStyle name="Normal 2 3 2 2 6 2 6" xfId="35504" xr:uid="{3EFB65F5-F8B6-4AFB-B641-725446ABCE7B}"/>
    <cellStyle name="Normal 2 3 2 2 6 2 7" xfId="38751" xr:uid="{DCF2513B-2F56-4545-B426-7F1BEBC130E4}"/>
    <cellStyle name="Normal 2 3 2 2 6 2 8" xfId="41998" xr:uid="{B22B75BC-63E5-4462-AA3E-6F3E6705BCEA}"/>
    <cellStyle name="Normal 2 3 2 2 6 2 9" xfId="45245" xr:uid="{3E3E22FC-281A-43FA-940C-BD7E8B44F357}"/>
    <cellStyle name="Normal 2 3 2 2 6 3" xfId="4458" xr:uid="{ABF80F74-72F5-45C5-80CE-67A2A06D5388}"/>
    <cellStyle name="Normal 2 3 2 2 6 3 2" xfId="10926" xr:uid="{2FABB68C-F737-493E-8AB3-F2DEC0A18EF7}"/>
    <cellStyle name="Normal 2 3 2 2 6 3 2 2" xfId="27263" xr:uid="{CE4E73A2-16CE-45A3-8984-1E2924C3C560}"/>
    <cellStyle name="Normal 2 3 2 2 6 3 3" xfId="20795" xr:uid="{A19E7231-6DF7-47D7-86C2-2150C11E5F86}"/>
    <cellStyle name="Normal 2 3 2 2 6 4" xfId="7692" xr:uid="{6A684CA8-D709-44E8-8FDF-493CA9EDD63E}"/>
    <cellStyle name="Normal 2 3 2 2 6 4 2" xfId="24029" xr:uid="{676BFC90-5EE3-4B28-A3BE-EC99D044EB67}"/>
    <cellStyle name="Normal 2 3 2 2 6 5" xfId="14203" xr:uid="{9CFFF635-5F50-430F-BEAA-9DE4749376E5}"/>
    <cellStyle name="Normal 2 3 2 2 6 5 2" xfId="30497" xr:uid="{009E4332-0AA6-4513-99E7-38FF9D548B40}"/>
    <cellStyle name="Normal 2 3 2 2 6 6" xfId="17561" xr:uid="{8F2B3EA4-A181-4F08-BF93-F7812592AC80}"/>
    <cellStyle name="Normal 2 3 2 2 6 7" xfId="33887" xr:uid="{5E0306A7-AC42-485B-8FF0-B349E377DD8C}"/>
    <cellStyle name="Normal 2 3 2 2 6 8" xfId="37134" xr:uid="{1EB13D0A-1587-42E1-80CE-A71EAE7F5D71}"/>
    <cellStyle name="Normal 2 3 2 2 6 9" xfId="40381" xr:uid="{B1A34820-1A7E-4687-BCB0-64724CD74181}"/>
    <cellStyle name="Normal 2 3 2 2 7" xfId="1763" xr:uid="{B697AAFC-4C5A-47BC-A81D-908873C12730}"/>
    <cellStyle name="Normal 2 3 2 2 7 10" xfId="47414" xr:uid="{EB05E646-9282-4768-AB31-EE172C8BDF7A}"/>
    <cellStyle name="Normal 2 3 2 2 7 11" xfId="50661" xr:uid="{FC861E5D-7DBF-42C8-9DAD-A8A9B9FFEEBE}"/>
    <cellStyle name="Normal 2 3 2 2 7 2" xfId="4997" xr:uid="{B28E2A3F-28DD-4913-9A51-BCAE9E513A6D}"/>
    <cellStyle name="Normal 2 3 2 2 7 2 2" xfId="11465" xr:uid="{CC910594-54B8-4B0E-8B85-068E6B239036}"/>
    <cellStyle name="Normal 2 3 2 2 7 2 2 2" xfId="27802" xr:uid="{FE17DF44-1C9E-4644-A39B-DAB7673D311D}"/>
    <cellStyle name="Normal 2 3 2 2 7 2 3" xfId="21334" xr:uid="{96C2785D-85AD-4621-9BAF-59C65A0A19CF}"/>
    <cellStyle name="Normal 2 3 2 2 7 3" xfId="8231" xr:uid="{17B33343-0228-4924-972F-1C8290DDBDC3}"/>
    <cellStyle name="Normal 2 3 2 2 7 3 2" xfId="24568" xr:uid="{D279FB97-12DB-44E7-98B1-7C1F343EB7D7}"/>
    <cellStyle name="Normal 2 3 2 2 7 4" xfId="14742" xr:uid="{517B8000-A0F1-4C99-8068-DD48249FF07F}"/>
    <cellStyle name="Normal 2 3 2 2 7 4 2" xfId="31036" xr:uid="{C30CC3F8-5410-4D5F-97DE-DA60FF3DCCAA}"/>
    <cellStyle name="Normal 2 3 2 2 7 5" xfId="18100" xr:uid="{5EA29AEE-4ED2-454C-B3A3-8975405D6AF7}"/>
    <cellStyle name="Normal 2 3 2 2 7 6" xfId="34426" xr:uid="{A65BA6C6-C233-4FCA-9FF2-77BF22B224BC}"/>
    <cellStyle name="Normal 2 3 2 2 7 7" xfId="37673" xr:uid="{E2953EF1-70C2-461B-87C6-B9529121C760}"/>
    <cellStyle name="Normal 2 3 2 2 7 8" xfId="40920" xr:uid="{7750B709-466E-48F1-BF0D-654C36F0EC51}"/>
    <cellStyle name="Normal 2 3 2 2 7 9" xfId="44167" xr:uid="{1DAA9282-9DBF-44CD-919C-82CAE64C40D7}"/>
    <cellStyle name="Normal 2 3 2 2 8" xfId="3380" xr:uid="{A4410DE4-F06E-483E-96E4-36476772CF49}"/>
    <cellStyle name="Normal 2 3 2 2 8 2" xfId="9848" xr:uid="{F8BFAE1C-917B-4AF9-9220-B20A2FF9A74A}"/>
    <cellStyle name="Normal 2 3 2 2 8 2 2" xfId="26185" xr:uid="{72C30446-7388-4DD8-A82C-6733FB9338D9}"/>
    <cellStyle name="Normal 2 3 2 2 8 3" xfId="19717" xr:uid="{BBB2646F-3A83-443E-84B1-DE1DFE37A6A0}"/>
    <cellStyle name="Normal 2 3 2 2 9" xfId="6614" xr:uid="{5B04C1CD-DE5D-4927-A3B5-A6F69B1C879C}"/>
    <cellStyle name="Normal 2 3 2 2 9 2" xfId="22951" xr:uid="{2C35D495-235D-434A-B9C3-CEB1D797B680}"/>
    <cellStyle name="Normal 2 3 2 20" xfId="52231" xr:uid="{36B7744F-DEDD-4424-9B78-7F03B38CE013}"/>
    <cellStyle name="Normal 2 3 2 21" xfId="52322" xr:uid="{89F30148-FC10-4385-A244-2F25E0112E82}"/>
    <cellStyle name="Normal 2 3 2 3" xfId="161" xr:uid="{78E2501B-FDE7-4B18-B51D-7E6E4CCAFC87}"/>
    <cellStyle name="Normal 2 3 2 3 10" xfId="16528" xr:uid="{09D29217-9DA1-41F7-A875-D96E0DFFA0B2}"/>
    <cellStyle name="Normal 2 3 2 3 11" xfId="32854" xr:uid="{02086041-F9AE-4344-936B-30B2CCBCB944}"/>
    <cellStyle name="Normal 2 3 2 3 12" xfId="36101" xr:uid="{88ED00E3-0CC1-419C-869B-846EB84AEA0C}"/>
    <cellStyle name="Normal 2 3 2 3 13" xfId="39348" xr:uid="{9C8CC996-34B7-4B11-BDEF-DD782239EF63}"/>
    <cellStyle name="Normal 2 3 2 3 14" xfId="42595" xr:uid="{D555692F-5893-4C18-AD03-E9CB04E6BECA}"/>
    <cellStyle name="Normal 2 3 2 3 15" xfId="45842" xr:uid="{DA36433B-D4D5-483C-853D-C12A9E97AB16}"/>
    <cellStyle name="Normal 2 3 2 3 16" xfId="49089" xr:uid="{7C4B4238-1B83-493A-AC1E-F8BBD442A0C5}"/>
    <cellStyle name="Normal 2 3 2 3 17" xfId="52325" xr:uid="{E76BBE79-878D-4278-A2E2-670D286A3C6F}"/>
    <cellStyle name="Normal 2 3 2 3 2" xfId="341" xr:uid="{675B3056-79A1-4A52-A13F-9E1A0AEFDE36}"/>
    <cellStyle name="Normal 2 3 2 3 2 10" xfId="36281" xr:uid="{B68DECBC-AE8B-4614-BB96-0246C4887BCF}"/>
    <cellStyle name="Normal 2 3 2 3 2 11" xfId="39528" xr:uid="{3DCD4937-DCD4-43F0-A107-96359BD03B65}"/>
    <cellStyle name="Normal 2 3 2 3 2 12" xfId="42775" xr:uid="{14C438CB-E113-49B3-9C75-B7B475F5A3C3}"/>
    <cellStyle name="Normal 2 3 2 3 2 13" xfId="46022" xr:uid="{84466C9D-9891-475C-8E99-CB5FB729D4F1}"/>
    <cellStyle name="Normal 2 3 2 3 2 14" xfId="49269" xr:uid="{3E0643CE-F734-4960-AF00-2B3B382A7C21}"/>
    <cellStyle name="Normal 2 3 2 3 2 2" xfId="910" xr:uid="{3038E476-FBEE-4BB6-981E-37D68849AF60}"/>
    <cellStyle name="Normal 2 3 2 3 2 2 10" xfId="43315" xr:uid="{2DBD4A97-3248-4AAE-9F37-42041066DD1A}"/>
    <cellStyle name="Normal 2 3 2 3 2 2 11" xfId="46562" xr:uid="{44437857-64A1-486A-9983-9DF2F1BA95B5}"/>
    <cellStyle name="Normal 2 3 2 3 2 2 12" xfId="49809" xr:uid="{240F0151-D4CB-4D81-B512-3E8F2AA369B1}"/>
    <cellStyle name="Normal 2 3 2 3 2 2 2" xfId="2527" xr:uid="{F36BC167-79D5-4A47-8113-CE3F13DA92B5}"/>
    <cellStyle name="Normal 2 3 2 3 2 2 2 10" xfId="48178" xr:uid="{9136A422-36AA-441D-96F1-86F5D78BC77F}"/>
    <cellStyle name="Normal 2 3 2 3 2 2 2 11" xfId="51425" xr:uid="{ACC4C425-D3E5-422C-83C2-88C3815EA942}"/>
    <cellStyle name="Normal 2 3 2 3 2 2 2 2" xfId="5761" xr:uid="{C1163B86-C6D2-45A3-A94C-574E6A65A5D7}"/>
    <cellStyle name="Normal 2 3 2 3 2 2 2 2 2" xfId="12229" xr:uid="{04E1E7B3-B734-4E76-8BF0-0B71B5EFB6F7}"/>
    <cellStyle name="Normal 2 3 2 3 2 2 2 2 2 2" xfId="28566" xr:uid="{822F7D9E-DF55-4FAF-84A5-7044AE81EEDB}"/>
    <cellStyle name="Normal 2 3 2 3 2 2 2 2 3" xfId="22098" xr:uid="{3FC8DFCF-2D5E-46E7-9D96-F14F16002D81}"/>
    <cellStyle name="Normal 2 3 2 3 2 2 2 3" xfId="8995" xr:uid="{C8323EC4-06B2-49CA-A620-6F1873F115AB}"/>
    <cellStyle name="Normal 2 3 2 3 2 2 2 3 2" xfId="25332" xr:uid="{3725490A-0750-4385-B2B2-36AD044A21F8}"/>
    <cellStyle name="Normal 2 3 2 3 2 2 2 4" xfId="15506" xr:uid="{CF3769D6-F808-42A5-8E91-8830D852C2EC}"/>
    <cellStyle name="Normal 2 3 2 3 2 2 2 4 2" xfId="31800" xr:uid="{D3E35C4B-52F5-415D-8284-4BC3CE6CF608}"/>
    <cellStyle name="Normal 2 3 2 3 2 2 2 5" xfId="18864" xr:uid="{E600BF3A-25C1-4A9F-84B3-C7D963D4C4CB}"/>
    <cellStyle name="Normal 2 3 2 3 2 2 2 6" xfId="35190" xr:uid="{01BC80BB-72DC-47D1-A081-6C72317210D2}"/>
    <cellStyle name="Normal 2 3 2 3 2 2 2 7" xfId="38437" xr:uid="{3862E657-E742-49B2-9C63-73EE7A8DDD29}"/>
    <cellStyle name="Normal 2 3 2 3 2 2 2 8" xfId="41684" xr:uid="{9DC2E0CE-9246-4919-A19B-9521CA5E0493}"/>
    <cellStyle name="Normal 2 3 2 3 2 2 2 9" xfId="44931" xr:uid="{A75F88D9-61F6-4751-985D-4B2933DF6132}"/>
    <cellStyle name="Normal 2 3 2 3 2 2 3" xfId="4144" xr:uid="{5F3B9B35-7176-40A5-8CDF-040E23CCAE48}"/>
    <cellStyle name="Normal 2 3 2 3 2 2 3 2" xfId="10612" xr:uid="{021A6103-03AA-4F49-AC58-3A7C02DC85A0}"/>
    <cellStyle name="Normal 2 3 2 3 2 2 3 2 2" xfId="26949" xr:uid="{72654101-8A34-469B-9F8B-28547734EFFC}"/>
    <cellStyle name="Normal 2 3 2 3 2 2 3 3" xfId="20481" xr:uid="{582BDF71-842F-440F-9C52-38D5312C1DF6}"/>
    <cellStyle name="Normal 2 3 2 3 2 2 4" xfId="7378" xr:uid="{40CAD052-4A7D-4BB5-9B15-325BFF95101B}"/>
    <cellStyle name="Normal 2 3 2 3 2 2 4 2" xfId="23715" xr:uid="{37786CAE-AD22-43D3-A8A6-C99DBF3D986A}"/>
    <cellStyle name="Normal 2 3 2 3 2 2 5" xfId="13890" xr:uid="{1DA8D349-A281-4149-9749-10C3F4C9D90A}"/>
    <cellStyle name="Normal 2 3 2 3 2 2 5 2" xfId="30184" xr:uid="{93D88A6A-3F70-469D-BD30-EB3E3DE55ABA}"/>
    <cellStyle name="Normal 2 3 2 3 2 2 6" xfId="17247" xr:uid="{958DD6F8-FF51-4F8F-8646-58531708E6A4}"/>
    <cellStyle name="Normal 2 3 2 3 2 2 7" xfId="33574" xr:uid="{35C433FA-6799-41F3-8C60-A663C97FDEA7}"/>
    <cellStyle name="Normal 2 3 2 3 2 2 8" xfId="36821" xr:uid="{2A16B854-F058-42F9-B98D-921B9E8B4A32}"/>
    <cellStyle name="Normal 2 3 2 3 2 2 9" xfId="40068" xr:uid="{05368210-B793-421E-A33F-EF7CAD2832F8}"/>
    <cellStyle name="Normal 2 3 2 3 2 3" xfId="1449" xr:uid="{B706CD15-609F-453F-8489-D615A66B9E32}"/>
    <cellStyle name="Normal 2 3 2 3 2 3 10" xfId="43853" xr:uid="{E704F233-895C-4929-B934-566D7FE2AA5E}"/>
    <cellStyle name="Normal 2 3 2 3 2 3 11" xfId="47100" xr:uid="{EFEA82C9-4846-457D-ADC3-80220C8793EB}"/>
    <cellStyle name="Normal 2 3 2 3 2 3 12" xfId="50347" xr:uid="{CCA0D2D8-F9B2-48E4-B28D-65261E774495}"/>
    <cellStyle name="Normal 2 3 2 3 2 3 2" xfId="3066" xr:uid="{93C64820-07A9-4876-BA07-AE7B9142CADE}"/>
    <cellStyle name="Normal 2 3 2 3 2 3 2 10" xfId="48717" xr:uid="{992C01B6-07EA-4F63-9018-248214A8108D}"/>
    <cellStyle name="Normal 2 3 2 3 2 3 2 11" xfId="51964" xr:uid="{FDF2561E-C9CD-42CB-B986-90DF853C6634}"/>
    <cellStyle name="Normal 2 3 2 3 2 3 2 2" xfId="6300" xr:uid="{10997181-CFB8-43D7-BB06-0FD628DE94A8}"/>
    <cellStyle name="Normal 2 3 2 3 2 3 2 2 2" xfId="12768" xr:uid="{BE57FDB3-620D-487C-8EE7-B526E65DEADE}"/>
    <cellStyle name="Normal 2 3 2 3 2 3 2 2 2 2" xfId="29105" xr:uid="{4EEF2A3C-9346-4B5A-98D9-48CD6AA76590}"/>
    <cellStyle name="Normal 2 3 2 3 2 3 2 2 3" xfId="22637" xr:uid="{D83DB723-8083-4907-947B-E09A710FDA85}"/>
    <cellStyle name="Normal 2 3 2 3 2 3 2 3" xfId="9534" xr:uid="{5EA5E797-85E7-4B39-9172-9F01281E59A3}"/>
    <cellStyle name="Normal 2 3 2 3 2 3 2 3 2" xfId="25871" xr:uid="{DB92D4EB-AE7A-46BE-9BE8-DB962BD3CDE7}"/>
    <cellStyle name="Normal 2 3 2 3 2 3 2 4" xfId="16045" xr:uid="{785E32EC-8EED-481D-8A2C-CE5D4E7CF67F}"/>
    <cellStyle name="Normal 2 3 2 3 2 3 2 4 2" xfId="32339" xr:uid="{9846D668-A303-46BF-B3CF-BA5CEB9AF399}"/>
    <cellStyle name="Normal 2 3 2 3 2 3 2 5" xfId="19403" xr:uid="{DC83EDA0-2E41-4AE8-BAFF-8D0710FA0F2F}"/>
    <cellStyle name="Normal 2 3 2 3 2 3 2 6" xfId="35729" xr:uid="{FBDAAACD-3A5F-4C60-B84D-D19295DB7E84}"/>
    <cellStyle name="Normal 2 3 2 3 2 3 2 7" xfId="38976" xr:uid="{9425641E-24BA-4FE0-AAA3-CA5F82A5C60A}"/>
    <cellStyle name="Normal 2 3 2 3 2 3 2 8" xfId="42223" xr:uid="{82E17AA1-B73A-4E50-9230-B7B0A6CB8783}"/>
    <cellStyle name="Normal 2 3 2 3 2 3 2 9" xfId="45470" xr:uid="{CF92E4AA-3542-4101-97FC-D3A3D8F4D820}"/>
    <cellStyle name="Normal 2 3 2 3 2 3 3" xfId="4683" xr:uid="{2F7ECD86-AB69-452E-B9A7-6E5B961D0461}"/>
    <cellStyle name="Normal 2 3 2 3 2 3 3 2" xfId="11151" xr:uid="{E3576DDC-8877-4A5A-8B7B-C34A7CD10FF6}"/>
    <cellStyle name="Normal 2 3 2 3 2 3 3 2 2" xfId="27488" xr:uid="{FB0A255D-A68B-4DD4-81CD-A79F24CF9F08}"/>
    <cellStyle name="Normal 2 3 2 3 2 3 3 3" xfId="21020" xr:uid="{FC8A2C40-FCA7-41DD-9A36-00A8E0EEEE5B}"/>
    <cellStyle name="Normal 2 3 2 3 2 3 4" xfId="7917" xr:uid="{419E54D1-68BA-4DC8-A33F-BC9B6E44DB35}"/>
    <cellStyle name="Normal 2 3 2 3 2 3 4 2" xfId="24254" xr:uid="{EE800673-A729-427B-84D7-B7BEE14C0AFF}"/>
    <cellStyle name="Normal 2 3 2 3 2 3 5" xfId="14428" xr:uid="{CE84FB09-DE85-4105-90CC-DDD289C960B6}"/>
    <cellStyle name="Normal 2 3 2 3 2 3 5 2" xfId="30722" xr:uid="{28742542-3A4E-407C-AC6D-E2437BF0D1DC}"/>
    <cellStyle name="Normal 2 3 2 3 2 3 6" xfId="17786" xr:uid="{20156DCA-0017-4151-A615-F77416EFCC48}"/>
    <cellStyle name="Normal 2 3 2 3 2 3 7" xfId="34112" xr:uid="{BA437B8F-0387-4FBD-926F-1AB78B4CB51C}"/>
    <cellStyle name="Normal 2 3 2 3 2 3 8" xfId="37359" xr:uid="{8A0030CE-0F95-4934-8AEA-6A8D6F9E0055}"/>
    <cellStyle name="Normal 2 3 2 3 2 3 9" xfId="40606" xr:uid="{296FDB21-D683-4F88-95B6-660EF5368238}"/>
    <cellStyle name="Normal 2 3 2 3 2 4" xfId="1988" xr:uid="{F927FD47-7E41-4C92-A474-7651694A8303}"/>
    <cellStyle name="Normal 2 3 2 3 2 4 10" xfId="47639" xr:uid="{8DDD653A-3247-49B5-835E-0EA9C2BBBA5F}"/>
    <cellStyle name="Normal 2 3 2 3 2 4 11" xfId="50886" xr:uid="{D0CD0EE0-5822-4807-AF04-2573808D752D}"/>
    <cellStyle name="Normal 2 3 2 3 2 4 2" xfId="5222" xr:uid="{6A0996A7-608F-49E5-AD23-0F2256A2676B}"/>
    <cellStyle name="Normal 2 3 2 3 2 4 2 2" xfId="11690" xr:uid="{5B0B8F2D-349C-4599-9AA6-97AC4910E682}"/>
    <cellStyle name="Normal 2 3 2 3 2 4 2 2 2" xfId="28027" xr:uid="{0C42164E-702A-4639-BA89-2D6239EAC8C9}"/>
    <cellStyle name="Normal 2 3 2 3 2 4 2 3" xfId="21559" xr:uid="{91571A7A-058E-43EC-B04D-4612E0E6906E}"/>
    <cellStyle name="Normal 2 3 2 3 2 4 3" xfId="8456" xr:uid="{36263CA5-7CB3-4C90-A008-86C219DC7DE4}"/>
    <cellStyle name="Normal 2 3 2 3 2 4 3 2" xfId="24793" xr:uid="{C93832B9-8344-4E7B-A958-6251EF4C40C3}"/>
    <cellStyle name="Normal 2 3 2 3 2 4 4" xfId="14967" xr:uid="{0757F2D7-7B6A-45F3-A924-D5EA27888510}"/>
    <cellStyle name="Normal 2 3 2 3 2 4 4 2" xfId="31261" xr:uid="{1511878D-332D-4922-908A-56941F38E857}"/>
    <cellStyle name="Normal 2 3 2 3 2 4 5" xfId="18325" xr:uid="{B5AECB27-318D-40CD-8F4A-CB613EF9BC12}"/>
    <cellStyle name="Normal 2 3 2 3 2 4 6" xfId="34651" xr:uid="{652841C4-3E6C-439C-A617-84042BFA93B0}"/>
    <cellStyle name="Normal 2 3 2 3 2 4 7" xfId="37898" xr:uid="{32973DED-14C8-4220-AC6D-F85597BD8C62}"/>
    <cellStyle name="Normal 2 3 2 3 2 4 8" xfId="41145" xr:uid="{9591AC73-370F-4420-9455-8E4A90DD4A65}"/>
    <cellStyle name="Normal 2 3 2 3 2 4 9" xfId="44392" xr:uid="{A82957DE-ACF2-4FF0-B24C-5B9B2FCCB7A3}"/>
    <cellStyle name="Normal 2 3 2 3 2 5" xfId="3605" xr:uid="{40594F9D-FE8E-4849-8E13-27FAE675753D}"/>
    <cellStyle name="Normal 2 3 2 3 2 5 2" xfId="10073" xr:uid="{2F0589AE-9855-48CC-9CAE-348AEB2265E2}"/>
    <cellStyle name="Normal 2 3 2 3 2 5 2 2" xfId="26410" xr:uid="{17D7CA69-7CDA-4F46-915E-CB11A8776027}"/>
    <cellStyle name="Normal 2 3 2 3 2 5 3" xfId="19942" xr:uid="{FEB3E486-3C0F-4919-9C8C-080A66A37705}"/>
    <cellStyle name="Normal 2 3 2 3 2 6" xfId="6839" xr:uid="{C4664753-3C78-46FC-BFFB-DF82F6FF55DE}"/>
    <cellStyle name="Normal 2 3 2 3 2 6 2" xfId="23176" xr:uid="{7851E162-F6B9-4A29-A1E8-B472632CBE9C}"/>
    <cellStyle name="Normal 2 3 2 3 2 7" xfId="13330" xr:uid="{9A92B8C6-AAF9-433E-A3A2-902215FC67E9}"/>
    <cellStyle name="Normal 2 3 2 3 2 7 2" xfId="29644" xr:uid="{9463B301-EAB7-4A6E-8611-1A2343BDE52D}"/>
    <cellStyle name="Normal 2 3 2 3 2 8" xfId="16708" xr:uid="{70098954-BABD-444D-B8C1-0FF9F296E865}"/>
    <cellStyle name="Normal 2 3 2 3 2 9" xfId="33034" xr:uid="{1FED45C1-CFB9-418D-A60F-103E5EDC3B7D}"/>
    <cellStyle name="Normal 2 3 2 3 3" xfId="550" xr:uid="{C4C775CB-AA59-46AB-B468-0A0BDF9186D3}"/>
    <cellStyle name="Normal 2 3 2 3 3 10" xfId="36461" xr:uid="{5E720AE2-1391-4303-B100-2822E73AB48A}"/>
    <cellStyle name="Normal 2 3 2 3 3 11" xfId="39708" xr:uid="{D297218B-FFCE-4C49-9CD8-C4007CFAEB6E}"/>
    <cellStyle name="Normal 2 3 2 3 3 12" xfId="42955" xr:uid="{0837E245-D6AE-42F4-8E16-9D9E52579AB0}"/>
    <cellStyle name="Normal 2 3 2 3 3 13" xfId="46202" xr:uid="{4D8026D8-D36A-403C-A5D9-14ED376BBBBA}"/>
    <cellStyle name="Normal 2 3 2 3 3 14" xfId="49449" xr:uid="{5906F529-A95A-46EA-AEDF-7C678BDC7065}"/>
    <cellStyle name="Normal 2 3 2 3 3 2" xfId="1089" xr:uid="{A69227E3-8957-414D-97AC-D762C978D1DA}"/>
    <cellStyle name="Normal 2 3 2 3 3 2 10" xfId="43493" xr:uid="{9112EAD0-3F03-4819-866C-3A51D692C506}"/>
    <cellStyle name="Normal 2 3 2 3 3 2 11" xfId="46740" xr:uid="{26BFF854-BD21-4A2B-BF7F-6C53A3992DA4}"/>
    <cellStyle name="Normal 2 3 2 3 3 2 12" xfId="49987" xr:uid="{1A002E7D-FC42-4010-8DB2-AC410A5048CD}"/>
    <cellStyle name="Normal 2 3 2 3 3 2 2" xfId="2706" xr:uid="{5CB84CA2-3E8F-4294-82C5-BBE71D886A02}"/>
    <cellStyle name="Normal 2 3 2 3 3 2 2 10" xfId="48357" xr:uid="{BB5CBDAD-DEA9-4651-A138-7686DC53398A}"/>
    <cellStyle name="Normal 2 3 2 3 3 2 2 11" xfId="51604" xr:uid="{93F3FD54-618F-41EC-9BA2-9A77DF1AEDBF}"/>
    <cellStyle name="Normal 2 3 2 3 3 2 2 2" xfId="5940" xr:uid="{C23E177E-FCA4-48DE-9ABC-26FDBA66A86D}"/>
    <cellStyle name="Normal 2 3 2 3 3 2 2 2 2" xfId="12408" xr:uid="{D44E8E58-8D3B-402E-AB04-88EF4C641CC9}"/>
    <cellStyle name="Normal 2 3 2 3 3 2 2 2 2 2" xfId="28745" xr:uid="{8E458A72-007E-4A20-A692-06D706DB77A8}"/>
    <cellStyle name="Normal 2 3 2 3 3 2 2 2 3" xfId="22277" xr:uid="{440E9747-3928-4A0C-89BB-1086B9D88F80}"/>
    <cellStyle name="Normal 2 3 2 3 3 2 2 3" xfId="9174" xr:uid="{28EE4230-BBD4-4648-8C54-43954B1F9ED7}"/>
    <cellStyle name="Normal 2 3 2 3 3 2 2 3 2" xfId="25511" xr:uid="{D5669579-EE21-4B8C-A6A5-28BB4A114C98}"/>
    <cellStyle name="Normal 2 3 2 3 3 2 2 4" xfId="15685" xr:uid="{74B467C6-F722-4607-B1A7-65C17D97A90D}"/>
    <cellStyle name="Normal 2 3 2 3 3 2 2 4 2" xfId="31979" xr:uid="{BB5055CA-DF2D-4CEB-9DDE-C0E4F332631A}"/>
    <cellStyle name="Normal 2 3 2 3 3 2 2 5" xfId="19043" xr:uid="{7B517D33-7651-4963-8BBB-3285F92F51AD}"/>
    <cellStyle name="Normal 2 3 2 3 3 2 2 6" xfId="35369" xr:uid="{BD58E635-0C3E-47F5-8C28-7FB3D42A64B5}"/>
    <cellStyle name="Normal 2 3 2 3 3 2 2 7" xfId="38616" xr:uid="{044F17DA-0746-4A6F-A7A7-154050BCE472}"/>
    <cellStyle name="Normal 2 3 2 3 3 2 2 8" xfId="41863" xr:uid="{91412D6F-7A7E-4F53-B5BA-A5F2EA47E5E4}"/>
    <cellStyle name="Normal 2 3 2 3 3 2 2 9" xfId="45110" xr:uid="{B3CED3F4-9678-451E-93AB-7956E16C777D}"/>
    <cellStyle name="Normal 2 3 2 3 3 2 3" xfId="4323" xr:uid="{092A1A55-D85F-47BC-B699-012C66BECE0A}"/>
    <cellStyle name="Normal 2 3 2 3 3 2 3 2" xfId="10791" xr:uid="{B16A5387-8126-4B22-AA36-7EC5DA27A03A}"/>
    <cellStyle name="Normal 2 3 2 3 3 2 3 2 2" xfId="27128" xr:uid="{2D39D428-6D9A-41B7-93F8-E7DA7620F2B5}"/>
    <cellStyle name="Normal 2 3 2 3 3 2 3 3" xfId="20660" xr:uid="{D35BCE63-BEB3-4991-BFCE-BEAFF5AD82F0}"/>
    <cellStyle name="Normal 2 3 2 3 3 2 4" xfId="7557" xr:uid="{9316300F-CC15-4113-B802-2F5188DC4830}"/>
    <cellStyle name="Normal 2 3 2 3 3 2 4 2" xfId="23894" xr:uid="{31968F5D-80EB-4C54-A626-4E2A6EADBBB7}"/>
    <cellStyle name="Normal 2 3 2 3 3 2 5" xfId="14068" xr:uid="{381C4A24-668D-4215-9953-A09573237AFD}"/>
    <cellStyle name="Normal 2 3 2 3 3 2 5 2" xfId="30362" xr:uid="{6E2051DC-18A1-4C0E-A61C-198649F467C3}"/>
    <cellStyle name="Normal 2 3 2 3 3 2 6" xfId="17426" xr:uid="{07946195-6E65-4626-9EB7-AE8659EFB5D1}"/>
    <cellStyle name="Normal 2 3 2 3 3 2 7" xfId="33752" xr:uid="{9B34C51D-0FC1-4BBA-9CF6-E9D315D88336}"/>
    <cellStyle name="Normal 2 3 2 3 3 2 8" xfId="36999" xr:uid="{0390F15A-B7EE-4727-B3E4-078C7E070EEB}"/>
    <cellStyle name="Normal 2 3 2 3 3 2 9" xfId="40246" xr:uid="{093FA54F-E03D-4B31-90CE-CE9AE663C6E9}"/>
    <cellStyle name="Normal 2 3 2 3 3 3" xfId="1628" xr:uid="{CE094C14-199F-43BF-A12C-B03BBD03D415}"/>
    <cellStyle name="Normal 2 3 2 3 3 3 10" xfId="44032" xr:uid="{28214BB5-033B-495D-871C-DD5DF9C01283}"/>
    <cellStyle name="Normal 2 3 2 3 3 3 11" xfId="47279" xr:uid="{0CCE9653-AAD8-49EB-BA39-36E765E2120B}"/>
    <cellStyle name="Normal 2 3 2 3 3 3 12" xfId="50526" xr:uid="{DADB8D02-9D08-4E31-99D7-2CD75539F822}"/>
    <cellStyle name="Normal 2 3 2 3 3 3 2" xfId="3245" xr:uid="{CACC71BE-F905-458B-897C-4AD8EA8C70CD}"/>
    <cellStyle name="Normal 2 3 2 3 3 3 2 10" xfId="48896" xr:uid="{1AC5342D-1AF3-480C-8D6C-9440A54C63D7}"/>
    <cellStyle name="Normal 2 3 2 3 3 3 2 11" xfId="52143" xr:uid="{87164DBE-2CB6-4A80-B155-246CD4D9A140}"/>
    <cellStyle name="Normal 2 3 2 3 3 3 2 2" xfId="6479" xr:uid="{76A3FE58-10BE-4F9A-83AC-671AADBB0F1B}"/>
    <cellStyle name="Normal 2 3 2 3 3 3 2 2 2" xfId="12947" xr:uid="{D57BE59E-2316-4EBB-A802-ABBC7A56BFBF}"/>
    <cellStyle name="Normal 2 3 2 3 3 3 2 2 2 2" xfId="29284" xr:uid="{82268134-FBA4-4778-ABB4-A9E51F476F89}"/>
    <cellStyle name="Normal 2 3 2 3 3 3 2 2 3" xfId="22816" xr:uid="{01165ECE-C6ED-4885-BF2D-09011C4FF6B7}"/>
    <cellStyle name="Normal 2 3 2 3 3 3 2 3" xfId="9713" xr:uid="{CE7D8059-A921-4361-82A2-5DC18EE8803D}"/>
    <cellStyle name="Normal 2 3 2 3 3 3 2 3 2" xfId="26050" xr:uid="{DF208A40-AF1C-4249-98E2-8E4EB2F601FB}"/>
    <cellStyle name="Normal 2 3 2 3 3 3 2 4" xfId="16224" xr:uid="{EF893F61-52A7-4D62-91FA-F1FF38750371}"/>
    <cellStyle name="Normal 2 3 2 3 3 3 2 4 2" xfId="32518" xr:uid="{4F596DB6-7973-45BD-97D7-D07D016D385C}"/>
    <cellStyle name="Normal 2 3 2 3 3 3 2 5" xfId="19582" xr:uid="{0F077EB3-E729-4FBA-A2D0-7241126DE92E}"/>
    <cellStyle name="Normal 2 3 2 3 3 3 2 6" xfId="35908" xr:uid="{27D098B1-2B2A-49BC-8316-417C95C86064}"/>
    <cellStyle name="Normal 2 3 2 3 3 3 2 7" xfId="39155" xr:uid="{918F51D2-BD62-419D-AA69-A3BA00C0CDA1}"/>
    <cellStyle name="Normal 2 3 2 3 3 3 2 8" xfId="42402" xr:uid="{21C1F8C4-810D-4A1E-AF8B-6220EF1D53DD}"/>
    <cellStyle name="Normal 2 3 2 3 3 3 2 9" xfId="45649" xr:uid="{97EC1105-746B-4CB2-AC72-5A6992F14A87}"/>
    <cellStyle name="Normal 2 3 2 3 3 3 3" xfId="4862" xr:uid="{7C5E7E2A-3B5E-444F-8571-5C96684E415E}"/>
    <cellStyle name="Normal 2 3 2 3 3 3 3 2" xfId="11330" xr:uid="{4A6E20A9-AF7F-4C68-8131-F65AAC1A64FA}"/>
    <cellStyle name="Normal 2 3 2 3 3 3 3 2 2" xfId="27667" xr:uid="{307E104C-1AFF-4BB4-84F2-5B0A1860789B}"/>
    <cellStyle name="Normal 2 3 2 3 3 3 3 3" xfId="21199" xr:uid="{C709C511-19DA-4683-A6DD-94A6673BB283}"/>
    <cellStyle name="Normal 2 3 2 3 3 3 4" xfId="8096" xr:uid="{310A0288-29FF-4DA6-B781-206B168EE081}"/>
    <cellStyle name="Normal 2 3 2 3 3 3 4 2" xfId="24433" xr:uid="{6B3C7C9F-3B63-4C14-9657-FD586D3D6DF5}"/>
    <cellStyle name="Normal 2 3 2 3 3 3 5" xfId="14607" xr:uid="{CCDFE20F-D1B1-40B7-996D-3366CDFDF682}"/>
    <cellStyle name="Normal 2 3 2 3 3 3 5 2" xfId="30901" xr:uid="{CC78D592-EB64-4C61-B86E-264D0457D506}"/>
    <cellStyle name="Normal 2 3 2 3 3 3 6" xfId="17965" xr:uid="{19AFD69E-F1FE-46F0-8056-248880F263A3}"/>
    <cellStyle name="Normal 2 3 2 3 3 3 7" xfId="34291" xr:uid="{2DAFEECD-2DDD-4B7E-9789-B14F3410A489}"/>
    <cellStyle name="Normal 2 3 2 3 3 3 8" xfId="37538" xr:uid="{054B4890-EC9F-4BEF-8C9D-C88AEAAB862D}"/>
    <cellStyle name="Normal 2 3 2 3 3 3 9" xfId="40785" xr:uid="{E06C362F-A10F-4619-BD97-101B02C191D6}"/>
    <cellStyle name="Normal 2 3 2 3 3 4" xfId="2167" xr:uid="{A27C5F2E-BF60-46A2-9A84-C84B6ED80A15}"/>
    <cellStyle name="Normal 2 3 2 3 3 4 10" xfId="47818" xr:uid="{A246A284-65C9-4456-8FD6-BE3623850942}"/>
    <cellStyle name="Normal 2 3 2 3 3 4 11" xfId="51065" xr:uid="{9B0F621C-F9E8-4E6F-BAC5-5DBA771A047C}"/>
    <cellStyle name="Normal 2 3 2 3 3 4 2" xfId="5401" xr:uid="{E69FBF4C-5E94-4BC9-8D12-88F0617E4DA8}"/>
    <cellStyle name="Normal 2 3 2 3 3 4 2 2" xfId="11869" xr:uid="{5C57376C-E51A-49A1-BDFA-EB9C69AA9EDC}"/>
    <cellStyle name="Normal 2 3 2 3 3 4 2 2 2" xfId="28206" xr:uid="{BFBA5241-2843-407C-BB41-DF75014DD90D}"/>
    <cellStyle name="Normal 2 3 2 3 3 4 2 3" xfId="21738" xr:uid="{814D4477-2BDA-4A7D-B202-75285161B74E}"/>
    <cellStyle name="Normal 2 3 2 3 3 4 3" xfId="8635" xr:uid="{7DCBBB77-F550-4D82-87E2-8A3821EA9C14}"/>
    <cellStyle name="Normal 2 3 2 3 3 4 3 2" xfId="24972" xr:uid="{F8192B16-951D-4901-B248-1B5990AE50DB}"/>
    <cellStyle name="Normal 2 3 2 3 3 4 4" xfId="15146" xr:uid="{6B2AC5A8-AC7A-4BCD-A0ED-BFED216E917B}"/>
    <cellStyle name="Normal 2 3 2 3 3 4 4 2" xfId="31440" xr:uid="{D65A8239-9E8D-4E77-BA35-D6E723B82DB2}"/>
    <cellStyle name="Normal 2 3 2 3 3 4 5" xfId="18504" xr:uid="{2ADA3D3A-2E33-4C11-9C62-CA8216725F44}"/>
    <cellStyle name="Normal 2 3 2 3 3 4 6" xfId="34830" xr:uid="{D851AA35-58FA-4933-A5FC-FD9B3254B4FF}"/>
    <cellStyle name="Normal 2 3 2 3 3 4 7" xfId="38077" xr:uid="{979F835D-6E61-4774-A245-FF2B24944096}"/>
    <cellStyle name="Normal 2 3 2 3 3 4 8" xfId="41324" xr:uid="{FB9FAC16-6223-473A-8522-065580468A41}"/>
    <cellStyle name="Normal 2 3 2 3 3 4 9" xfId="44571" xr:uid="{05DA3636-E223-4968-ADA6-8A4CCEC0C749}"/>
    <cellStyle name="Normal 2 3 2 3 3 5" xfId="3784" xr:uid="{F6936DBD-B678-42A0-930C-8BDB4B7D8E63}"/>
    <cellStyle name="Normal 2 3 2 3 3 5 2" xfId="10252" xr:uid="{22A44DA9-61FF-4FC2-9266-8FC23E28C27A}"/>
    <cellStyle name="Normal 2 3 2 3 3 5 2 2" xfId="26589" xr:uid="{28E12640-704C-40CA-AE26-6B04A195D228}"/>
    <cellStyle name="Normal 2 3 2 3 3 5 3" xfId="20121" xr:uid="{E83613FA-34FA-4507-96EF-CDDBF20B9403}"/>
    <cellStyle name="Normal 2 3 2 3 3 6" xfId="7018" xr:uid="{6D5B2747-77A8-40B5-8AF0-53A964502C70}"/>
    <cellStyle name="Normal 2 3 2 3 3 6 2" xfId="23355" xr:uid="{5FC4D5DA-7809-4124-8569-FC0F5DC90C97}"/>
    <cellStyle name="Normal 2 3 2 3 3 7" xfId="13530" xr:uid="{8C10D81E-F2AC-4E1A-BF83-A21B069D26AA}"/>
    <cellStyle name="Normal 2 3 2 3 3 7 2" xfId="29824" xr:uid="{925CE26B-A86F-41A4-81D0-4113EEE333DA}"/>
    <cellStyle name="Normal 2 3 2 3 3 8" xfId="16887" xr:uid="{E4697BB7-312B-4627-80EB-CE60447F6D49}"/>
    <cellStyle name="Normal 2 3 2 3 3 9" xfId="33214" xr:uid="{969EE61B-E4DF-4725-80B0-FB72E78AFCFF}"/>
    <cellStyle name="Normal 2 3 2 3 4" xfId="730" xr:uid="{8C73393C-FB7A-4FEC-BF5F-13A0FE2582C5}"/>
    <cellStyle name="Normal 2 3 2 3 4 10" xfId="43135" xr:uid="{7A7E1774-AF9D-41EE-A5E2-56AA32E1E51A}"/>
    <cellStyle name="Normal 2 3 2 3 4 11" xfId="46382" xr:uid="{42254FF1-D9D3-4508-9D9C-2594C6D8A905}"/>
    <cellStyle name="Normal 2 3 2 3 4 12" xfId="49629" xr:uid="{693C2F8C-1EFC-4A42-820F-16402BFC5CD3}"/>
    <cellStyle name="Normal 2 3 2 3 4 2" xfId="2347" xr:uid="{A04DE04C-E5AA-4B68-AFB3-EBF4B83DD49A}"/>
    <cellStyle name="Normal 2 3 2 3 4 2 10" xfId="47998" xr:uid="{B78F348C-807C-4413-B9E1-A8E0A2C83721}"/>
    <cellStyle name="Normal 2 3 2 3 4 2 11" xfId="51245" xr:uid="{A9EC0046-5003-4BC6-BC64-43352350AD19}"/>
    <cellStyle name="Normal 2 3 2 3 4 2 2" xfId="5581" xr:uid="{0D794F34-7E66-4E51-8CF8-021BB21BEDAB}"/>
    <cellStyle name="Normal 2 3 2 3 4 2 2 2" xfId="12049" xr:uid="{1187812E-16C4-4367-85B6-23BCDAA11DF9}"/>
    <cellStyle name="Normal 2 3 2 3 4 2 2 2 2" xfId="28386" xr:uid="{B0925068-E32E-432C-8D24-531BBD12DB45}"/>
    <cellStyle name="Normal 2 3 2 3 4 2 2 3" xfId="21918" xr:uid="{55669034-74AD-4A1C-8BE5-DD8C2F2A00D8}"/>
    <cellStyle name="Normal 2 3 2 3 4 2 3" xfId="8815" xr:uid="{45585D98-CDC1-43D5-B5F4-3DF0C11CD440}"/>
    <cellStyle name="Normal 2 3 2 3 4 2 3 2" xfId="25152" xr:uid="{41D96AC6-74A7-4CEA-9229-69DC48FCA590}"/>
    <cellStyle name="Normal 2 3 2 3 4 2 4" xfId="15326" xr:uid="{5676DA0F-5883-437F-8D8C-1E0E34B32670}"/>
    <cellStyle name="Normal 2 3 2 3 4 2 4 2" xfId="31620" xr:uid="{9F522B61-3E5E-4001-8D4C-2B195514FDF8}"/>
    <cellStyle name="Normal 2 3 2 3 4 2 5" xfId="18684" xr:uid="{49558BB4-229F-4EDD-B8E9-810C1ACC5D52}"/>
    <cellStyle name="Normal 2 3 2 3 4 2 6" xfId="35010" xr:uid="{16476F62-2503-40CD-B21D-363E3C52F028}"/>
    <cellStyle name="Normal 2 3 2 3 4 2 7" xfId="38257" xr:uid="{6E61F683-CEBB-4128-B968-953B5B627835}"/>
    <cellStyle name="Normal 2 3 2 3 4 2 8" xfId="41504" xr:uid="{C301C08A-61FA-4C8B-8725-87DB34F4A8A2}"/>
    <cellStyle name="Normal 2 3 2 3 4 2 9" xfId="44751" xr:uid="{78195D78-8515-4AC7-A444-94513808C1CD}"/>
    <cellStyle name="Normal 2 3 2 3 4 3" xfId="3964" xr:uid="{9FFE3923-B832-4214-BE0A-8AC1BC834A99}"/>
    <cellStyle name="Normal 2 3 2 3 4 3 2" xfId="10432" xr:uid="{A78E6628-AE65-4054-966B-5563131B5525}"/>
    <cellStyle name="Normal 2 3 2 3 4 3 2 2" xfId="26769" xr:uid="{1FD77128-B520-43A7-A425-9BD12376BC60}"/>
    <cellStyle name="Normal 2 3 2 3 4 3 3" xfId="20301" xr:uid="{93D303B1-3847-4A3F-BB53-C76D7C020234}"/>
    <cellStyle name="Normal 2 3 2 3 4 4" xfId="7198" xr:uid="{1636F9A0-BF6C-47E9-A2E8-D749FE9DB377}"/>
    <cellStyle name="Normal 2 3 2 3 4 4 2" xfId="23535" xr:uid="{7760D5B5-3D52-41AE-9809-EB78AB8E391E}"/>
    <cellStyle name="Normal 2 3 2 3 4 5" xfId="13710" xr:uid="{69C4C574-88F1-4B2B-A6B5-D5FCB6ECC3B2}"/>
    <cellStyle name="Normal 2 3 2 3 4 5 2" xfId="30004" xr:uid="{6F571405-A6C0-4F50-9413-4DC393F45190}"/>
    <cellStyle name="Normal 2 3 2 3 4 6" xfId="17067" xr:uid="{79EFBCAB-6732-4417-A8D3-8498272C4305}"/>
    <cellStyle name="Normal 2 3 2 3 4 7" xfId="33394" xr:uid="{5CD0A290-2A4C-4D64-8E71-6C9665EA4E29}"/>
    <cellStyle name="Normal 2 3 2 3 4 8" xfId="36641" xr:uid="{9E15908C-8BC5-44D2-8D2D-0AE322B47B27}"/>
    <cellStyle name="Normal 2 3 2 3 4 9" xfId="39888" xr:uid="{79924C7C-6EB4-481C-8DDB-FBCF53BD6344}"/>
    <cellStyle name="Normal 2 3 2 3 5" xfId="1269" xr:uid="{8E477A5F-367E-496F-8BAD-51D303FAFA1B}"/>
    <cellStyle name="Normal 2 3 2 3 5 10" xfId="43673" xr:uid="{24E1B1A7-74AA-4659-997B-06D2F3EA041E}"/>
    <cellStyle name="Normal 2 3 2 3 5 11" xfId="46920" xr:uid="{03C5A410-D546-424D-BBF6-F390EA9A5BC4}"/>
    <cellStyle name="Normal 2 3 2 3 5 12" xfId="50167" xr:uid="{42D74E36-49FB-41F2-900D-69329AE92035}"/>
    <cellStyle name="Normal 2 3 2 3 5 2" xfId="2886" xr:uid="{4780585B-824D-4BCA-A2B7-153EF1E45A0F}"/>
    <cellStyle name="Normal 2 3 2 3 5 2 10" xfId="48537" xr:uid="{B16E0027-3E52-4B8A-86F3-314379113393}"/>
    <cellStyle name="Normal 2 3 2 3 5 2 11" xfId="51784" xr:uid="{A56FD789-BD67-408F-BAEB-E769B90AFA8D}"/>
    <cellStyle name="Normal 2 3 2 3 5 2 2" xfId="6120" xr:uid="{85D109FE-F1E9-413D-AB25-D15181B20E92}"/>
    <cellStyle name="Normal 2 3 2 3 5 2 2 2" xfId="12588" xr:uid="{6178E470-26C2-4504-BA5A-3EEE7FA2F5E6}"/>
    <cellStyle name="Normal 2 3 2 3 5 2 2 2 2" xfId="28925" xr:uid="{87919FB3-DC0B-4CCC-8964-F82354CAA362}"/>
    <cellStyle name="Normal 2 3 2 3 5 2 2 3" xfId="22457" xr:uid="{69BCFE7C-F068-483C-98D5-047D72646F4B}"/>
    <cellStyle name="Normal 2 3 2 3 5 2 3" xfId="9354" xr:uid="{8A4A890C-DF12-4A38-BAD1-A70A1F76A9FA}"/>
    <cellStyle name="Normal 2 3 2 3 5 2 3 2" xfId="25691" xr:uid="{D28266B7-63AC-4E5C-B615-C5E926019F99}"/>
    <cellStyle name="Normal 2 3 2 3 5 2 4" xfId="15865" xr:uid="{1BCEE601-C5A5-4E48-8B70-B2F18D8382DB}"/>
    <cellStyle name="Normal 2 3 2 3 5 2 4 2" xfId="32159" xr:uid="{D1AD438E-933B-488C-8ACF-51FB34717748}"/>
    <cellStyle name="Normal 2 3 2 3 5 2 5" xfId="19223" xr:uid="{F89120DB-249B-44C9-8BAB-D5DD90BD2C99}"/>
    <cellStyle name="Normal 2 3 2 3 5 2 6" xfId="35549" xr:uid="{7CC2B752-5578-412D-8ED4-4379D307DFFF}"/>
    <cellStyle name="Normal 2 3 2 3 5 2 7" xfId="38796" xr:uid="{A8A768B0-5DC4-4036-BE51-44403DF216A0}"/>
    <cellStyle name="Normal 2 3 2 3 5 2 8" xfId="42043" xr:uid="{427D6B7D-5F75-432A-952B-FEE9898F1480}"/>
    <cellStyle name="Normal 2 3 2 3 5 2 9" xfId="45290" xr:uid="{2E1E8513-4B3E-42D2-870E-20759C48479B}"/>
    <cellStyle name="Normal 2 3 2 3 5 3" xfId="4503" xr:uid="{5C9BD935-BD8A-45BC-830C-A1EBDE88FB50}"/>
    <cellStyle name="Normal 2 3 2 3 5 3 2" xfId="10971" xr:uid="{7B1BD616-56F4-448C-8033-1CF41D853333}"/>
    <cellStyle name="Normal 2 3 2 3 5 3 2 2" xfId="27308" xr:uid="{FEE27CBA-8B3F-4536-8AC6-90CB15F15F2E}"/>
    <cellStyle name="Normal 2 3 2 3 5 3 3" xfId="20840" xr:uid="{7F4DB3D0-6161-4F03-9B32-7A43FCB1C725}"/>
    <cellStyle name="Normal 2 3 2 3 5 4" xfId="7737" xr:uid="{70040150-7911-47EC-9464-F09CDF0A0530}"/>
    <cellStyle name="Normal 2 3 2 3 5 4 2" xfId="24074" xr:uid="{36B6885E-D70A-44BE-9D52-D95136BD52B0}"/>
    <cellStyle name="Normal 2 3 2 3 5 5" xfId="14248" xr:uid="{ED3E4115-CC25-48D4-855F-2AFBE2F34A54}"/>
    <cellStyle name="Normal 2 3 2 3 5 5 2" xfId="30542" xr:uid="{511146BC-9452-4B0B-A033-2321041779F8}"/>
    <cellStyle name="Normal 2 3 2 3 5 6" xfId="17606" xr:uid="{F61B5901-B73E-4A93-8A11-61A2BCA27C94}"/>
    <cellStyle name="Normal 2 3 2 3 5 7" xfId="33932" xr:uid="{BE397FD2-AEC1-4F33-9944-A8BA78A00C3C}"/>
    <cellStyle name="Normal 2 3 2 3 5 8" xfId="37179" xr:uid="{A2816F8E-93EA-4552-8290-30FE861066BA}"/>
    <cellStyle name="Normal 2 3 2 3 5 9" xfId="40426" xr:uid="{6F492BC8-6E4E-470D-8ECA-5C7436B69836}"/>
    <cellStyle name="Normal 2 3 2 3 6" xfId="1808" xr:uid="{8C403336-96E4-4FE0-816B-57B6DD3DA0E5}"/>
    <cellStyle name="Normal 2 3 2 3 6 10" xfId="47459" xr:uid="{4D4F74CB-4069-4A47-93A4-44BB9E4B6D83}"/>
    <cellStyle name="Normal 2 3 2 3 6 11" xfId="50706" xr:uid="{C513071D-DF83-42F9-9B76-13251988FEB9}"/>
    <cellStyle name="Normal 2 3 2 3 6 2" xfId="5042" xr:uid="{DC449AE6-118F-4BDA-8122-3AACD93BEACF}"/>
    <cellStyle name="Normal 2 3 2 3 6 2 2" xfId="11510" xr:uid="{04BCE35E-1886-4196-AEF7-0BDAEAA63B04}"/>
    <cellStyle name="Normal 2 3 2 3 6 2 2 2" xfId="27847" xr:uid="{3B924C5C-CF57-4F51-B3AB-92F304536A6A}"/>
    <cellStyle name="Normal 2 3 2 3 6 2 3" xfId="21379" xr:uid="{F49ECBEF-1029-4DEF-BDD1-AC40A5220C7B}"/>
    <cellStyle name="Normal 2 3 2 3 6 3" xfId="8276" xr:uid="{28F232CA-53BF-44D7-A4A0-0A3F818FE6D5}"/>
    <cellStyle name="Normal 2 3 2 3 6 3 2" xfId="24613" xr:uid="{006DA2E8-0CD1-4811-B43E-92D225545479}"/>
    <cellStyle name="Normal 2 3 2 3 6 4" xfId="14787" xr:uid="{57F95458-8159-4525-B25E-B9D1CD90ACC8}"/>
    <cellStyle name="Normal 2 3 2 3 6 4 2" xfId="31081" xr:uid="{C12A6912-1117-40B3-86DB-FC6F4DEA262A}"/>
    <cellStyle name="Normal 2 3 2 3 6 5" xfId="18145" xr:uid="{DF85A4B6-BA5B-441A-B84C-D27C429B0001}"/>
    <cellStyle name="Normal 2 3 2 3 6 6" xfId="34471" xr:uid="{983A72F9-9DBD-4A20-954B-C9A1320A8610}"/>
    <cellStyle name="Normal 2 3 2 3 6 7" xfId="37718" xr:uid="{3479657D-22F6-4170-B11E-8C5CE33E1A18}"/>
    <cellStyle name="Normal 2 3 2 3 6 8" xfId="40965" xr:uid="{D3AF7E0A-1599-4258-BF62-C619E02A4EA9}"/>
    <cellStyle name="Normal 2 3 2 3 6 9" xfId="44212" xr:uid="{14C10113-9797-4885-96DF-6081D6D297DA}"/>
    <cellStyle name="Normal 2 3 2 3 7" xfId="3425" xr:uid="{E908EB2E-9432-4E97-A6D9-DE658B9395D5}"/>
    <cellStyle name="Normal 2 3 2 3 7 2" xfId="9893" xr:uid="{87217018-5B4F-4A83-978C-F3CF0C223D54}"/>
    <cellStyle name="Normal 2 3 2 3 7 2 2" xfId="26230" xr:uid="{B7B5F5AD-847C-4B45-B74B-F80F8AB4DF44}"/>
    <cellStyle name="Normal 2 3 2 3 7 3" xfId="19762" xr:uid="{A9F11C66-AA38-4B45-84A3-FEB9EB21BAD5}"/>
    <cellStyle name="Normal 2 3 2 3 8" xfId="6659" xr:uid="{BEF6F2FD-37BB-4140-A457-CD8F4AAA5C0F}"/>
    <cellStyle name="Normal 2 3 2 3 8 2" xfId="22996" xr:uid="{303D0120-2BFE-4B4F-AC37-0F487A59E238}"/>
    <cellStyle name="Normal 2 3 2 3 9" xfId="13150" xr:uid="{D8595BA4-6261-47FC-9E9E-A30E0251CAC3}"/>
    <cellStyle name="Normal 2 3 2 3 9 2" xfId="29464" xr:uid="{32BE842F-AA5C-4638-9D5B-C2370FF80E36}"/>
    <cellStyle name="Normal 2 3 2 4" xfId="251" xr:uid="{95BE36C4-4E97-4409-82A5-0F0E0D880540}"/>
    <cellStyle name="Normal 2 3 2 4 10" xfId="36191" xr:uid="{159C9AFD-BBDD-46CA-A04A-D6876969A26A}"/>
    <cellStyle name="Normal 2 3 2 4 11" xfId="39438" xr:uid="{A721FD0D-35C1-40C8-96E3-C6F0FCE527C3}"/>
    <cellStyle name="Normal 2 3 2 4 12" xfId="42685" xr:uid="{4F288CB7-340B-4744-B732-33FBBE7D74A2}"/>
    <cellStyle name="Normal 2 3 2 4 13" xfId="45932" xr:uid="{B6455AC0-B195-4397-AB10-5A4FE7BC2EB7}"/>
    <cellStyle name="Normal 2 3 2 4 14" xfId="49179" xr:uid="{485FDC31-BCDD-4614-989B-AC3DD37B6A86}"/>
    <cellStyle name="Normal 2 3 2 4 2" xfId="820" xr:uid="{2B11AFD0-B9CA-450A-A30E-9D5C3CDBABE8}"/>
    <cellStyle name="Normal 2 3 2 4 2 10" xfId="43225" xr:uid="{D39CFF92-B3D8-4F53-AE0F-3E0C52B138F8}"/>
    <cellStyle name="Normal 2 3 2 4 2 11" xfId="46472" xr:uid="{C44437BE-F649-468D-A6D5-06F4F492099D}"/>
    <cellStyle name="Normal 2 3 2 4 2 12" xfId="49719" xr:uid="{FCE151B1-7305-4E29-879B-8D10DCF7322D}"/>
    <cellStyle name="Normal 2 3 2 4 2 2" xfId="2437" xr:uid="{71238F0C-DB37-4317-AA02-6572AA0D13B2}"/>
    <cellStyle name="Normal 2 3 2 4 2 2 10" xfId="48088" xr:uid="{89039325-BAAC-49E7-8F28-DFD8582F9CB2}"/>
    <cellStyle name="Normal 2 3 2 4 2 2 11" xfId="51335" xr:uid="{667CF234-8CA3-4B7C-8C10-C93280779DBF}"/>
    <cellStyle name="Normal 2 3 2 4 2 2 2" xfId="5671" xr:uid="{EDE5DEB7-A995-4A20-92D7-7F9E7F9464EC}"/>
    <cellStyle name="Normal 2 3 2 4 2 2 2 2" xfId="12139" xr:uid="{599EB778-323E-4643-AEBD-5C4FCD70933A}"/>
    <cellStyle name="Normal 2 3 2 4 2 2 2 2 2" xfId="28476" xr:uid="{8EE1C9BF-1971-4A77-9906-3B0DA4705D99}"/>
    <cellStyle name="Normal 2 3 2 4 2 2 2 3" xfId="22008" xr:uid="{E32A1138-9FFC-4C20-BE21-865F21B0B6DF}"/>
    <cellStyle name="Normal 2 3 2 4 2 2 3" xfId="8905" xr:uid="{D2A516D0-A89A-4441-9E81-6359709BB88A}"/>
    <cellStyle name="Normal 2 3 2 4 2 2 3 2" xfId="25242" xr:uid="{52D3E53F-7587-43AB-ACCE-1465885E502B}"/>
    <cellStyle name="Normal 2 3 2 4 2 2 4" xfId="15416" xr:uid="{E4CFC62B-921B-4EC7-9430-1565C8087554}"/>
    <cellStyle name="Normal 2 3 2 4 2 2 4 2" xfId="31710" xr:uid="{F0E6722D-CDEB-4626-BBA7-CE2505990C31}"/>
    <cellStyle name="Normal 2 3 2 4 2 2 5" xfId="18774" xr:uid="{AF8CB453-3D00-45F2-AE17-F0D882DBDB83}"/>
    <cellStyle name="Normal 2 3 2 4 2 2 6" xfId="35100" xr:uid="{F2F803C1-18DD-46C9-A553-C37CC6289701}"/>
    <cellStyle name="Normal 2 3 2 4 2 2 7" xfId="38347" xr:uid="{C9FB4BE0-87D5-43EC-971D-88EEC475227A}"/>
    <cellStyle name="Normal 2 3 2 4 2 2 8" xfId="41594" xr:uid="{CFE47956-4371-441E-9AB2-ACDD0F93672E}"/>
    <cellStyle name="Normal 2 3 2 4 2 2 9" xfId="44841" xr:uid="{BFF00CEE-F374-4F6E-BAF3-0FA41E885F49}"/>
    <cellStyle name="Normal 2 3 2 4 2 3" xfId="4054" xr:uid="{2999E97E-4217-487C-8858-871D7D344AB9}"/>
    <cellStyle name="Normal 2 3 2 4 2 3 2" xfId="10522" xr:uid="{96FED4A4-A4EB-454D-8DD8-09CC33CFFBCA}"/>
    <cellStyle name="Normal 2 3 2 4 2 3 2 2" xfId="26859" xr:uid="{6DBCBA3A-6B91-4B65-A002-5D817120D6DA}"/>
    <cellStyle name="Normal 2 3 2 4 2 3 3" xfId="20391" xr:uid="{17019D0C-3175-4293-8A39-C17062DC9D73}"/>
    <cellStyle name="Normal 2 3 2 4 2 4" xfId="7288" xr:uid="{A8C779FB-E5AA-4689-AAE3-AAD74E0483D2}"/>
    <cellStyle name="Normal 2 3 2 4 2 4 2" xfId="23625" xr:uid="{90483821-8BB8-4460-B229-871C62526D84}"/>
    <cellStyle name="Normal 2 3 2 4 2 5" xfId="13800" xr:uid="{BBAAB21C-489A-4880-B97F-99836F1E8490}"/>
    <cellStyle name="Normal 2 3 2 4 2 5 2" xfId="30094" xr:uid="{9FD81B8D-16AB-4D6E-9371-D1E1663A2067}"/>
    <cellStyle name="Normal 2 3 2 4 2 6" xfId="17157" xr:uid="{7ED0E4D8-0962-470E-91A0-E91DB696EF4B}"/>
    <cellStyle name="Normal 2 3 2 4 2 7" xfId="33484" xr:uid="{95C17634-07F0-4935-A469-019B476D940F}"/>
    <cellStyle name="Normal 2 3 2 4 2 8" xfId="36731" xr:uid="{680355F5-5BE2-488D-9801-E106734806B6}"/>
    <cellStyle name="Normal 2 3 2 4 2 9" xfId="39978" xr:uid="{CD40E95B-DC7E-4281-BDAB-5962305851BF}"/>
    <cellStyle name="Normal 2 3 2 4 3" xfId="1359" xr:uid="{F98363F0-DD37-4AC9-9BDF-C20D69B0B1C1}"/>
    <cellStyle name="Normal 2 3 2 4 3 10" xfId="43763" xr:uid="{70A6F4A7-B9F4-4F3A-9F75-3498B280BE9C}"/>
    <cellStyle name="Normal 2 3 2 4 3 11" xfId="47010" xr:uid="{E272DC20-D8DA-4C29-8747-1A6AC5FEA16D}"/>
    <cellStyle name="Normal 2 3 2 4 3 12" xfId="50257" xr:uid="{F6AE1052-296D-4321-BCCE-E1519E4365AB}"/>
    <cellStyle name="Normal 2 3 2 4 3 2" xfId="2976" xr:uid="{0ABA0290-7B6C-4184-8F73-382185877FDE}"/>
    <cellStyle name="Normal 2 3 2 4 3 2 10" xfId="48627" xr:uid="{72BA7690-443F-46AB-A36E-D033493C42B3}"/>
    <cellStyle name="Normal 2 3 2 4 3 2 11" xfId="51874" xr:uid="{CEB6DB54-9A8A-40DC-82E9-B25F84E2BA9B}"/>
    <cellStyle name="Normal 2 3 2 4 3 2 2" xfId="6210" xr:uid="{4D43F97B-EBE2-49A6-AC07-537692D6BF67}"/>
    <cellStyle name="Normal 2 3 2 4 3 2 2 2" xfId="12678" xr:uid="{B647E0D9-5DF4-4B7F-823C-F0DEAC81F4B5}"/>
    <cellStyle name="Normal 2 3 2 4 3 2 2 2 2" xfId="29015" xr:uid="{DF63F43B-D0C9-4082-A22F-DAF1C8337270}"/>
    <cellStyle name="Normal 2 3 2 4 3 2 2 3" xfId="22547" xr:uid="{90464C12-06EA-4C0B-882E-C864950DCE18}"/>
    <cellStyle name="Normal 2 3 2 4 3 2 3" xfId="9444" xr:uid="{5F6F3E4B-6FB2-499F-B56F-802C1A81B868}"/>
    <cellStyle name="Normal 2 3 2 4 3 2 3 2" xfId="25781" xr:uid="{46A2CF13-B565-4755-A774-9705282F4A47}"/>
    <cellStyle name="Normal 2 3 2 4 3 2 4" xfId="15955" xr:uid="{7CED7DC6-1766-4245-815D-86948C4E572B}"/>
    <cellStyle name="Normal 2 3 2 4 3 2 4 2" xfId="32249" xr:uid="{1AE8BF94-4F04-4B73-BD10-89B6B2690FE1}"/>
    <cellStyle name="Normal 2 3 2 4 3 2 5" xfId="19313" xr:uid="{D863F01A-BE9D-4B10-B20C-3E004BC8429E}"/>
    <cellStyle name="Normal 2 3 2 4 3 2 6" xfId="35639" xr:uid="{7B2BEC36-550D-4512-8516-17D83569E590}"/>
    <cellStyle name="Normal 2 3 2 4 3 2 7" xfId="38886" xr:uid="{33D81C3A-0F7D-4E8E-A1E0-409BC85F5D3B}"/>
    <cellStyle name="Normal 2 3 2 4 3 2 8" xfId="42133" xr:uid="{A3EA8BF3-A44E-49DC-A7E2-253780F48813}"/>
    <cellStyle name="Normal 2 3 2 4 3 2 9" xfId="45380" xr:uid="{E92BDDCD-4B32-442A-94BB-3515338EED99}"/>
    <cellStyle name="Normal 2 3 2 4 3 3" xfId="4593" xr:uid="{4505252C-8E23-4098-AB69-FE4D26BB4B4B}"/>
    <cellStyle name="Normal 2 3 2 4 3 3 2" xfId="11061" xr:uid="{8D3F0A78-35EE-434B-AD54-A3A20E12D7DD}"/>
    <cellStyle name="Normal 2 3 2 4 3 3 2 2" xfId="27398" xr:uid="{BD7F5690-987D-4260-A43C-7909941CE055}"/>
    <cellStyle name="Normal 2 3 2 4 3 3 3" xfId="20930" xr:uid="{534D4931-F916-4253-B5D7-9067EECABCE8}"/>
    <cellStyle name="Normal 2 3 2 4 3 4" xfId="7827" xr:uid="{2AF0272B-4F05-4DD5-AB39-51B1817A29D5}"/>
    <cellStyle name="Normal 2 3 2 4 3 4 2" xfId="24164" xr:uid="{3531E637-B159-4F17-9343-05B558166C3F}"/>
    <cellStyle name="Normal 2 3 2 4 3 5" xfId="14338" xr:uid="{98508EF2-8624-47E8-B0F9-B05FB658A24A}"/>
    <cellStyle name="Normal 2 3 2 4 3 5 2" xfId="30632" xr:uid="{8E25B7F5-DAF0-4EF8-89C3-26E0AD186142}"/>
    <cellStyle name="Normal 2 3 2 4 3 6" xfId="17696" xr:uid="{EE967132-51BB-4E71-B5A4-B560EC2DDBE2}"/>
    <cellStyle name="Normal 2 3 2 4 3 7" xfId="34022" xr:uid="{395945AC-F528-4AC2-9219-B38446D8EA25}"/>
    <cellStyle name="Normal 2 3 2 4 3 8" xfId="37269" xr:uid="{236E3B57-5EE1-40F7-8A80-E0E121619498}"/>
    <cellStyle name="Normal 2 3 2 4 3 9" xfId="40516" xr:uid="{EEEC93BE-2F08-474F-B53F-0E59C979F595}"/>
    <cellStyle name="Normal 2 3 2 4 4" xfId="1898" xr:uid="{0D05FDA1-6F96-4D49-8A08-44F3F9748298}"/>
    <cellStyle name="Normal 2 3 2 4 4 10" xfId="47549" xr:uid="{291F364A-BC30-466A-8804-0AF20D8154F5}"/>
    <cellStyle name="Normal 2 3 2 4 4 11" xfId="50796" xr:uid="{D4C787FA-E057-428E-B7A1-6F3175FEAFD1}"/>
    <cellStyle name="Normal 2 3 2 4 4 2" xfId="5132" xr:uid="{CDAA2FA5-88D3-417D-A5ED-F608A7587824}"/>
    <cellStyle name="Normal 2 3 2 4 4 2 2" xfId="11600" xr:uid="{79F05F14-3130-4FE3-A720-F9455EEA8AA7}"/>
    <cellStyle name="Normal 2 3 2 4 4 2 2 2" xfId="27937" xr:uid="{BA11FDBD-BA36-466A-9DC5-423ADB8AF16A}"/>
    <cellStyle name="Normal 2 3 2 4 4 2 3" xfId="21469" xr:uid="{CDD853CF-8E44-4026-BD25-EBD463BF0670}"/>
    <cellStyle name="Normal 2 3 2 4 4 3" xfId="8366" xr:uid="{5FBA3C82-EBAF-4A38-A027-89299A904D5E}"/>
    <cellStyle name="Normal 2 3 2 4 4 3 2" xfId="24703" xr:uid="{6AFD3D60-C610-4CD7-B052-11288EF98D29}"/>
    <cellStyle name="Normal 2 3 2 4 4 4" xfId="14877" xr:uid="{85FA1A99-18EE-43FD-8938-6CAF949C2688}"/>
    <cellStyle name="Normal 2 3 2 4 4 4 2" xfId="31171" xr:uid="{38276530-6917-447E-82A0-2C5CFAD65516}"/>
    <cellStyle name="Normal 2 3 2 4 4 5" xfId="18235" xr:uid="{9D70415B-7189-48D1-8A13-9303A00256E3}"/>
    <cellStyle name="Normal 2 3 2 4 4 6" xfId="34561" xr:uid="{33DA7EAA-C1DB-4094-90F7-B81C22ED935C}"/>
    <cellStyle name="Normal 2 3 2 4 4 7" xfId="37808" xr:uid="{E321D665-22F5-4116-9970-FF011A45CEBD}"/>
    <cellStyle name="Normal 2 3 2 4 4 8" xfId="41055" xr:uid="{4084D050-C09E-4CE4-BFCC-E42247058628}"/>
    <cellStyle name="Normal 2 3 2 4 4 9" xfId="44302" xr:uid="{DE8C8BA1-D446-46BD-AE01-956467E94A54}"/>
    <cellStyle name="Normal 2 3 2 4 5" xfId="3515" xr:uid="{61BDB735-F0BF-4BF4-9E31-58D8CBAF7DA0}"/>
    <cellStyle name="Normal 2 3 2 4 5 2" xfId="9983" xr:uid="{EC07C782-9E4B-405F-87F7-55577F3D7777}"/>
    <cellStyle name="Normal 2 3 2 4 5 2 2" xfId="26320" xr:uid="{AF5063E7-88A6-4417-9D70-239CD933B59B}"/>
    <cellStyle name="Normal 2 3 2 4 5 3" xfId="19852" xr:uid="{6BEBAA6E-D1BD-4B64-9E99-4AFD5CCD2956}"/>
    <cellStyle name="Normal 2 3 2 4 6" xfId="6749" xr:uid="{92A9D100-C575-4760-BA6B-306046F34E0B}"/>
    <cellStyle name="Normal 2 3 2 4 6 2" xfId="23086" xr:uid="{7357F599-8040-40F7-A9DB-254748AC26F9}"/>
    <cellStyle name="Normal 2 3 2 4 7" xfId="13240" xr:uid="{C05165E7-4E40-4100-BA8A-8D4C6EB0FF96}"/>
    <cellStyle name="Normal 2 3 2 4 7 2" xfId="29554" xr:uid="{5DC13540-CEC1-4552-AB19-875325D8D9D4}"/>
    <cellStyle name="Normal 2 3 2 4 8" xfId="16618" xr:uid="{2440C451-57E1-4E5A-9B65-3628A6046672}"/>
    <cellStyle name="Normal 2 3 2 4 9" xfId="32944" xr:uid="{9EDB6D1F-64F3-42B9-9B63-ED45685D10C1}"/>
    <cellStyle name="Normal 2 3 2 5" xfId="459" xr:uid="{EB8851F7-32CF-4FAC-BC95-121BF3D56198}"/>
    <cellStyle name="Normal 2 3 2 5 10" xfId="36372" xr:uid="{83B28624-481F-4A1A-B15C-0EB970B8F637}"/>
    <cellStyle name="Normal 2 3 2 5 11" xfId="39619" xr:uid="{7B7A3A1E-85FC-401A-BAB2-F46A8D9B85E5}"/>
    <cellStyle name="Normal 2 3 2 5 12" xfId="42866" xr:uid="{9CA9C292-BB45-4D88-BBE8-7467194C086F}"/>
    <cellStyle name="Normal 2 3 2 5 13" xfId="46113" xr:uid="{4696919A-C4D1-4BA8-9B15-0E782FBCCBFD}"/>
    <cellStyle name="Normal 2 3 2 5 14" xfId="49360" xr:uid="{24C5D2D5-9B1D-4676-B845-EA03C6823AE1}"/>
    <cellStyle name="Normal 2 3 2 5 2" xfId="1000" xr:uid="{365EA785-8163-470F-ABBC-9CE0739A707A}"/>
    <cellStyle name="Normal 2 3 2 5 2 10" xfId="43404" xr:uid="{4DA1DF6C-A918-42D0-ACC7-4ADB9586AB9E}"/>
    <cellStyle name="Normal 2 3 2 5 2 11" xfId="46651" xr:uid="{1035D99F-FFFE-4F65-9B5F-E63E5E3C7C68}"/>
    <cellStyle name="Normal 2 3 2 5 2 12" xfId="49898" xr:uid="{A5D0B4C6-B6FF-42C4-8E2D-381917FAF87E}"/>
    <cellStyle name="Normal 2 3 2 5 2 2" xfId="2617" xr:uid="{1B35992C-4F1C-46E0-8977-4C28EA1CBDEB}"/>
    <cellStyle name="Normal 2 3 2 5 2 2 10" xfId="48268" xr:uid="{511D2AB2-82F9-42F0-AA60-4D954E3E5B2E}"/>
    <cellStyle name="Normal 2 3 2 5 2 2 11" xfId="51515" xr:uid="{23918806-D3C6-4BF5-A7DF-2FB44AF08736}"/>
    <cellStyle name="Normal 2 3 2 5 2 2 2" xfId="5851" xr:uid="{71C64467-B023-4FFC-82AE-E01C5C19EACE}"/>
    <cellStyle name="Normal 2 3 2 5 2 2 2 2" xfId="12319" xr:uid="{3E8306E4-688A-480B-A626-C5C992A49606}"/>
    <cellStyle name="Normal 2 3 2 5 2 2 2 2 2" xfId="28656" xr:uid="{9BA4F01E-16C0-46A2-92A3-89BE4532C225}"/>
    <cellStyle name="Normal 2 3 2 5 2 2 2 3" xfId="22188" xr:uid="{A660F54C-44A2-4EAE-929E-62820835C116}"/>
    <cellStyle name="Normal 2 3 2 5 2 2 3" xfId="9085" xr:uid="{FFFF8A12-63B0-4917-B7F0-371C3A0A25A5}"/>
    <cellStyle name="Normal 2 3 2 5 2 2 3 2" xfId="25422" xr:uid="{7DF9E875-342C-489B-BA88-DB1C1C8C3816}"/>
    <cellStyle name="Normal 2 3 2 5 2 2 4" xfId="15596" xr:uid="{D9DCD200-9C34-4C8D-9DD4-2F13B748A3F0}"/>
    <cellStyle name="Normal 2 3 2 5 2 2 4 2" xfId="31890" xr:uid="{7ABEB8B0-174F-4ED8-8779-7CF1595C75BE}"/>
    <cellStyle name="Normal 2 3 2 5 2 2 5" xfId="18954" xr:uid="{D81256B7-0523-4A88-9986-6C15394D89AC}"/>
    <cellStyle name="Normal 2 3 2 5 2 2 6" xfId="35280" xr:uid="{CA8363C8-E95A-4B22-9E3D-D31307348853}"/>
    <cellStyle name="Normal 2 3 2 5 2 2 7" xfId="38527" xr:uid="{0D7AE35A-9DF4-48C1-8AB0-2AF4D2524AA0}"/>
    <cellStyle name="Normal 2 3 2 5 2 2 8" xfId="41774" xr:uid="{67533E4C-A82E-4BE4-8339-33C588DAE04E}"/>
    <cellStyle name="Normal 2 3 2 5 2 2 9" xfId="45021" xr:uid="{D1F0BE95-6524-4284-B1A6-3E7D6D21D7DB}"/>
    <cellStyle name="Normal 2 3 2 5 2 3" xfId="4234" xr:uid="{188CDA83-FCB8-4AE8-86D6-36A0D94CB2C2}"/>
    <cellStyle name="Normal 2 3 2 5 2 3 2" xfId="10702" xr:uid="{1C4EE580-CE5D-4C40-96BD-BA64BF9EA705}"/>
    <cellStyle name="Normal 2 3 2 5 2 3 2 2" xfId="27039" xr:uid="{A44E733E-D537-4E7C-B3B5-08F47D55CB28}"/>
    <cellStyle name="Normal 2 3 2 5 2 3 3" xfId="20571" xr:uid="{92BCCAFB-9DB2-4F4E-B97E-4C8FC555D344}"/>
    <cellStyle name="Normal 2 3 2 5 2 4" xfId="7468" xr:uid="{4DE340F0-44CD-4D9F-8EFF-86DFEAC88502}"/>
    <cellStyle name="Normal 2 3 2 5 2 4 2" xfId="23805" xr:uid="{8A867486-D40B-4177-B793-5EC3FA9CF081}"/>
    <cellStyle name="Normal 2 3 2 5 2 5" xfId="13979" xr:uid="{F77DEF2C-E3CF-4006-9EAC-8D9F82D51A29}"/>
    <cellStyle name="Normal 2 3 2 5 2 5 2" xfId="30273" xr:uid="{30309859-8654-4336-96FF-906425FA01FD}"/>
    <cellStyle name="Normal 2 3 2 5 2 6" xfId="17337" xr:uid="{1F089091-CB8C-4CB9-9E73-23DABAD261DC}"/>
    <cellStyle name="Normal 2 3 2 5 2 7" xfId="33663" xr:uid="{DA8EA000-09A3-478F-B49F-4DE032276C90}"/>
    <cellStyle name="Normal 2 3 2 5 2 8" xfId="36910" xr:uid="{F096D57F-44EF-4354-BE93-73B3E9668040}"/>
    <cellStyle name="Normal 2 3 2 5 2 9" xfId="40157" xr:uid="{ECCB692D-71F4-4BEE-8E98-2F678E445096}"/>
    <cellStyle name="Normal 2 3 2 5 3" xfId="1539" xr:uid="{28C97521-5384-470E-B0E0-0DAA1C4DE084}"/>
    <cellStyle name="Normal 2 3 2 5 3 10" xfId="43943" xr:uid="{D4265C4B-B40A-4E56-A0EE-438B3D410CEC}"/>
    <cellStyle name="Normal 2 3 2 5 3 11" xfId="47190" xr:uid="{76A594BE-2DD9-477A-B9CB-AB2E380DC590}"/>
    <cellStyle name="Normal 2 3 2 5 3 12" xfId="50437" xr:uid="{5D49C32E-A4B3-4E4E-A93D-50B8FB215ED9}"/>
    <cellStyle name="Normal 2 3 2 5 3 2" xfId="3156" xr:uid="{0C50F9D5-4167-4086-BDF6-12222904634E}"/>
    <cellStyle name="Normal 2 3 2 5 3 2 10" xfId="48807" xr:uid="{5B8F6C04-BB9F-4A92-A6D8-C4C942364AAA}"/>
    <cellStyle name="Normal 2 3 2 5 3 2 11" xfId="52054" xr:uid="{4EBA5378-816C-4AD7-B12B-AA3E052651DC}"/>
    <cellStyle name="Normal 2 3 2 5 3 2 2" xfId="6390" xr:uid="{6A40A461-86E0-4553-BD73-089ABEE16B6A}"/>
    <cellStyle name="Normal 2 3 2 5 3 2 2 2" xfId="12858" xr:uid="{70B5223C-2CAC-41A5-A023-7794A1E01660}"/>
    <cellStyle name="Normal 2 3 2 5 3 2 2 2 2" xfId="29195" xr:uid="{85E860F4-3A4D-48F2-B857-9C5C6F2173B7}"/>
    <cellStyle name="Normal 2 3 2 5 3 2 2 3" xfId="22727" xr:uid="{58AD8C77-ACCB-440D-BEAD-44B037A1D203}"/>
    <cellStyle name="Normal 2 3 2 5 3 2 3" xfId="9624" xr:uid="{C3D5B942-9428-46C2-ABEE-5C19A7F3243A}"/>
    <cellStyle name="Normal 2 3 2 5 3 2 3 2" xfId="25961" xr:uid="{159D9089-405F-4D6D-9042-EC2659ACA2B4}"/>
    <cellStyle name="Normal 2 3 2 5 3 2 4" xfId="16135" xr:uid="{268556FE-7DD6-47B3-9304-B76F5C8BBDCF}"/>
    <cellStyle name="Normal 2 3 2 5 3 2 4 2" xfId="32429" xr:uid="{8F27BC4D-1F9B-4D41-BC8F-4E6C5A15FE7C}"/>
    <cellStyle name="Normal 2 3 2 5 3 2 5" xfId="19493" xr:uid="{19CD853B-E702-4867-8AC6-94F9F637D619}"/>
    <cellStyle name="Normal 2 3 2 5 3 2 6" xfId="35819" xr:uid="{16F2556A-3F26-43C3-95EF-F8B13344D367}"/>
    <cellStyle name="Normal 2 3 2 5 3 2 7" xfId="39066" xr:uid="{7D8B6D09-3195-49B2-91B8-234A4A724C99}"/>
    <cellStyle name="Normal 2 3 2 5 3 2 8" xfId="42313" xr:uid="{D70403B5-DC9D-4523-90B0-2268E8103E27}"/>
    <cellStyle name="Normal 2 3 2 5 3 2 9" xfId="45560" xr:uid="{A31745AD-7E42-41D3-8A2F-215C333D91A2}"/>
    <cellStyle name="Normal 2 3 2 5 3 3" xfId="4773" xr:uid="{5FBE5EF0-F798-48CA-BA63-0D02A07B69A6}"/>
    <cellStyle name="Normal 2 3 2 5 3 3 2" xfId="11241" xr:uid="{FDC6A978-1D82-4A57-B3A4-355F70D8BFEE}"/>
    <cellStyle name="Normal 2 3 2 5 3 3 2 2" xfId="27578" xr:uid="{8D2253BA-9360-4691-A761-1F2E4227F71B}"/>
    <cellStyle name="Normal 2 3 2 5 3 3 3" xfId="21110" xr:uid="{8DE41782-AFCE-4E6B-B8B1-06BEF0DB5F90}"/>
    <cellStyle name="Normal 2 3 2 5 3 4" xfId="8007" xr:uid="{AAE2774C-6C80-4DBC-AED0-B6BB027E93D4}"/>
    <cellStyle name="Normal 2 3 2 5 3 4 2" xfId="24344" xr:uid="{1F7B93F9-ABA0-4F73-A729-AF2C524CD782}"/>
    <cellStyle name="Normal 2 3 2 5 3 5" xfId="14518" xr:uid="{C14CA8B9-22A9-4FEF-8BD6-D2F28B339308}"/>
    <cellStyle name="Normal 2 3 2 5 3 5 2" xfId="30812" xr:uid="{2EA342C6-B52C-47AE-AEF1-A9DA24CDA9F5}"/>
    <cellStyle name="Normal 2 3 2 5 3 6" xfId="17876" xr:uid="{AB92C70F-8346-4228-8235-910911F1D74E}"/>
    <cellStyle name="Normal 2 3 2 5 3 7" xfId="34202" xr:uid="{CE282510-B420-45A0-827C-2709F8825663}"/>
    <cellStyle name="Normal 2 3 2 5 3 8" xfId="37449" xr:uid="{CBC62039-1CB4-4B0E-AA1C-AA70130DF2DA}"/>
    <cellStyle name="Normal 2 3 2 5 3 9" xfId="40696" xr:uid="{1D3C427F-FE7A-4DC7-8EDD-4C8A7B47214B}"/>
    <cellStyle name="Normal 2 3 2 5 4" xfId="2078" xr:uid="{5C527DBC-AED9-454E-8FD1-4612FE7BC25A}"/>
    <cellStyle name="Normal 2 3 2 5 4 10" xfId="47729" xr:uid="{26060B65-F5B9-4E04-99D8-5F0F7BA78D9F}"/>
    <cellStyle name="Normal 2 3 2 5 4 11" xfId="50976" xr:uid="{2FF7FF62-B901-4050-929B-483B52C3C013}"/>
    <cellStyle name="Normal 2 3 2 5 4 2" xfId="5312" xr:uid="{51900ACA-9733-4DE8-9001-30055B9DBDA0}"/>
    <cellStyle name="Normal 2 3 2 5 4 2 2" xfId="11780" xr:uid="{3C25F432-520A-4697-A0FA-F2FBEE888F3D}"/>
    <cellStyle name="Normal 2 3 2 5 4 2 2 2" xfId="28117" xr:uid="{9DCCE07B-542E-4B6C-B1E4-B29F5D1DF83F}"/>
    <cellStyle name="Normal 2 3 2 5 4 2 3" xfId="21649" xr:uid="{50BE974D-37D4-473A-8059-15BC2A05556E}"/>
    <cellStyle name="Normal 2 3 2 5 4 3" xfId="8546" xr:uid="{3AF3AA82-15A3-4BF4-97FB-68DE0B61E131}"/>
    <cellStyle name="Normal 2 3 2 5 4 3 2" xfId="24883" xr:uid="{B9CC040C-4BE7-42C0-A598-99C9886FF90A}"/>
    <cellStyle name="Normal 2 3 2 5 4 4" xfId="15057" xr:uid="{FD5732B0-913C-4C0D-9EE7-C41BDF73BBEB}"/>
    <cellStyle name="Normal 2 3 2 5 4 4 2" xfId="31351" xr:uid="{303D0AD1-0D14-4362-A142-8F9F343D29EB}"/>
    <cellStyle name="Normal 2 3 2 5 4 5" xfId="18415" xr:uid="{E05FD597-D19A-4476-B222-D21DE55878CE}"/>
    <cellStyle name="Normal 2 3 2 5 4 6" xfId="34741" xr:uid="{40F55B12-6100-4935-994E-DF57401D5662}"/>
    <cellStyle name="Normal 2 3 2 5 4 7" xfId="37988" xr:uid="{849C949F-C493-4E3F-B37E-CBA00EAAD3A2}"/>
    <cellStyle name="Normal 2 3 2 5 4 8" xfId="41235" xr:uid="{7E05C64C-6F6A-4E39-B348-1870B5107114}"/>
    <cellStyle name="Normal 2 3 2 5 4 9" xfId="44482" xr:uid="{3C6C8D24-3F5C-44A8-AF94-FA09D412F91D}"/>
    <cellStyle name="Normal 2 3 2 5 5" xfId="3695" xr:uid="{C9B385B8-6FCE-4CC1-87D0-6ECA73B6DFA2}"/>
    <cellStyle name="Normal 2 3 2 5 5 2" xfId="10163" xr:uid="{18901848-0A53-434A-B5C3-A6975CB3267D}"/>
    <cellStyle name="Normal 2 3 2 5 5 2 2" xfId="26500" xr:uid="{0740E19C-D8AA-49A3-B57C-9ABBC6C2AFEC}"/>
    <cellStyle name="Normal 2 3 2 5 5 3" xfId="20032" xr:uid="{65E71A01-A624-4BDE-8AE5-A7A837537F46}"/>
    <cellStyle name="Normal 2 3 2 5 6" xfId="6929" xr:uid="{C13D75E6-B360-4B90-AE43-2D32D332044B}"/>
    <cellStyle name="Normal 2 3 2 5 6 2" xfId="23266" xr:uid="{F6962943-07C6-4731-BCD8-CCB7F893383D}"/>
    <cellStyle name="Normal 2 3 2 5 7" xfId="13440" xr:uid="{7B966D9F-3EEB-4BAF-8AC8-239E7A9E8933}"/>
    <cellStyle name="Normal 2 3 2 5 7 2" xfId="29735" xr:uid="{2E2AB609-15EE-47DA-A35D-E72FD54C4871}"/>
    <cellStyle name="Normal 2 3 2 5 8" xfId="16798" xr:uid="{FAE2126C-A543-4984-A3E0-1F8D1E1498F4}"/>
    <cellStyle name="Normal 2 3 2 5 9" xfId="33125" xr:uid="{47A91E31-4834-46D9-9E4F-C6C314CA1D7A}"/>
    <cellStyle name="Normal 2 3 2 6" xfId="640" xr:uid="{F26D9241-C746-41A2-B83C-8290875C9F87}"/>
    <cellStyle name="Normal 2 3 2 6 10" xfId="43045" xr:uid="{CBB49F96-02C8-4A59-9280-1280911C1568}"/>
    <cellStyle name="Normal 2 3 2 6 11" xfId="46292" xr:uid="{6FBE5D72-2A01-48D3-BAC3-F3E4A23880D5}"/>
    <cellStyle name="Normal 2 3 2 6 12" xfId="49539" xr:uid="{4719F804-EA01-4CBB-B100-F6B70B7B31EC}"/>
    <cellStyle name="Normal 2 3 2 6 2" xfId="2257" xr:uid="{7F457835-9F0D-4A5E-B218-A986D823B417}"/>
    <cellStyle name="Normal 2 3 2 6 2 10" xfId="47908" xr:uid="{4C9A3250-57A4-4D84-A03F-506D49359975}"/>
    <cellStyle name="Normal 2 3 2 6 2 11" xfId="51155" xr:uid="{06E2C582-BA77-4865-9B08-ABE4ED2C258B}"/>
    <cellStyle name="Normal 2 3 2 6 2 2" xfId="5491" xr:uid="{0C1D42B8-01EB-4606-880D-36E12968D960}"/>
    <cellStyle name="Normal 2 3 2 6 2 2 2" xfId="11959" xr:uid="{14D78C9D-D2AF-47BE-BA61-CA3AC76E4F3C}"/>
    <cellStyle name="Normal 2 3 2 6 2 2 2 2" xfId="28296" xr:uid="{D2F424FF-79A7-435F-A7DD-2C47DD4D4E15}"/>
    <cellStyle name="Normal 2 3 2 6 2 2 3" xfId="21828" xr:uid="{BF9810ED-5E38-4338-AC92-79832D92C915}"/>
    <cellStyle name="Normal 2 3 2 6 2 3" xfId="8725" xr:uid="{9D830EBF-4068-441D-8B90-46EAA1A06DF6}"/>
    <cellStyle name="Normal 2 3 2 6 2 3 2" xfId="25062" xr:uid="{A2278E21-EAE4-41CB-85CD-4EE024DEEAE0}"/>
    <cellStyle name="Normal 2 3 2 6 2 4" xfId="15236" xr:uid="{ED7475DA-867F-4979-ABE5-02B47968C355}"/>
    <cellStyle name="Normal 2 3 2 6 2 4 2" xfId="31530" xr:uid="{80EAD93C-DC4B-4A7C-A71C-35048BC89B12}"/>
    <cellStyle name="Normal 2 3 2 6 2 5" xfId="18594" xr:uid="{D1EF0F25-F625-4854-9692-B6F9B02DF1A5}"/>
    <cellStyle name="Normal 2 3 2 6 2 6" xfId="34920" xr:uid="{AEC30510-89D1-4518-B6FB-A434EAE52252}"/>
    <cellStyle name="Normal 2 3 2 6 2 7" xfId="38167" xr:uid="{30A16710-A6EE-4247-9F36-E08C6A3B4CA8}"/>
    <cellStyle name="Normal 2 3 2 6 2 8" xfId="41414" xr:uid="{528ED1C0-F84D-4FE8-A8F4-E605F43756EF}"/>
    <cellStyle name="Normal 2 3 2 6 2 9" xfId="44661" xr:uid="{6107C2E7-594E-4175-B051-990CC7C5DA29}"/>
    <cellStyle name="Normal 2 3 2 6 3" xfId="3874" xr:uid="{480B72E5-895D-4D98-9ED5-DB9CD761F476}"/>
    <cellStyle name="Normal 2 3 2 6 3 2" xfId="10342" xr:uid="{58939849-E7C8-4614-937E-BD5DBAC4B561}"/>
    <cellStyle name="Normal 2 3 2 6 3 2 2" xfId="26679" xr:uid="{CFA15D3E-065F-4A53-8646-E1987619FC60}"/>
    <cellStyle name="Normal 2 3 2 6 3 3" xfId="20211" xr:uid="{F1DF3DB1-8682-4187-B11A-5235510D3C15}"/>
    <cellStyle name="Normal 2 3 2 6 4" xfId="7108" xr:uid="{56B552AB-F002-48B3-96D6-AAC6486130A8}"/>
    <cellStyle name="Normal 2 3 2 6 4 2" xfId="23445" xr:uid="{9BD9CFF4-BF7D-491B-B795-1E95D14DBCBC}"/>
    <cellStyle name="Normal 2 3 2 6 5" xfId="13620" xr:uid="{98C8B4C1-14A9-412C-8711-D86845FDF531}"/>
    <cellStyle name="Normal 2 3 2 6 5 2" xfId="29914" xr:uid="{008770EB-0408-4DD1-8E12-F42458AA239C}"/>
    <cellStyle name="Normal 2 3 2 6 6" xfId="16977" xr:uid="{AFD0B6C0-E09B-4F9A-ACB7-53EE658F5D64}"/>
    <cellStyle name="Normal 2 3 2 6 7" xfId="33304" xr:uid="{7CAACFE8-6334-4779-85B3-93B66339FD35}"/>
    <cellStyle name="Normal 2 3 2 6 8" xfId="36551" xr:uid="{085A2CFE-FCD2-49EB-B1B2-3CA6678489DD}"/>
    <cellStyle name="Normal 2 3 2 6 9" xfId="39798" xr:uid="{4EE1B4AA-04B2-47EC-A3AE-8E7586F6A7A3}"/>
    <cellStyle name="Normal 2 3 2 7" xfId="1179" xr:uid="{CE1D736A-0AC8-4CA9-88EE-021DC4A39240}"/>
    <cellStyle name="Normal 2 3 2 7 10" xfId="43583" xr:uid="{E73650BF-D536-4018-8585-5C6D8EB1C05D}"/>
    <cellStyle name="Normal 2 3 2 7 11" xfId="46830" xr:uid="{4BE30CE1-2773-4EC7-9A85-37FEFF345869}"/>
    <cellStyle name="Normal 2 3 2 7 12" xfId="50077" xr:uid="{88AB2A94-BC4B-4F10-9B0A-4F584EF6FD64}"/>
    <cellStyle name="Normal 2 3 2 7 2" xfId="2796" xr:uid="{56123B56-89AC-4886-9D11-D25A7265125B}"/>
    <cellStyle name="Normal 2 3 2 7 2 10" xfId="48447" xr:uid="{5EE0E01D-4718-4AC5-845A-830F16546CAC}"/>
    <cellStyle name="Normal 2 3 2 7 2 11" xfId="51694" xr:uid="{E458FA16-E822-4409-9769-6CE43DC8350C}"/>
    <cellStyle name="Normal 2 3 2 7 2 2" xfId="6030" xr:uid="{3D708004-291E-44D5-84F3-308043515EC3}"/>
    <cellStyle name="Normal 2 3 2 7 2 2 2" xfId="12498" xr:uid="{E7428109-3B07-4792-9BD3-8F847784EAE9}"/>
    <cellStyle name="Normal 2 3 2 7 2 2 2 2" xfId="28835" xr:uid="{04687F5A-475B-4925-BC34-7D9F6819BCD3}"/>
    <cellStyle name="Normal 2 3 2 7 2 2 3" xfId="22367" xr:uid="{A8A5CF26-EC52-4640-9890-4EA8F2E86C2D}"/>
    <cellStyle name="Normal 2 3 2 7 2 3" xfId="9264" xr:uid="{B07EA5A3-CABD-4A1B-AC11-CEAB1F63714B}"/>
    <cellStyle name="Normal 2 3 2 7 2 3 2" xfId="25601" xr:uid="{D427AA80-C49A-4755-BFC1-B5849A51537E}"/>
    <cellStyle name="Normal 2 3 2 7 2 4" xfId="15775" xr:uid="{4140B023-4E48-4F06-A3D0-C0353D5BA929}"/>
    <cellStyle name="Normal 2 3 2 7 2 4 2" xfId="32069" xr:uid="{131C6A4D-19B8-4F27-9D3E-2A85C0104A23}"/>
    <cellStyle name="Normal 2 3 2 7 2 5" xfId="19133" xr:uid="{2E588E9D-7923-4698-814F-62ADF4E703B1}"/>
    <cellStyle name="Normal 2 3 2 7 2 6" xfId="35459" xr:uid="{40E859A9-608E-475B-874F-DCD56339AE9B}"/>
    <cellStyle name="Normal 2 3 2 7 2 7" xfId="38706" xr:uid="{7B15B05E-57C4-4735-B337-0A12D75B536D}"/>
    <cellStyle name="Normal 2 3 2 7 2 8" xfId="41953" xr:uid="{F23EF07F-6E04-4AE2-807F-D14E7A8DE8CB}"/>
    <cellStyle name="Normal 2 3 2 7 2 9" xfId="45200" xr:uid="{83711ECF-56C5-4D11-892E-69DB5B658FD1}"/>
    <cellStyle name="Normal 2 3 2 7 3" xfId="4413" xr:uid="{84A356F1-3B72-4439-A613-1E2352CD594B}"/>
    <cellStyle name="Normal 2 3 2 7 3 2" xfId="10881" xr:uid="{7D65C6FC-03EF-4EB7-8B8C-68E3EEADC158}"/>
    <cellStyle name="Normal 2 3 2 7 3 2 2" xfId="27218" xr:uid="{DC1202AB-D0F8-4A43-A6C1-63830AD922A5}"/>
    <cellStyle name="Normal 2 3 2 7 3 3" xfId="20750" xr:uid="{0545722B-F2B1-4474-A192-776938B62906}"/>
    <cellStyle name="Normal 2 3 2 7 4" xfId="7647" xr:uid="{27E88B8A-4DC8-4933-8AFA-A7C4815D3B57}"/>
    <cellStyle name="Normal 2 3 2 7 4 2" xfId="23984" xr:uid="{2B0786DB-3CB8-4C68-87C4-D15E46172640}"/>
    <cellStyle name="Normal 2 3 2 7 5" xfId="14158" xr:uid="{2EE32D10-7D11-460B-A5D0-29E4F3D7E854}"/>
    <cellStyle name="Normal 2 3 2 7 5 2" xfId="30452" xr:uid="{8587AEA8-5645-4A47-8C61-5A37CB09B596}"/>
    <cellStyle name="Normal 2 3 2 7 6" xfId="17516" xr:uid="{0D35B718-DEF1-4443-92FE-2B092C1BE6BC}"/>
    <cellStyle name="Normal 2 3 2 7 7" xfId="33842" xr:uid="{E1ADEDD4-0C98-4D67-B56A-46626A68F060}"/>
    <cellStyle name="Normal 2 3 2 7 8" xfId="37089" xr:uid="{B0A3F068-E139-49DA-8422-9E80D2447464}"/>
    <cellStyle name="Normal 2 3 2 7 9" xfId="40336" xr:uid="{9666406B-BD08-449B-AE3A-2121708ED774}"/>
    <cellStyle name="Normal 2 3 2 8" xfId="1718" xr:uid="{A3966919-6D1A-476D-B7DD-37ADD87A592B}"/>
    <cellStyle name="Normal 2 3 2 8 10" xfId="47369" xr:uid="{91A4C51A-1A2B-4834-A900-7B0C5104F632}"/>
    <cellStyle name="Normal 2 3 2 8 11" xfId="50616" xr:uid="{14D9A789-7EA5-4CE4-90BA-09072C6D87DE}"/>
    <cellStyle name="Normal 2 3 2 8 2" xfId="4952" xr:uid="{B98EFD6D-D176-466C-A459-1EDAD2305C45}"/>
    <cellStyle name="Normal 2 3 2 8 2 2" xfId="11420" xr:uid="{3C9B0D81-D64A-4CD5-BFCF-D6E06D46C89C}"/>
    <cellStyle name="Normal 2 3 2 8 2 2 2" xfId="27757" xr:uid="{996EFF28-ACD6-42A8-8A4F-4F5655150A76}"/>
    <cellStyle name="Normal 2 3 2 8 2 3" xfId="21289" xr:uid="{16BBC8F3-0D02-418C-9E40-E83D4D1D2576}"/>
    <cellStyle name="Normal 2 3 2 8 3" xfId="8186" xr:uid="{08CEB0E2-7986-4F62-B7FC-EFD5B00E156B}"/>
    <cellStyle name="Normal 2 3 2 8 3 2" xfId="24523" xr:uid="{19584C87-4317-47F0-B1BF-BE3B2C0B8CFF}"/>
    <cellStyle name="Normal 2 3 2 8 4" xfId="14697" xr:uid="{F02CBAA7-77D5-41CC-9486-52E928CE0F4F}"/>
    <cellStyle name="Normal 2 3 2 8 4 2" xfId="30991" xr:uid="{B8DA81D4-300D-45F1-8222-A79FE897CFA8}"/>
    <cellStyle name="Normal 2 3 2 8 5" xfId="18055" xr:uid="{F1FC487C-45CF-4E32-AC73-532220959824}"/>
    <cellStyle name="Normal 2 3 2 8 6" xfId="34381" xr:uid="{8B36822A-DF83-483C-A96E-288498279B8C}"/>
    <cellStyle name="Normal 2 3 2 8 7" xfId="37628" xr:uid="{7EC8511F-5EEE-4CEA-A727-65B11CBB5842}"/>
    <cellStyle name="Normal 2 3 2 8 8" xfId="40875" xr:uid="{C769DF79-C2B6-4909-953D-304D1A355BCE}"/>
    <cellStyle name="Normal 2 3 2 8 9" xfId="44122" xr:uid="{D321F37D-47AF-4D49-9E80-CE536353D750}"/>
    <cellStyle name="Normal 2 3 2 9" xfId="3335" xr:uid="{275B7129-E246-4868-95D2-6E4B707D0BD1}"/>
    <cellStyle name="Normal 2 3 2 9 2" xfId="9803" xr:uid="{70D53080-DE88-4CA1-8ABB-2E166ED84DA3}"/>
    <cellStyle name="Normal 2 3 2 9 2 2" xfId="26140" xr:uid="{01212A49-76F1-46A7-99EB-9733D94D912D}"/>
    <cellStyle name="Normal 2 3 2 9 3" xfId="19672" xr:uid="{4E1D2FF8-FBF7-421A-942E-B7CCBADD7B6C}"/>
    <cellStyle name="Normal 2 3 20" xfId="45740" xr:uid="{E64799FF-2332-4AE2-A893-44B64D740385}"/>
    <cellStyle name="Normal 2 3 21" xfId="48987" xr:uid="{172DA274-2C61-47C3-92E0-52AED9C5B734}"/>
    <cellStyle name="Normal 2 3 22" xfId="52230" xr:uid="{EFFE68A1-745F-45E4-BA7A-81F2A1EC4B50}"/>
    <cellStyle name="Normal 2 3 23" xfId="52321" xr:uid="{9E1F3965-71B3-4938-B3CA-9C7FDD4C4FAD}"/>
    <cellStyle name="Normal 2 3 3" xfId="86" xr:uid="{7AD3073C-CBF2-4CEB-B566-396107170F46}"/>
    <cellStyle name="Normal 2 3 3 10" xfId="6584" xr:uid="{F9B98AC3-5BF5-4542-9293-50A63507BFEB}"/>
    <cellStyle name="Normal 2 3 3 10 2" xfId="22921" xr:uid="{8753E03A-5619-44A4-82E6-7C1EA5F7761A}"/>
    <cellStyle name="Normal 2 3 3 11" xfId="13075" xr:uid="{2E479592-E729-4A2B-85A7-6E8F07E564C8}"/>
    <cellStyle name="Normal 2 3 3 11 2" xfId="29389" xr:uid="{29289C72-8C31-42E5-B9E1-B4F419384819}"/>
    <cellStyle name="Normal 2 3 3 12" xfId="16453" xr:uid="{764EDF1B-BC7A-464D-BF8E-D27CC6EFC1C2}"/>
    <cellStyle name="Normal 2 3 3 13" xfId="32657" xr:uid="{75DBEAD7-7401-4568-BB69-BDBF98EAFF05}"/>
    <cellStyle name="Normal 2 3 3 14" xfId="32779" xr:uid="{32EF03F1-C4F7-4576-AE51-101F21239D4E}"/>
    <cellStyle name="Normal 2 3 3 15" xfId="36026" xr:uid="{1FD8D64D-A3CB-4623-8940-0EFF67C38A30}"/>
    <cellStyle name="Normal 2 3 3 16" xfId="39273" xr:uid="{0991BDB6-6187-4D92-9320-F256665F5D2A}"/>
    <cellStyle name="Normal 2 3 3 17" xfId="42520" xr:uid="{2B78DE9F-432D-4754-AB92-84BAC6AC8514}"/>
    <cellStyle name="Normal 2 3 3 18" xfId="45767" xr:uid="{AE530490-3022-44E4-890D-CBDE6635722D}"/>
    <cellStyle name="Normal 2 3 3 19" xfId="49014" xr:uid="{3F56F6C5-F332-4B34-9FF2-E84D8EE4AE52}"/>
    <cellStyle name="Normal 2 3 3 2" xfId="131" xr:uid="{3F62129C-AFB2-4BE3-8A74-1B586430163C}"/>
    <cellStyle name="Normal 2 3 3 2 10" xfId="13120" xr:uid="{AEAC0468-E23C-42E0-A0A1-4DBE674353DF}"/>
    <cellStyle name="Normal 2 3 3 2 10 2" xfId="29434" xr:uid="{8CD2B782-D6C9-48A6-8E40-0D9E0FFD8B22}"/>
    <cellStyle name="Normal 2 3 3 2 11" xfId="16498" xr:uid="{3C64F0F9-49A4-45F6-B96B-EF08692D684F}"/>
    <cellStyle name="Normal 2 3 3 2 12" xfId="32658" xr:uid="{270499A3-6D76-47F3-AC6B-01A3BF2BA812}"/>
    <cellStyle name="Normal 2 3 3 2 13" xfId="32824" xr:uid="{52F27389-7B58-47C3-83DF-5C05D5528FEA}"/>
    <cellStyle name="Normal 2 3 3 2 14" xfId="36071" xr:uid="{5A93E987-B631-4F9C-BAB2-ACF5C4A48444}"/>
    <cellStyle name="Normal 2 3 3 2 15" xfId="39318" xr:uid="{9A9844AF-8762-4FF3-88DF-4C4B2A7B4A22}"/>
    <cellStyle name="Normal 2 3 3 2 16" xfId="42565" xr:uid="{8A97F0AA-86B1-4396-8FEB-B2DEF443D7F1}"/>
    <cellStyle name="Normal 2 3 3 2 17" xfId="45812" xr:uid="{86634EFD-7474-4725-81DA-211499F08ABB}"/>
    <cellStyle name="Normal 2 3 3 2 18" xfId="49059" xr:uid="{38FB6C3C-4C65-49E3-A85B-25FB2769B705}"/>
    <cellStyle name="Normal 2 3 3 2 19" xfId="52234" xr:uid="{96D88B7C-E96A-4EBB-898B-DB35C7816D4F}"/>
    <cellStyle name="Normal 2 3 3 2 2" xfId="221" xr:uid="{098D928F-CF13-432E-86CF-249EDF8BD1E3}"/>
    <cellStyle name="Normal 2 3 3 2 2 10" xfId="16588" xr:uid="{C1DE1FB7-A44E-4063-B912-6A048D228423}"/>
    <cellStyle name="Normal 2 3 3 2 2 11" xfId="32914" xr:uid="{34007555-09C9-4A28-94C3-FC719862F445}"/>
    <cellStyle name="Normal 2 3 3 2 2 12" xfId="36161" xr:uid="{24879200-CF58-4E65-B214-822AFDA3577C}"/>
    <cellStyle name="Normal 2 3 3 2 2 13" xfId="39408" xr:uid="{04592CCA-C1CD-42E9-992B-AF853C87A076}"/>
    <cellStyle name="Normal 2 3 3 2 2 14" xfId="42655" xr:uid="{CF7E351C-61E8-4C63-B4FD-94F22C15DD21}"/>
    <cellStyle name="Normal 2 3 3 2 2 15" xfId="45902" xr:uid="{B7307438-E2A5-4C2F-B51D-4DBB74BDD779}"/>
    <cellStyle name="Normal 2 3 3 2 2 16" xfId="49149" xr:uid="{92D6FF7B-C5B6-4B48-8330-0E51591F8AEE}"/>
    <cellStyle name="Normal 2 3 3 2 2 17" xfId="52328" xr:uid="{680B3E9E-DA02-4C18-8678-4B31025A5AD1}"/>
    <cellStyle name="Normal 2 3 3 2 2 2" xfId="401" xr:uid="{CFB69AAE-6704-4D72-842C-DF6EF7D15DA0}"/>
    <cellStyle name="Normal 2 3 3 2 2 2 10" xfId="36341" xr:uid="{512519D1-080A-4C95-88D0-AA57A3DCBCE7}"/>
    <cellStyle name="Normal 2 3 3 2 2 2 11" xfId="39588" xr:uid="{C79D737F-2B6A-4D23-9597-7CDEB6C507B0}"/>
    <cellStyle name="Normal 2 3 3 2 2 2 12" xfId="42835" xr:uid="{61016898-C0E7-4958-8521-CA5037E60CBC}"/>
    <cellStyle name="Normal 2 3 3 2 2 2 13" xfId="46082" xr:uid="{57F40FD9-A88D-4222-84C1-9DBB92055E11}"/>
    <cellStyle name="Normal 2 3 3 2 2 2 14" xfId="49329" xr:uid="{08823AA1-5367-476B-81B6-6BC5836BECA1}"/>
    <cellStyle name="Normal 2 3 3 2 2 2 2" xfId="970" xr:uid="{19C6AC86-2761-4465-B3A0-DDBF4C4598EE}"/>
    <cellStyle name="Normal 2 3 3 2 2 2 2 10" xfId="43375" xr:uid="{51B37646-B870-4D9A-B30E-75ABD8CA76B6}"/>
    <cellStyle name="Normal 2 3 3 2 2 2 2 11" xfId="46622" xr:uid="{442D49ED-D998-45A9-82C2-26B98D1672F9}"/>
    <cellStyle name="Normal 2 3 3 2 2 2 2 12" xfId="49869" xr:uid="{153D286B-C552-495C-BB56-4FAA89C619A4}"/>
    <cellStyle name="Normal 2 3 3 2 2 2 2 2" xfId="2587" xr:uid="{8A30D71C-159F-4E6D-981B-5B8FA3DC6899}"/>
    <cellStyle name="Normal 2 3 3 2 2 2 2 2 10" xfId="48238" xr:uid="{46461D78-1C76-4503-9318-D7F3CFB5AB7D}"/>
    <cellStyle name="Normal 2 3 3 2 2 2 2 2 11" xfId="51485" xr:uid="{D71DEEBC-E106-47D8-86FA-9C1073FD5137}"/>
    <cellStyle name="Normal 2 3 3 2 2 2 2 2 2" xfId="5821" xr:uid="{336A1961-327C-4EEE-B819-D49EE3EDA8D0}"/>
    <cellStyle name="Normal 2 3 3 2 2 2 2 2 2 2" xfId="12289" xr:uid="{B0E27AAB-6E51-4107-AE42-26EF96629492}"/>
    <cellStyle name="Normal 2 3 3 2 2 2 2 2 2 2 2" xfId="28626" xr:uid="{E0F041B5-1EC2-49A1-B2F5-65819CA6AC74}"/>
    <cellStyle name="Normal 2 3 3 2 2 2 2 2 2 3" xfId="22158" xr:uid="{7C4C0227-A10F-4500-9B1B-16E1C3CFEF3B}"/>
    <cellStyle name="Normal 2 3 3 2 2 2 2 2 3" xfId="9055" xr:uid="{6AFF4594-6F64-4259-B7D7-B7DA46260888}"/>
    <cellStyle name="Normal 2 3 3 2 2 2 2 2 3 2" xfId="25392" xr:uid="{A666430D-46FD-49F7-BA84-127BA763DAFF}"/>
    <cellStyle name="Normal 2 3 3 2 2 2 2 2 4" xfId="15566" xr:uid="{41CE5A8E-615B-4A5E-ADFC-FB2DD1C50291}"/>
    <cellStyle name="Normal 2 3 3 2 2 2 2 2 4 2" xfId="31860" xr:uid="{EBACB377-4348-4C12-B31D-E2A92F8BD401}"/>
    <cellStyle name="Normal 2 3 3 2 2 2 2 2 5" xfId="18924" xr:uid="{60212E96-FB70-4DE3-A838-AC85C3D8E2D6}"/>
    <cellStyle name="Normal 2 3 3 2 2 2 2 2 6" xfId="35250" xr:uid="{3E99FCC1-B35B-46A0-9EBE-3359820702BE}"/>
    <cellStyle name="Normal 2 3 3 2 2 2 2 2 7" xfId="38497" xr:uid="{B19ACD5C-8627-4E26-9607-B388801FC12D}"/>
    <cellStyle name="Normal 2 3 3 2 2 2 2 2 8" xfId="41744" xr:uid="{DCB3C343-89AA-4FC9-83C5-5CC3A374BF7D}"/>
    <cellStyle name="Normal 2 3 3 2 2 2 2 2 9" xfId="44991" xr:uid="{66D6E238-6995-4895-BA10-76632E50501F}"/>
    <cellStyle name="Normal 2 3 3 2 2 2 2 3" xfId="4204" xr:uid="{77F87DF3-32EB-4772-9A5F-64E6D978360B}"/>
    <cellStyle name="Normal 2 3 3 2 2 2 2 3 2" xfId="10672" xr:uid="{9E9F9BDE-67C8-404C-9CBF-0709CD981546}"/>
    <cellStyle name="Normal 2 3 3 2 2 2 2 3 2 2" xfId="27009" xr:uid="{4A469DE0-D39F-4A80-BA0D-8C2DC484A9C4}"/>
    <cellStyle name="Normal 2 3 3 2 2 2 2 3 3" xfId="20541" xr:uid="{15C99B34-C8B5-4D17-AD95-3364DE58BCFE}"/>
    <cellStyle name="Normal 2 3 3 2 2 2 2 4" xfId="7438" xr:uid="{5EFECE34-C4C0-4DCC-AD5A-B39CAB0EDB82}"/>
    <cellStyle name="Normal 2 3 3 2 2 2 2 4 2" xfId="23775" xr:uid="{A04C09F8-199F-4DB9-8E73-AEDB6FEAA47F}"/>
    <cellStyle name="Normal 2 3 3 2 2 2 2 5" xfId="13950" xr:uid="{E323FD12-628C-4200-A860-6E2A6C962780}"/>
    <cellStyle name="Normal 2 3 3 2 2 2 2 5 2" xfId="30244" xr:uid="{023A5770-5DF8-48A6-ABD0-FEB039FF62A2}"/>
    <cellStyle name="Normal 2 3 3 2 2 2 2 6" xfId="17307" xr:uid="{09DD188C-63DA-414F-B47B-4D9FAB855335}"/>
    <cellStyle name="Normal 2 3 3 2 2 2 2 7" xfId="33634" xr:uid="{3CB6F127-13DD-462C-8540-80666C52FB80}"/>
    <cellStyle name="Normal 2 3 3 2 2 2 2 8" xfId="36881" xr:uid="{49C5D1DC-72D7-4358-9927-F0A17FB3D5B2}"/>
    <cellStyle name="Normal 2 3 3 2 2 2 2 9" xfId="40128" xr:uid="{60BE8488-21F6-4E1C-AF8B-4C1FAF3C9ABC}"/>
    <cellStyle name="Normal 2 3 3 2 2 2 3" xfId="1509" xr:uid="{6186D22D-11AC-4970-89C6-D600A3E17585}"/>
    <cellStyle name="Normal 2 3 3 2 2 2 3 10" xfId="43913" xr:uid="{F4E50036-1B21-4DD5-9513-C660828DB0B4}"/>
    <cellStyle name="Normal 2 3 3 2 2 2 3 11" xfId="47160" xr:uid="{01DC4D70-613B-4935-B6C1-7E783C7E3E60}"/>
    <cellStyle name="Normal 2 3 3 2 2 2 3 12" xfId="50407" xr:uid="{476C2562-8F3F-4471-994A-20081CC6A67D}"/>
    <cellStyle name="Normal 2 3 3 2 2 2 3 2" xfId="3126" xr:uid="{83F93DB6-5654-4E7E-8BDE-95DDBB0903DE}"/>
    <cellStyle name="Normal 2 3 3 2 2 2 3 2 10" xfId="48777" xr:uid="{7EC9E710-2EB6-4BBC-86FC-94B74B34B9B9}"/>
    <cellStyle name="Normal 2 3 3 2 2 2 3 2 11" xfId="52024" xr:uid="{BB5DB85C-E02B-4DA5-BE6D-73582E5610C1}"/>
    <cellStyle name="Normal 2 3 3 2 2 2 3 2 2" xfId="6360" xr:uid="{A216C3C3-A8A3-43D7-950A-9CC38C79F83D}"/>
    <cellStyle name="Normal 2 3 3 2 2 2 3 2 2 2" xfId="12828" xr:uid="{245AE217-EE24-47DE-9817-441D9311F85E}"/>
    <cellStyle name="Normal 2 3 3 2 2 2 3 2 2 2 2" xfId="29165" xr:uid="{DF0A9756-301C-4F2C-BE69-2CF343A42C06}"/>
    <cellStyle name="Normal 2 3 3 2 2 2 3 2 2 3" xfId="22697" xr:uid="{03F67DD1-5346-48C1-A9F7-F69DC18ADF1E}"/>
    <cellStyle name="Normal 2 3 3 2 2 2 3 2 3" xfId="9594" xr:uid="{DB355768-4C8D-4F47-ABE5-2B793B59C1E1}"/>
    <cellStyle name="Normal 2 3 3 2 2 2 3 2 3 2" xfId="25931" xr:uid="{BD9CAD92-D08B-49D9-9B87-F04019C1B686}"/>
    <cellStyle name="Normal 2 3 3 2 2 2 3 2 4" xfId="16105" xr:uid="{D6A7C71F-603D-4974-B7E1-E5704DD8F037}"/>
    <cellStyle name="Normal 2 3 3 2 2 2 3 2 4 2" xfId="32399" xr:uid="{7C016EBF-4654-42A2-8C93-16B7D34D0A6E}"/>
    <cellStyle name="Normal 2 3 3 2 2 2 3 2 5" xfId="19463" xr:uid="{86D0FC88-B95F-46CF-B60C-A08EDDF40F47}"/>
    <cellStyle name="Normal 2 3 3 2 2 2 3 2 6" xfId="35789" xr:uid="{446D90B3-552E-4765-AF61-638D73660073}"/>
    <cellStyle name="Normal 2 3 3 2 2 2 3 2 7" xfId="39036" xr:uid="{A01FF80E-E7EE-4427-AA07-7EE80B5B66FF}"/>
    <cellStyle name="Normal 2 3 3 2 2 2 3 2 8" xfId="42283" xr:uid="{CEC952D5-BD48-42E0-9DE0-1BBF97418C75}"/>
    <cellStyle name="Normal 2 3 3 2 2 2 3 2 9" xfId="45530" xr:uid="{3E3D79E3-86D1-46B0-A8F4-20EEB336CDCC}"/>
    <cellStyle name="Normal 2 3 3 2 2 2 3 3" xfId="4743" xr:uid="{14722AD4-A5C3-45E3-B1C0-7FF556B46006}"/>
    <cellStyle name="Normal 2 3 3 2 2 2 3 3 2" xfId="11211" xr:uid="{B9028CE4-F883-4D5E-A585-83DE754BDE8D}"/>
    <cellStyle name="Normal 2 3 3 2 2 2 3 3 2 2" xfId="27548" xr:uid="{C82348E6-8825-4417-9E76-5A2076587CBD}"/>
    <cellStyle name="Normal 2 3 3 2 2 2 3 3 3" xfId="21080" xr:uid="{63A4742C-A130-48FA-844C-29657A65B135}"/>
    <cellStyle name="Normal 2 3 3 2 2 2 3 4" xfId="7977" xr:uid="{8EEB8EC1-20DC-4296-A627-32AC404569AE}"/>
    <cellStyle name="Normal 2 3 3 2 2 2 3 4 2" xfId="24314" xr:uid="{B8AA3387-C58D-4203-BBD8-8120C5DF022A}"/>
    <cellStyle name="Normal 2 3 3 2 2 2 3 5" xfId="14488" xr:uid="{97A9AF89-B9DE-42ED-A625-66573CD7C5BD}"/>
    <cellStyle name="Normal 2 3 3 2 2 2 3 5 2" xfId="30782" xr:uid="{33A09A94-1C3B-4448-AB9F-A10BA78D16BC}"/>
    <cellStyle name="Normal 2 3 3 2 2 2 3 6" xfId="17846" xr:uid="{076699D6-20E8-4C93-8D88-468498A49965}"/>
    <cellStyle name="Normal 2 3 3 2 2 2 3 7" xfId="34172" xr:uid="{274FD195-9538-437B-A487-A875BE99331E}"/>
    <cellStyle name="Normal 2 3 3 2 2 2 3 8" xfId="37419" xr:uid="{4C8B5DAE-8268-42CD-97B8-A49A1875104B}"/>
    <cellStyle name="Normal 2 3 3 2 2 2 3 9" xfId="40666" xr:uid="{8F6693A7-D0B0-4D6A-A08F-96ADEB961E40}"/>
    <cellStyle name="Normal 2 3 3 2 2 2 4" xfId="2048" xr:uid="{813F5B68-91B1-43FB-809D-A79C6895E84B}"/>
    <cellStyle name="Normal 2 3 3 2 2 2 4 10" xfId="47699" xr:uid="{CC8676BD-A292-4AC8-A257-CFA76D891B19}"/>
    <cellStyle name="Normal 2 3 3 2 2 2 4 11" xfId="50946" xr:uid="{7627E1F8-DBDB-4892-9403-818D9508C248}"/>
    <cellStyle name="Normal 2 3 3 2 2 2 4 2" xfId="5282" xr:uid="{C35B2D88-27EE-4740-9DB2-9B2F4FD157C7}"/>
    <cellStyle name="Normal 2 3 3 2 2 2 4 2 2" xfId="11750" xr:uid="{480D3BB2-CA28-470D-ACD1-E5E8568B4A11}"/>
    <cellStyle name="Normal 2 3 3 2 2 2 4 2 2 2" xfId="28087" xr:uid="{7952C088-F7AA-4C11-A656-319A22AD62AE}"/>
    <cellStyle name="Normal 2 3 3 2 2 2 4 2 3" xfId="21619" xr:uid="{47F27B1A-325D-4C56-A65A-B8116754A78D}"/>
    <cellStyle name="Normal 2 3 3 2 2 2 4 3" xfId="8516" xr:uid="{298D56FD-7E66-4401-8758-6A4FF654AFEF}"/>
    <cellStyle name="Normal 2 3 3 2 2 2 4 3 2" xfId="24853" xr:uid="{895D162E-B7CF-4A9D-A3F4-9F295955D844}"/>
    <cellStyle name="Normal 2 3 3 2 2 2 4 4" xfId="15027" xr:uid="{8E496238-0CC3-49CD-9EA5-575F0631DFEB}"/>
    <cellStyle name="Normal 2 3 3 2 2 2 4 4 2" xfId="31321" xr:uid="{E04AE4FC-DB36-4DAD-AFEB-3B76722D563E}"/>
    <cellStyle name="Normal 2 3 3 2 2 2 4 5" xfId="18385" xr:uid="{D0813BCB-A7CC-4D6C-B5F4-45FD5738EE4A}"/>
    <cellStyle name="Normal 2 3 3 2 2 2 4 6" xfId="34711" xr:uid="{F3753F93-0A68-4A8B-A306-7F56EBCF09C2}"/>
    <cellStyle name="Normal 2 3 3 2 2 2 4 7" xfId="37958" xr:uid="{6B74E7C7-3844-4251-B5A0-5E06CF7CA423}"/>
    <cellStyle name="Normal 2 3 3 2 2 2 4 8" xfId="41205" xr:uid="{924C3107-8788-49FB-AD47-961A8A1F294D}"/>
    <cellStyle name="Normal 2 3 3 2 2 2 4 9" xfId="44452" xr:uid="{E7E23301-80B6-4D66-9C61-3C522E40FE8E}"/>
    <cellStyle name="Normal 2 3 3 2 2 2 5" xfId="3665" xr:uid="{D2256BDF-9D9A-4F45-A3F2-562EA6B360FE}"/>
    <cellStyle name="Normal 2 3 3 2 2 2 5 2" xfId="10133" xr:uid="{463BE958-34AB-47BA-97D2-79A68852ADF5}"/>
    <cellStyle name="Normal 2 3 3 2 2 2 5 2 2" xfId="26470" xr:uid="{923B5F01-E562-4AA8-BF99-CA8211380A49}"/>
    <cellStyle name="Normal 2 3 3 2 2 2 5 3" xfId="20002" xr:uid="{F1010FC4-D3E3-4089-B82C-279E9DBBB1F6}"/>
    <cellStyle name="Normal 2 3 3 2 2 2 6" xfId="6899" xr:uid="{26D82544-CCF9-447C-A644-5B82F167772D}"/>
    <cellStyle name="Normal 2 3 3 2 2 2 6 2" xfId="23236" xr:uid="{276CF684-F9AF-44F8-B74D-BB9F0AEA4C7A}"/>
    <cellStyle name="Normal 2 3 3 2 2 2 7" xfId="13390" xr:uid="{60DE30F3-C5C9-4E63-BCC9-606706BD38AF}"/>
    <cellStyle name="Normal 2 3 3 2 2 2 7 2" xfId="29704" xr:uid="{A9817DBD-DAE9-4179-ACF1-C3BE11470B17}"/>
    <cellStyle name="Normal 2 3 3 2 2 2 8" xfId="16768" xr:uid="{5E99601E-9B32-49C1-BD45-7E45D4C948A9}"/>
    <cellStyle name="Normal 2 3 3 2 2 2 9" xfId="33094" xr:uid="{A1AED79D-F48D-4707-A645-CD7763932FDF}"/>
    <cellStyle name="Normal 2 3 3 2 2 3" xfId="610" xr:uid="{63D72554-8081-439F-BA2B-54F79F42DA1A}"/>
    <cellStyle name="Normal 2 3 3 2 2 3 10" xfId="36521" xr:uid="{BB91C454-630B-492E-A721-28B31F51E0F8}"/>
    <cellStyle name="Normal 2 3 3 2 2 3 11" xfId="39768" xr:uid="{220DB481-9739-4527-8C63-CDBCC0051704}"/>
    <cellStyle name="Normal 2 3 3 2 2 3 12" xfId="43015" xr:uid="{BCDFF74A-B7BE-49C7-B19B-2AA9B9637152}"/>
    <cellStyle name="Normal 2 3 3 2 2 3 13" xfId="46262" xr:uid="{CDE37851-7B77-4A27-8647-7824D42C076D}"/>
    <cellStyle name="Normal 2 3 3 2 2 3 14" xfId="49509" xr:uid="{EFE4B55D-3136-4CBD-B6DD-5ADB9278CE6D}"/>
    <cellStyle name="Normal 2 3 3 2 2 3 2" xfId="1149" xr:uid="{B4E4A5F3-36BE-4438-8DF0-49D7603EA478}"/>
    <cellStyle name="Normal 2 3 3 2 2 3 2 10" xfId="43553" xr:uid="{8780737C-903B-45FE-896A-7CB076E1C916}"/>
    <cellStyle name="Normal 2 3 3 2 2 3 2 11" xfId="46800" xr:uid="{16460BA7-99A1-4B20-B5CC-07018D4E29FE}"/>
    <cellStyle name="Normal 2 3 3 2 2 3 2 12" xfId="50047" xr:uid="{6D17D98A-16E5-472D-BB75-6FB9E1AD35F2}"/>
    <cellStyle name="Normal 2 3 3 2 2 3 2 2" xfId="2766" xr:uid="{15039C24-8982-4602-937B-21CD1FB530A8}"/>
    <cellStyle name="Normal 2 3 3 2 2 3 2 2 10" xfId="48417" xr:uid="{30C877A3-2595-4986-968B-158F663D4D77}"/>
    <cellStyle name="Normal 2 3 3 2 2 3 2 2 11" xfId="51664" xr:uid="{3FEE95DD-1F3B-4186-8F7F-AD8962DACDCC}"/>
    <cellStyle name="Normal 2 3 3 2 2 3 2 2 2" xfId="6000" xr:uid="{DAE11C0D-42A8-4CE9-97CF-4491A6C7D175}"/>
    <cellStyle name="Normal 2 3 3 2 2 3 2 2 2 2" xfId="12468" xr:uid="{AF5F2AD4-F939-4B8D-91DF-483FF7049BC5}"/>
    <cellStyle name="Normal 2 3 3 2 2 3 2 2 2 2 2" xfId="28805" xr:uid="{0EB109A1-4458-4F55-9108-94AD5B08B11F}"/>
    <cellStyle name="Normal 2 3 3 2 2 3 2 2 2 3" xfId="22337" xr:uid="{71781E1B-EAE7-428E-AF34-5B01AD417EFF}"/>
    <cellStyle name="Normal 2 3 3 2 2 3 2 2 3" xfId="9234" xr:uid="{93755D0C-D5FB-4095-B154-1128B285A3AE}"/>
    <cellStyle name="Normal 2 3 3 2 2 3 2 2 3 2" xfId="25571" xr:uid="{BBF1843B-39C5-4240-AEBB-B7DC8CE1D6DA}"/>
    <cellStyle name="Normal 2 3 3 2 2 3 2 2 4" xfId="15745" xr:uid="{104E5BAE-902B-403E-8E0A-23B5DD82EEEC}"/>
    <cellStyle name="Normal 2 3 3 2 2 3 2 2 4 2" xfId="32039" xr:uid="{D2B06987-2DB2-4AED-8590-5A25995EC770}"/>
    <cellStyle name="Normal 2 3 3 2 2 3 2 2 5" xfId="19103" xr:uid="{85740916-757B-4F49-95A0-82F3E1AAE14E}"/>
    <cellStyle name="Normal 2 3 3 2 2 3 2 2 6" xfId="35429" xr:uid="{1E19C449-B7BF-4497-BF52-F2A317555AF9}"/>
    <cellStyle name="Normal 2 3 3 2 2 3 2 2 7" xfId="38676" xr:uid="{E061FBE1-DF3E-4A93-A473-C13C9B92F172}"/>
    <cellStyle name="Normal 2 3 3 2 2 3 2 2 8" xfId="41923" xr:uid="{97FCBA51-54D6-4402-988B-9E49D576E404}"/>
    <cellStyle name="Normal 2 3 3 2 2 3 2 2 9" xfId="45170" xr:uid="{E76B2AFC-815F-47C1-AC3D-AEE4022A814B}"/>
    <cellStyle name="Normal 2 3 3 2 2 3 2 3" xfId="4383" xr:uid="{8EFBF9B8-D871-49A0-8B13-E9396B927D4E}"/>
    <cellStyle name="Normal 2 3 3 2 2 3 2 3 2" xfId="10851" xr:uid="{8A0FDF9F-227D-4C3F-8F69-016D2F7E92AB}"/>
    <cellStyle name="Normal 2 3 3 2 2 3 2 3 2 2" xfId="27188" xr:uid="{B649A40D-4222-4ED1-A548-156DFBD477B4}"/>
    <cellStyle name="Normal 2 3 3 2 2 3 2 3 3" xfId="20720" xr:uid="{78BB657F-2CDE-4FE4-A50B-B46C2E7BDE46}"/>
    <cellStyle name="Normal 2 3 3 2 2 3 2 4" xfId="7617" xr:uid="{DC89FC36-C9A9-42D4-AB0C-A63675DE3F18}"/>
    <cellStyle name="Normal 2 3 3 2 2 3 2 4 2" xfId="23954" xr:uid="{4773B72A-3E91-488B-B613-44CCAE474A1E}"/>
    <cellStyle name="Normal 2 3 3 2 2 3 2 5" xfId="14128" xr:uid="{213162EB-F731-49C0-A233-274F2226E9EB}"/>
    <cellStyle name="Normal 2 3 3 2 2 3 2 5 2" xfId="30422" xr:uid="{597B080B-ABF6-4177-AB0A-67A62C69F31E}"/>
    <cellStyle name="Normal 2 3 3 2 2 3 2 6" xfId="17486" xr:uid="{76CE486C-F51F-43E1-BEE5-9E384E9A7D37}"/>
    <cellStyle name="Normal 2 3 3 2 2 3 2 7" xfId="33812" xr:uid="{ECF88BFC-5D4E-4826-A9E2-C9BB82218039}"/>
    <cellStyle name="Normal 2 3 3 2 2 3 2 8" xfId="37059" xr:uid="{04C80C71-8352-4AB8-B760-4D5AE75E0F90}"/>
    <cellStyle name="Normal 2 3 3 2 2 3 2 9" xfId="40306" xr:uid="{2F0475AD-3451-4351-BF08-E8471D408389}"/>
    <cellStyle name="Normal 2 3 3 2 2 3 3" xfId="1688" xr:uid="{785D8054-85CD-475F-80F7-4DDE9CB0C586}"/>
    <cellStyle name="Normal 2 3 3 2 2 3 3 10" xfId="44092" xr:uid="{D9B2BCB0-8461-4330-9DE5-69556093D4E4}"/>
    <cellStyle name="Normal 2 3 3 2 2 3 3 11" xfId="47339" xr:uid="{18B8274D-73DE-4A4C-9A48-35E11026E6B3}"/>
    <cellStyle name="Normal 2 3 3 2 2 3 3 12" xfId="50586" xr:uid="{411CFCF8-A236-479D-A266-F476CFB7A027}"/>
    <cellStyle name="Normal 2 3 3 2 2 3 3 2" xfId="3305" xr:uid="{244EAE0A-1D6E-45BF-AED1-1F9D72C4FDCA}"/>
    <cellStyle name="Normal 2 3 3 2 2 3 3 2 10" xfId="48956" xr:uid="{9CCDEF7D-1473-4E00-B8C9-8AC87C306A2B}"/>
    <cellStyle name="Normal 2 3 3 2 2 3 3 2 11" xfId="52203" xr:uid="{ED16FC85-DEB4-4C24-AC7D-6427049837B9}"/>
    <cellStyle name="Normal 2 3 3 2 2 3 3 2 2" xfId="6539" xr:uid="{DA020D0B-ECAF-4B1A-A094-560DBC20EDEE}"/>
    <cellStyle name="Normal 2 3 3 2 2 3 3 2 2 2" xfId="13007" xr:uid="{2D1DC644-F26A-4400-B778-85822DA48612}"/>
    <cellStyle name="Normal 2 3 3 2 2 3 3 2 2 2 2" xfId="29344" xr:uid="{C3D7B54B-C76A-4F93-942E-8D0FB1EDB474}"/>
    <cellStyle name="Normal 2 3 3 2 2 3 3 2 2 3" xfId="22876" xr:uid="{C7CB691F-013F-47B1-84C4-73B51A509638}"/>
    <cellStyle name="Normal 2 3 3 2 2 3 3 2 3" xfId="9773" xr:uid="{6A65B497-2AB7-4DA5-B5F3-807E9DB5665D}"/>
    <cellStyle name="Normal 2 3 3 2 2 3 3 2 3 2" xfId="26110" xr:uid="{116E9508-189F-4844-BDB7-D8026E7923D2}"/>
    <cellStyle name="Normal 2 3 3 2 2 3 3 2 4" xfId="16284" xr:uid="{3579C057-15FE-4922-8344-1434361AF9CF}"/>
    <cellStyle name="Normal 2 3 3 2 2 3 3 2 4 2" xfId="32578" xr:uid="{D08FFE2C-A421-44A5-94B3-98111D33FD79}"/>
    <cellStyle name="Normal 2 3 3 2 2 3 3 2 5" xfId="19642" xr:uid="{B266A2FB-7314-4475-8E68-142D91BD977C}"/>
    <cellStyle name="Normal 2 3 3 2 2 3 3 2 6" xfId="35968" xr:uid="{A02AFC58-76F4-4D8E-ABB7-2045F80EA460}"/>
    <cellStyle name="Normal 2 3 3 2 2 3 3 2 7" xfId="39215" xr:uid="{DBAEF2D3-FBD6-430D-BE5D-51FA53867CB4}"/>
    <cellStyle name="Normal 2 3 3 2 2 3 3 2 8" xfId="42462" xr:uid="{EE075CA9-7496-4277-BB23-73199E32282D}"/>
    <cellStyle name="Normal 2 3 3 2 2 3 3 2 9" xfId="45709" xr:uid="{06E28707-694A-489A-9A04-A3E0D99D7CF3}"/>
    <cellStyle name="Normal 2 3 3 2 2 3 3 3" xfId="4922" xr:uid="{C73D6F3C-6FB8-4202-8982-44DC14FC5A45}"/>
    <cellStyle name="Normal 2 3 3 2 2 3 3 3 2" xfId="11390" xr:uid="{68BCFB09-EB76-4107-A42D-6E6B96910D74}"/>
    <cellStyle name="Normal 2 3 3 2 2 3 3 3 2 2" xfId="27727" xr:uid="{AA35D828-A2CF-446F-B595-644DC7EA6C57}"/>
    <cellStyle name="Normal 2 3 3 2 2 3 3 3 3" xfId="21259" xr:uid="{72E086E8-5132-47F2-89E1-8F381ECEBE83}"/>
    <cellStyle name="Normal 2 3 3 2 2 3 3 4" xfId="8156" xr:uid="{2A215CC8-2A51-45BF-916B-1F63FDB143BD}"/>
    <cellStyle name="Normal 2 3 3 2 2 3 3 4 2" xfId="24493" xr:uid="{422D670F-0765-463A-9F89-15B6018DB88F}"/>
    <cellStyle name="Normal 2 3 3 2 2 3 3 5" xfId="14667" xr:uid="{C57EE693-864D-4833-B23E-B136D8530C98}"/>
    <cellStyle name="Normal 2 3 3 2 2 3 3 5 2" xfId="30961" xr:uid="{55F41220-170E-4E7F-A32C-5B5138F91204}"/>
    <cellStyle name="Normal 2 3 3 2 2 3 3 6" xfId="18025" xr:uid="{C469657C-08EF-4C7C-A653-4AACC8A2DDDC}"/>
    <cellStyle name="Normal 2 3 3 2 2 3 3 7" xfId="34351" xr:uid="{CE2AAA49-4357-43B8-9CFF-1B53FD6E37DC}"/>
    <cellStyle name="Normal 2 3 3 2 2 3 3 8" xfId="37598" xr:uid="{E1C304C4-5D5E-436F-8F27-AEAD76676FFF}"/>
    <cellStyle name="Normal 2 3 3 2 2 3 3 9" xfId="40845" xr:uid="{CDF7C11E-A178-4454-AAA6-A30021C57FC4}"/>
    <cellStyle name="Normal 2 3 3 2 2 3 4" xfId="2227" xr:uid="{0B139005-60C5-4500-9692-5706EB8599DD}"/>
    <cellStyle name="Normal 2 3 3 2 2 3 4 10" xfId="47878" xr:uid="{1FF6F137-2341-4419-ABF6-C31BDBECBA28}"/>
    <cellStyle name="Normal 2 3 3 2 2 3 4 11" xfId="51125" xr:uid="{2C561011-F405-49A0-9612-ABCA1F8EFA65}"/>
    <cellStyle name="Normal 2 3 3 2 2 3 4 2" xfId="5461" xr:uid="{BDFA512D-973A-4536-B896-960071B0E801}"/>
    <cellStyle name="Normal 2 3 3 2 2 3 4 2 2" xfId="11929" xr:uid="{B13BB518-8A7F-4040-83A7-6CA469AD8C38}"/>
    <cellStyle name="Normal 2 3 3 2 2 3 4 2 2 2" xfId="28266" xr:uid="{842EA9D8-4E5C-4848-A75B-7A04F278A346}"/>
    <cellStyle name="Normal 2 3 3 2 2 3 4 2 3" xfId="21798" xr:uid="{71DF589A-5453-497B-ADDE-3819018ACEE5}"/>
    <cellStyle name="Normal 2 3 3 2 2 3 4 3" xfId="8695" xr:uid="{F46D014D-A889-43BD-AB1B-A887B3781E84}"/>
    <cellStyle name="Normal 2 3 3 2 2 3 4 3 2" xfId="25032" xr:uid="{1EB8F1C8-3DC1-4BDE-A0A4-4F4A89C987EA}"/>
    <cellStyle name="Normal 2 3 3 2 2 3 4 4" xfId="15206" xr:uid="{2A97A972-DEF8-4881-A925-4EC41BC6C520}"/>
    <cellStyle name="Normal 2 3 3 2 2 3 4 4 2" xfId="31500" xr:uid="{E62E2948-4FA0-441D-8EE4-70E8955C74EA}"/>
    <cellStyle name="Normal 2 3 3 2 2 3 4 5" xfId="18564" xr:uid="{44E51AA8-3902-465C-8FF6-D38E462F0AE1}"/>
    <cellStyle name="Normal 2 3 3 2 2 3 4 6" xfId="34890" xr:uid="{6FE450CB-91D2-4109-B73E-BF29C4F56A5E}"/>
    <cellStyle name="Normal 2 3 3 2 2 3 4 7" xfId="38137" xr:uid="{CA1E4776-AF03-49CC-955F-6745F806271F}"/>
    <cellStyle name="Normal 2 3 3 2 2 3 4 8" xfId="41384" xr:uid="{D6F597C3-FBDA-4016-81C3-FF80773E72E2}"/>
    <cellStyle name="Normal 2 3 3 2 2 3 4 9" xfId="44631" xr:uid="{2C940C3F-B0EC-4223-ADD1-3495708CC8BB}"/>
    <cellStyle name="Normal 2 3 3 2 2 3 5" xfId="3844" xr:uid="{FEC0C415-3E1D-4150-9087-B535F9A4887F}"/>
    <cellStyle name="Normal 2 3 3 2 2 3 5 2" xfId="10312" xr:uid="{805609B5-85BC-4751-AB20-CCF72EADC829}"/>
    <cellStyle name="Normal 2 3 3 2 2 3 5 2 2" xfId="26649" xr:uid="{2BF4F5B4-7ACB-48EA-BB70-E7FA8B70F397}"/>
    <cellStyle name="Normal 2 3 3 2 2 3 5 3" xfId="20181" xr:uid="{668DBA38-26F4-4B25-8AE3-43F15C27FCFD}"/>
    <cellStyle name="Normal 2 3 3 2 2 3 6" xfId="7078" xr:uid="{2B2B48BB-ED10-4D40-AD93-B5A63BC09D39}"/>
    <cellStyle name="Normal 2 3 3 2 2 3 6 2" xfId="23415" xr:uid="{3CB1883B-858C-47C0-A21A-F3A1B591A44E}"/>
    <cellStyle name="Normal 2 3 3 2 2 3 7" xfId="13590" xr:uid="{196AC0FD-D154-4E8A-9846-CB83BBB37B23}"/>
    <cellStyle name="Normal 2 3 3 2 2 3 7 2" xfId="29884" xr:uid="{1FE81A90-4E97-4997-B4DC-CF52FBE77394}"/>
    <cellStyle name="Normal 2 3 3 2 2 3 8" xfId="16947" xr:uid="{4BD0F100-2CC4-42B8-8C4B-5E0AEF9C9A7F}"/>
    <cellStyle name="Normal 2 3 3 2 2 3 9" xfId="33274" xr:uid="{37668D9D-A8DB-4743-AE87-B13A84BA5747}"/>
    <cellStyle name="Normal 2 3 3 2 2 4" xfId="790" xr:uid="{86999B12-237E-44B3-BBE3-4F108346B3E1}"/>
    <cellStyle name="Normal 2 3 3 2 2 4 10" xfId="43195" xr:uid="{3B722273-E981-4857-A528-7B85C7634E74}"/>
    <cellStyle name="Normal 2 3 3 2 2 4 11" xfId="46442" xr:uid="{EF8F97F0-2527-4253-9A2B-8C956DB77482}"/>
    <cellStyle name="Normal 2 3 3 2 2 4 12" xfId="49689" xr:uid="{FAC222AA-0BBC-4B57-A497-6C9A498EBD6B}"/>
    <cellStyle name="Normal 2 3 3 2 2 4 2" xfId="2407" xr:uid="{80607777-751F-456C-85C4-B318B74E2A37}"/>
    <cellStyle name="Normal 2 3 3 2 2 4 2 10" xfId="48058" xr:uid="{F72D1006-B7C2-47D8-9308-7B9E19206B9F}"/>
    <cellStyle name="Normal 2 3 3 2 2 4 2 11" xfId="51305" xr:uid="{1241313E-9DF9-4357-A7FB-D42A4B28B6C2}"/>
    <cellStyle name="Normal 2 3 3 2 2 4 2 2" xfId="5641" xr:uid="{EF8D237E-8A0A-457D-88C6-1359ACEAE9C8}"/>
    <cellStyle name="Normal 2 3 3 2 2 4 2 2 2" xfId="12109" xr:uid="{F0E15FCE-4BAC-4C59-B919-2A35EFFD0792}"/>
    <cellStyle name="Normal 2 3 3 2 2 4 2 2 2 2" xfId="28446" xr:uid="{D98D3EF5-D9D0-42FD-A3CE-CD529390AA01}"/>
    <cellStyle name="Normal 2 3 3 2 2 4 2 2 3" xfId="21978" xr:uid="{FAD91B93-2A2A-4FAA-A124-F7C734B584D1}"/>
    <cellStyle name="Normal 2 3 3 2 2 4 2 3" xfId="8875" xr:uid="{0393F537-E549-4B97-8875-0878E9CD4202}"/>
    <cellStyle name="Normal 2 3 3 2 2 4 2 3 2" xfId="25212" xr:uid="{3455F217-EE37-4B59-BED5-02EDD64C9CE2}"/>
    <cellStyle name="Normal 2 3 3 2 2 4 2 4" xfId="15386" xr:uid="{0042CBF3-5BE0-4C5F-947F-D927C5CE3662}"/>
    <cellStyle name="Normal 2 3 3 2 2 4 2 4 2" xfId="31680" xr:uid="{D105E041-2D4D-41EF-99AA-719BF128A361}"/>
    <cellStyle name="Normal 2 3 3 2 2 4 2 5" xfId="18744" xr:uid="{78DBC3CF-33D2-4249-BD73-99602B8D34D4}"/>
    <cellStyle name="Normal 2 3 3 2 2 4 2 6" xfId="35070" xr:uid="{2804CC26-A3FA-4B50-8085-70F49BB36467}"/>
    <cellStyle name="Normal 2 3 3 2 2 4 2 7" xfId="38317" xr:uid="{D45FF465-C667-44D8-A387-F6229A3A0C22}"/>
    <cellStyle name="Normal 2 3 3 2 2 4 2 8" xfId="41564" xr:uid="{E4BF6754-FC83-4991-9150-68039A276598}"/>
    <cellStyle name="Normal 2 3 3 2 2 4 2 9" xfId="44811" xr:uid="{DC95EFE8-E9FE-46E1-887C-2625534B7BC4}"/>
    <cellStyle name="Normal 2 3 3 2 2 4 3" xfId="4024" xr:uid="{882F8E66-4432-4612-9E45-DCF5CFE978C1}"/>
    <cellStyle name="Normal 2 3 3 2 2 4 3 2" xfId="10492" xr:uid="{12EF4011-AABF-4613-BC47-9B33A7036800}"/>
    <cellStyle name="Normal 2 3 3 2 2 4 3 2 2" xfId="26829" xr:uid="{DE1C0A61-795A-4E56-B117-5D52708A0815}"/>
    <cellStyle name="Normal 2 3 3 2 2 4 3 3" xfId="20361" xr:uid="{EE9EE3BE-5F46-451E-987E-59887DC4A8BB}"/>
    <cellStyle name="Normal 2 3 3 2 2 4 4" xfId="7258" xr:uid="{01C88C82-5D03-40DA-A2C2-06F5DB41D3DE}"/>
    <cellStyle name="Normal 2 3 3 2 2 4 4 2" xfId="23595" xr:uid="{ED3B03A8-F6A7-4F5F-9E44-64CF3CF068A7}"/>
    <cellStyle name="Normal 2 3 3 2 2 4 5" xfId="13770" xr:uid="{DE822923-B2C8-4428-A750-00293102B105}"/>
    <cellStyle name="Normal 2 3 3 2 2 4 5 2" xfId="30064" xr:uid="{A414DE6A-EF15-4FF4-969F-BC73B06B4D44}"/>
    <cellStyle name="Normal 2 3 3 2 2 4 6" xfId="17127" xr:uid="{269FF3EC-D281-423F-92A1-AB58504458C4}"/>
    <cellStyle name="Normal 2 3 3 2 2 4 7" xfId="33454" xr:uid="{B7BD5213-BF96-473D-95FA-CB0F1C23A04B}"/>
    <cellStyle name="Normal 2 3 3 2 2 4 8" xfId="36701" xr:uid="{6D8AF197-AFFA-4459-B012-1C9C66A74766}"/>
    <cellStyle name="Normal 2 3 3 2 2 4 9" xfId="39948" xr:uid="{13547944-9CB0-41D2-BBF2-3396423470B3}"/>
    <cellStyle name="Normal 2 3 3 2 2 5" xfId="1329" xr:uid="{21C54746-51AA-43A1-8514-A8D5EAAE4858}"/>
    <cellStyle name="Normal 2 3 3 2 2 5 10" xfId="43733" xr:uid="{D555C84E-C461-4989-A40C-5712FB94A9A6}"/>
    <cellStyle name="Normal 2 3 3 2 2 5 11" xfId="46980" xr:uid="{19D20600-AF4C-4064-8885-00A32C9A1D74}"/>
    <cellStyle name="Normal 2 3 3 2 2 5 12" xfId="50227" xr:uid="{6A77F838-BF29-4707-91ED-CE3BBC669E1E}"/>
    <cellStyle name="Normal 2 3 3 2 2 5 2" xfId="2946" xr:uid="{0DDD05E8-1B26-48BD-A650-A7EB93A1F572}"/>
    <cellStyle name="Normal 2 3 3 2 2 5 2 10" xfId="48597" xr:uid="{3CBA9FD2-C28B-4E10-908F-A0A74EC6A344}"/>
    <cellStyle name="Normal 2 3 3 2 2 5 2 11" xfId="51844" xr:uid="{F8CBA858-86FC-4E43-82CC-EAC64753BC58}"/>
    <cellStyle name="Normal 2 3 3 2 2 5 2 2" xfId="6180" xr:uid="{F8C17054-F7FA-47F5-83B5-C525981D3394}"/>
    <cellStyle name="Normal 2 3 3 2 2 5 2 2 2" xfId="12648" xr:uid="{547CDC99-3DC9-40BD-A264-3B9B022791AC}"/>
    <cellStyle name="Normal 2 3 3 2 2 5 2 2 2 2" xfId="28985" xr:uid="{111756A0-37FE-4D62-8B59-D0D6FE47792E}"/>
    <cellStyle name="Normal 2 3 3 2 2 5 2 2 3" xfId="22517" xr:uid="{78A4FE8E-DC8A-4035-977B-07902B560E3F}"/>
    <cellStyle name="Normal 2 3 3 2 2 5 2 3" xfId="9414" xr:uid="{A4DEB122-54E6-43F6-BD0F-8FA47919C843}"/>
    <cellStyle name="Normal 2 3 3 2 2 5 2 3 2" xfId="25751" xr:uid="{EBC148D0-6FD1-4A0E-8A9C-CDC7AFFCD461}"/>
    <cellStyle name="Normal 2 3 3 2 2 5 2 4" xfId="15925" xr:uid="{1F271080-6FF6-4987-973E-21CC71B45EDF}"/>
    <cellStyle name="Normal 2 3 3 2 2 5 2 4 2" xfId="32219" xr:uid="{6A0242E9-86BF-4F4D-A151-13FD879AD44D}"/>
    <cellStyle name="Normal 2 3 3 2 2 5 2 5" xfId="19283" xr:uid="{3F595C30-35A6-4A66-AE7F-D6368534EB90}"/>
    <cellStyle name="Normal 2 3 3 2 2 5 2 6" xfId="35609" xr:uid="{DD32B96B-4A5C-43E8-9AD7-ACAC914FB019}"/>
    <cellStyle name="Normal 2 3 3 2 2 5 2 7" xfId="38856" xr:uid="{DA999A76-47C6-4F10-9628-C567AFFF7BFB}"/>
    <cellStyle name="Normal 2 3 3 2 2 5 2 8" xfId="42103" xr:uid="{0092EE4F-7A96-4655-B2FA-924602C9D445}"/>
    <cellStyle name="Normal 2 3 3 2 2 5 2 9" xfId="45350" xr:uid="{344A9D91-48FB-4883-A403-E589DFBEF517}"/>
    <cellStyle name="Normal 2 3 3 2 2 5 3" xfId="4563" xr:uid="{451947C2-2F18-4792-ACAD-1499CF6CD597}"/>
    <cellStyle name="Normal 2 3 3 2 2 5 3 2" xfId="11031" xr:uid="{928ADC15-8805-45CA-AF2C-3BEA99A6E9A3}"/>
    <cellStyle name="Normal 2 3 3 2 2 5 3 2 2" xfId="27368" xr:uid="{45BE3B5F-CAD2-45A2-928F-C576377221B8}"/>
    <cellStyle name="Normal 2 3 3 2 2 5 3 3" xfId="20900" xr:uid="{35EBED76-7DB2-4FF0-887A-2D8F00EB954D}"/>
    <cellStyle name="Normal 2 3 3 2 2 5 4" xfId="7797" xr:uid="{DDCB6314-8E5E-44EA-9897-DF1CF5EC1BF9}"/>
    <cellStyle name="Normal 2 3 3 2 2 5 4 2" xfId="24134" xr:uid="{21932422-0247-4634-8A05-B05FFFCCDC7E}"/>
    <cellStyle name="Normal 2 3 3 2 2 5 5" xfId="14308" xr:uid="{E8B08E5F-479D-4B3A-97C3-49B71B0AF768}"/>
    <cellStyle name="Normal 2 3 3 2 2 5 5 2" xfId="30602" xr:uid="{251D1A75-BC86-4617-9558-FFF7607066D1}"/>
    <cellStyle name="Normal 2 3 3 2 2 5 6" xfId="17666" xr:uid="{27976EF5-DC69-43A2-BC05-B4EE3F22D940}"/>
    <cellStyle name="Normal 2 3 3 2 2 5 7" xfId="33992" xr:uid="{B3DE728A-91F7-4F27-9958-7BA51A861754}"/>
    <cellStyle name="Normal 2 3 3 2 2 5 8" xfId="37239" xr:uid="{8F500911-23FF-4AFC-B17E-4299276E86CA}"/>
    <cellStyle name="Normal 2 3 3 2 2 5 9" xfId="40486" xr:uid="{2BC7A926-F6EF-432E-9024-8E2284D87090}"/>
    <cellStyle name="Normal 2 3 3 2 2 6" xfId="1868" xr:uid="{D5FF09A6-D001-4EDA-85FD-FC4FBCC8F346}"/>
    <cellStyle name="Normal 2 3 3 2 2 6 10" xfId="47519" xr:uid="{D091D86D-73D9-439B-9516-9E2D08589E53}"/>
    <cellStyle name="Normal 2 3 3 2 2 6 11" xfId="50766" xr:uid="{E0AB40C3-8992-4D7E-8F7F-3326E85275E4}"/>
    <cellStyle name="Normal 2 3 3 2 2 6 2" xfId="5102" xr:uid="{40674E9D-204F-4645-B2EC-AC972664587E}"/>
    <cellStyle name="Normal 2 3 3 2 2 6 2 2" xfId="11570" xr:uid="{033AE667-7026-4599-A90B-1E55F74D5D21}"/>
    <cellStyle name="Normal 2 3 3 2 2 6 2 2 2" xfId="27907" xr:uid="{74770659-68FC-4F95-B9C6-33E106E44C6A}"/>
    <cellStyle name="Normal 2 3 3 2 2 6 2 3" xfId="21439" xr:uid="{89068D70-D6E8-4E82-B4D0-E2856D40496E}"/>
    <cellStyle name="Normal 2 3 3 2 2 6 3" xfId="8336" xr:uid="{0F46EE5E-C7DC-4FF9-8EEE-FF6BBEF094F6}"/>
    <cellStyle name="Normal 2 3 3 2 2 6 3 2" xfId="24673" xr:uid="{6DF687A4-3F46-4BE9-984C-2CECF2139714}"/>
    <cellStyle name="Normal 2 3 3 2 2 6 4" xfId="14847" xr:uid="{531BE834-B95A-4A96-9CDD-4DAC7FB2A89C}"/>
    <cellStyle name="Normal 2 3 3 2 2 6 4 2" xfId="31141" xr:uid="{2A853889-74DC-4B61-A937-C653D9B6518D}"/>
    <cellStyle name="Normal 2 3 3 2 2 6 5" xfId="18205" xr:uid="{7926CA36-0914-4EC4-9424-687FD11DBFA6}"/>
    <cellStyle name="Normal 2 3 3 2 2 6 6" xfId="34531" xr:uid="{0812EE21-60A6-4EF3-B108-A7B7909C367A}"/>
    <cellStyle name="Normal 2 3 3 2 2 6 7" xfId="37778" xr:uid="{F5A71A2E-ED21-47AE-9C19-230F6E03F8F3}"/>
    <cellStyle name="Normal 2 3 3 2 2 6 8" xfId="41025" xr:uid="{DD39637B-4168-4CEF-BC80-4EA70B2CEE7A}"/>
    <cellStyle name="Normal 2 3 3 2 2 6 9" xfId="44272" xr:uid="{DC966969-7561-4B45-8E82-29239BBF6EC9}"/>
    <cellStyle name="Normal 2 3 3 2 2 7" xfId="3485" xr:uid="{DF21FDC0-4C86-4090-A129-D69D8ADAF522}"/>
    <cellStyle name="Normal 2 3 3 2 2 7 2" xfId="9953" xr:uid="{D59CF1F6-E74E-4331-9F93-23FBAA8D8E9C}"/>
    <cellStyle name="Normal 2 3 3 2 2 7 2 2" xfId="26290" xr:uid="{789C15A3-9C9A-477C-BE87-5D6C2C537543}"/>
    <cellStyle name="Normal 2 3 3 2 2 7 3" xfId="19822" xr:uid="{467AD3EC-A526-4957-8B3B-5934BD14A875}"/>
    <cellStyle name="Normal 2 3 3 2 2 8" xfId="6719" xr:uid="{E413627B-75CA-4053-9075-B49867A09BA7}"/>
    <cellStyle name="Normal 2 3 3 2 2 8 2" xfId="23056" xr:uid="{B70C8A26-0CDF-4BE4-B092-6BF5C5DBA270}"/>
    <cellStyle name="Normal 2 3 3 2 2 9" xfId="13210" xr:uid="{2EE3485B-A165-4EAD-97F8-B9BEB9AA3BC0}"/>
    <cellStyle name="Normal 2 3 3 2 2 9 2" xfId="29524" xr:uid="{3759BB7C-DE2E-40B4-B5EA-6DCF9C414C9C}"/>
    <cellStyle name="Normal 2 3 3 2 20" xfId="52327" xr:uid="{A33E85FB-CC2E-4125-8D7E-08D63B3B8380}"/>
    <cellStyle name="Normal 2 3 3 2 3" xfId="311" xr:uid="{0F7623CB-6ACF-4B2E-A04C-CA78C2B0B316}"/>
    <cellStyle name="Normal 2 3 3 2 3 10" xfId="36251" xr:uid="{1A7FFBEB-A6AE-4710-9D94-3882356FEF38}"/>
    <cellStyle name="Normal 2 3 3 2 3 11" xfId="39498" xr:uid="{38B1EE0A-DF1A-412A-B673-AB03A1678D89}"/>
    <cellStyle name="Normal 2 3 3 2 3 12" xfId="42745" xr:uid="{E478D866-A631-4B26-85E8-F671E1E83DFC}"/>
    <cellStyle name="Normal 2 3 3 2 3 13" xfId="45992" xr:uid="{04FC264C-DE03-443E-AE1A-5118A277BF17}"/>
    <cellStyle name="Normal 2 3 3 2 3 14" xfId="49239" xr:uid="{23628D21-6F48-4BE4-A569-AEE84DAD6A21}"/>
    <cellStyle name="Normal 2 3 3 2 3 2" xfId="880" xr:uid="{5CF2A72E-C253-4F88-8233-5EB2D45CFB59}"/>
    <cellStyle name="Normal 2 3 3 2 3 2 10" xfId="43285" xr:uid="{3555344D-A62B-4BBF-AF77-8919DAC10FE5}"/>
    <cellStyle name="Normal 2 3 3 2 3 2 11" xfId="46532" xr:uid="{857CDB17-FDEF-40BF-A8F4-FA4E86570F1F}"/>
    <cellStyle name="Normal 2 3 3 2 3 2 12" xfId="49779" xr:uid="{C49FB7B7-8D85-41BF-8E50-1DDDB0A99AC8}"/>
    <cellStyle name="Normal 2 3 3 2 3 2 2" xfId="2497" xr:uid="{796C41F3-1D5F-4B59-B4D0-45EB547F858B}"/>
    <cellStyle name="Normal 2 3 3 2 3 2 2 10" xfId="48148" xr:uid="{DA26F457-F7E8-4ED1-BAFA-2462ED5E2A6E}"/>
    <cellStyle name="Normal 2 3 3 2 3 2 2 11" xfId="51395" xr:uid="{B7E5CC7C-51DD-4359-A10E-9051608A4A83}"/>
    <cellStyle name="Normal 2 3 3 2 3 2 2 2" xfId="5731" xr:uid="{B2B640C3-A879-4608-9C14-F17B43E8A0DD}"/>
    <cellStyle name="Normal 2 3 3 2 3 2 2 2 2" xfId="12199" xr:uid="{AD366AD4-4EC6-44C1-B3B5-5842146857F8}"/>
    <cellStyle name="Normal 2 3 3 2 3 2 2 2 2 2" xfId="28536" xr:uid="{40FDF61B-6602-4374-898D-747F8FEF8093}"/>
    <cellStyle name="Normal 2 3 3 2 3 2 2 2 3" xfId="22068" xr:uid="{5CED325D-E726-4FEA-B4AF-FC0191A73DC8}"/>
    <cellStyle name="Normal 2 3 3 2 3 2 2 3" xfId="8965" xr:uid="{347B9C0B-B66D-4874-8428-3053A70672C0}"/>
    <cellStyle name="Normal 2 3 3 2 3 2 2 3 2" xfId="25302" xr:uid="{DC7B7BB6-F05B-445B-AE3F-995E9EFDC075}"/>
    <cellStyle name="Normal 2 3 3 2 3 2 2 4" xfId="15476" xr:uid="{BBEB7D2B-0E5D-4BD7-AC27-3B388DE0E7D4}"/>
    <cellStyle name="Normal 2 3 3 2 3 2 2 4 2" xfId="31770" xr:uid="{5DCA8913-E960-4593-A703-705697D32BC3}"/>
    <cellStyle name="Normal 2 3 3 2 3 2 2 5" xfId="18834" xr:uid="{CC52B2AA-6269-4E48-BBD7-0C0D21E46B03}"/>
    <cellStyle name="Normal 2 3 3 2 3 2 2 6" xfId="35160" xr:uid="{A0A907FF-9AD7-456B-BFC0-E8CB33C96CC2}"/>
    <cellStyle name="Normal 2 3 3 2 3 2 2 7" xfId="38407" xr:uid="{AA581758-8D54-421A-994A-68733953ED84}"/>
    <cellStyle name="Normal 2 3 3 2 3 2 2 8" xfId="41654" xr:uid="{21C7135D-4575-412B-AF99-450C5DF48124}"/>
    <cellStyle name="Normal 2 3 3 2 3 2 2 9" xfId="44901" xr:uid="{3DD5F339-A729-4EAF-8243-CA0F70CC717B}"/>
    <cellStyle name="Normal 2 3 3 2 3 2 3" xfId="4114" xr:uid="{797E1C6D-EE9D-41F1-B39A-9B90BF68C258}"/>
    <cellStyle name="Normal 2 3 3 2 3 2 3 2" xfId="10582" xr:uid="{161940A2-D2A4-4446-B750-CA10E0167903}"/>
    <cellStyle name="Normal 2 3 3 2 3 2 3 2 2" xfId="26919" xr:uid="{6873852C-35C7-4099-BE05-C49D4830EE0B}"/>
    <cellStyle name="Normal 2 3 3 2 3 2 3 3" xfId="20451" xr:uid="{B0768F15-D43C-47EC-8FE3-62556336C251}"/>
    <cellStyle name="Normal 2 3 3 2 3 2 4" xfId="7348" xr:uid="{2D0AEA0D-D11E-429D-BFC8-DF91B843ABEE}"/>
    <cellStyle name="Normal 2 3 3 2 3 2 4 2" xfId="23685" xr:uid="{7A75F091-30F0-434C-A584-F692260A8C66}"/>
    <cellStyle name="Normal 2 3 3 2 3 2 5" xfId="13860" xr:uid="{8BEBE935-DCAE-43E6-A1BF-B07F4FB785C3}"/>
    <cellStyle name="Normal 2 3 3 2 3 2 5 2" xfId="30154" xr:uid="{B2C839F9-D16D-46FF-B4D5-F67F37F534D0}"/>
    <cellStyle name="Normal 2 3 3 2 3 2 6" xfId="17217" xr:uid="{973362EB-B2B3-4715-8A66-16E5E0299E18}"/>
    <cellStyle name="Normal 2 3 3 2 3 2 7" xfId="33544" xr:uid="{EF3F8123-4EED-42AA-8BE5-C3DC28828208}"/>
    <cellStyle name="Normal 2 3 3 2 3 2 8" xfId="36791" xr:uid="{032BBC87-A792-46E2-A662-BDD9C1ABADB5}"/>
    <cellStyle name="Normal 2 3 3 2 3 2 9" xfId="40038" xr:uid="{9C4436BC-B750-4BD1-9A9B-4F58C6377420}"/>
    <cellStyle name="Normal 2 3 3 2 3 3" xfId="1419" xr:uid="{BC58A4F8-79BC-47F2-8B93-9E9B45CBB7AC}"/>
    <cellStyle name="Normal 2 3 3 2 3 3 10" xfId="43823" xr:uid="{8173C8D1-B047-4A3E-980D-EC962093C525}"/>
    <cellStyle name="Normal 2 3 3 2 3 3 11" xfId="47070" xr:uid="{D245C159-F1A7-423B-BEE0-CFE16641C796}"/>
    <cellStyle name="Normal 2 3 3 2 3 3 12" xfId="50317" xr:uid="{33199008-D27D-4ADC-96DC-FD4ABE9B2B06}"/>
    <cellStyle name="Normal 2 3 3 2 3 3 2" xfId="3036" xr:uid="{C0AF546F-ACD6-4F6F-B95B-6851AB1C3848}"/>
    <cellStyle name="Normal 2 3 3 2 3 3 2 10" xfId="48687" xr:uid="{88D3D555-3DF8-42CB-8282-CDA7A300ACFE}"/>
    <cellStyle name="Normal 2 3 3 2 3 3 2 11" xfId="51934" xr:uid="{62EFB7E8-A565-4219-B941-C620603B7B5C}"/>
    <cellStyle name="Normal 2 3 3 2 3 3 2 2" xfId="6270" xr:uid="{754CB3A4-3FFF-48A8-B003-91A14762F02C}"/>
    <cellStyle name="Normal 2 3 3 2 3 3 2 2 2" xfId="12738" xr:uid="{62A5858B-59C8-4128-A850-8002C438DE9C}"/>
    <cellStyle name="Normal 2 3 3 2 3 3 2 2 2 2" xfId="29075" xr:uid="{AB9652A0-1053-41F9-A81F-DAB2201DDF71}"/>
    <cellStyle name="Normal 2 3 3 2 3 3 2 2 3" xfId="22607" xr:uid="{0BBEE27C-A327-4170-9FC7-446DBE6D3CC9}"/>
    <cellStyle name="Normal 2 3 3 2 3 3 2 3" xfId="9504" xr:uid="{CA6C9BBF-A780-4160-B082-06370D3FD308}"/>
    <cellStyle name="Normal 2 3 3 2 3 3 2 3 2" xfId="25841" xr:uid="{5FD70CAC-1D54-4AC5-8B19-5A2781FAAAAB}"/>
    <cellStyle name="Normal 2 3 3 2 3 3 2 4" xfId="16015" xr:uid="{E77EF079-8A61-422D-A406-CA779E7C9281}"/>
    <cellStyle name="Normal 2 3 3 2 3 3 2 4 2" xfId="32309" xr:uid="{462C824E-EE3F-4986-8E46-6B2573B77128}"/>
    <cellStyle name="Normal 2 3 3 2 3 3 2 5" xfId="19373" xr:uid="{672FA5B6-7A56-44C6-914F-C431337ED4AC}"/>
    <cellStyle name="Normal 2 3 3 2 3 3 2 6" xfId="35699" xr:uid="{D4E3DDB8-372A-4829-B919-1AB4FF3ACEF4}"/>
    <cellStyle name="Normal 2 3 3 2 3 3 2 7" xfId="38946" xr:uid="{F12BF6AE-8BC0-4D96-A255-DFDA4A1479C6}"/>
    <cellStyle name="Normal 2 3 3 2 3 3 2 8" xfId="42193" xr:uid="{93527E68-CA0A-4CD0-B3CB-5C52BD154AF4}"/>
    <cellStyle name="Normal 2 3 3 2 3 3 2 9" xfId="45440" xr:uid="{1E801AD5-F33A-4D97-A20B-3AA69789971F}"/>
    <cellStyle name="Normal 2 3 3 2 3 3 3" xfId="4653" xr:uid="{CF801CD6-C96F-472F-BD74-F4D66921A54E}"/>
    <cellStyle name="Normal 2 3 3 2 3 3 3 2" xfId="11121" xr:uid="{09C60840-CDFE-437B-BC94-932F0AE99F2E}"/>
    <cellStyle name="Normal 2 3 3 2 3 3 3 2 2" xfId="27458" xr:uid="{A2FD0BD3-29E4-4938-A34D-F52A472BF854}"/>
    <cellStyle name="Normal 2 3 3 2 3 3 3 3" xfId="20990" xr:uid="{9704B360-C399-4D23-B642-BFC2A0EB9755}"/>
    <cellStyle name="Normal 2 3 3 2 3 3 4" xfId="7887" xr:uid="{FB145C1A-C462-4509-9592-9BB10FF50B26}"/>
    <cellStyle name="Normal 2 3 3 2 3 3 4 2" xfId="24224" xr:uid="{FE7282B2-9293-4FDA-B073-E44274698D06}"/>
    <cellStyle name="Normal 2 3 3 2 3 3 5" xfId="14398" xr:uid="{7C21AE45-D06E-4502-8CD2-96A0E74B1C35}"/>
    <cellStyle name="Normal 2 3 3 2 3 3 5 2" xfId="30692" xr:uid="{2B983579-BC53-49CF-BCC9-12F5123D2A37}"/>
    <cellStyle name="Normal 2 3 3 2 3 3 6" xfId="17756" xr:uid="{09E68782-5DCE-40D5-BA1B-373A3F0B2464}"/>
    <cellStyle name="Normal 2 3 3 2 3 3 7" xfId="34082" xr:uid="{896EBE4B-9DC8-41A6-9170-870F0F5184C0}"/>
    <cellStyle name="Normal 2 3 3 2 3 3 8" xfId="37329" xr:uid="{1D2386A0-5FC5-406E-8435-16598105FCCD}"/>
    <cellStyle name="Normal 2 3 3 2 3 3 9" xfId="40576" xr:uid="{4CE6637C-A877-42DC-9CBA-99A033ABAFC4}"/>
    <cellStyle name="Normal 2 3 3 2 3 4" xfId="1958" xr:uid="{6D1461BE-14C1-4091-ADC6-06FA854FFEB0}"/>
    <cellStyle name="Normal 2 3 3 2 3 4 10" xfId="47609" xr:uid="{F2513834-97CF-4FF6-BBB8-35852D83D3C5}"/>
    <cellStyle name="Normal 2 3 3 2 3 4 11" xfId="50856" xr:uid="{3A47377B-707F-47BE-9648-564D6EA41C44}"/>
    <cellStyle name="Normal 2 3 3 2 3 4 2" xfId="5192" xr:uid="{CC8A8143-32C2-4312-B5D6-30247C8857BB}"/>
    <cellStyle name="Normal 2 3 3 2 3 4 2 2" xfId="11660" xr:uid="{3A1245E5-18CA-4F60-A3FD-B453C2221950}"/>
    <cellStyle name="Normal 2 3 3 2 3 4 2 2 2" xfId="27997" xr:uid="{826E972E-D806-40BC-95D1-EF2327371FB8}"/>
    <cellStyle name="Normal 2 3 3 2 3 4 2 3" xfId="21529" xr:uid="{BDAFDE8F-9DC5-4BF4-B250-C02B9039A223}"/>
    <cellStyle name="Normal 2 3 3 2 3 4 3" xfId="8426" xr:uid="{BB606C5D-8803-456F-B539-C085038AFC06}"/>
    <cellStyle name="Normal 2 3 3 2 3 4 3 2" xfId="24763" xr:uid="{42423D1B-8F42-47B5-9305-E56A79C4A264}"/>
    <cellStyle name="Normal 2 3 3 2 3 4 4" xfId="14937" xr:uid="{3790F93C-8D65-45BD-BDFF-47FBA19ABAF5}"/>
    <cellStyle name="Normal 2 3 3 2 3 4 4 2" xfId="31231" xr:uid="{19C0038D-3B21-411E-B9DF-420F7F661F01}"/>
    <cellStyle name="Normal 2 3 3 2 3 4 5" xfId="18295" xr:uid="{93F17278-60D9-405E-BEBA-B3DE9BF532C8}"/>
    <cellStyle name="Normal 2 3 3 2 3 4 6" xfId="34621" xr:uid="{DD3BF1E4-3B84-48A2-AD3F-FD47D41B4456}"/>
    <cellStyle name="Normal 2 3 3 2 3 4 7" xfId="37868" xr:uid="{48B7AFCC-8F22-4CB0-91DA-E130120B3D71}"/>
    <cellStyle name="Normal 2 3 3 2 3 4 8" xfId="41115" xr:uid="{003DDBF1-D269-49D9-B8EE-D37ED4E48326}"/>
    <cellStyle name="Normal 2 3 3 2 3 4 9" xfId="44362" xr:uid="{94991FEC-8229-4326-959C-F33BD90A6F14}"/>
    <cellStyle name="Normal 2 3 3 2 3 5" xfId="3575" xr:uid="{A8B3ED64-DBD3-4BE2-B8B7-3B5D5654E089}"/>
    <cellStyle name="Normal 2 3 3 2 3 5 2" xfId="10043" xr:uid="{34FD5A83-6F6E-45BD-9FC3-339C4A59FBF2}"/>
    <cellStyle name="Normal 2 3 3 2 3 5 2 2" xfId="26380" xr:uid="{3820D833-F19A-4303-9CBD-F68CECF86059}"/>
    <cellStyle name="Normal 2 3 3 2 3 5 3" xfId="19912" xr:uid="{9F4F7A33-62F4-4973-9E6E-BDF46512EE49}"/>
    <cellStyle name="Normal 2 3 3 2 3 6" xfId="6809" xr:uid="{0AF61B50-7823-4C6F-8AB5-CE42F08B99A9}"/>
    <cellStyle name="Normal 2 3 3 2 3 6 2" xfId="23146" xr:uid="{F773D6D7-3433-4647-81E8-FE88D836B9CE}"/>
    <cellStyle name="Normal 2 3 3 2 3 7" xfId="13300" xr:uid="{F5C003F3-C952-44D3-AFC0-6B943354AC11}"/>
    <cellStyle name="Normal 2 3 3 2 3 7 2" xfId="29614" xr:uid="{5803781B-251F-4FC8-8D19-FD869079B38A}"/>
    <cellStyle name="Normal 2 3 3 2 3 8" xfId="16678" xr:uid="{77BA9D58-24C1-45D6-ABEC-71B67D4F7803}"/>
    <cellStyle name="Normal 2 3 3 2 3 9" xfId="33004" xr:uid="{E08E1E43-E07B-4BD8-B155-FCC0041271DC}"/>
    <cellStyle name="Normal 2 3 3 2 4" xfId="520" xr:uid="{573BA2F7-6161-4B68-9B61-259BE820B1F4}"/>
    <cellStyle name="Normal 2 3 3 2 4 10" xfId="36432" xr:uid="{8C7D4C7B-0885-4407-9673-CEF7950BB952}"/>
    <cellStyle name="Normal 2 3 3 2 4 11" xfId="39679" xr:uid="{3C905A26-D714-407F-BF37-8992214AD3BF}"/>
    <cellStyle name="Normal 2 3 3 2 4 12" xfId="42926" xr:uid="{F592FAE1-8DF5-407C-914A-0F2CD9C9E617}"/>
    <cellStyle name="Normal 2 3 3 2 4 13" xfId="46173" xr:uid="{0CA792C9-0C99-46BC-B1F6-034BE5F7D9BA}"/>
    <cellStyle name="Normal 2 3 3 2 4 14" xfId="49420" xr:uid="{1A7D0AC4-FC34-4039-BB25-B4B88FE9556D}"/>
    <cellStyle name="Normal 2 3 3 2 4 2" xfId="1060" xr:uid="{28B02939-0EF3-42A2-BDB0-E27E3FC0A5B5}"/>
    <cellStyle name="Normal 2 3 3 2 4 2 10" xfId="43464" xr:uid="{5361880F-BC6D-4F71-8590-01940192A3AD}"/>
    <cellStyle name="Normal 2 3 3 2 4 2 11" xfId="46711" xr:uid="{58F7A91E-AD9B-4172-BEA7-B70E6E823BC9}"/>
    <cellStyle name="Normal 2 3 3 2 4 2 12" xfId="49958" xr:uid="{B47AA639-4BF6-4F87-B254-B7A5385F5A2A}"/>
    <cellStyle name="Normal 2 3 3 2 4 2 2" xfId="2677" xr:uid="{54F92E76-0DB1-404D-AD07-11FE52F0ACE1}"/>
    <cellStyle name="Normal 2 3 3 2 4 2 2 10" xfId="48328" xr:uid="{DDFDF17C-5CC1-463E-8112-1912B4CCA4FE}"/>
    <cellStyle name="Normal 2 3 3 2 4 2 2 11" xfId="51575" xr:uid="{61D74C12-9123-4053-B397-005454168310}"/>
    <cellStyle name="Normal 2 3 3 2 4 2 2 2" xfId="5911" xr:uid="{7BC47838-04F0-4C05-80FF-CFC8FB70747E}"/>
    <cellStyle name="Normal 2 3 3 2 4 2 2 2 2" xfId="12379" xr:uid="{5646AE5F-E15C-45E2-B26C-9A18C32F87ED}"/>
    <cellStyle name="Normal 2 3 3 2 4 2 2 2 2 2" xfId="28716" xr:uid="{16ACDBE0-054D-4D7C-BCE4-45CE7CC37B27}"/>
    <cellStyle name="Normal 2 3 3 2 4 2 2 2 3" xfId="22248" xr:uid="{99EB03F2-48D8-4C98-B5EE-CC414EF673E3}"/>
    <cellStyle name="Normal 2 3 3 2 4 2 2 3" xfId="9145" xr:uid="{91028E2C-5493-48A0-AB3B-00CD849232FF}"/>
    <cellStyle name="Normal 2 3 3 2 4 2 2 3 2" xfId="25482" xr:uid="{7F388266-4B0A-42F7-B476-8953112DF142}"/>
    <cellStyle name="Normal 2 3 3 2 4 2 2 4" xfId="15656" xr:uid="{9EE5FB6D-4DA2-4DFA-82D4-740C87343320}"/>
    <cellStyle name="Normal 2 3 3 2 4 2 2 4 2" xfId="31950" xr:uid="{1890D485-0DF6-447A-ACBF-0BAEF0C223D8}"/>
    <cellStyle name="Normal 2 3 3 2 4 2 2 5" xfId="19014" xr:uid="{0FD409F1-8E31-4830-94CA-64F33EC8EB0B}"/>
    <cellStyle name="Normal 2 3 3 2 4 2 2 6" xfId="35340" xr:uid="{742CEF7D-42E2-4B49-8CA6-E377CADC7C7F}"/>
    <cellStyle name="Normal 2 3 3 2 4 2 2 7" xfId="38587" xr:uid="{9680D4BC-B3E6-47A8-90B5-4B077F253851}"/>
    <cellStyle name="Normal 2 3 3 2 4 2 2 8" xfId="41834" xr:uid="{0EEFE9D7-AEC0-4FBF-965E-90B32644938B}"/>
    <cellStyle name="Normal 2 3 3 2 4 2 2 9" xfId="45081" xr:uid="{A5BE7649-8DE0-4CFF-A74F-7052F575C1F5}"/>
    <cellStyle name="Normal 2 3 3 2 4 2 3" xfId="4294" xr:uid="{3DCA554B-D83A-4EA8-8A44-3E06E8ACCD38}"/>
    <cellStyle name="Normal 2 3 3 2 4 2 3 2" xfId="10762" xr:uid="{ED7EED9A-1932-4F4A-A980-73546295E472}"/>
    <cellStyle name="Normal 2 3 3 2 4 2 3 2 2" xfId="27099" xr:uid="{3DE73021-3616-46B5-8A45-B1E9B61502C9}"/>
    <cellStyle name="Normal 2 3 3 2 4 2 3 3" xfId="20631" xr:uid="{642B82DF-A403-4B5F-BC52-9374BCE8D043}"/>
    <cellStyle name="Normal 2 3 3 2 4 2 4" xfId="7528" xr:uid="{C6DA3E9E-09CE-443A-A12D-BE525B31EC9B}"/>
    <cellStyle name="Normal 2 3 3 2 4 2 4 2" xfId="23865" xr:uid="{D6923082-8835-4F6F-9C74-B51AC069F709}"/>
    <cellStyle name="Normal 2 3 3 2 4 2 5" xfId="14039" xr:uid="{25993E7D-8F4F-433E-AB99-C79D34B9C2FC}"/>
    <cellStyle name="Normal 2 3 3 2 4 2 5 2" xfId="30333" xr:uid="{1D35A8B5-830D-49BA-AC50-B2E9D4CF8E4C}"/>
    <cellStyle name="Normal 2 3 3 2 4 2 6" xfId="17397" xr:uid="{1BAADECE-CF8E-471A-A217-5F7643C73612}"/>
    <cellStyle name="Normal 2 3 3 2 4 2 7" xfId="33723" xr:uid="{72F93A2B-70F8-48BA-BA08-BDC31A806A29}"/>
    <cellStyle name="Normal 2 3 3 2 4 2 8" xfId="36970" xr:uid="{A87AC132-2D82-4F41-8C58-38882072B071}"/>
    <cellStyle name="Normal 2 3 3 2 4 2 9" xfId="40217" xr:uid="{74EA3A14-A53E-4F04-83EA-AA1EF5F10A38}"/>
    <cellStyle name="Normal 2 3 3 2 4 3" xfId="1599" xr:uid="{878FDA0B-134C-4B89-AF8E-C076DF46F3F9}"/>
    <cellStyle name="Normal 2 3 3 2 4 3 10" xfId="44003" xr:uid="{06C8FB96-9481-498E-8CEF-DFCB5FE135BC}"/>
    <cellStyle name="Normal 2 3 3 2 4 3 11" xfId="47250" xr:uid="{90BD7BF5-0C82-42FB-B766-EE7C32A91BF9}"/>
    <cellStyle name="Normal 2 3 3 2 4 3 12" xfId="50497" xr:uid="{74793DF9-59F0-43F7-8C18-8B41687AF68D}"/>
    <cellStyle name="Normal 2 3 3 2 4 3 2" xfId="3216" xr:uid="{A4D905FB-9AFF-457D-9468-C0CF56FE0C77}"/>
    <cellStyle name="Normal 2 3 3 2 4 3 2 10" xfId="48867" xr:uid="{73AC7F1C-974B-419C-9765-A29445F2A6FC}"/>
    <cellStyle name="Normal 2 3 3 2 4 3 2 11" xfId="52114" xr:uid="{AEFCC417-FC66-4D79-8B57-7F113DF1E0D4}"/>
    <cellStyle name="Normal 2 3 3 2 4 3 2 2" xfId="6450" xr:uid="{78B73DF3-FD76-40C1-9AF2-7A067AFBEDED}"/>
    <cellStyle name="Normal 2 3 3 2 4 3 2 2 2" xfId="12918" xr:uid="{38482E0D-8255-49FC-A46D-FD92A9E008AB}"/>
    <cellStyle name="Normal 2 3 3 2 4 3 2 2 2 2" xfId="29255" xr:uid="{AFAE0BB9-96BF-4BFF-A673-3B3D405F12FC}"/>
    <cellStyle name="Normal 2 3 3 2 4 3 2 2 3" xfId="22787" xr:uid="{B846C463-A3EF-43A8-AF73-9B6824E99439}"/>
    <cellStyle name="Normal 2 3 3 2 4 3 2 3" xfId="9684" xr:uid="{93BB4B17-76B2-4AF3-B37C-D3E430907EA8}"/>
    <cellStyle name="Normal 2 3 3 2 4 3 2 3 2" xfId="26021" xr:uid="{4EFC4AE1-D6B5-4B0F-A872-080FCD12B0C1}"/>
    <cellStyle name="Normal 2 3 3 2 4 3 2 4" xfId="16195" xr:uid="{32EFCBB3-EB0A-4140-A2C9-95EA00808EF8}"/>
    <cellStyle name="Normal 2 3 3 2 4 3 2 4 2" xfId="32489" xr:uid="{05B3417C-205C-46B9-B3B1-91FA29344279}"/>
    <cellStyle name="Normal 2 3 3 2 4 3 2 5" xfId="19553" xr:uid="{6D59CF68-9EC8-4253-BBDC-A9E31A020E5F}"/>
    <cellStyle name="Normal 2 3 3 2 4 3 2 6" xfId="35879" xr:uid="{A3E08D34-1D60-49E0-978B-7E4D08CC32FC}"/>
    <cellStyle name="Normal 2 3 3 2 4 3 2 7" xfId="39126" xr:uid="{F688BEA0-9D98-4FE0-86E2-34AEB40AE867}"/>
    <cellStyle name="Normal 2 3 3 2 4 3 2 8" xfId="42373" xr:uid="{309FDFDC-FC06-4A77-9942-889D00452723}"/>
    <cellStyle name="Normal 2 3 3 2 4 3 2 9" xfId="45620" xr:uid="{1FFCCAF3-3194-4037-AA55-657FA361AF67}"/>
    <cellStyle name="Normal 2 3 3 2 4 3 3" xfId="4833" xr:uid="{64CD0AAC-4C56-415F-B989-F8FA5504FF1A}"/>
    <cellStyle name="Normal 2 3 3 2 4 3 3 2" xfId="11301" xr:uid="{0E82AB43-8A52-4A73-A14B-CB088F60BB27}"/>
    <cellStyle name="Normal 2 3 3 2 4 3 3 2 2" xfId="27638" xr:uid="{C41AE874-660D-4BAD-8813-BC41234A4B54}"/>
    <cellStyle name="Normal 2 3 3 2 4 3 3 3" xfId="21170" xr:uid="{7861962C-4A45-422E-A85D-6A8F3A0274F6}"/>
    <cellStyle name="Normal 2 3 3 2 4 3 4" xfId="8067" xr:uid="{B2906820-1396-43D4-A003-6EDC32BA3BA8}"/>
    <cellStyle name="Normal 2 3 3 2 4 3 4 2" xfId="24404" xr:uid="{1F4B62B2-565B-4F6D-817F-F6C2E663714D}"/>
    <cellStyle name="Normal 2 3 3 2 4 3 5" xfId="14578" xr:uid="{462005F2-FF88-44B2-A775-2D9F444065DF}"/>
    <cellStyle name="Normal 2 3 3 2 4 3 5 2" xfId="30872" xr:uid="{3BD19952-FE66-4EFA-A460-1A26F30F1DE2}"/>
    <cellStyle name="Normal 2 3 3 2 4 3 6" xfId="17936" xr:uid="{B23E100C-F495-4A5A-8A3C-3818FC1CEADF}"/>
    <cellStyle name="Normal 2 3 3 2 4 3 7" xfId="34262" xr:uid="{C7C5FEE2-F5CE-4515-AA9F-C09042E3298C}"/>
    <cellStyle name="Normal 2 3 3 2 4 3 8" xfId="37509" xr:uid="{AA6A531D-7EB0-42F9-AE0F-B246F7DD3557}"/>
    <cellStyle name="Normal 2 3 3 2 4 3 9" xfId="40756" xr:uid="{D0C0181E-222D-47F8-AF1D-74A00666CB8F}"/>
    <cellStyle name="Normal 2 3 3 2 4 4" xfId="2138" xr:uid="{3D941C59-E186-4B70-80AC-EE6FFEB3CCDF}"/>
    <cellStyle name="Normal 2 3 3 2 4 4 10" xfId="47789" xr:uid="{7A8B0DA6-4BA4-4D95-9AEC-EEFBAC69EA2E}"/>
    <cellStyle name="Normal 2 3 3 2 4 4 11" xfId="51036" xr:uid="{89F31F04-9220-4C82-A2A5-1BF23A0A60B5}"/>
    <cellStyle name="Normal 2 3 3 2 4 4 2" xfId="5372" xr:uid="{F8E293D5-EAAC-4EA5-85CC-872F51A00F10}"/>
    <cellStyle name="Normal 2 3 3 2 4 4 2 2" xfId="11840" xr:uid="{DE79B873-F512-429B-BE2E-93A2D93ECAC0}"/>
    <cellStyle name="Normal 2 3 3 2 4 4 2 2 2" xfId="28177" xr:uid="{CD692CCF-FA91-4446-BF3A-4DD56D6B4F45}"/>
    <cellStyle name="Normal 2 3 3 2 4 4 2 3" xfId="21709" xr:uid="{4162BE00-1ED9-4EFA-9A41-C2116560AD04}"/>
    <cellStyle name="Normal 2 3 3 2 4 4 3" xfId="8606" xr:uid="{1E2B3636-3E35-49ED-A36C-82AF274F1AAE}"/>
    <cellStyle name="Normal 2 3 3 2 4 4 3 2" xfId="24943" xr:uid="{A8905AA5-D4EF-4D4A-B83F-03B09577DF9A}"/>
    <cellStyle name="Normal 2 3 3 2 4 4 4" xfId="15117" xr:uid="{C3C58840-3942-4875-A5F8-4106DD7F6663}"/>
    <cellStyle name="Normal 2 3 3 2 4 4 4 2" xfId="31411" xr:uid="{05CC8DFB-4985-49E6-B946-AD22E6DC93A5}"/>
    <cellStyle name="Normal 2 3 3 2 4 4 5" xfId="18475" xr:uid="{13FD1494-F829-424E-A886-BC16F5FDAC23}"/>
    <cellStyle name="Normal 2 3 3 2 4 4 6" xfId="34801" xr:uid="{B728C852-115A-4CAC-A6F5-DCA0B1A91905}"/>
    <cellStyle name="Normal 2 3 3 2 4 4 7" xfId="38048" xr:uid="{BC6E242A-5E08-4297-84FD-2A979EE4A9A4}"/>
    <cellStyle name="Normal 2 3 3 2 4 4 8" xfId="41295" xr:uid="{F1D07C40-C3F9-4D3E-B83F-E42B5460F560}"/>
    <cellStyle name="Normal 2 3 3 2 4 4 9" xfId="44542" xr:uid="{78B5927D-1A8E-4949-81CD-59D1E7332D4A}"/>
    <cellStyle name="Normal 2 3 3 2 4 5" xfId="3755" xr:uid="{DCE7C1D3-11AB-4710-A3D5-2CF01529FCF1}"/>
    <cellStyle name="Normal 2 3 3 2 4 5 2" xfId="10223" xr:uid="{E2EEA379-95C9-4407-832C-465C45A0B59E}"/>
    <cellStyle name="Normal 2 3 3 2 4 5 2 2" xfId="26560" xr:uid="{A9F8710E-B04D-427A-8C67-DCBF8C4E7AAE}"/>
    <cellStyle name="Normal 2 3 3 2 4 5 3" xfId="20092" xr:uid="{D2271F46-223E-41E2-8DE2-E95023426ACA}"/>
    <cellStyle name="Normal 2 3 3 2 4 6" xfId="6989" xr:uid="{42DBE449-9240-4C5E-8418-62F4E55226D4}"/>
    <cellStyle name="Normal 2 3 3 2 4 6 2" xfId="23326" xr:uid="{BBE5BB75-9785-4BA8-BCF3-DCA79B781A95}"/>
    <cellStyle name="Normal 2 3 3 2 4 7" xfId="13500" xr:uid="{7B438234-216F-4D87-8B4D-CCE09F7F6C0F}"/>
    <cellStyle name="Normal 2 3 3 2 4 7 2" xfId="29795" xr:uid="{77B49B19-64BA-4344-8EAE-1B0C345F7898}"/>
    <cellStyle name="Normal 2 3 3 2 4 8" xfId="16858" xr:uid="{168DDB3E-BA47-4F6F-ADAC-2A9D734DEB77}"/>
    <cellStyle name="Normal 2 3 3 2 4 9" xfId="33185" xr:uid="{38D4D6B6-7C43-4C46-993A-8A7C9B3B6735}"/>
    <cellStyle name="Normal 2 3 3 2 5" xfId="700" xr:uid="{E1AE4AD8-F6DF-4BED-A9C9-6C8060D375C2}"/>
    <cellStyle name="Normal 2 3 3 2 5 10" xfId="43105" xr:uid="{37DACE28-364F-450A-8F3A-47E8E571B702}"/>
    <cellStyle name="Normal 2 3 3 2 5 11" xfId="46352" xr:uid="{87372D20-B90B-4D13-AFE8-142799AB413B}"/>
    <cellStyle name="Normal 2 3 3 2 5 12" xfId="49599" xr:uid="{9E8782EA-9F3C-4B22-871A-823DA6F43357}"/>
    <cellStyle name="Normal 2 3 3 2 5 2" xfId="2317" xr:uid="{694A3B1D-BEE3-40CB-AD82-C21A40A5674E}"/>
    <cellStyle name="Normal 2 3 3 2 5 2 10" xfId="47968" xr:uid="{5F45958E-7463-49CE-AA90-B3C3F52CDD5D}"/>
    <cellStyle name="Normal 2 3 3 2 5 2 11" xfId="51215" xr:uid="{0EE7C2F3-3F96-4268-92E8-9A33A56C230D}"/>
    <cellStyle name="Normal 2 3 3 2 5 2 2" xfId="5551" xr:uid="{638ACE29-D747-4C4E-AC62-323710C420E4}"/>
    <cellStyle name="Normal 2 3 3 2 5 2 2 2" xfId="12019" xr:uid="{113F0FDF-E330-4FE8-973C-D6031968C3EC}"/>
    <cellStyle name="Normal 2 3 3 2 5 2 2 2 2" xfId="28356" xr:uid="{9B22915C-B240-4B25-A575-25E5AAC60ABE}"/>
    <cellStyle name="Normal 2 3 3 2 5 2 2 3" xfId="21888" xr:uid="{3395E691-EEDC-40E2-BFA6-A9EAC9BB02B4}"/>
    <cellStyle name="Normal 2 3 3 2 5 2 3" xfId="8785" xr:uid="{A103D9F5-8E88-4B49-AE66-771C8F89CB8F}"/>
    <cellStyle name="Normal 2 3 3 2 5 2 3 2" xfId="25122" xr:uid="{8589A253-17E2-4FCD-8DED-4CF620E1603A}"/>
    <cellStyle name="Normal 2 3 3 2 5 2 4" xfId="15296" xr:uid="{FE735FEB-D6C7-4B64-87D3-FE8BD2E58A56}"/>
    <cellStyle name="Normal 2 3 3 2 5 2 4 2" xfId="31590" xr:uid="{08003E62-7509-41F5-A2FD-1FFE4A9C452C}"/>
    <cellStyle name="Normal 2 3 3 2 5 2 5" xfId="18654" xr:uid="{36C0DC2F-7380-4E1A-9A37-19AFF159A4BA}"/>
    <cellStyle name="Normal 2 3 3 2 5 2 6" xfId="34980" xr:uid="{03B1D46B-0687-4ECA-9C34-194A169A1FF0}"/>
    <cellStyle name="Normal 2 3 3 2 5 2 7" xfId="38227" xr:uid="{3670237E-A131-4C96-A641-15D151F63365}"/>
    <cellStyle name="Normal 2 3 3 2 5 2 8" xfId="41474" xr:uid="{3FFBE802-39F5-4446-B4C0-2175361A812F}"/>
    <cellStyle name="Normal 2 3 3 2 5 2 9" xfId="44721" xr:uid="{682ADB84-920F-45CD-BA29-55645EE6C9E0}"/>
    <cellStyle name="Normal 2 3 3 2 5 3" xfId="3934" xr:uid="{3B68500D-922F-44A3-8FF6-685825A262B2}"/>
    <cellStyle name="Normal 2 3 3 2 5 3 2" xfId="10402" xr:uid="{AFCDBB73-7D6D-4B53-A5D8-F6904791562E}"/>
    <cellStyle name="Normal 2 3 3 2 5 3 2 2" xfId="26739" xr:uid="{28B5DEED-425A-4DC2-9A33-3D7BE7990A75}"/>
    <cellStyle name="Normal 2 3 3 2 5 3 3" xfId="20271" xr:uid="{A605216B-9776-4576-909C-6E387D12E485}"/>
    <cellStyle name="Normal 2 3 3 2 5 4" xfId="7168" xr:uid="{0FCEBAA1-5AEF-4C1A-9E4C-C4539F4D752E}"/>
    <cellStyle name="Normal 2 3 3 2 5 4 2" xfId="23505" xr:uid="{8EE50F25-A6DE-443B-AAAC-65E60EC916FF}"/>
    <cellStyle name="Normal 2 3 3 2 5 5" xfId="13680" xr:uid="{E5F072CA-F624-4B78-BEA9-9850246657B7}"/>
    <cellStyle name="Normal 2 3 3 2 5 5 2" xfId="29974" xr:uid="{3C0C9DDD-337A-455F-B910-AC7101FEC9A9}"/>
    <cellStyle name="Normal 2 3 3 2 5 6" xfId="17037" xr:uid="{C0707BA6-EEF8-498D-BAB0-C5D579B59B4B}"/>
    <cellStyle name="Normal 2 3 3 2 5 7" xfId="33364" xr:uid="{34B3FC00-0BA7-48BD-834A-D767D2667336}"/>
    <cellStyle name="Normal 2 3 3 2 5 8" xfId="36611" xr:uid="{14A2050A-89EB-4E01-B9B8-DAB8754977FF}"/>
    <cellStyle name="Normal 2 3 3 2 5 9" xfId="39858" xr:uid="{0B5745B0-B75E-4E1C-A1EB-95A526F9F0D0}"/>
    <cellStyle name="Normal 2 3 3 2 6" xfId="1239" xr:uid="{5CC7C84D-78AB-4718-83C9-7E513DE152BC}"/>
    <cellStyle name="Normal 2 3 3 2 6 10" xfId="43643" xr:uid="{A3DE7CEB-7F4A-4C54-8C28-56C38F83B2EF}"/>
    <cellStyle name="Normal 2 3 3 2 6 11" xfId="46890" xr:uid="{79E51AD6-CB4D-4184-9603-A672B1E75CC2}"/>
    <cellStyle name="Normal 2 3 3 2 6 12" xfId="50137" xr:uid="{C724A0E2-0637-410E-B842-3FE37804C956}"/>
    <cellStyle name="Normal 2 3 3 2 6 2" xfId="2856" xr:uid="{A6DD43CE-97DE-4B32-9572-247924229BA4}"/>
    <cellStyle name="Normal 2 3 3 2 6 2 10" xfId="48507" xr:uid="{6B99751D-9BAF-4925-A87B-1E76E8D71C21}"/>
    <cellStyle name="Normal 2 3 3 2 6 2 11" xfId="51754" xr:uid="{AC4AF558-4DE9-4E4D-B5F6-9018012A1290}"/>
    <cellStyle name="Normal 2 3 3 2 6 2 2" xfId="6090" xr:uid="{A9846AE4-1DDA-48C1-B61D-3AFFE46127FC}"/>
    <cellStyle name="Normal 2 3 3 2 6 2 2 2" xfId="12558" xr:uid="{6C1EB8A9-B03E-4219-BF55-59175A48349B}"/>
    <cellStyle name="Normal 2 3 3 2 6 2 2 2 2" xfId="28895" xr:uid="{CCDAD19F-2508-4B7C-82A6-5194D6D01A1D}"/>
    <cellStyle name="Normal 2 3 3 2 6 2 2 3" xfId="22427" xr:uid="{377B9F8A-9B8A-4070-A449-5258B5B775E3}"/>
    <cellStyle name="Normal 2 3 3 2 6 2 3" xfId="9324" xr:uid="{2FBB4A0F-BA31-4E46-882D-787066E00CA4}"/>
    <cellStyle name="Normal 2 3 3 2 6 2 3 2" xfId="25661" xr:uid="{6A8214E4-C3A3-49BE-ACB9-A575788A8912}"/>
    <cellStyle name="Normal 2 3 3 2 6 2 4" xfId="15835" xr:uid="{AD4F3300-9382-4EEB-890C-54988EB565A6}"/>
    <cellStyle name="Normal 2 3 3 2 6 2 4 2" xfId="32129" xr:uid="{CC722A56-7A1F-46C9-B879-87D7D1AD2430}"/>
    <cellStyle name="Normal 2 3 3 2 6 2 5" xfId="19193" xr:uid="{C9080CE8-2421-4EBE-A55B-C49D5E520BA2}"/>
    <cellStyle name="Normal 2 3 3 2 6 2 6" xfId="35519" xr:uid="{CF1A056C-F9D1-4510-B50C-96CED19E68C1}"/>
    <cellStyle name="Normal 2 3 3 2 6 2 7" xfId="38766" xr:uid="{55238575-F8C7-4177-8FB7-3CA341C6B846}"/>
    <cellStyle name="Normal 2 3 3 2 6 2 8" xfId="42013" xr:uid="{BBC9D7F5-4C73-4354-B9E1-996B0835092B}"/>
    <cellStyle name="Normal 2 3 3 2 6 2 9" xfId="45260" xr:uid="{070C6BEF-CE90-4E21-883D-9B44C9849B4B}"/>
    <cellStyle name="Normal 2 3 3 2 6 3" xfId="4473" xr:uid="{7767689C-3C3C-46EC-AF0A-3B8422B9E54D}"/>
    <cellStyle name="Normal 2 3 3 2 6 3 2" xfId="10941" xr:uid="{78E663FF-29FD-4E69-9099-933BD5FD6839}"/>
    <cellStyle name="Normal 2 3 3 2 6 3 2 2" xfId="27278" xr:uid="{C97CD215-5E60-45A8-8C53-89E61090D72B}"/>
    <cellStyle name="Normal 2 3 3 2 6 3 3" xfId="20810" xr:uid="{3E6CC9E2-F060-461C-81B6-0BB3C5587BFF}"/>
    <cellStyle name="Normal 2 3 3 2 6 4" xfId="7707" xr:uid="{1D43F50F-3B9A-44FF-9565-2BB3C52B16F1}"/>
    <cellStyle name="Normal 2 3 3 2 6 4 2" xfId="24044" xr:uid="{E282F499-4264-41F6-9DF3-DF08AFC7C9AF}"/>
    <cellStyle name="Normal 2 3 3 2 6 5" xfId="14218" xr:uid="{88DCE255-7812-40A5-A833-93C35904CAF8}"/>
    <cellStyle name="Normal 2 3 3 2 6 5 2" xfId="30512" xr:uid="{BA244303-A840-4884-B01A-73A4F210F221}"/>
    <cellStyle name="Normal 2 3 3 2 6 6" xfId="17576" xr:uid="{376FBAEB-7219-428D-AC6A-8AB01FADBF0C}"/>
    <cellStyle name="Normal 2 3 3 2 6 7" xfId="33902" xr:uid="{A40E96C2-C506-4D6E-A84A-6264F7166D2B}"/>
    <cellStyle name="Normal 2 3 3 2 6 8" xfId="37149" xr:uid="{FFAB83A9-B4D3-4D95-90FE-04521FF1B76F}"/>
    <cellStyle name="Normal 2 3 3 2 6 9" xfId="40396" xr:uid="{DC14E8C5-6830-41D8-ABAF-8D43893CB155}"/>
    <cellStyle name="Normal 2 3 3 2 7" xfId="1778" xr:uid="{964CEEA2-BA3C-4E1A-AE06-382DB64DCAF1}"/>
    <cellStyle name="Normal 2 3 3 2 7 10" xfId="47429" xr:uid="{CE4B4D3B-DE8A-44B6-A8B1-9A2A0B1C06CE}"/>
    <cellStyle name="Normal 2 3 3 2 7 11" xfId="50676" xr:uid="{AC0017BB-B59D-4963-842B-AEF877FDF52C}"/>
    <cellStyle name="Normal 2 3 3 2 7 2" xfId="5012" xr:uid="{9423EFAD-74C0-4FCB-B834-3A691F2D7A56}"/>
    <cellStyle name="Normal 2 3 3 2 7 2 2" xfId="11480" xr:uid="{E329F2FD-8E82-4FD2-965B-B8C135D6BF51}"/>
    <cellStyle name="Normal 2 3 3 2 7 2 2 2" xfId="27817" xr:uid="{C407AAFA-3771-4D59-B22A-7DC223AAB55C}"/>
    <cellStyle name="Normal 2 3 3 2 7 2 3" xfId="21349" xr:uid="{2F95795F-251E-4A5C-88AA-CAC4AB0E3F06}"/>
    <cellStyle name="Normal 2 3 3 2 7 3" xfId="8246" xr:uid="{AB03A5CA-8615-409C-B598-9C1A2C1988B5}"/>
    <cellStyle name="Normal 2 3 3 2 7 3 2" xfId="24583" xr:uid="{7D89FAD5-9F65-4DCF-A2B1-5A43F0C280CA}"/>
    <cellStyle name="Normal 2 3 3 2 7 4" xfId="14757" xr:uid="{615375C9-CAA9-4994-B022-E44C05F54114}"/>
    <cellStyle name="Normal 2 3 3 2 7 4 2" xfId="31051" xr:uid="{5F920D24-EB0A-4E0E-8847-FC3FC523032B}"/>
    <cellStyle name="Normal 2 3 3 2 7 5" xfId="18115" xr:uid="{A086DC3E-05E5-43D0-9DB5-238236EC6D62}"/>
    <cellStyle name="Normal 2 3 3 2 7 6" xfId="34441" xr:uid="{FB1BDB2E-CA3F-40C6-ADCA-70A0D358C5E9}"/>
    <cellStyle name="Normal 2 3 3 2 7 7" xfId="37688" xr:uid="{46AFEB08-A666-49D5-A515-2ADB4ED270AE}"/>
    <cellStyle name="Normal 2 3 3 2 7 8" xfId="40935" xr:uid="{8160C566-AD1A-42DE-909F-F63A7326B9F9}"/>
    <cellStyle name="Normal 2 3 3 2 7 9" xfId="44182" xr:uid="{FD5468FF-D923-49E0-AEF7-D7AE701D37F6}"/>
    <cellStyle name="Normal 2 3 3 2 8" xfId="3395" xr:uid="{22FA0F2B-23B8-4DB3-9FEA-AF6DB934B4C8}"/>
    <cellStyle name="Normal 2 3 3 2 8 2" xfId="9863" xr:uid="{3D4F6AEE-0FFF-430E-9C01-A992E442A945}"/>
    <cellStyle name="Normal 2 3 3 2 8 2 2" xfId="26200" xr:uid="{BA24FFBD-BD21-4D4C-87B8-193273DD6521}"/>
    <cellStyle name="Normal 2 3 3 2 8 3" xfId="19732" xr:uid="{7D393D46-09C5-47F7-8427-2A388890A19B}"/>
    <cellStyle name="Normal 2 3 3 2 9" xfId="6629" xr:uid="{5D8DD31D-A266-4044-B191-39C14E688F50}"/>
    <cellStyle name="Normal 2 3 3 2 9 2" xfId="22966" xr:uid="{E72546BF-654F-4F8C-9469-84067F0E7BE1}"/>
    <cellStyle name="Normal 2 3 3 20" xfId="52233" xr:uid="{FE19C276-3ACD-47AD-8453-E2B0906A4A09}"/>
    <cellStyle name="Normal 2 3 3 21" xfId="52326" xr:uid="{DA944B89-C93B-473C-A8EE-107985C578B1}"/>
    <cellStyle name="Normal 2 3 3 3" xfId="176" xr:uid="{4B22BE36-0E38-4809-AD3E-34195768761C}"/>
    <cellStyle name="Normal 2 3 3 3 10" xfId="16543" xr:uid="{994B05B8-DB5C-4B39-BA43-1ED55B753610}"/>
    <cellStyle name="Normal 2 3 3 3 11" xfId="32869" xr:uid="{BBFEA3BE-C396-4867-9B61-A11A6721A58A}"/>
    <cellStyle name="Normal 2 3 3 3 12" xfId="36116" xr:uid="{502CC0C5-3255-4300-9414-BC8B8705AA41}"/>
    <cellStyle name="Normal 2 3 3 3 13" xfId="39363" xr:uid="{082DB997-06E2-42B9-B1DD-65137A4D8DA1}"/>
    <cellStyle name="Normal 2 3 3 3 14" xfId="42610" xr:uid="{01B07CEC-16C7-4A8A-9D98-3A24F02F12DF}"/>
    <cellStyle name="Normal 2 3 3 3 15" xfId="45857" xr:uid="{64A0DAEC-D212-46E3-B01C-D91FF9653366}"/>
    <cellStyle name="Normal 2 3 3 3 16" xfId="49104" xr:uid="{A18BA0A3-7528-426A-87C1-64E88B839143}"/>
    <cellStyle name="Normal 2 3 3 3 17" xfId="52329" xr:uid="{E7B18C12-ABB2-4FD1-98E0-D5EB9A2F7BA3}"/>
    <cellStyle name="Normal 2 3 3 3 2" xfId="356" xr:uid="{5EE09D4A-69FC-4A22-8013-9F57D21DB7C0}"/>
    <cellStyle name="Normal 2 3 3 3 2 10" xfId="36296" xr:uid="{9DDBDA6E-6617-4D41-A7DC-0879AB09C5EB}"/>
    <cellStyle name="Normal 2 3 3 3 2 11" xfId="39543" xr:uid="{1CDAAEF6-BF72-41AB-9ECB-39C3EC0C0F70}"/>
    <cellStyle name="Normal 2 3 3 3 2 12" xfId="42790" xr:uid="{BBBDDE38-B657-4C81-B6C8-412C4F9276EB}"/>
    <cellStyle name="Normal 2 3 3 3 2 13" xfId="46037" xr:uid="{3AE1EBBB-7087-4876-933E-92DB51568735}"/>
    <cellStyle name="Normal 2 3 3 3 2 14" xfId="49284" xr:uid="{0C503324-F95F-4E8F-979E-63504FC6B16D}"/>
    <cellStyle name="Normal 2 3 3 3 2 2" xfId="925" xr:uid="{97E30EAE-F376-46BE-9AC1-DE72ABE7A797}"/>
    <cellStyle name="Normal 2 3 3 3 2 2 10" xfId="43330" xr:uid="{13021A39-D230-4260-92BC-1151D5BEFB9C}"/>
    <cellStyle name="Normal 2 3 3 3 2 2 11" xfId="46577" xr:uid="{9ED188BC-510B-4D36-904B-CB8E5CEF653F}"/>
    <cellStyle name="Normal 2 3 3 3 2 2 12" xfId="49824" xr:uid="{217A419B-E99D-4738-AC8F-6A03F837C77E}"/>
    <cellStyle name="Normal 2 3 3 3 2 2 2" xfId="2542" xr:uid="{CF054EFC-AD8C-4635-BA5E-232BD3B0FB42}"/>
    <cellStyle name="Normal 2 3 3 3 2 2 2 10" xfId="48193" xr:uid="{0417765C-00B0-48F0-B7CC-DD9A89CF2260}"/>
    <cellStyle name="Normal 2 3 3 3 2 2 2 11" xfId="51440" xr:uid="{99FD7128-1E3D-49E2-8084-C0EAEDEA392A}"/>
    <cellStyle name="Normal 2 3 3 3 2 2 2 2" xfId="5776" xr:uid="{5BF047D7-A798-4A4C-AA51-C4821F263826}"/>
    <cellStyle name="Normal 2 3 3 3 2 2 2 2 2" xfId="12244" xr:uid="{B0617A98-ABFA-4085-8DBE-81A601CB7E68}"/>
    <cellStyle name="Normal 2 3 3 3 2 2 2 2 2 2" xfId="28581" xr:uid="{B554E0A7-0342-4E46-BBF0-250E04A0529F}"/>
    <cellStyle name="Normal 2 3 3 3 2 2 2 2 3" xfId="22113" xr:uid="{001EF051-9C49-493F-9363-DD0FC75C6CAF}"/>
    <cellStyle name="Normal 2 3 3 3 2 2 2 3" xfId="9010" xr:uid="{22DB9662-CB5F-419C-90B0-7B2BD1CF6C98}"/>
    <cellStyle name="Normal 2 3 3 3 2 2 2 3 2" xfId="25347" xr:uid="{DEDA32BC-EEE8-4720-B7EA-BD78E20E7702}"/>
    <cellStyle name="Normal 2 3 3 3 2 2 2 4" xfId="15521" xr:uid="{5A641F1B-2612-486C-B4EA-B340FE2EA1CC}"/>
    <cellStyle name="Normal 2 3 3 3 2 2 2 4 2" xfId="31815" xr:uid="{0E7BD7DD-5898-4A26-B334-199D263D5DFD}"/>
    <cellStyle name="Normal 2 3 3 3 2 2 2 5" xfId="18879" xr:uid="{9BDD4E50-87F1-4F09-91DA-1E686C2079B6}"/>
    <cellStyle name="Normal 2 3 3 3 2 2 2 6" xfId="35205" xr:uid="{C77091DB-9DE3-44C6-BCDC-506D1BEA8F8A}"/>
    <cellStyle name="Normal 2 3 3 3 2 2 2 7" xfId="38452" xr:uid="{64667CB9-BF87-4EB8-8E66-7BA7B67A3DFD}"/>
    <cellStyle name="Normal 2 3 3 3 2 2 2 8" xfId="41699" xr:uid="{F4ECF6A2-158B-41EE-9AFA-EC2C534522F4}"/>
    <cellStyle name="Normal 2 3 3 3 2 2 2 9" xfId="44946" xr:uid="{EEC021D5-9B1B-432D-B7EE-75C6AF43089D}"/>
    <cellStyle name="Normal 2 3 3 3 2 2 3" xfId="4159" xr:uid="{C58ECEC1-9AF3-4C6E-ADA3-C156C8531F41}"/>
    <cellStyle name="Normal 2 3 3 3 2 2 3 2" xfId="10627" xr:uid="{F31353E0-AD29-49A3-8881-D7EEE21352B1}"/>
    <cellStyle name="Normal 2 3 3 3 2 2 3 2 2" xfId="26964" xr:uid="{51A56EE6-3F23-43B3-A51A-7844BF139222}"/>
    <cellStyle name="Normal 2 3 3 3 2 2 3 3" xfId="20496" xr:uid="{0416CCBA-8D42-4437-8D35-366968337FF3}"/>
    <cellStyle name="Normal 2 3 3 3 2 2 4" xfId="7393" xr:uid="{3B8D362F-70D5-4C69-9DC1-C97AE4C67F96}"/>
    <cellStyle name="Normal 2 3 3 3 2 2 4 2" xfId="23730" xr:uid="{4FF13004-3230-4666-A9C8-8F6E984CB0CD}"/>
    <cellStyle name="Normal 2 3 3 3 2 2 5" xfId="13905" xr:uid="{8206F6C9-A677-47DA-B20F-BD503E0A1FE5}"/>
    <cellStyle name="Normal 2 3 3 3 2 2 5 2" xfId="30199" xr:uid="{98DD3FC1-7D32-44B8-AF63-647B7817C5BC}"/>
    <cellStyle name="Normal 2 3 3 3 2 2 6" xfId="17262" xr:uid="{C8EFD16C-1D6F-4A59-B5AA-A083C07F3347}"/>
    <cellStyle name="Normal 2 3 3 3 2 2 7" xfId="33589" xr:uid="{556741B4-4BF6-47D4-A811-56C5EE356E9D}"/>
    <cellStyle name="Normal 2 3 3 3 2 2 8" xfId="36836" xr:uid="{554150D3-B267-4CA8-8572-23797C55C040}"/>
    <cellStyle name="Normal 2 3 3 3 2 2 9" xfId="40083" xr:uid="{3E6FAE4B-A482-4DF1-BFAC-ED78FC5704E9}"/>
    <cellStyle name="Normal 2 3 3 3 2 3" xfId="1464" xr:uid="{EF137E31-F63C-4490-93EA-19542D6CC17B}"/>
    <cellStyle name="Normal 2 3 3 3 2 3 10" xfId="43868" xr:uid="{129A1E12-CFC2-4139-9F70-35A5758CF67A}"/>
    <cellStyle name="Normal 2 3 3 3 2 3 11" xfId="47115" xr:uid="{14E30851-BACD-4E72-8E54-49B118301F4B}"/>
    <cellStyle name="Normal 2 3 3 3 2 3 12" xfId="50362" xr:uid="{DC83552F-8F02-40FA-AA5D-BFAAE899EF6C}"/>
    <cellStyle name="Normal 2 3 3 3 2 3 2" xfId="3081" xr:uid="{CD0421FE-1487-4464-A1A6-B02A09CD346A}"/>
    <cellStyle name="Normal 2 3 3 3 2 3 2 10" xfId="48732" xr:uid="{EDADF263-E83B-4990-A638-CDDE4CA11B13}"/>
    <cellStyle name="Normal 2 3 3 3 2 3 2 11" xfId="51979" xr:uid="{C98F6C47-30AC-4E20-8159-22EA2E665ED4}"/>
    <cellStyle name="Normal 2 3 3 3 2 3 2 2" xfId="6315" xr:uid="{408296E6-57F9-49F2-8015-CE2BD68E270B}"/>
    <cellStyle name="Normal 2 3 3 3 2 3 2 2 2" xfId="12783" xr:uid="{F9886D62-281D-41C1-9DF3-1A8BB14A31C5}"/>
    <cellStyle name="Normal 2 3 3 3 2 3 2 2 2 2" xfId="29120" xr:uid="{3DBAB5F3-F52B-4B8A-81AE-C5389A363D07}"/>
    <cellStyle name="Normal 2 3 3 3 2 3 2 2 3" xfId="22652" xr:uid="{26A83732-2192-4E49-8DDF-3FECB68B206F}"/>
    <cellStyle name="Normal 2 3 3 3 2 3 2 3" xfId="9549" xr:uid="{2EA55444-BB84-4542-A9D0-10FB96ACBB78}"/>
    <cellStyle name="Normal 2 3 3 3 2 3 2 3 2" xfId="25886" xr:uid="{2B223D18-5478-4C87-B666-532281A1FEF6}"/>
    <cellStyle name="Normal 2 3 3 3 2 3 2 4" xfId="16060" xr:uid="{664566FF-D761-4EC2-B455-DD705FFA9535}"/>
    <cellStyle name="Normal 2 3 3 3 2 3 2 4 2" xfId="32354" xr:uid="{B4936FF5-2FFE-4748-B91D-2FE895C64774}"/>
    <cellStyle name="Normal 2 3 3 3 2 3 2 5" xfId="19418" xr:uid="{14D09DD2-B7CF-485A-A810-981C92FFD429}"/>
    <cellStyle name="Normal 2 3 3 3 2 3 2 6" xfId="35744" xr:uid="{E72D1703-7B23-4B41-B57A-5ABB5FE61F1D}"/>
    <cellStyle name="Normal 2 3 3 3 2 3 2 7" xfId="38991" xr:uid="{88637343-3F10-4389-B206-7571452D6931}"/>
    <cellStyle name="Normal 2 3 3 3 2 3 2 8" xfId="42238" xr:uid="{022F7F9D-D816-499D-9E74-8CD37CF769CA}"/>
    <cellStyle name="Normal 2 3 3 3 2 3 2 9" xfId="45485" xr:uid="{403E05C0-6814-474C-AE09-CC670574243D}"/>
    <cellStyle name="Normal 2 3 3 3 2 3 3" xfId="4698" xr:uid="{1D24E936-F575-4717-9AD3-0F5A22CF0A5D}"/>
    <cellStyle name="Normal 2 3 3 3 2 3 3 2" xfId="11166" xr:uid="{0F32A68D-81E8-4E24-ABAE-5B2322F6304E}"/>
    <cellStyle name="Normal 2 3 3 3 2 3 3 2 2" xfId="27503" xr:uid="{C7D6CB66-0321-44B2-A1BF-00DC957C81E3}"/>
    <cellStyle name="Normal 2 3 3 3 2 3 3 3" xfId="21035" xr:uid="{A5F9559B-F104-49B0-9A4B-83D0DF8698B2}"/>
    <cellStyle name="Normal 2 3 3 3 2 3 4" xfId="7932" xr:uid="{4816C30C-7F53-4022-889F-DFA3A2CABDBA}"/>
    <cellStyle name="Normal 2 3 3 3 2 3 4 2" xfId="24269" xr:uid="{1D10E5DC-A8D3-45A0-99FB-82F036C17B56}"/>
    <cellStyle name="Normal 2 3 3 3 2 3 5" xfId="14443" xr:uid="{F4C9713E-B9CB-4501-98A5-2781310B3C49}"/>
    <cellStyle name="Normal 2 3 3 3 2 3 5 2" xfId="30737" xr:uid="{1C98C83C-6872-4B2E-89BA-5BEBDCE60346}"/>
    <cellStyle name="Normal 2 3 3 3 2 3 6" xfId="17801" xr:uid="{AF2913EC-12CE-4EAE-BD5A-0B4A172412F1}"/>
    <cellStyle name="Normal 2 3 3 3 2 3 7" xfId="34127" xr:uid="{42EE2D9E-9A17-4A7D-8082-3ADB24E09D34}"/>
    <cellStyle name="Normal 2 3 3 3 2 3 8" xfId="37374" xr:uid="{1FEB8137-9E29-4CEF-80E4-44961BE5ED4F}"/>
    <cellStyle name="Normal 2 3 3 3 2 3 9" xfId="40621" xr:uid="{B061A02E-3A1C-4514-B086-74F57F901FC3}"/>
    <cellStyle name="Normal 2 3 3 3 2 4" xfId="2003" xr:uid="{A42645F4-6931-4D9E-88AA-669C43513113}"/>
    <cellStyle name="Normal 2 3 3 3 2 4 10" xfId="47654" xr:uid="{BCDE4793-8702-4F2E-ADAD-556DA8A51396}"/>
    <cellStyle name="Normal 2 3 3 3 2 4 11" xfId="50901" xr:uid="{FF4D8B22-1C0D-4253-8E19-816EA30831D9}"/>
    <cellStyle name="Normal 2 3 3 3 2 4 2" xfId="5237" xr:uid="{99FE53E6-1151-4383-94FE-3D26884AAB54}"/>
    <cellStyle name="Normal 2 3 3 3 2 4 2 2" xfId="11705" xr:uid="{CD3C39C6-5DC5-4E2D-8801-04FFDD21D173}"/>
    <cellStyle name="Normal 2 3 3 3 2 4 2 2 2" xfId="28042" xr:uid="{947A1601-8248-4CE7-BEDE-C4CD5BF8CED8}"/>
    <cellStyle name="Normal 2 3 3 3 2 4 2 3" xfId="21574" xr:uid="{EE707C98-0D88-42FB-A450-297112D64CF8}"/>
    <cellStyle name="Normal 2 3 3 3 2 4 3" xfId="8471" xr:uid="{157A50B7-6A2D-4BCD-8B81-CAC82469BEF9}"/>
    <cellStyle name="Normal 2 3 3 3 2 4 3 2" xfId="24808" xr:uid="{4783E7C4-0037-42AF-8D03-372077F4CB7A}"/>
    <cellStyle name="Normal 2 3 3 3 2 4 4" xfId="14982" xr:uid="{9215FECB-B5FA-4E59-895E-C322C0BEC7B1}"/>
    <cellStyle name="Normal 2 3 3 3 2 4 4 2" xfId="31276" xr:uid="{F37CBBAE-2B62-476C-8BB3-D36236A48386}"/>
    <cellStyle name="Normal 2 3 3 3 2 4 5" xfId="18340" xr:uid="{92481B2B-5FE4-4D19-B3D9-AFEF49EE0BDA}"/>
    <cellStyle name="Normal 2 3 3 3 2 4 6" xfId="34666" xr:uid="{1BC1102E-A39A-4C70-80CC-9360EE5AFDE6}"/>
    <cellStyle name="Normal 2 3 3 3 2 4 7" xfId="37913" xr:uid="{DB3FC4A5-5246-4C50-8D48-7F67A3A2C20F}"/>
    <cellStyle name="Normal 2 3 3 3 2 4 8" xfId="41160" xr:uid="{5BABEEBA-E4A8-4347-97C1-9AFA38982F2E}"/>
    <cellStyle name="Normal 2 3 3 3 2 4 9" xfId="44407" xr:uid="{987687B3-231F-4348-AAA0-09DFC58B4365}"/>
    <cellStyle name="Normal 2 3 3 3 2 5" xfId="3620" xr:uid="{65A82A6D-7335-4AE4-BC5B-3B8FC587BA7F}"/>
    <cellStyle name="Normal 2 3 3 3 2 5 2" xfId="10088" xr:uid="{71704958-5365-46B3-AA9A-0FDE9ABF79A6}"/>
    <cellStyle name="Normal 2 3 3 3 2 5 2 2" xfId="26425" xr:uid="{6C534C5A-AB00-46E3-9335-718BB66E5FEF}"/>
    <cellStyle name="Normal 2 3 3 3 2 5 3" xfId="19957" xr:uid="{6C94FE52-EE59-4CA2-BF38-3BE45EABFAEE}"/>
    <cellStyle name="Normal 2 3 3 3 2 6" xfId="6854" xr:uid="{C2351F30-19D0-432D-9F43-325472079E49}"/>
    <cellStyle name="Normal 2 3 3 3 2 6 2" xfId="23191" xr:uid="{E631CC81-3E48-4528-B5A1-B3F18D74A45D}"/>
    <cellStyle name="Normal 2 3 3 3 2 7" xfId="13345" xr:uid="{1943F414-1A5C-450D-A3E9-AE4F1E403E57}"/>
    <cellStyle name="Normal 2 3 3 3 2 7 2" xfId="29659" xr:uid="{7CF591DD-F894-4DDF-9AB8-65A2CC1BFC8E}"/>
    <cellStyle name="Normal 2 3 3 3 2 8" xfId="16723" xr:uid="{5F7433D7-AB25-4F95-91F2-A91E19D5BD86}"/>
    <cellStyle name="Normal 2 3 3 3 2 9" xfId="33049" xr:uid="{2369F930-0641-4A47-B1B0-9A9587541FF0}"/>
    <cellStyle name="Normal 2 3 3 3 3" xfId="565" xr:uid="{E7E1A40E-F030-4992-996B-2694E6A1C3AD}"/>
    <cellStyle name="Normal 2 3 3 3 3 10" xfId="36476" xr:uid="{9947A023-4538-4AC2-9D23-33AE89D5BFD1}"/>
    <cellStyle name="Normal 2 3 3 3 3 11" xfId="39723" xr:uid="{B17A38B9-5A96-44A7-8DE6-F9ADCB8142FC}"/>
    <cellStyle name="Normal 2 3 3 3 3 12" xfId="42970" xr:uid="{34DCF356-42B5-4BCF-A6DE-A2689A1E4AD2}"/>
    <cellStyle name="Normal 2 3 3 3 3 13" xfId="46217" xr:uid="{D9B1D7CE-5624-457B-8F08-45879FD437C5}"/>
    <cellStyle name="Normal 2 3 3 3 3 14" xfId="49464" xr:uid="{394D5306-3094-4E44-A468-3B3EF0735DA5}"/>
    <cellStyle name="Normal 2 3 3 3 3 2" xfId="1104" xr:uid="{D284D1B7-C241-4555-869F-955C357F4305}"/>
    <cellStyle name="Normal 2 3 3 3 3 2 10" xfId="43508" xr:uid="{4228C455-F6B4-4DC9-8D70-4BD2130880D7}"/>
    <cellStyle name="Normal 2 3 3 3 3 2 11" xfId="46755" xr:uid="{60AA9BF3-DF1A-437E-9165-18C56823C11A}"/>
    <cellStyle name="Normal 2 3 3 3 3 2 12" xfId="50002" xr:uid="{2D246BA5-D997-4601-8A24-656CFC0546D0}"/>
    <cellStyle name="Normal 2 3 3 3 3 2 2" xfId="2721" xr:uid="{2A853FC5-799E-4598-81EA-E7C6741CE2D3}"/>
    <cellStyle name="Normal 2 3 3 3 3 2 2 10" xfId="48372" xr:uid="{78CC1082-9D7F-4795-9F4D-84567F4599BC}"/>
    <cellStyle name="Normal 2 3 3 3 3 2 2 11" xfId="51619" xr:uid="{E904A6DD-3BA3-4356-BE2F-1911784278B5}"/>
    <cellStyle name="Normal 2 3 3 3 3 2 2 2" xfId="5955" xr:uid="{29EB0237-8503-4936-BAEE-DDD2330A27E0}"/>
    <cellStyle name="Normal 2 3 3 3 3 2 2 2 2" xfId="12423" xr:uid="{8341891F-EAEC-464F-8AF0-F1DB61F6AC95}"/>
    <cellStyle name="Normal 2 3 3 3 3 2 2 2 2 2" xfId="28760" xr:uid="{D4B17A4C-2D1C-430C-8B33-6DEC34385113}"/>
    <cellStyle name="Normal 2 3 3 3 3 2 2 2 3" xfId="22292" xr:uid="{DAD2272C-CBDF-4A50-8563-187098AD44C0}"/>
    <cellStyle name="Normal 2 3 3 3 3 2 2 3" xfId="9189" xr:uid="{DAB62CCC-B85D-4776-995B-6E8978C608C8}"/>
    <cellStyle name="Normal 2 3 3 3 3 2 2 3 2" xfId="25526" xr:uid="{56EBACCD-4AD6-4672-86A9-D6A0342DF4D1}"/>
    <cellStyle name="Normal 2 3 3 3 3 2 2 4" xfId="15700" xr:uid="{4740BD8A-5E41-4163-8912-B6E91BAA2517}"/>
    <cellStyle name="Normal 2 3 3 3 3 2 2 4 2" xfId="31994" xr:uid="{C668BC0F-5D45-4001-9A6A-FC6128FEEB5A}"/>
    <cellStyle name="Normal 2 3 3 3 3 2 2 5" xfId="19058" xr:uid="{1E1C1C5C-5134-455F-AF81-531C81359829}"/>
    <cellStyle name="Normal 2 3 3 3 3 2 2 6" xfId="35384" xr:uid="{9DDA68DB-5D93-4652-B8EE-EE27558DED26}"/>
    <cellStyle name="Normal 2 3 3 3 3 2 2 7" xfId="38631" xr:uid="{989F3C38-82DA-4B63-BF3B-E5F73FF1DE00}"/>
    <cellStyle name="Normal 2 3 3 3 3 2 2 8" xfId="41878" xr:uid="{C86D3597-5BDB-4DAC-96A8-78B64AA6ECB7}"/>
    <cellStyle name="Normal 2 3 3 3 3 2 2 9" xfId="45125" xr:uid="{6EEDCA4A-245D-4461-AF54-D02817F7CEB3}"/>
    <cellStyle name="Normal 2 3 3 3 3 2 3" xfId="4338" xr:uid="{385D0153-817C-409E-9A4E-4CCBE7129019}"/>
    <cellStyle name="Normal 2 3 3 3 3 2 3 2" xfId="10806" xr:uid="{E5554F5A-7BCA-45BB-A00F-12C350EE880E}"/>
    <cellStyle name="Normal 2 3 3 3 3 2 3 2 2" xfId="27143" xr:uid="{F321B988-650B-4C62-A048-BFEABF5B84DD}"/>
    <cellStyle name="Normal 2 3 3 3 3 2 3 3" xfId="20675" xr:uid="{081A536A-97A9-47ED-B3CF-9BD2EA161713}"/>
    <cellStyle name="Normal 2 3 3 3 3 2 4" xfId="7572" xr:uid="{54748509-EE90-4195-98FD-FFBD391044E3}"/>
    <cellStyle name="Normal 2 3 3 3 3 2 4 2" xfId="23909" xr:uid="{1C470FCF-3C18-4E53-AFB8-819AEF71BD52}"/>
    <cellStyle name="Normal 2 3 3 3 3 2 5" xfId="14083" xr:uid="{CD1B7F1B-FAEE-4EF5-B20F-C053FAC2E3F2}"/>
    <cellStyle name="Normal 2 3 3 3 3 2 5 2" xfId="30377" xr:uid="{7B1A2836-0071-42FB-9AF0-70AFAB1694DC}"/>
    <cellStyle name="Normal 2 3 3 3 3 2 6" xfId="17441" xr:uid="{BCFF573E-83CC-4B1A-9400-0A0B6A954825}"/>
    <cellStyle name="Normal 2 3 3 3 3 2 7" xfId="33767" xr:uid="{58DF5071-BF86-4BA3-AF54-E61685F6B840}"/>
    <cellStyle name="Normal 2 3 3 3 3 2 8" xfId="37014" xr:uid="{812F052E-9D1A-4A9B-9AC3-990615D98636}"/>
    <cellStyle name="Normal 2 3 3 3 3 2 9" xfId="40261" xr:uid="{AE28756C-4DA8-465F-9981-B3DAD65A0F64}"/>
    <cellStyle name="Normal 2 3 3 3 3 3" xfId="1643" xr:uid="{92DBCF57-B314-4B72-AAEA-7DD0214E47FF}"/>
    <cellStyle name="Normal 2 3 3 3 3 3 10" xfId="44047" xr:uid="{B94FD215-8785-4719-8BC3-5478485F8274}"/>
    <cellStyle name="Normal 2 3 3 3 3 3 11" xfId="47294" xr:uid="{DC5FCA45-23D1-4AF1-A1E3-20C264211A98}"/>
    <cellStyle name="Normal 2 3 3 3 3 3 12" xfId="50541" xr:uid="{D96023C3-8CE3-4C7D-B4B5-3156B42BC9CB}"/>
    <cellStyle name="Normal 2 3 3 3 3 3 2" xfId="3260" xr:uid="{4E672F4E-A1C7-432E-9670-1C3391175ACC}"/>
    <cellStyle name="Normal 2 3 3 3 3 3 2 10" xfId="48911" xr:uid="{B780FEED-D0BD-4D67-BA6C-DA7A3290BE9B}"/>
    <cellStyle name="Normal 2 3 3 3 3 3 2 11" xfId="52158" xr:uid="{2190F679-EA19-4CD3-83BB-09F4C72227B1}"/>
    <cellStyle name="Normal 2 3 3 3 3 3 2 2" xfId="6494" xr:uid="{FD153A21-122C-4EC2-8CE6-87FA56C09C4F}"/>
    <cellStyle name="Normal 2 3 3 3 3 3 2 2 2" xfId="12962" xr:uid="{4460976C-A3F1-4CC7-9322-02EE9D499C26}"/>
    <cellStyle name="Normal 2 3 3 3 3 3 2 2 2 2" xfId="29299" xr:uid="{9E5FA464-9D4E-4C69-95AC-3B7726E29734}"/>
    <cellStyle name="Normal 2 3 3 3 3 3 2 2 3" xfId="22831" xr:uid="{02717EB6-11C8-4C49-9D15-B2889FA5AC71}"/>
    <cellStyle name="Normal 2 3 3 3 3 3 2 3" xfId="9728" xr:uid="{FF0607A2-3127-4AC2-8B1B-CC162669F87F}"/>
    <cellStyle name="Normal 2 3 3 3 3 3 2 3 2" xfId="26065" xr:uid="{1F5ADEA8-B037-4DC2-A2B5-55E48FAFBB03}"/>
    <cellStyle name="Normal 2 3 3 3 3 3 2 4" xfId="16239" xr:uid="{3FDDA53E-F657-4E3B-A3B7-053798EA61BD}"/>
    <cellStyle name="Normal 2 3 3 3 3 3 2 4 2" xfId="32533" xr:uid="{89C49A8A-AB59-44D1-A762-D6EEEC4EAC14}"/>
    <cellStyle name="Normal 2 3 3 3 3 3 2 5" xfId="19597" xr:uid="{35EF54F2-3622-4791-ADE5-3416E31CE935}"/>
    <cellStyle name="Normal 2 3 3 3 3 3 2 6" xfId="35923" xr:uid="{6B9734FC-B181-445A-8510-F0677A3241F9}"/>
    <cellStyle name="Normal 2 3 3 3 3 3 2 7" xfId="39170" xr:uid="{4E80D651-31F6-494C-B012-C22FD6E68BBC}"/>
    <cellStyle name="Normal 2 3 3 3 3 3 2 8" xfId="42417" xr:uid="{452243E0-7BD6-4CFA-9166-3370A240C364}"/>
    <cellStyle name="Normal 2 3 3 3 3 3 2 9" xfId="45664" xr:uid="{4A0F0191-2046-4F81-A667-691C0365C39A}"/>
    <cellStyle name="Normal 2 3 3 3 3 3 3" xfId="4877" xr:uid="{39006AA6-8513-4A94-9EF2-C0D2DF26E0E6}"/>
    <cellStyle name="Normal 2 3 3 3 3 3 3 2" xfId="11345" xr:uid="{E2B14A50-7602-4AF4-96AC-118C22C0706B}"/>
    <cellStyle name="Normal 2 3 3 3 3 3 3 2 2" xfId="27682" xr:uid="{D1C61866-E95B-438F-91A2-972AF9C061F0}"/>
    <cellStyle name="Normal 2 3 3 3 3 3 3 3" xfId="21214" xr:uid="{35F90F04-E92D-4656-BBA8-FBE8523A253B}"/>
    <cellStyle name="Normal 2 3 3 3 3 3 4" xfId="8111" xr:uid="{64AF4481-B207-4FBA-AC60-D834405A2794}"/>
    <cellStyle name="Normal 2 3 3 3 3 3 4 2" xfId="24448" xr:uid="{B04EFC4E-8971-4B0E-ADB3-2EE45C03FC13}"/>
    <cellStyle name="Normal 2 3 3 3 3 3 5" xfId="14622" xr:uid="{3FB97796-3775-406A-8666-A0B1126B845E}"/>
    <cellStyle name="Normal 2 3 3 3 3 3 5 2" xfId="30916" xr:uid="{1FB97C66-7DF0-4EF2-8C71-DA94D18B1235}"/>
    <cellStyle name="Normal 2 3 3 3 3 3 6" xfId="17980" xr:uid="{A261DFE9-4621-428F-8F82-6627B141CC44}"/>
    <cellStyle name="Normal 2 3 3 3 3 3 7" xfId="34306" xr:uid="{10AEBD9F-8201-411D-8A80-DC624A0774F6}"/>
    <cellStyle name="Normal 2 3 3 3 3 3 8" xfId="37553" xr:uid="{71AE57B7-325E-4228-A570-ABA86F7609CD}"/>
    <cellStyle name="Normal 2 3 3 3 3 3 9" xfId="40800" xr:uid="{7E87A44D-FEE4-4448-9417-A5525E877E7E}"/>
    <cellStyle name="Normal 2 3 3 3 3 4" xfId="2182" xr:uid="{1BA32576-3EE7-41B2-96A6-0A6118E25A89}"/>
    <cellStyle name="Normal 2 3 3 3 3 4 10" xfId="47833" xr:uid="{BCFAD04A-0BA9-4877-BA8C-0FC908ABCA00}"/>
    <cellStyle name="Normal 2 3 3 3 3 4 11" xfId="51080" xr:uid="{B1A8FA73-3C88-4D26-AA8E-3A4D3E366D58}"/>
    <cellStyle name="Normal 2 3 3 3 3 4 2" xfId="5416" xr:uid="{2BE36366-4D3E-4D61-8011-87B2E0AB81AC}"/>
    <cellStyle name="Normal 2 3 3 3 3 4 2 2" xfId="11884" xr:uid="{E8810B5F-7730-4CD6-9305-8B04CAACD170}"/>
    <cellStyle name="Normal 2 3 3 3 3 4 2 2 2" xfId="28221" xr:uid="{25EF6CB8-C1F6-4BCD-AC16-FA8C2E758268}"/>
    <cellStyle name="Normal 2 3 3 3 3 4 2 3" xfId="21753" xr:uid="{22322B1E-B204-4069-9DE3-A3B16AB556B3}"/>
    <cellStyle name="Normal 2 3 3 3 3 4 3" xfId="8650" xr:uid="{96BCC878-3A6D-4249-8B2F-57348D533438}"/>
    <cellStyle name="Normal 2 3 3 3 3 4 3 2" xfId="24987" xr:uid="{EE279911-64AD-4C73-B832-F376DEEE257B}"/>
    <cellStyle name="Normal 2 3 3 3 3 4 4" xfId="15161" xr:uid="{CEB81136-1B1A-49BB-84E2-686E54D8D800}"/>
    <cellStyle name="Normal 2 3 3 3 3 4 4 2" xfId="31455" xr:uid="{C2406786-2717-4D61-9920-BD5A014F9F96}"/>
    <cellStyle name="Normal 2 3 3 3 3 4 5" xfId="18519" xr:uid="{5AE2FC40-A683-4744-BA56-32FD9A9E84C3}"/>
    <cellStyle name="Normal 2 3 3 3 3 4 6" xfId="34845" xr:uid="{B6218C23-2822-49FD-AF2E-5E95343BA6A7}"/>
    <cellStyle name="Normal 2 3 3 3 3 4 7" xfId="38092" xr:uid="{A42FBBF2-2FB3-495B-8904-2479EA8B1388}"/>
    <cellStyle name="Normal 2 3 3 3 3 4 8" xfId="41339" xr:uid="{29BE3B02-AB54-4B59-A8CD-06162403AFE5}"/>
    <cellStyle name="Normal 2 3 3 3 3 4 9" xfId="44586" xr:uid="{DF03BC63-EF18-416A-9B9C-15C0BEF6659C}"/>
    <cellStyle name="Normal 2 3 3 3 3 5" xfId="3799" xr:uid="{2A596922-1DE1-4588-A160-38F5029BC9A9}"/>
    <cellStyle name="Normal 2 3 3 3 3 5 2" xfId="10267" xr:uid="{0AA5C3D1-5FE4-4556-AE13-EA63DABEC6EE}"/>
    <cellStyle name="Normal 2 3 3 3 3 5 2 2" xfId="26604" xr:uid="{3B8D27B3-BAA2-422A-A00E-5CFEB1504C51}"/>
    <cellStyle name="Normal 2 3 3 3 3 5 3" xfId="20136" xr:uid="{734E4C73-CD6A-46EB-9F15-1F3190B5434A}"/>
    <cellStyle name="Normal 2 3 3 3 3 6" xfId="7033" xr:uid="{0E21C03E-F1D9-4DD3-9361-5DEECCD3FDD9}"/>
    <cellStyle name="Normal 2 3 3 3 3 6 2" xfId="23370" xr:uid="{88A439CB-A705-46B2-9BBF-85878F804A94}"/>
    <cellStyle name="Normal 2 3 3 3 3 7" xfId="13545" xr:uid="{B47AEA58-615C-4B51-BA4D-0D3C4B5EBBF7}"/>
    <cellStyle name="Normal 2 3 3 3 3 7 2" xfId="29839" xr:uid="{4890D886-5D3F-4437-98D8-A5AA38FC7D57}"/>
    <cellStyle name="Normal 2 3 3 3 3 8" xfId="16902" xr:uid="{EA11B39E-5F5E-40E0-B85F-C450E74AA7DE}"/>
    <cellStyle name="Normal 2 3 3 3 3 9" xfId="33229" xr:uid="{4D41D70F-724F-490F-939E-B8D05E0624A9}"/>
    <cellStyle name="Normal 2 3 3 3 4" xfId="745" xr:uid="{A724E3CF-04D6-45E6-AB80-D3BAB278FCB1}"/>
    <cellStyle name="Normal 2 3 3 3 4 10" xfId="43150" xr:uid="{392E2770-AF09-48B3-B64B-37B91D3B0C4B}"/>
    <cellStyle name="Normal 2 3 3 3 4 11" xfId="46397" xr:uid="{FDF172CC-8BC5-4833-A01D-276A345E7B4D}"/>
    <cellStyle name="Normal 2 3 3 3 4 12" xfId="49644" xr:uid="{A0E010F7-1177-48B3-A5AC-BBD166A2AF43}"/>
    <cellStyle name="Normal 2 3 3 3 4 2" xfId="2362" xr:uid="{5A36B7CC-5AB8-44B7-95C3-360DE5A259CD}"/>
    <cellStyle name="Normal 2 3 3 3 4 2 10" xfId="48013" xr:uid="{15B4193B-0019-44BB-B22F-47DE41DFD200}"/>
    <cellStyle name="Normal 2 3 3 3 4 2 11" xfId="51260" xr:uid="{923F65A7-1EE8-411D-8209-FCC179E7836E}"/>
    <cellStyle name="Normal 2 3 3 3 4 2 2" xfId="5596" xr:uid="{B4FE7F75-B75C-4C32-B6ED-4AB1B8B19F73}"/>
    <cellStyle name="Normal 2 3 3 3 4 2 2 2" xfId="12064" xr:uid="{227455CF-F566-49C3-89BB-52C47E97D02B}"/>
    <cellStyle name="Normal 2 3 3 3 4 2 2 2 2" xfId="28401" xr:uid="{5C2DD38E-CE40-484F-86DD-C5B3F49471C2}"/>
    <cellStyle name="Normal 2 3 3 3 4 2 2 3" xfId="21933" xr:uid="{0510B226-9304-4AD1-8942-CC4E25E0B25C}"/>
    <cellStyle name="Normal 2 3 3 3 4 2 3" xfId="8830" xr:uid="{070567BB-1296-495D-9E9C-A656BE7B6DDE}"/>
    <cellStyle name="Normal 2 3 3 3 4 2 3 2" xfId="25167" xr:uid="{F7EA018C-94DA-4663-A54D-FFDF64B5447F}"/>
    <cellStyle name="Normal 2 3 3 3 4 2 4" xfId="15341" xr:uid="{7580FBE2-6090-43D6-B7DB-A48A72DFCD76}"/>
    <cellStyle name="Normal 2 3 3 3 4 2 4 2" xfId="31635" xr:uid="{866B19E5-DE03-4B9E-9182-412718261E2B}"/>
    <cellStyle name="Normal 2 3 3 3 4 2 5" xfId="18699" xr:uid="{39671B1B-7167-4C13-9BD3-E625C4E1F406}"/>
    <cellStyle name="Normal 2 3 3 3 4 2 6" xfId="35025" xr:uid="{DAB410B8-A1DD-4FE5-A793-68A98F5AAD32}"/>
    <cellStyle name="Normal 2 3 3 3 4 2 7" xfId="38272" xr:uid="{813757A2-6228-4295-AA37-67243CC4924F}"/>
    <cellStyle name="Normal 2 3 3 3 4 2 8" xfId="41519" xr:uid="{4F76D3E1-AB91-46F3-AFAB-23CF9AF0044A}"/>
    <cellStyle name="Normal 2 3 3 3 4 2 9" xfId="44766" xr:uid="{01507D1D-1D46-43A1-8547-D64CED0E4337}"/>
    <cellStyle name="Normal 2 3 3 3 4 3" xfId="3979" xr:uid="{A0B30CF1-8985-4D3A-ADCA-BC9D6A6BF7A2}"/>
    <cellStyle name="Normal 2 3 3 3 4 3 2" xfId="10447" xr:uid="{CC4512BA-05AB-4589-9F19-BFEF17D05AC5}"/>
    <cellStyle name="Normal 2 3 3 3 4 3 2 2" xfId="26784" xr:uid="{D1725023-DC75-4A61-B4F8-99F86FAC5242}"/>
    <cellStyle name="Normal 2 3 3 3 4 3 3" xfId="20316" xr:uid="{A45559D1-B6C5-4701-AE3F-A026249F42B9}"/>
    <cellStyle name="Normal 2 3 3 3 4 4" xfId="7213" xr:uid="{DFA5EB99-E769-4F06-8D24-03D941FF0577}"/>
    <cellStyle name="Normal 2 3 3 3 4 4 2" xfId="23550" xr:uid="{C38307CC-3999-463D-ADCC-E7764F54C7C8}"/>
    <cellStyle name="Normal 2 3 3 3 4 5" xfId="13725" xr:uid="{14A97D36-CB98-4489-A332-2CBE18FB3896}"/>
    <cellStyle name="Normal 2 3 3 3 4 5 2" xfId="30019" xr:uid="{C5A6BE40-DD4D-4D5A-9868-62CB00A226DB}"/>
    <cellStyle name="Normal 2 3 3 3 4 6" xfId="17082" xr:uid="{803DBA7F-543A-4525-A39F-FBF028B36978}"/>
    <cellStyle name="Normal 2 3 3 3 4 7" xfId="33409" xr:uid="{E6F5DEA8-50DC-4987-80AB-A66AA27B5165}"/>
    <cellStyle name="Normal 2 3 3 3 4 8" xfId="36656" xr:uid="{65CEF977-B411-4CAA-88D3-4A2A50B02F67}"/>
    <cellStyle name="Normal 2 3 3 3 4 9" xfId="39903" xr:uid="{47A932A8-413C-4A08-99CA-3C15D6987288}"/>
    <cellStyle name="Normal 2 3 3 3 5" xfId="1284" xr:uid="{8163C86D-CD55-4FF3-937F-4FFC9C638C97}"/>
    <cellStyle name="Normal 2 3 3 3 5 10" xfId="43688" xr:uid="{47E5ACCA-E93E-42EB-A391-A9B0974F2B99}"/>
    <cellStyle name="Normal 2 3 3 3 5 11" xfId="46935" xr:uid="{2FE8D9DA-430A-4CEF-A1D2-835F0D7941C8}"/>
    <cellStyle name="Normal 2 3 3 3 5 12" xfId="50182" xr:uid="{312A7B8C-9435-4ACF-B998-7295229C2835}"/>
    <cellStyle name="Normal 2 3 3 3 5 2" xfId="2901" xr:uid="{4369764C-1F2B-4893-9677-46C37C07513F}"/>
    <cellStyle name="Normal 2 3 3 3 5 2 10" xfId="48552" xr:uid="{8ACF5012-123C-42A3-B5C8-7C0B75016746}"/>
    <cellStyle name="Normal 2 3 3 3 5 2 11" xfId="51799" xr:uid="{501BC022-413D-4D41-8E2F-B8B0C721F378}"/>
    <cellStyle name="Normal 2 3 3 3 5 2 2" xfId="6135" xr:uid="{B833A3D7-4069-4765-9316-1B3054A22F2F}"/>
    <cellStyle name="Normal 2 3 3 3 5 2 2 2" xfId="12603" xr:uid="{F98CB030-C7ED-4C6B-A1F1-6DF7B8933B57}"/>
    <cellStyle name="Normal 2 3 3 3 5 2 2 2 2" xfId="28940" xr:uid="{2D6F69D3-F792-4858-B9F1-58E6CF4CF099}"/>
    <cellStyle name="Normal 2 3 3 3 5 2 2 3" xfId="22472" xr:uid="{E1B355F5-CC35-4E0A-8D0B-07C730CDDEF0}"/>
    <cellStyle name="Normal 2 3 3 3 5 2 3" xfId="9369" xr:uid="{EBBF1353-A8BD-42FD-8B9F-E1FC6E2E82DA}"/>
    <cellStyle name="Normal 2 3 3 3 5 2 3 2" xfId="25706" xr:uid="{36180F07-F836-4510-BF80-D6B25187A758}"/>
    <cellStyle name="Normal 2 3 3 3 5 2 4" xfId="15880" xr:uid="{641AF40E-2331-40C6-9DF8-213459C55FE7}"/>
    <cellStyle name="Normal 2 3 3 3 5 2 4 2" xfId="32174" xr:uid="{BD0122D8-05E0-45F1-BD25-AC21CA851990}"/>
    <cellStyle name="Normal 2 3 3 3 5 2 5" xfId="19238" xr:uid="{4DD48E47-DB55-4821-9089-E1FE89313E63}"/>
    <cellStyle name="Normal 2 3 3 3 5 2 6" xfId="35564" xr:uid="{8052F58B-7B52-4751-8AC9-FAE3F8637F99}"/>
    <cellStyle name="Normal 2 3 3 3 5 2 7" xfId="38811" xr:uid="{EBB314E1-0B3B-450E-B4D7-5C982BE58E57}"/>
    <cellStyle name="Normal 2 3 3 3 5 2 8" xfId="42058" xr:uid="{FC6FC1E0-4293-4AF4-AD3B-7D8BE70AC57B}"/>
    <cellStyle name="Normal 2 3 3 3 5 2 9" xfId="45305" xr:uid="{13593CD3-542B-423B-858D-F13A304990CE}"/>
    <cellStyle name="Normal 2 3 3 3 5 3" xfId="4518" xr:uid="{A585ABCB-DAA8-46F9-9CFE-E57B10D988F9}"/>
    <cellStyle name="Normal 2 3 3 3 5 3 2" xfId="10986" xr:uid="{2E9D2E0F-7682-4D7F-AA47-9E970B942006}"/>
    <cellStyle name="Normal 2 3 3 3 5 3 2 2" xfId="27323" xr:uid="{C5B7718E-DF97-486E-AA6F-139ABDCDE416}"/>
    <cellStyle name="Normal 2 3 3 3 5 3 3" xfId="20855" xr:uid="{7B6502BE-CEE7-47D2-BD8E-12689AF8CCAF}"/>
    <cellStyle name="Normal 2 3 3 3 5 4" xfId="7752" xr:uid="{7712855E-E879-49C6-A588-D93BB57B8E9A}"/>
    <cellStyle name="Normal 2 3 3 3 5 4 2" xfId="24089" xr:uid="{9BC6FFD1-6DC9-4839-859B-812CF8238952}"/>
    <cellStyle name="Normal 2 3 3 3 5 5" xfId="14263" xr:uid="{6DD207B8-904C-40D7-83CD-3B38C7F96A27}"/>
    <cellStyle name="Normal 2 3 3 3 5 5 2" xfId="30557" xr:uid="{3013B9B4-B1B0-4903-9DE0-3D498704D5BE}"/>
    <cellStyle name="Normal 2 3 3 3 5 6" xfId="17621" xr:uid="{6821928E-84BB-415B-AFEE-E6913F90E62C}"/>
    <cellStyle name="Normal 2 3 3 3 5 7" xfId="33947" xr:uid="{FAFA1018-C797-4F68-97C6-5F285EEF7AC3}"/>
    <cellStyle name="Normal 2 3 3 3 5 8" xfId="37194" xr:uid="{78729D2F-FB90-41F0-AAC4-690B9D435A72}"/>
    <cellStyle name="Normal 2 3 3 3 5 9" xfId="40441" xr:uid="{255B6310-7D44-4E6F-B153-AD6150995ADF}"/>
    <cellStyle name="Normal 2 3 3 3 6" xfId="1823" xr:uid="{98929888-2BF4-46CA-A4AA-F20849A5AFC7}"/>
    <cellStyle name="Normal 2 3 3 3 6 10" xfId="47474" xr:uid="{2DB5B82D-A14A-4989-A5BE-B0740D36AD15}"/>
    <cellStyle name="Normal 2 3 3 3 6 11" xfId="50721" xr:uid="{78A1B07A-6077-4F52-B334-FB782878F25B}"/>
    <cellStyle name="Normal 2 3 3 3 6 2" xfId="5057" xr:uid="{51DE8CE8-ACA2-49D3-8DB2-F7741347E3E8}"/>
    <cellStyle name="Normal 2 3 3 3 6 2 2" xfId="11525" xr:uid="{9BE76ED0-FEAD-4388-A8D6-FDFB9EC9711E}"/>
    <cellStyle name="Normal 2 3 3 3 6 2 2 2" xfId="27862" xr:uid="{70B61188-A4AB-4B38-B36E-28C3D3521B60}"/>
    <cellStyle name="Normal 2 3 3 3 6 2 3" xfId="21394" xr:uid="{5502E977-FC98-4851-9285-E8F62DE97C01}"/>
    <cellStyle name="Normal 2 3 3 3 6 3" xfId="8291" xr:uid="{40B229F0-5490-4920-9CFD-8B5629BD3DF8}"/>
    <cellStyle name="Normal 2 3 3 3 6 3 2" xfId="24628" xr:uid="{C97C5139-98E7-4EB8-A33B-7B437747A6AC}"/>
    <cellStyle name="Normal 2 3 3 3 6 4" xfId="14802" xr:uid="{55003DD1-5831-4576-B0D6-E4CA2DC54157}"/>
    <cellStyle name="Normal 2 3 3 3 6 4 2" xfId="31096" xr:uid="{8F73A103-4DDB-49CF-AEB0-0EE5DEDDA9D4}"/>
    <cellStyle name="Normal 2 3 3 3 6 5" xfId="18160" xr:uid="{9314A0B4-0727-491A-B8F2-810F125D55A9}"/>
    <cellStyle name="Normal 2 3 3 3 6 6" xfId="34486" xr:uid="{9B7A232D-7E95-4571-B4BD-0491D7EF6947}"/>
    <cellStyle name="Normal 2 3 3 3 6 7" xfId="37733" xr:uid="{0AEDB6A4-7850-4B94-8BDD-4E356384E8A3}"/>
    <cellStyle name="Normal 2 3 3 3 6 8" xfId="40980" xr:uid="{B353769D-4261-481B-935A-8E7888C89E7F}"/>
    <cellStyle name="Normal 2 3 3 3 6 9" xfId="44227" xr:uid="{E952415E-99A4-458D-91FB-1C45F1666BEF}"/>
    <cellStyle name="Normal 2 3 3 3 7" xfId="3440" xr:uid="{177A6054-53D2-40E2-BB53-F9DC921E29A1}"/>
    <cellStyle name="Normal 2 3 3 3 7 2" xfId="9908" xr:uid="{34E0354D-DE0C-48FF-9A8A-C371DC047E8D}"/>
    <cellStyle name="Normal 2 3 3 3 7 2 2" xfId="26245" xr:uid="{95AE377D-2D42-4A9D-860A-8FF347531D96}"/>
    <cellStyle name="Normal 2 3 3 3 7 3" xfId="19777" xr:uid="{984C54F2-3297-4749-BD37-7F3F07A1D4D8}"/>
    <cellStyle name="Normal 2 3 3 3 8" xfId="6674" xr:uid="{14415C4B-C3C0-4D45-95A6-279C52100E5E}"/>
    <cellStyle name="Normal 2 3 3 3 8 2" xfId="23011" xr:uid="{303E3F70-75ED-4ED5-A27C-272E2003B2E7}"/>
    <cellStyle name="Normal 2 3 3 3 9" xfId="13165" xr:uid="{BF687A54-4013-4E1B-AD05-CDF25C8BE03E}"/>
    <cellStyle name="Normal 2 3 3 3 9 2" xfId="29479" xr:uid="{ACA4123A-4F3D-4C3E-8091-29BE5BA36993}"/>
    <cellStyle name="Normal 2 3 3 4" xfId="266" xr:uid="{F43539FB-278D-413E-8E04-FC322F8F1FB9}"/>
    <cellStyle name="Normal 2 3 3 4 10" xfId="36206" xr:uid="{C856BDAE-35B8-46A7-BCDC-F7118230E9ED}"/>
    <cellStyle name="Normal 2 3 3 4 11" xfId="39453" xr:uid="{39D86760-F7EA-4ECE-ADFB-9F040B320AC4}"/>
    <cellStyle name="Normal 2 3 3 4 12" xfId="42700" xr:uid="{F5007299-BA0E-4505-8F43-DE40BCC12352}"/>
    <cellStyle name="Normal 2 3 3 4 13" xfId="45947" xr:uid="{779B5667-2847-49BB-9FC5-C101629E0634}"/>
    <cellStyle name="Normal 2 3 3 4 14" xfId="49194" xr:uid="{A9FF3B70-1CFE-43C3-90F7-7A70A68E98D7}"/>
    <cellStyle name="Normal 2 3 3 4 2" xfId="835" xr:uid="{BC714832-E32B-4E81-8958-EE5E4B11DA98}"/>
    <cellStyle name="Normal 2 3 3 4 2 10" xfId="43240" xr:uid="{83AB0695-9846-47DE-A634-5E348940A21C}"/>
    <cellStyle name="Normal 2 3 3 4 2 11" xfId="46487" xr:uid="{0BA196CD-0549-4DEF-BC9B-A1C41A73AA91}"/>
    <cellStyle name="Normal 2 3 3 4 2 12" xfId="49734" xr:uid="{C2AAF944-4CA5-47EF-86A7-545449CEBED6}"/>
    <cellStyle name="Normal 2 3 3 4 2 2" xfId="2452" xr:uid="{38D43E37-5BB6-4884-A570-3C1FC6D0D8D5}"/>
    <cellStyle name="Normal 2 3 3 4 2 2 10" xfId="48103" xr:uid="{FA16E88B-AF3C-4E7E-96A3-306B6AE242FD}"/>
    <cellStyle name="Normal 2 3 3 4 2 2 11" xfId="51350" xr:uid="{89175292-52E8-4392-A527-61151EA29B2B}"/>
    <cellStyle name="Normal 2 3 3 4 2 2 2" xfId="5686" xr:uid="{56A64D24-5AA0-450B-8DAD-A48602D1ECD1}"/>
    <cellStyle name="Normal 2 3 3 4 2 2 2 2" xfId="12154" xr:uid="{C21051F2-0AF3-498E-9D6D-7A93ED933ECF}"/>
    <cellStyle name="Normal 2 3 3 4 2 2 2 2 2" xfId="28491" xr:uid="{F8F2EF7B-A3EC-404C-A669-C3A87A645C5F}"/>
    <cellStyle name="Normal 2 3 3 4 2 2 2 3" xfId="22023" xr:uid="{6B20C771-F820-45AF-A219-C7C9959BB5EF}"/>
    <cellStyle name="Normal 2 3 3 4 2 2 3" xfId="8920" xr:uid="{FDDB9FAF-A673-42B3-9090-1D76DF03E63F}"/>
    <cellStyle name="Normal 2 3 3 4 2 2 3 2" xfId="25257" xr:uid="{C6E4A2CC-DFBB-4C2B-B8FA-083F7C187B7C}"/>
    <cellStyle name="Normal 2 3 3 4 2 2 4" xfId="15431" xr:uid="{E5BBFEBC-2A00-435D-84CB-B44EA3ADDBE7}"/>
    <cellStyle name="Normal 2 3 3 4 2 2 4 2" xfId="31725" xr:uid="{CB4DC350-1E8F-4C51-A320-D18C9F4C5EC6}"/>
    <cellStyle name="Normal 2 3 3 4 2 2 5" xfId="18789" xr:uid="{45771174-A2F1-4AAE-A279-6F30BA40331E}"/>
    <cellStyle name="Normal 2 3 3 4 2 2 6" xfId="35115" xr:uid="{49700C73-7A23-4259-A446-834E181ADF2A}"/>
    <cellStyle name="Normal 2 3 3 4 2 2 7" xfId="38362" xr:uid="{4DCFE8BB-2F86-4066-B777-859C8AC7B2E0}"/>
    <cellStyle name="Normal 2 3 3 4 2 2 8" xfId="41609" xr:uid="{F32AEDFA-BF2A-41D7-B288-16752E514C6E}"/>
    <cellStyle name="Normal 2 3 3 4 2 2 9" xfId="44856" xr:uid="{BC1B0F3D-ACF2-4A1C-BBC1-EE46047E91AD}"/>
    <cellStyle name="Normal 2 3 3 4 2 3" xfId="4069" xr:uid="{C9ABD632-9CF3-4311-B1C0-974DCC9EBD0A}"/>
    <cellStyle name="Normal 2 3 3 4 2 3 2" xfId="10537" xr:uid="{4FBDBBB8-0C10-4123-849F-08EB535E4CB4}"/>
    <cellStyle name="Normal 2 3 3 4 2 3 2 2" xfId="26874" xr:uid="{4F3C98DA-2FE9-4A4F-A759-E996F10CA4B7}"/>
    <cellStyle name="Normal 2 3 3 4 2 3 3" xfId="20406" xr:uid="{2573A153-6676-4845-9A08-508BF5776A20}"/>
    <cellStyle name="Normal 2 3 3 4 2 4" xfId="7303" xr:uid="{063D6C4F-58DF-4853-AB14-722829796F24}"/>
    <cellStyle name="Normal 2 3 3 4 2 4 2" xfId="23640" xr:uid="{32E56286-26EA-4BA2-93E5-164B7E89B1FD}"/>
    <cellStyle name="Normal 2 3 3 4 2 5" xfId="13815" xr:uid="{09AB07BD-89F5-4314-AC39-D3545C306AD6}"/>
    <cellStyle name="Normal 2 3 3 4 2 5 2" xfId="30109" xr:uid="{4FECDCD2-B642-4496-AC8D-A03A6CFE40C3}"/>
    <cellStyle name="Normal 2 3 3 4 2 6" xfId="17172" xr:uid="{FA1A2E0F-2BA1-42B6-BC53-57A3CDE67F5B}"/>
    <cellStyle name="Normal 2 3 3 4 2 7" xfId="33499" xr:uid="{CCD1EC94-E3BD-44A4-8B44-6CC8DF110D16}"/>
    <cellStyle name="Normal 2 3 3 4 2 8" xfId="36746" xr:uid="{7C6B196B-7EEF-417C-95B2-E7FB312F6F5C}"/>
    <cellStyle name="Normal 2 3 3 4 2 9" xfId="39993" xr:uid="{988DE130-2D5E-493D-BF37-47B686A97FA4}"/>
    <cellStyle name="Normal 2 3 3 4 3" xfId="1374" xr:uid="{1600B717-E5A4-4418-A71F-BC368FFFB5FF}"/>
    <cellStyle name="Normal 2 3 3 4 3 10" xfId="43778" xr:uid="{C7943C31-6DF3-47AE-A8A3-4F84729263C1}"/>
    <cellStyle name="Normal 2 3 3 4 3 11" xfId="47025" xr:uid="{B113431E-E2B7-4FB6-BFE6-23D13C3E8266}"/>
    <cellStyle name="Normal 2 3 3 4 3 12" xfId="50272" xr:uid="{A5FEB14E-5A63-4E98-935D-C67A0E044906}"/>
    <cellStyle name="Normal 2 3 3 4 3 2" xfId="2991" xr:uid="{6EC5B59E-DD77-4854-B7E5-E7083BE3A917}"/>
    <cellStyle name="Normal 2 3 3 4 3 2 10" xfId="48642" xr:uid="{C2FA5BB8-5AB7-449A-BE3C-A572B2A32991}"/>
    <cellStyle name="Normal 2 3 3 4 3 2 11" xfId="51889" xr:uid="{E19ECAFF-0823-464A-BC5A-40CD5E5B01CC}"/>
    <cellStyle name="Normal 2 3 3 4 3 2 2" xfId="6225" xr:uid="{1AB1D2F2-E6DC-4A9F-B147-7B212D346B79}"/>
    <cellStyle name="Normal 2 3 3 4 3 2 2 2" xfId="12693" xr:uid="{C2564952-B507-49C4-AFEF-F2A5A7B5D39C}"/>
    <cellStyle name="Normal 2 3 3 4 3 2 2 2 2" xfId="29030" xr:uid="{250822F3-7E1B-4D18-A502-8EB9A4CE3CD4}"/>
    <cellStyle name="Normal 2 3 3 4 3 2 2 3" xfId="22562" xr:uid="{4BA8FEE0-CD78-4C92-9FE4-E0B3749CCA8E}"/>
    <cellStyle name="Normal 2 3 3 4 3 2 3" xfId="9459" xr:uid="{AFAA4827-B726-4603-B15D-E2BEC68837BD}"/>
    <cellStyle name="Normal 2 3 3 4 3 2 3 2" xfId="25796" xr:uid="{B98B5830-2EB0-44D5-A716-4E2A0309F49B}"/>
    <cellStyle name="Normal 2 3 3 4 3 2 4" xfId="15970" xr:uid="{A9A49098-463D-4B6F-AFAA-841B0EAEC30E}"/>
    <cellStyle name="Normal 2 3 3 4 3 2 4 2" xfId="32264" xr:uid="{B349D9F0-E61B-4C7C-B92C-0E854D9F5382}"/>
    <cellStyle name="Normal 2 3 3 4 3 2 5" xfId="19328" xr:uid="{2062F247-E48F-4605-90F9-9905E81A51E4}"/>
    <cellStyle name="Normal 2 3 3 4 3 2 6" xfId="35654" xr:uid="{20D257C7-9AAE-4D02-8DD0-0B4AC4395B5F}"/>
    <cellStyle name="Normal 2 3 3 4 3 2 7" xfId="38901" xr:uid="{B760ACE6-4DD8-43D8-9D87-6BED91509D72}"/>
    <cellStyle name="Normal 2 3 3 4 3 2 8" xfId="42148" xr:uid="{73B75DEC-8F67-4897-8950-D5FBD689ECEE}"/>
    <cellStyle name="Normal 2 3 3 4 3 2 9" xfId="45395" xr:uid="{093D374E-5B26-465A-AAB2-106B0D81F057}"/>
    <cellStyle name="Normal 2 3 3 4 3 3" xfId="4608" xr:uid="{D65863EC-B538-4D79-9FB9-5B811278817D}"/>
    <cellStyle name="Normal 2 3 3 4 3 3 2" xfId="11076" xr:uid="{7D181D14-471E-4841-94E4-2B19F661E3DF}"/>
    <cellStyle name="Normal 2 3 3 4 3 3 2 2" xfId="27413" xr:uid="{C7EADDCC-41B4-4277-AB2C-3ED53A4F5FC5}"/>
    <cellStyle name="Normal 2 3 3 4 3 3 3" xfId="20945" xr:uid="{256688D8-D8CC-43BB-B637-F33FB6DEBB92}"/>
    <cellStyle name="Normal 2 3 3 4 3 4" xfId="7842" xr:uid="{3B951960-E961-4BE6-9F96-B936314620FC}"/>
    <cellStyle name="Normal 2 3 3 4 3 4 2" xfId="24179" xr:uid="{1F4B851E-35E2-4759-B905-1A4485829FF0}"/>
    <cellStyle name="Normal 2 3 3 4 3 5" xfId="14353" xr:uid="{75E587C0-770B-48E2-8626-F034ED183820}"/>
    <cellStyle name="Normal 2 3 3 4 3 5 2" xfId="30647" xr:uid="{DB4F1014-FAF4-4892-BA61-C14E8F40DF53}"/>
    <cellStyle name="Normal 2 3 3 4 3 6" xfId="17711" xr:uid="{324854F3-361D-4A91-ACC4-F512ED4A1AC7}"/>
    <cellStyle name="Normal 2 3 3 4 3 7" xfId="34037" xr:uid="{169306C7-D4B8-4CDC-92C2-D8B1EA8BE4BD}"/>
    <cellStyle name="Normal 2 3 3 4 3 8" xfId="37284" xr:uid="{1C797A31-E0D3-4B15-8959-AEC988131451}"/>
    <cellStyle name="Normal 2 3 3 4 3 9" xfId="40531" xr:uid="{FB0410B7-388B-40A0-B396-A28A3CEEB6A8}"/>
    <cellStyle name="Normal 2 3 3 4 4" xfId="1913" xr:uid="{F10DA449-F602-4072-A1BC-AEBF7FD35F53}"/>
    <cellStyle name="Normal 2 3 3 4 4 10" xfId="47564" xr:uid="{CB21BF0E-3DB9-4EDC-91DD-F7687470468B}"/>
    <cellStyle name="Normal 2 3 3 4 4 11" xfId="50811" xr:uid="{26413440-C8A7-46C4-AE1B-CD03D2D574CC}"/>
    <cellStyle name="Normal 2 3 3 4 4 2" xfId="5147" xr:uid="{8C7CC22F-1DF8-4FF5-A7A0-D7AAC926699C}"/>
    <cellStyle name="Normal 2 3 3 4 4 2 2" xfId="11615" xr:uid="{A8AC45D9-0452-4A12-A7B2-71C893BCA2FF}"/>
    <cellStyle name="Normal 2 3 3 4 4 2 2 2" xfId="27952" xr:uid="{33F21BE4-CD70-4057-8B9F-D6B6F62CDE92}"/>
    <cellStyle name="Normal 2 3 3 4 4 2 3" xfId="21484" xr:uid="{AD942347-CF03-4596-9236-E9A4D2798CE4}"/>
    <cellStyle name="Normal 2 3 3 4 4 3" xfId="8381" xr:uid="{5046DC5D-38E7-4500-B503-69D06ACD5C4D}"/>
    <cellStyle name="Normal 2 3 3 4 4 3 2" xfId="24718" xr:uid="{8A77CC3A-AD01-4826-A2FB-B5052C11CD1C}"/>
    <cellStyle name="Normal 2 3 3 4 4 4" xfId="14892" xr:uid="{E016C1C4-9D9F-49C0-A7B6-947197033358}"/>
    <cellStyle name="Normal 2 3 3 4 4 4 2" xfId="31186" xr:uid="{3FDF57E4-C8C6-4D05-9140-64E4C4529C88}"/>
    <cellStyle name="Normal 2 3 3 4 4 5" xfId="18250" xr:uid="{5DADB898-F784-401B-8479-249A40D2B1AB}"/>
    <cellStyle name="Normal 2 3 3 4 4 6" xfId="34576" xr:uid="{5598BD04-120C-4861-9C0F-F62E39B4818D}"/>
    <cellStyle name="Normal 2 3 3 4 4 7" xfId="37823" xr:uid="{4682F281-1BE0-49B3-B64A-8B11B87BF535}"/>
    <cellStyle name="Normal 2 3 3 4 4 8" xfId="41070" xr:uid="{FCBBC8FA-CDA7-450A-9054-41F213138147}"/>
    <cellStyle name="Normal 2 3 3 4 4 9" xfId="44317" xr:uid="{190D39CC-474C-4303-81F6-EDCEB3182463}"/>
    <cellStyle name="Normal 2 3 3 4 5" xfId="3530" xr:uid="{8F0C4042-AF88-485B-AFB0-2B9AAC5CB4AE}"/>
    <cellStyle name="Normal 2 3 3 4 5 2" xfId="9998" xr:uid="{3A722CB0-3C6D-472E-ABA2-CDE10A38AB63}"/>
    <cellStyle name="Normal 2 3 3 4 5 2 2" xfId="26335" xr:uid="{13967BE7-E556-4C32-9830-F66C3423B30A}"/>
    <cellStyle name="Normal 2 3 3 4 5 3" xfId="19867" xr:uid="{185DBBB7-3602-45EE-9314-A84FE7C41883}"/>
    <cellStyle name="Normal 2 3 3 4 6" xfId="6764" xr:uid="{D044FCE2-0628-4362-A0A7-E548A6057FF8}"/>
    <cellStyle name="Normal 2 3 3 4 6 2" xfId="23101" xr:uid="{1744C38A-7464-46FF-A1CE-993803758354}"/>
    <cellStyle name="Normal 2 3 3 4 7" xfId="13255" xr:uid="{3EA81835-6740-4A13-A8F1-32975484AF8F}"/>
    <cellStyle name="Normal 2 3 3 4 7 2" xfId="29569" xr:uid="{130C00E7-FE4F-4842-AD0D-911E8ED1B43B}"/>
    <cellStyle name="Normal 2 3 3 4 8" xfId="16633" xr:uid="{38D6502D-9715-4C17-82E0-CA03EA769625}"/>
    <cellStyle name="Normal 2 3 3 4 9" xfId="32959" xr:uid="{703E1CAE-D744-4F81-8BA8-D0311572C5F1}"/>
    <cellStyle name="Normal 2 3 3 5" xfId="475" xr:uid="{93C742E4-F419-4FDC-8363-FFEDE2D172C6}"/>
    <cellStyle name="Normal 2 3 3 5 10" xfId="36387" xr:uid="{E9C398F4-ABDB-4296-A8FF-4F791E19D42F}"/>
    <cellStyle name="Normal 2 3 3 5 11" xfId="39634" xr:uid="{B3BE1AC5-C8D3-442B-B351-FB7488609C74}"/>
    <cellStyle name="Normal 2 3 3 5 12" xfId="42881" xr:uid="{9CAB1E40-6614-41B4-8CF8-A2491C76B3DE}"/>
    <cellStyle name="Normal 2 3 3 5 13" xfId="46128" xr:uid="{B5CE98BE-F3A2-49AF-9471-8FDD5CCA77A9}"/>
    <cellStyle name="Normal 2 3 3 5 14" xfId="49375" xr:uid="{FADC33A4-CA5E-4090-97DC-33AB40717B67}"/>
    <cellStyle name="Normal 2 3 3 5 2" xfId="1015" xr:uid="{96554196-FE43-4E86-BD77-AEF1CF6FEE0A}"/>
    <cellStyle name="Normal 2 3 3 5 2 10" xfId="43419" xr:uid="{60A794A5-8BC3-4C53-84F4-4C5EB7DF54E1}"/>
    <cellStyle name="Normal 2 3 3 5 2 11" xfId="46666" xr:uid="{B81D1D85-BDF0-4DF5-9EFF-77699C44A427}"/>
    <cellStyle name="Normal 2 3 3 5 2 12" xfId="49913" xr:uid="{866380CF-39FF-4037-9362-170C569C37E3}"/>
    <cellStyle name="Normal 2 3 3 5 2 2" xfId="2632" xr:uid="{1FB86AD5-112B-462D-A5B8-27759B39EE43}"/>
    <cellStyle name="Normal 2 3 3 5 2 2 10" xfId="48283" xr:uid="{1EC5E8E2-3F60-47A3-BFD5-ED1CF6A26027}"/>
    <cellStyle name="Normal 2 3 3 5 2 2 11" xfId="51530" xr:uid="{406EBF4B-DA83-4422-9F76-4666FDEF47F4}"/>
    <cellStyle name="Normal 2 3 3 5 2 2 2" xfId="5866" xr:uid="{2A66FAD9-6AA7-4883-B52F-668F3B0866AB}"/>
    <cellStyle name="Normal 2 3 3 5 2 2 2 2" xfId="12334" xr:uid="{FA7B2274-47A2-4EB8-A2F1-872C1B074327}"/>
    <cellStyle name="Normal 2 3 3 5 2 2 2 2 2" xfId="28671" xr:uid="{53DE3BE6-192C-4F3C-AD93-469D47F54A43}"/>
    <cellStyle name="Normal 2 3 3 5 2 2 2 3" xfId="22203" xr:uid="{DD44F40E-0175-4A1A-80C9-5FBFB3FCC5D5}"/>
    <cellStyle name="Normal 2 3 3 5 2 2 3" xfId="9100" xr:uid="{03D5C091-C291-469C-B3F8-5A0FFB3BA06D}"/>
    <cellStyle name="Normal 2 3 3 5 2 2 3 2" xfId="25437" xr:uid="{1CD33B46-3331-4FD2-97EA-5712E78D8E71}"/>
    <cellStyle name="Normal 2 3 3 5 2 2 4" xfId="15611" xr:uid="{38B1FF31-65F6-4856-86B3-6A5BCFE09656}"/>
    <cellStyle name="Normal 2 3 3 5 2 2 4 2" xfId="31905" xr:uid="{CF25E662-A832-4C7D-A74C-57566D71159B}"/>
    <cellStyle name="Normal 2 3 3 5 2 2 5" xfId="18969" xr:uid="{68A19D66-E6E6-48F3-A02A-4346B6A27E3E}"/>
    <cellStyle name="Normal 2 3 3 5 2 2 6" xfId="35295" xr:uid="{4C9B7561-4977-4ED9-9E95-4D308C864F37}"/>
    <cellStyle name="Normal 2 3 3 5 2 2 7" xfId="38542" xr:uid="{2820E89B-B1FE-482A-B756-D3884C6CC731}"/>
    <cellStyle name="Normal 2 3 3 5 2 2 8" xfId="41789" xr:uid="{3E6AD4BF-E61F-482B-B8D7-B10BAC1C8654}"/>
    <cellStyle name="Normal 2 3 3 5 2 2 9" xfId="45036" xr:uid="{3DB85F59-8BAD-4DE2-ADA7-25A0F7A60910}"/>
    <cellStyle name="Normal 2 3 3 5 2 3" xfId="4249" xr:uid="{2B0EA983-C50A-402F-AC40-C13CDC953CE5}"/>
    <cellStyle name="Normal 2 3 3 5 2 3 2" xfId="10717" xr:uid="{287E62B7-F0CC-4F86-A413-785DB7EF9FF9}"/>
    <cellStyle name="Normal 2 3 3 5 2 3 2 2" xfId="27054" xr:uid="{C5017057-FC55-4F51-8970-A35DAF730178}"/>
    <cellStyle name="Normal 2 3 3 5 2 3 3" xfId="20586" xr:uid="{CF044B3A-07E7-4611-98CB-1BD043F06224}"/>
    <cellStyle name="Normal 2 3 3 5 2 4" xfId="7483" xr:uid="{BE8BC10C-AF6C-4261-A7DD-50DCC91C3886}"/>
    <cellStyle name="Normal 2 3 3 5 2 4 2" xfId="23820" xr:uid="{8CCFEBD4-D2B5-473A-937A-FD905E40679E}"/>
    <cellStyle name="Normal 2 3 3 5 2 5" xfId="13994" xr:uid="{04092B6D-28CF-4589-8727-C71CF4FAE391}"/>
    <cellStyle name="Normal 2 3 3 5 2 5 2" xfId="30288" xr:uid="{970FE6D3-6B32-44C1-8660-27C0257748E8}"/>
    <cellStyle name="Normal 2 3 3 5 2 6" xfId="17352" xr:uid="{5D44F16B-4BED-4D10-A081-D203B423C655}"/>
    <cellStyle name="Normal 2 3 3 5 2 7" xfId="33678" xr:uid="{FFDA94F8-B0FD-486C-B339-B606F33508A6}"/>
    <cellStyle name="Normal 2 3 3 5 2 8" xfId="36925" xr:uid="{D09A693D-1739-44C7-B029-1A08EFA04198}"/>
    <cellStyle name="Normal 2 3 3 5 2 9" xfId="40172" xr:uid="{9985CF3D-B3D2-45A9-8282-5E159EA60BC8}"/>
    <cellStyle name="Normal 2 3 3 5 3" xfId="1554" xr:uid="{DE43D58E-C346-4B86-B47E-1374060F9875}"/>
    <cellStyle name="Normal 2 3 3 5 3 10" xfId="43958" xr:uid="{07CBC7DA-DA68-4F4E-A5FC-67AE19DC07F2}"/>
    <cellStyle name="Normal 2 3 3 5 3 11" xfId="47205" xr:uid="{F5F2B184-F313-4DF7-86C1-B30A8FAA580A}"/>
    <cellStyle name="Normal 2 3 3 5 3 12" xfId="50452" xr:uid="{3C608F91-2FF8-4937-A67B-CE9BD42A477F}"/>
    <cellStyle name="Normal 2 3 3 5 3 2" xfId="3171" xr:uid="{F67120C2-99DF-4698-A0B3-B4F87ADA43D8}"/>
    <cellStyle name="Normal 2 3 3 5 3 2 10" xfId="48822" xr:uid="{E8A8DF62-A9E0-405E-ACB4-B832319A3A59}"/>
    <cellStyle name="Normal 2 3 3 5 3 2 11" xfId="52069" xr:uid="{4963587A-192B-48DF-9CE6-7041F13731D4}"/>
    <cellStyle name="Normal 2 3 3 5 3 2 2" xfId="6405" xr:uid="{36131964-8377-4B4D-9B5A-721D9C9B8353}"/>
    <cellStyle name="Normal 2 3 3 5 3 2 2 2" xfId="12873" xr:uid="{F76C84D0-67A9-408C-ABF1-A4B7E6D4BB1D}"/>
    <cellStyle name="Normal 2 3 3 5 3 2 2 2 2" xfId="29210" xr:uid="{3C9329CA-5C3A-4556-9941-C31484131156}"/>
    <cellStyle name="Normal 2 3 3 5 3 2 2 3" xfId="22742" xr:uid="{F04E4F4B-5C32-475A-8FBE-37C7E8013A94}"/>
    <cellStyle name="Normal 2 3 3 5 3 2 3" xfId="9639" xr:uid="{E2B10060-B6A4-44C1-BB6A-B9F9AC30C285}"/>
    <cellStyle name="Normal 2 3 3 5 3 2 3 2" xfId="25976" xr:uid="{7CC84FD3-FF9E-412B-B6D3-9CBC900DDE5D}"/>
    <cellStyle name="Normal 2 3 3 5 3 2 4" xfId="16150" xr:uid="{08A28479-D31C-4BCE-80F4-D19563C22FDD}"/>
    <cellStyle name="Normal 2 3 3 5 3 2 4 2" xfId="32444" xr:uid="{14C052BD-D136-44EF-8308-E76075F68E49}"/>
    <cellStyle name="Normal 2 3 3 5 3 2 5" xfId="19508" xr:uid="{191A9861-05C4-4BD8-89F8-343CB5086D96}"/>
    <cellStyle name="Normal 2 3 3 5 3 2 6" xfId="35834" xr:uid="{EF401DFA-AFD4-4DDD-AAFA-6974264807DD}"/>
    <cellStyle name="Normal 2 3 3 5 3 2 7" xfId="39081" xr:uid="{03C39B47-3EAC-407A-8E24-0309C7C64DC3}"/>
    <cellStyle name="Normal 2 3 3 5 3 2 8" xfId="42328" xr:uid="{33E0B58B-A908-463F-82F2-1B68128A30C4}"/>
    <cellStyle name="Normal 2 3 3 5 3 2 9" xfId="45575" xr:uid="{0C557339-3313-4EAE-830E-AED68653140C}"/>
    <cellStyle name="Normal 2 3 3 5 3 3" xfId="4788" xr:uid="{0A9986B4-E1B2-4E09-B13E-B1C646036B96}"/>
    <cellStyle name="Normal 2 3 3 5 3 3 2" xfId="11256" xr:uid="{446FAB4F-7EC1-4D56-BF05-FC13D282EADA}"/>
    <cellStyle name="Normal 2 3 3 5 3 3 2 2" xfId="27593" xr:uid="{DF312465-5756-47E3-9D9D-3891C1E8FCF4}"/>
    <cellStyle name="Normal 2 3 3 5 3 3 3" xfId="21125" xr:uid="{B250F36B-BDA1-4C6A-80D9-869684053BA8}"/>
    <cellStyle name="Normal 2 3 3 5 3 4" xfId="8022" xr:uid="{B226AB78-11F8-44AF-8D5D-BB64E82A444A}"/>
    <cellStyle name="Normal 2 3 3 5 3 4 2" xfId="24359" xr:uid="{F4885F97-D88F-4645-93A1-F22DF2EFCCD0}"/>
    <cellStyle name="Normal 2 3 3 5 3 5" xfId="14533" xr:uid="{70993FED-619D-48B5-B16F-43DDD3A73DDE}"/>
    <cellStyle name="Normal 2 3 3 5 3 5 2" xfId="30827" xr:uid="{115082FD-E1DD-481A-A3AB-510EAE4A0769}"/>
    <cellStyle name="Normal 2 3 3 5 3 6" xfId="17891" xr:uid="{2DFA7363-CB24-4447-8086-F4E94074C67A}"/>
    <cellStyle name="Normal 2 3 3 5 3 7" xfId="34217" xr:uid="{6C4FD385-A6BF-4592-8553-E8CFF8504AC2}"/>
    <cellStyle name="Normal 2 3 3 5 3 8" xfId="37464" xr:uid="{21DC8118-7698-49D9-BCDF-217932CB8D69}"/>
    <cellStyle name="Normal 2 3 3 5 3 9" xfId="40711" xr:uid="{D029E012-D6CB-4FB2-A210-FB0C989E4425}"/>
    <cellStyle name="Normal 2 3 3 5 4" xfId="2093" xr:uid="{9460DC6C-A8A4-4C83-8E34-7F40398CB37D}"/>
    <cellStyle name="Normal 2 3 3 5 4 10" xfId="47744" xr:uid="{F5EF65AF-26A5-41CB-B78F-0BBE6ED94F9B}"/>
    <cellStyle name="Normal 2 3 3 5 4 11" xfId="50991" xr:uid="{E05EE97A-B4C5-4064-B8C5-F3E1D8FFE370}"/>
    <cellStyle name="Normal 2 3 3 5 4 2" xfId="5327" xr:uid="{75DD5B5C-531A-4803-80D8-2FFD15476997}"/>
    <cellStyle name="Normal 2 3 3 5 4 2 2" xfId="11795" xr:uid="{CCB76F1A-B917-4245-BBB4-D7F23E41D7CF}"/>
    <cellStyle name="Normal 2 3 3 5 4 2 2 2" xfId="28132" xr:uid="{BDB51B3B-C00A-4771-BBAC-D4A954F744AF}"/>
    <cellStyle name="Normal 2 3 3 5 4 2 3" xfId="21664" xr:uid="{5373834C-77FD-4E77-AD9A-572DA896A17A}"/>
    <cellStyle name="Normal 2 3 3 5 4 3" xfId="8561" xr:uid="{CA9035B2-7AA8-4512-A869-75EB76F0C36F}"/>
    <cellStyle name="Normal 2 3 3 5 4 3 2" xfId="24898" xr:uid="{B84BE16C-6260-42A9-92FD-4CA3F3958FB9}"/>
    <cellStyle name="Normal 2 3 3 5 4 4" xfId="15072" xr:uid="{10F111A5-4261-44A1-AA65-1B6A35609FA6}"/>
    <cellStyle name="Normal 2 3 3 5 4 4 2" xfId="31366" xr:uid="{A5CDEAA7-4156-4EC7-9AB3-F3A0EAEFE877}"/>
    <cellStyle name="Normal 2 3 3 5 4 5" xfId="18430" xr:uid="{A533D0EA-AFFB-48FF-8D45-20D6E6AA3184}"/>
    <cellStyle name="Normal 2 3 3 5 4 6" xfId="34756" xr:uid="{B4F4AF75-B18C-4D54-8088-FBB7FE66BE46}"/>
    <cellStyle name="Normal 2 3 3 5 4 7" xfId="38003" xr:uid="{01FF4722-EDBA-489D-9E03-178B27B078C0}"/>
    <cellStyle name="Normal 2 3 3 5 4 8" xfId="41250" xr:uid="{2D43157D-7839-4750-BCAB-748AA186F1CE}"/>
    <cellStyle name="Normal 2 3 3 5 4 9" xfId="44497" xr:uid="{7D056C2F-9C97-4666-B3D8-AE4637B44B67}"/>
    <cellStyle name="Normal 2 3 3 5 5" xfId="3710" xr:uid="{211EA573-7980-4CAE-BE86-92A73C01B0E8}"/>
    <cellStyle name="Normal 2 3 3 5 5 2" xfId="10178" xr:uid="{331A36D4-1EF1-4BC6-8A86-2137533B9E6A}"/>
    <cellStyle name="Normal 2 3 3 5 5 2 2" xfId="26515" xr:uid="{1BB4E932-017D-411B-81B7-2B6EE7DA4F4D}"/>
    <cellStyle name="Normal 2 3 3 5 5 3" xfId="20047" xr:uid="{7C803490-616B-4528-BE8D-348708CE539B}"/>
    <cellStyle name="Normal 2 3 3 5 6" xfId="6944" xr:uid="{10EAED55-DFC8-4D2D-B2D6-6CD9216430BC}"/>
    <cellStyle name="Normal 2 3 3 5 6 2" xfId="23281" xr:uid="{ED93B4D7-BE0C-4BFB-9F6A-FBCAC848EC53}"/>
    <cellStyle name="Normal 2 3 3 5 7" xfId="13455" xr:uid="{967C50DC-1954-4BA0-8159-8F821DA0D124}"/>
    <cellStyle name="Normal 2 3 3 5 7 2" xfId="29750" xr:uid="{FDC242BA-A6F0-4074-8F6F-BEC845B7B680}"/>
    <cellStyle name="Normal 2 3 3 5 8" xfId="16813" xr:uid="{A374F049-6F9F-46B4-830C-2F3B871C155B}"/>
    <cellStyle name="Normal 2 3 3 5 9" xfId="33140" xr:uid="{AE93CB43-C2F7-484B-B58E-795C5229B422}"/>
    <cellStyle name="Normal 2 3 3 6" xfId="655" xr:uid="{1D384027-C313-43D4-AE2E-A50F642400C7}"/>
    <cellStyle name="Normal 2 3 3 6 10" xfId="43060" xr:uid="{F749BA8C-D704-4F6B-9452-C8E2782F3319}"/>
    <cellStyle name="Normal 2 3 3 6 11" xfId="46307" xr:uid="{422C0F47-D39D-4B23-A22A-E233B337DDFB}"/>
    <cellStyle name="Normal 2 3 3 6 12" xfId="49554" xr:uid="{9AC6A62D-5375-4DF5-81E2-8FF3919484A6}"/>
    <cellStyle name="Normal 2 3 3 6 2" xfId="2272" xr:uid="{2A934ACC-5B97-4815-9436-386ADA101601}"/>
    <cellStyle name="Normal 2 3 3 6 2 10" xfId="47923" xr:uid="{56B1A5CB-B6DD-4DA0-B339-B64D97EC049E}"/>
    <cellStyle name="Normal 2 3 3 6 2 11" xfId="51170" xr:uid="{42C20D32-D1E9-42A7-B37D-795437D16AEF}"/>
    <cellStyle name="Normal 2 3 3 6 2 2" xfId="5506" xr:uid="{F1B23DCD-7CAA-4B52-BA77-AB7E225FC38C}"/>
    <cellStyle name="Normal 2 3 3 6 2 2 2" xfId="11974" xr:uid="{865A3EFE-9B81-4CCB-84F2-9B5E6949D19D}"/>
    <cellStyle name="Normal 2 3 3 6 2 2 2 2" xfId="28311" xr:uid="{85E9F55B-2645-49C0-8DF0-21A644F06F27}"/>
    <cellStyle name="Normal 2 3 3 6 2 2 3" xfId="21843" xr:uid="{1D066AA1-C687-426E-8739-9F1E2FC0FBCA}"/>
    <cellStyle name="Normal 2 3 3 6 2 3" xfId="8740" xr:uid="{1B08BA7E-369B-4D39-9411-202E967F7CA6}"/>
    <cellStyle name="Normal 2 3 3 6 2 3 2" xfId="25077" xr:uid="{CD08A823-8E71-4920-8C4E-249D5983A5E3}"/>
    <cellStyle name="Normal 2 3 3 6 2 4" xfId="15251" xr:uid="{5227CAC1-0D56-40F4-8DEE-9980430996DD}"/>
    <cellStyle name="Normal 2 3 3 6 2 4 2" xfId="31545" xr:uid="{03CAA2CA-DC21-476C-A460-268E579D1819}"/>
    <cellStyle name="Normal 2 3 3 6 2 5" xfId="18609" xr:uid="{500AC7BA-001A-40F0-A7A5-CE9CC055A1C8}"/>
    <cellStyle name="Normal 2 3 3 6 2 6" xfId="34935" xr:uid="{639E13B0-068E-4D6D-83FA-426A031A41F3}"/>
    <cellStyle name="Normal 2 3 3 6 2 7" xfId="38182" xr:uid="{D1BA55B3-B315-4CB8-857A-2DDF504B664D}"/>
    <cellStyle name="Normal 2 3 3 6 2 8" xfId="41429" xr:uid="{6F7E0239-3D2E-4E53-B291-A41F58EDAE0E}"/>
    <cellStyle name="Normal 2 3 3 6 2 9" xfId="44676" xr:uid="{BEBA85AA-55DA-4141-AE74-9D7FC02255B1}"/>
    <cellStyle name="Normal 2 3 3 6 3" xfId="3889" xr:uid="{AC1268B6-690E-456E-9C82-A031216755A8}"/>
    <cellStyle name="Normal 2 3 3 6 3 2" xfId="10357" xr:uid="{0A98F074-6619-406D-88FF-2AE752E03878}"/>
    <cellStyle name="Normal 2 3 3 6 3 2 2" xfId="26694" xr:uid="{3784A0C8-FAE8-41BE-81F9-9B5AA619FFC6}"/>
    <cellStyle name="Normal 2 3 3 6 3 3" xfId="20226" xr:uid="{E674BFB8-EA8A-42CF-925D-752E057AF7EA}"/>
    <cellStyle name="Normal 2 3 3 6 4" xfId="7123" xr:uid="{88D98676-0C9A-44B9-8A70-AE3B67B11FF8}"/>
    <cellStyle name="Normal 2 3 3 6 4 2" xfId="23460" xr:uid="{75C3F35F-9AD9-4C92-8F7E-B6717B0BCE0D}"/>
    <cellStyle name="Normal 2 3 3 6 5" xfId="13635" xr:uid="{F222D0E6-B86B-4E02-8EB9-B3924EB08D21}"/>
    <cellStyle name="Normal 2 3 3 6 5 2" xfId="29929" xr:uid="{D5A25223-03E8-410B-B292-73FC5422C38F}"/>
    <cellStyle name="Normal 2 3 3 6 6" xfId="16992" xr:uid="{A4C2DFDF-5E18-4A8C-9581-87F1DFEF3CD7}"/>
    <cellStyle name="Normal 2 3 3 6 7" xfId="33319" xr:uid="{D0F19D66-9B0C-4E1E-BC59-BAA45517BD22}"/>
    <cellStyle name="Normal 2 3 3 6 8" xfId="36566" xr:uid="{10936CF4-17DE-4EF0-98E2-6CAB2FBE9700}"/>
    <cellStyle name="Normal 2 3 3 6 9" xfId="39813" xr:uid="{4FE86153-8F5A-47FA-BE3F-5D529155F9B0}"/>
    <cellStyle name="Normal 2 3 3 7" xfId="1194" xr:uid="{1A732FDE-E501-400D-96D3-12314881454F}"/>
    <cellStyle name="Normal 2 3 3 7 10" xfId="43598" xr:uid="{099A74C9-3C2C-4E5A-B650-0A31F92D9E48}"/>
    <cellStyle name="Normal 2 3 3 7 11" xfId="46845" xr:uid="{130DC2E4-1169-4BAB-A48F-C96E26DC90CB}"/>
    <cellStyle name="Normal 2 3 3 7 12" xfId="50092" xr:uid="{DA3F7122-E3AB-4326-84C2-55FDD3AE36E4}"/>
    <cellStyle name="Normal 2 3 3 7 2" xfId="2811" xr:uid="{473A10DC-E309-4172-9CC5-74606C97044D}"/>
    <cellStyle name="Normal 2 3 3 7 2 10" xfId="48462" xr:uid="{83470C9A-9F34-4D17-8A92-4C38A9794D80}"/>
    <cellStyle name="Normal 2 3 3 7 2 11" xfId="51709" xr:uid="{7842297E-191D-4CC6-B3F7-61D1720303EC}"/>
    <cellStyle name="Normal 2 3 3 7 2 2" xfId="6045" xr:uid="{70C57296-678F-436C-8834-7B0C26A3AD3E}"/>
    <cellStyle name="Normal 2 3 3 7 2 2 2" xfId="12513" xr:uid="{2D50967B-6357-4E45-88E2-3BF4A2AD0ECF}"/>
    <cellStyle name="Normal 2 3 3 7 2 2 2 2" xfId="28850" xr:uid="{6F398E5F-E7F7-4259-9C80-592C46FF5F8F}"/>
    <cellStyle name="Normal 2 3 3 7 2 2 3" xfId="22382" xr:uid="{A79341F2-B13E-4EF1-81C6-1398944175A5}"/>
    <cellStyle name="Normal 2 3 3 7 2 3" xfId="9279" xr:uid="{D8CE4A8C-A10E-4F64-9548-D21A0801DFDF}"/>
    <cellStyle name="Normal 2 3 3 7 2 3 2" xfId="25616" xr:uid="{F6933818-D501-46A8-949A-1942CD4757E6}"/>
    <cellStyle name="Normal 2 3 3 7 2 4" xfId="15790" xr:uid="{4205B506-2559-4187-B680-D7BD7C935C8A}"/>
    <cellStyle name="Normal 2 3 3 7 2 4 2" xfId="32084" xr:uid="{58F54795-DDD6-4988-BE8F-4AC575411B24}"/>
    <cellStyle name="Normal 2 3 3 7 2 5" xfId="19148" xr:uid="{CF5114E8-3832-49E3-AD7B-BA562610CA8F}"/>
    <cellStyle name="Normal 2 3 3 7 2 6" xfId="35474" xr:uid="{7AC740EF-9BBB-404A-8469-9E031E21D4D2}"/>
    <cellStyle name="Normal 2 3 3 7 2 7" xfId="38721" xr:uid="{C6027912-E0C0-4255-9779-EF851921FD13}"/>
    <cellStyle name="Normal 2 3 3 7 2 8" xfId="41968" xr:uid="{A219C6DE-242B-4E82-AC65-7D642A163773}"/>
    <cellStyle name="Normal 2 3 3 7 2 9" xfId="45215" xr:uid="{C330FADC-DB9D-41B6-9237-2FF5C1862251}"/>
    <cellStyle name="Normal 2 3 3 7 3" xfId="4428" xr:uid="{48DF5AD7-81F0-4649-A1BA-44132B98FEBA}"/>
    <cellStyle name="Normal 2 3 3 7 3 2" xfId="10896" xr:uid="{19264AD3-B77F-4951-BB69-3A47A07F39AC}"/>
    <cellStyle name="Normal 2 3 3 7 3 2 2" xfId="27233" xr:uid="{748E5834-FF51-4562-ACFC-9C908054B806}"/>
    <cellStyle name="Normal 2 3 3 7 3 3" xfId="20765" xr:uid="{5D5A6D63-CD77-4DE7-ABF8-84B982D00584}"/>
    <cellStyle name="Normal 2 3 3 7 4" xfId="7662" xr:uid="{1BD0B9C4-AC7A-4368-A406-B081E51217FD}"/>
    <cellStyle name="Normal 2 3 3 7 4 2" xfId="23999" xr:uid="{92B0DB81-852C-459F-B926-476DAE656A4A}"/>
    <cellStyle name="Normal 2 3 3 7 5" xfId="14173" xr:uid="{103E4D3A-98BD-4EB3-B991-AB8B324429E5}"/>
    <cellStyle name="Normal 2 3 3 7 5 2" xfId="30467" xr:uid="{C6CFE7CE-C415-4A48-9AE6-9C8868BDBE3C}"/>
    <cellStyle name="Normal 2 3 3 7 6" xfId="17531" xr:uid="{32BB016B-CDCC-4DCC-BA8E-7E75959C1AF7}"/>
    <cellStyle name="Normal 2 3 3 7 7" xfId="33857" xr:uid="{86358F7E-1012-4F52-9866-947D9AA6A8CF}"/>
    <cellStyle name="Normal 2 3 3 7 8" xfId="37104" xr:uid="{E4015000-0086-4F85-BDCE-520444F06439}"/>
    <cellStyle name="Normal 2 3 3 7 9" xfId="40351" xr:uid="{0AE70DDB-5496-48D7-82AB-BBC23439A6D0}"/>
    <cellStyle name="Normal 2 3 3 8" xfId="1733" xr:uid="{2D09A1B9-A316-429C-9AC4-99ECF4124F30}"/>
    <cellStyle name="Normal 2 3 3 8 10" xfId="47384" xr:uid="{0357A4EF-3E2A-4D45-88AF-990ECF60C480}"/>
    <cellStyle name="Normal 2 3 3 8 11" xfId="50631" xr:uid="{B781263F-A256-4789-88DC-26FBCF065941}"/>
    <cellStyle name="Normal 2 3 3 8 2" xfId="4967" xr:uid="{784AF6A1-6798-4679-9E8C-E2C046C0A2A8}"/>
    <cellStyle name="Normal 2 3 3 8 2 2" xfId="11435" xr:uid="{B5BE6AD2-105D-4607-8A0D-D6A399373E08}"/>
    <cellStyle name="Normal 2 3 3 8 2 2 2" xfId="27772" xr:uid="{0D724AA9-385A-46CB-8A57-ED886B5A71D7}"/>
    <cellStyle name="Normal 2 3 3 8 2 3" xfId="21304" xr:uid="{E61F2552-B951-4F89-9AC3-EA97AF366751}"/>
    <cellStyle name="Normal 2 3 3 8 3" xfId="8201" xr:uid="{A3C5A5B5-4DA5-46A6-A9E6-D5699DDA7677}"/>
    <cellStyle name="Normal 2 3 3 8 3 2" xfId="24538" xr:uid="{BB1AA04C-3E82-4B15-B447-783187C0C435}"/>
    <cellStyle name="Normal 2 3 3 8 4" xfId="14712" xr:uid="{531F601B-BA6D-402E-8895-5C58573F6200}"/>
    <cellStyle name="Normal 2 3 3 8 4 2" xfId="31006" xr:uid="{48AFBA93-62D9-4F7C-BA06-0479452DB1EB}"/>
    <cellStyle name="Normal 2 3 3 8 5" xfId="18070" xr:uid="{E0B6AB94-8D96-4E34-AEB4-A057B8203A07}"/>
    <cellStyle name="Normal 2 3 3 8 6" xfId="34396" xr:uid="{430DCFBB-2AFA-4D8B-8223-6DFD5FF4F13F}"/>
    <cellStyle name="Normal 2 3 3 8 7" xfId="37643" xr:uid="{09F02731-E22B-4179-A046-DA28B78DB3FA}"/>
    <cellStyle name="Normal 2 3 3 8 8" xfId="40890" xr:uid="{37851D88-099C-42CD-8002-5FFEFE449E26}"/>
    <cellStyle name="Normal 2 3 3 8 9" xfId="44137" xr:uid="{71591268-55AC-42CD-98CC-1F7A63254154}"/>
    <cellStyle name="Normal 2 3 3 9" xfId="3350" xr:uid="{ADABB689-4C6A-41F7-A53F-00EBC6245BEE}"/>
    <cellStyle name="Normal 2 3 3 9 2" xfId="9818" xr:uid="{C65AE6E3-179A-40AA-9485-42BE4AB55418}"/>
    <cellStyle name="Normal 2 3 3 9 2 2" xfId="26155" xr:uid="{357C6738-B057-4E74-AF93-547AD8994FD0}"/>
    <cellStyle name="Normal 2 3 3 9 3" xfId="19687" xr:uid="{58CC26EE-61DB-4E53-BCBA-EF88C112C987}"/>
    <cellStyle name="Normal 2 3 4" xfId="101" xr:uid="{FADEA2F3-BB87-4A72-8472-F9E91A1A2177}"/>
    <cellStyle name="Normal 2 3 4 10" xfId="13090" xr:uid="{73A165D1-B37C-4DDE-86D6-B20C5D14ECFA}"/>
    <cellStyle name="Normal 2 3 4 10 2" xfId="29404" xr:uid="{15ACDCDE-FFCB-44A8-8FAE-81753730D9B2}"/>
    <cellStyle name="Normal 2 3 4 11" xfId="16468" xr:uid="{7950D8D1-D80A-48B0-A42F-74A5D9860E05}"/>
    <cellStyle name="Normal 2 3 4 12" xfId="32659" xr:uid="{F1CF848C-434D-4276-BA79-1C75862749E8}"/>
    <cellStyle name="Normal 2 3 4 13" xfId="32794" xr:uid="{EFF3E33F-DCDE-4B56-9F20-A4040A7DA845}"/>
    <cellStyle name="Normal 2 3 4 14" xfId="36041" xr:uid="{8003FEE3-B9B2-4010-B102-5781B14DBD6F}"/>
    <cellStyle name="Normal 2 3 4 15" xfId="39288" xr:uid="{15B2A0D9-05B8-4258-9405-2E879E37A808}"/>
    <cellStyle name="Normal 2 3 4 16" xfId="42535" xr:uid="{D100143F-513C-4320-8D2E-40D6CF1AC4BF}"/>
    <cellStyle name="Normal 2 3 4 17" xfId="45782" xr:uid="{86E52DC4-5C29-4B88-920B-FC8F76447F0B}"/>
    <cellStyle name="Normal 2 3 4 18" xfId="49029" xr:uid="{D28E02F5-6935-4AF6-B8DA-DCF3D84702DD}"/>
    <cellStyle name="Normal 2 3 4 19" xfId="52235" xr:uid="{13F05861-2E18-4871-A0E4-65A9F6045F3F}"/>
    <cellStyle name="Normal 2 3 4 2" xfId="191" xr:uid="{E7DF9DBA-F41B-4C61-A834-7195072404F5}"/>
    <cellStyle name="Normal 2 3 4 2 10" xfId="16558" xr:uid="{741D289D-EC3E-41F4-8E7C-26BE2C8DBB5A}"/>
    <cellStyle name="Normal 2 3 4 2 11" xfId="32884" xr:uid="{BA739D72-B291-41BB-B676-63F1CA8DB5B7}"/>
    <cellStyle name="Normal 2 3 4 2 12" xfId="36131" xr:uid="{20A0481C-1F03-49FE-B3D2-3D9011BCE156}"/>
    <cellStyle name="Normal 2 3 4 2 13" xfId="39378" xr:uid="{561C7792-579A-4A55-A3E7-AFF119CCEA59}"/>
    <cellStyle name="Normal 2 3 4 2 14" xfId="42625" xr:uid="{69424333-3574-4919-9DE1-F551523F2618}"/>
    <cellStyle name="Normal 2 3 4 2 15" xfId="45872" xr:uid="{CC5FEC39-E8AE-449F-9818-BF6DA329B6C8}"/>
    <cellStyle name="Normal 2 3 4 2 16" xfId="49119" xr:uid="{D722A74C-DD3D-406B-9303-363382357F06}"/>
    <cellStyle name="Normal 2 3 4 2 17" xfId="52331" xr:uid="{7B1107EB-D937-4369-9967-D22653A420D5}"/>
    <cellStyle name="Normal 2 3 4 2 2" xfId="371" xr:uid="{1F60193B-5112-4422-9B49-3F1A96ED2393}"/>
    <cellStyle name="Normal 2 3 4 2 2 10" xfId="36311" xr:uid="{0D847232-49BA-4CEA-B1E2-EA31D3014F0D}"/>
    <cellStyle name="Normal 2 3 4 2 2 11" xfId="39558" xr:uid="{B60DE5D4-D078-4485-9412-8278B8A84415}"/>
    <cellStyle name="Normal 2 3 4 2 2 12" xfId="42805" xr:uid="{E174FDA2-02FE-4DA8-B0A5-2C1819A66385}"/>
    <cellStyle name="Normal 2 3 4 2 2 13" xfId="46052" xr:uid="{65F28346-6E81-45E7-A6A7-CCAB6907CDAF}"/>
    <cellStyle name="Normal 2 3 4 2 2 14" xfId="49299" xr:uid="{9168296A-DFF6-4D65-83AA-EC3C1834B4CE}"/>
    <cellStyle name="Normal 2 3 4 2 2 2" xfId="940" xr:uid="{0658FDA8-0BF9-4681-8CE9-81D2A6A96CA2}"/>
    <cellStyle name="Normal 2 3 4 2 2 2 10" xfId="43345" xr:uid="{49B34DB6-B297-460D-B759-0249604EBAC4}"/>
    <cellStyle name="Normal 2 3 4 2 2 2 11" xfId="46592" xr:uid="{C2CECE76-29EF-4557-B8DD-407A916251CB}"/>
    <cellStyle name="Normal 2 3 4 2 2 2 12" xfId="49839" xr:uid="{7C56156B-1EF6-4BE0-A91F-713E2B32CE71}"/>
    <cellStyle name="Normal 2 3 4 2 2 2 2" xfId="2557" xr:uid="{8B06DBE5-FF48-4FE2-8228-CD8DEB34D12F}"/>
    <cellStyle name="Normal 2 3 4 2 2 2 2 10" xfId="48208" xr:uid="{00D54066-8486-4424-861E-38CF3EA027AB}"/>
    <cellStyle name="Normal 2 3 4 2 2 2 2 11" xfId="51455" xr:uid="{34818F99-AFF2-4BC7-A521-F876D6ACA12A}"/>
    <cellStyle name="Normal 2 3 4 2 2 2 2 2" xfId="5791" xr:uid="{74F8ADA0-DFC9-4C28-BC8F-58BE7B21F419}"/>
    <cellStyle name="Normal 2 3 4 2 2 2 2 2 2" xfId="12259" xr:uid="{9F76B466-6590-460C-BF25-FDA3AF066858}"/>
    <cellStyle name="Normal 2 3 4 2 2 2 2 2 2 2" xfId="28596" xr:uid="{9E4CF4B0-36FD-4688-A219-E4FC864F0699}"/>
    <cellStyle name="Normal 2 3 4 2 2 2 2 2 3" xfId="22128" xr:uid="{525B7951-E86E-4125-8361-5761753207F6}"/>
    <cellStyle name="Normal 2 3 4 2 2 2 2 3" xfId="9025" xr:uid="{767E89C7-85F5-4BAF-9B41-5276138747E8}"/>
    <cellStyle name="Normal 2 3 4 2 2 2 2 3 2" xfId="25362" xr:uid="{0355C3CD-A5D9-463B-BC70-4CE801EA3923}"/>
    <cellStyle name="Normal 2 3 4 2 2 2 2 4" xfId="15536" xr:uid="{2731B84C-5E25-4561-88FB-E926D827BEE7}"/>
    <cellStyle name="Normal 2 3 4 2 2 2 2 4 2" xfId="31830" xr:uid="{A978E24E-5993-40C4-94CC-F5A7EB39137D}"/>
    <cellStyle name="Normal 2 3 4 2 2 2 2 5" xfId="18894" xr:uid="{E5FD1EA6-2A0E-4782-9389-B0DDEF2E251E}"/>
    <cellStyle name="Normal 2 3 4 2 2 2 2 6" xfId="35220" xr:uid="{2025F873-2B67-4F6B-85DF-5C872FF48144}"/>
    <cellStyle name="Normal 2 3 4 2 2 2 2 7" xfId="38467" xr:uid="{D7CB9CF9-E92D-41D0-A48C-A5B7A0C55679}"/>
    <cellStyle name="Normal 2 3 4 2 2 2 2 8" xfId="41714" xr:uid="{9362381B-F5F1-4AE4-807B-B520D72BFA2F}"/>
    <cellStyle name="Normal 2 3 4 2 2 2 2 9" xfId="44961" xr:uid="{AD3D7846-B3F4-4311-9CF0-E0673CF1A91B}"/>
    <cellStyle name="Normal 2 3 4 2 2 2 3" xfId="4174" xr:uid="{6A575E68-49B7-4E6D-BBCE-79DD6B0644FB}"/>
    <cellStyle name="Normal 2 3 4 2 2 2 3 2" xfId="10642" xr:uid="{4B55FA04-495F-474E-9B61-8FF4F888C588}"/>
    <cellStyle name="Normal 2 3 4 2 2 2 3 2 2" xfId="26979" xr:uid="{622F3986-440E-4DD8-AA53-9F317E1CB2B1}"/>
    <cellStyle name="Normal 2 3 4 2 2 2 3 3" xfId="20511" xr:uid="{9799029C-CE2A-4B1C-942B-FE7A01F3F739}"/>
    <cellStyle name="Normal 2 3 4 2 2 2 4" xfId="7408" xr:uid="{5EF144AC-6B1B-456A-95F6-FAA12A29C156}"/>
    <cellStyle name="Normal 2 3 4 2 2 2 4 2" xfId="23745" xr:uid="{E9E7C497-82B7-4CD0-993D-907EE1C902A0}"/>
    <cellStyle name="Normal 2 3 4 2 2 2 5" xfId="13920" xr:uid="{5C2B3CD4-F7A6-498D-822F-2C9AF79D48A0}"/>
    <cellStyle name="Normal 2 3 4 2 2 2 5 2" xfId="30214" xr:uid="{F347E277-B10A-4DCC-8A27-AC3F83A06705}"/>
    <cellStyle name="Normal 2 3 4 2 2 2 6" xfId="17277" xr:uid="{C9536E9C-F2F2-4BD7-B025-0B9DF6277318}"/>
    <cellStyle name="Normal 2 3 4 2 2 2 7" xfId="33604" xr:uid="{E7441981-AA55-4FFB-B545-871DBE8E44C2}"/>
    <cellStyle name="Normal 2 3 4 2 2 2 8" xfId="36851" xr:uid="{D53EEA3B-D005-4650-B853-69EF1B425C13}"/>
    <cellStyle name="Normal 2 3 4 2 2 2 9" xfId="40098" xr:uid="{8514555C-795F-4C74-A7E1-616E1093DF92}"/>
    <cellStyle name="Normal 2 3 4 2 2 3" xfId="1479" xr:uid="{78BC87A7-38EC-46EB-9DEF-A1364F956BA0}"/>
    <cellStyle name="Normal 2 3 4 2 2 3 10" xfId="43883" xr:uid="{C3465BEE-560F-4D24-8011-811B568A9E43}"/>
    <cellStyle name="Normal 2 3 4 2 2 3 11" xfId="47130" xr:uid="{DCF5F19A-5E75-43DC-9B43-9E22AC164964}"/>
    <cellStyle name="Normal 2 3 4 2 2 3 12" xfId="50377" xr:uid="{C6D59CD6-5701-4C08-A2E8-5C442965B479}"/>
    <cellStyle name="Normal 2 3 4 2 2 3 2" xfId="3096" xr:uid="{ADADBE49-F78E-427F-BBCB-49B3DF88F32F}"/>
    <cellStyle name="Normal 2 3 4 2 2 3 2 10" xfId="48747" xr:uid="{4D3457B3-9991-487A-BAED-E059BC7FA73A}"/>
    <cellStyle name="Normal 2 3 4 2 2 3 2 11" xfId="51994" xr:uid="{9C5210C7-C662-44BB-8E91-505120B2615F}"/>
    <cellStyle name="Normal 2 3 4 2 2 3 2 2" xfId="6330" xr:uid="{E1B65FCE-AE56-4346-8875-1EC744A17344}"/>
    <cellStyle name="Normal 2 3 4 2 2 3 2 2 2" xfId="12798" xr:uid="{01C8BF4C-E318-4EEB-BD74-79DB01BF29F5}"/>
    <cellStyle name="Normal 2 3 4 2 2 3 2 2 2 2" xfId="29135" xr:uid="{17F0F0C6-34C7-463E-ADF5-370B8B0CF920}"/>
    <cellStyle name="Normal 2 3 4 2 2 3 2 2 3" xfId="22667" xr:uid="{1BF13594-7A5F-4CEA-A15E-0A03AB288A40}"/>
    <cellStyle name="Normal 2 3 4 2 2 3 2 3" xfId="9564" xr:uid="{66161680-3BBA-4C59-9A78-1ACF9039F53F}"/>
    <cellStyle name="Normal 2 3 4 2 2 3 2 3 2" xfId="25901" xr:uid="{0328573D-6BE9-475C-BD98-FC3AD814215C}"/>
    <cellStyle name="Normal 2 3 4 2 2 3 2 4" xfId="16075" xr:uid="{AB3F0A1A-569D-4A14-A9B5-B80291C9AD23}"/>
    <cellStyle name="Normal 2 3 4 2 2 3 2 4 2" xfId="32369" xr:uid="{F21DA54D-B472-4284-BB2B-9484641B2B35}"/>
    <cellStyle name="Normal 2 3 4 2 2 3 2 5" xfId="19433" xr:uid="{E4D85B58-34AA-462E-A273-F924D6D2CD86}"/>
    <cellStyle name="Normal 2 3 4 2 2 3 2 6" xfId="35759" xr:uid="{A2557B03-A82B-40EC-B536-67844898531D}"/>
    <cellStyle name="Normal 2 3 4 2 2 3 2 7" xfId="39006" xr:uid="{371E0434-B200-4FF7-A4F9-AE0AE5003306}"/>
    <cellStyle name="Normal 2 3 4 2 2 3 2 8" xfId="42253" xr:uid="{4E50612B-396C-4FC9-98D6-83E4A65BC9C0}"/>
    <cellStyle name="Normal 2 3 4 2 2 3 2 9" xfId="45500" xr:uid="{D5B1B02F-F48A-4BC1-87BD-602236B6C587}"/>
    <cellStyle name="Normal 2 3 4 2 2 3 3" xfId="4713" xr:uid="{F27081D1-D0BB-4519-9394-BC070E28AA47}"/>
    <cellStyle name="Normal 2 3 4 2 2 3 3 2" xfId="11181" xr:uid="{BF349313-9E72-4DDC-93E3-857A704AD7A8}"/>
    <cellStyle name="Normal 2 3 4 2 2 3 3 2 2" xfId="27518" xr:uid="{D0033D5C-E54E-4AD5-AFE9-2C9D0A171E35}"/>
    <cellStyle name="Normal 2 3 4 2 2 3 3 3" xfId="21050" xr:uid="{C5546F7A-0E6B-4358-97EA-FB01CA7FA792}"/>
    <cellStyle name="Normal 2 3 4 2 2 3 4" xfId="7947" xr:uid="{B2941325-1207-4BE3-9E36-3D055B9820BF}"/>
    <cellStyle name="Normal 2 3 4 2 2 3 4 2" xfId="24284" xr:uid="{81E01739-1AD2-4D1D-B2C4-A956E4E01CF9}"/>
    <cellStyle name="Normal 2 3 4 2 2 3 5" xfId="14458" xr:uid="{8ED610CF-7AC5-44C8-909F-E22ADDE7E28F}"/>
    <cellStyle name="Normal 2 3 4 2 2 3 5 2" xfId="30752" xr:uid="{2155DF97-073C-40A7-86E7-D5EE15284DB2}"/>
    <cellStyle name="Normal 2 3 4 2 2 3 6" xfId="17816" xr:uid="{EF4E96FA-7427-486E-AC6D-71BCD5DCA551}"/>
    <cellStyle name="Normal 2 3 4 2 2 3 7" xfId="34142" xr:uid="{9C687B17-A0A1-4EF6-945E-3BA62909EADD}"/>
    <cellStyle name="Normal 2 3 4 2 2 3 8" xfId="37389" xr:uid="{F9D4DA42-F7DF-4CA2-8A0C-AEDB4BA92D28}"/>
    <cellStyle name="Normal 2 3 4 2 2 3 9" xfId="40636" xr:uid="{3AF7CEE5-62F2-4D92-8B0B-A8E6B324B55C}"/>
    <cellStyle name="Normal 2 3 4 2 2 4" xfId="2018" xr:uid="{349F37D4-3EFC-49AF-AB48-D2DCBA73B3FF}"/>
    <cellStyle name="Normal 2 3 4 2 2 4 10" xfId="47669" xr:uid="{75DB2F56-6BEC-4DBA-A9CB-5A51CE1B5ADA}"/>
    <cellStyle name="Normal 2 3 4 2 2 4 11" xfId="50916" xr:uid="{C0CAD472-CA01-486E-96CA-5B3D84CBE558}"/>
    <cellStyle name="Normal 2 3 4 2 2 4 2" xfId="5252" xr:uid="{0925665B-362C-4E17-81F4-80F0DC403D2C}"/>
    <cellStyle name="Normal 2 3 4 2 2 4 2 2" xfId="11720" xr:uid="{735151AB-D712-4EC6-9F7B-08C3C47A94B4}"/>
    <cellStyle name="Normal 2 3 4 2 2 4 2 2 2" xfId="28057" xr:uid="{2E3F9B1B-369F-4A31-9F91-CCBBDA94A8A5}"/>
    <cellStyle name="Normal 2 3 4 2 2 4 2 3" xfId="21589" xr:uid="{364D8B84-7344-47BE-93CD-D69490C3C317}"/>
    <cellStyle name="Normal 2 3 4 2 2 4 3" xfId="8486" xr:uid="{E4AA578D-B4FF-4FB2-8A41-5F66EE9795AA}"/>
    <cellStyle name="Normal 2 3 4 2 2 4 3 2" xfId="24823" xr:uid="{1E833C9D-171E-4605-89CD-099B6F177633}"/>
    <cellStyle name="Normal 2 3 4 2 2 4 4" xfId="14997" xr:uid="{E427F1F9-600E-4F0A-8361-A2EC1DE75181}"/>
    <cellStyle name="Normal 2 3 4 2 2 4 4 2" xfId="31291" xr:uid="{5B87B022-25BF-42EB-A8BB-492745D285EA}"/>
    <cellStyle name="Normal 2 3 4 2 2 4 5" xfId="18355" xr:uid="{5C7CECF8-D431-494D-9FF6-4824D37DF5E1}"/>
    <cellStyle name="Normal 2 3 4 2 2 4 6" xfId="34681" xr:uid="{586EB7D5-E979-47CE-A8CC-6F1E3A05B1FE}"/>
    <cellStyle name="Normal 2 3 4 2 2 4 7" xfId="37928" xr:uid="{20733533-0B62-46E0-9A75-EFAA1D909A0A}"/>
    <cellStyle name="Normal 2 3 4 2 2 4 8" xfId="41175" xr:uid="{3F7F902B-50F6-475F-8BA9-B0AA2B2B45DA}"/>
    <cellStyle name="Normal 2 3 4 2 2 4 9" xfId="44422" xr:uid="{E62BCAE0-40C9-4EE0-BB37-6FD8AE1543A1}"/>
    <cellStyle name="Normal 2 3 4 2 2 5" xfId="3635" xr:uid="{149770C0-E989-4501-AE2D-1A8885FA6E93}"/>
    <cellStyle name="Normal 2 3 4 2 2 5 2" xfId="10103" xr:uid="{74A1A815-B007-4E54-948D-5A9D8A038901}"/>
    <cellStyle name="Normal 2 3 4 2 2 5 2 2" xfId="26440" xr:uid="{8A3CDABC-471D-46CD-852D-9A4B13B4E2C2}"/>
    <cellStyle name="Normal 2 3 4 2 2 5 3" xfId="19972" xr:uid="{9CBC1CA2-7DFF-4C45-84F1-9AC1EBB2BDF4}"/>
    <cellStyle name="Normal 2 3 4 2 2 6" xfId="6869" xr:uid="{FF22F907-1364-4B3A-811F-C16CB6F4A7D3}"/>
    <cellStyle name="Normal 2 3 4 2 2 6 2" xfId="23206" xr:uid="{C0EFF7A2-EDAB-4E4B-A8DA-1926C52CFED3}"/>
    <cellStyle name="Normal 2 3 4 2 2 7" xfId="13360" xr:uid="{90DB43CF-F9E2-4154-8494-6D660B79DC78}"/>
    <cellStyle name="Normal 2 3 4 2 2 7 2" xfId="29674" xr:uid="{72CA655A-C2C6-48C4-B949-F265AE4D7B68}"/>
    <cellStyle name="Normal 2 3 4 2 2 8" xfId="16738" xr:uid="{9BA56C78-8F7C-4473-BFBF-10F0F821F87F}"/>
    <cellStyle name="Normal 2 3 4 2 2 9" xfId="33064" xr:uid="{F3EE8F0A-08F2-48A1-ABCD-F78D1EFD02D3}"/>
    <cellStyle name="Normal 2 3 4 2 3" xfId="580" xr:uid="{E972C0D1-D0DC-4161-A43B-1960964A5F26}"/>
    <cellStyle name="Normal 2 3 4 2 3 10" xfId="36491" xr:uid="{27AADD00-18D0-40DB-975A-18872F1BC380}"/>
    <cellStyle name="Normal 2 3 4 2 3 11" xfId="39738" xr:uid="{7B3BAE94-73A7-4207-A207-F4ACE8E2D6EC}"/>
    <cellStyle name="Normal 2 3 4 2 3 12" xfId="42985" xr:uid="{D87A8281-483E-4634-B06F-2C4334C4F1D4}"/>
    <cellStyle name="Normal 2 3 4 2 3 13" xfId="46232" xr:uid="{CE0C1FDC-4691-4C62-926E-AE32835DEA25}"/>
    <cellStyle name="Normal 2 3 4 2 3 14" xfId="49479" xr:uid="{1DE1FDC8-EEC3-47B7-B53A-8FC539FE012B}"/>
    <cellStyle name="Normal 2 3 4 2 3 2" xfId="1119" xr:uid="{69F4BE0C-4968-4847-8159-CE6E470BA522}"/>
    <cellStyle name="Normal 2 3 4 2 3 2 10" xfId="43523" xr:uid="{6EB536F4-A785-4874-9024-537F766DB778}"/>
    <cellStyle name="Normal 2 3 4 2 3 2 11" xfId="46770" xr:uid="{8C6D9B06-9912-4B21-A17E-DAC55A878234}"/>
    <cellStyle name="Normal 2 3 4 2 3 2 12" xfId="50017" xr:uid="{F16CC967-5EFD-4D9D-8EFA-F70B7F13AD61}"/>
    <cellStyle name="Normal 2 3 4 2 3 2 2" xfId="2736" xr:uid="{2A8965F8-8A8A-42CE-AEBB-14B6935DDB24}"/>
    <cellStyle name="Normal 2 3 4 2 3 2 2 10" xfId="48387" xr:uid="{059809E3-CB4F-4D3D-962C-356584057E10}"/>
    <cellStyle name="Normal 2 3 4 2 3 2 2 11" xfId="51634" xr:uid="{71572539-0981-445E-B679-8FFF8D5D37BC}"/>
    <cellStyle name="Normal 2 3 4 2 3 2 2 2" xfId="5970" xr:uid="{1BB7E371-CABC-4E75-93C1-E75FC11AA928}"/>
    <cellStyle name="Normal 2 3 4 2 3 2 2 2 2" xfId="12438" xr:uid="{8913BBFA-031A-4665-A62F-C0587200D7B0}"/>
    <cellStyle name="Normal 2 3 4 2 3 2 2 2 2 2" xfId="28775" xr:uid="{12E5C913-40AC-4D17-805A-52F151C5EF52}"/>
    <cellStyle name="Normal 2 3 4 2 3 2 2 2 3" xfId="22307" xr:uid="{ACD54B08-59CE-4F73-BE61-B70779C1DA95}"/>
    <cellStyle name="Normal 2 3 4 2 3 2 2 3" xfId="9204" xr:uid="{18A56722-FA27-41CC-A1B2-BE6873BA9B51}"/>
    <cellStyle name="Normal 2 3 4 2 3 2 2 3 2" xfId="25541" xr:uid="{018549A4-4EE4-4C0B-8474-26B3AEF4033A}"/>
    <cellStyle name="Normal 2 3 4 2 3 2 2 4" xfId="15715" xr:uid="{67C071C9-B36C-4555-A9D2-47590D27F798}"/>
    <cellStyle name="Normal 2 3 4 2 3 2 2 4 2" xfId="32009" xr:uid="{80121858-FCFF-443C-8C52-65088A9A0578}"/>
    <cellStyle name="Normal 2 3 4 2 3 2 2 5" xfId="19073" xr:uid="{DB982E4A-40C1-42A5-8204-A55E91220609}"/>
    <cellStyle name="Normal 2 3 4 2 3 2 2 6" xfId="35399" xr:uid="{131EEEA3-EB03-4B8F-BB14-A1274EB4B53B}"/>
    <cellStyle name="Normal 2 3 4 2 3 2 2 7" xfId="38646" xr:uid="{0BF8FC88-DB74-4549-9BFF-503444A9DB82}"/>
    <cellStyle name="Normal 2 3 4 2 3 2 2 8" xfId="41893" xr:uid="{BD3D1E9A-B57F-46AE-994D-313B154D23E4}"/>
    <cellStyle name="Normal 2 3 4 2 3 2 2 9" xfId="45140" xr:uid="{6BC29D25-4ABE-41F4-A37D-57CADFD6364B}"/>
    <cellStyle name="Normal 2 3 4 2 3 2 3" xfId="4353" xr:uid="{FBBB562C-6F8F-481E-A06A-60E3C1E354E8}"/>
    <cellStyle name="Normal 2 3 4 2 3 2 3 2" xfId="10821" xr:uid="{BF2D666F-3636-4510-BFD9-E725FE7B141D}"/>
    <cellStyle name="Normal 2 3 4 2 3 2 3 2 2" xfId="27158" xr:uid="{CE05860E-5CEB-4F25-88F1-96C16D923231}"/>
    <cellStyle name="Normal 2 3 4 2 3 2 3 3" xfId="20690" xr:uid="{4F0582DB-9BB5-4C3B-AB77-B0699B9D204F}"/>
    <cellStyle name="Normal 2 3 4 2 3 2 4" xfId="7587" xr:uid="{20AE105E-C741-4623-BD03-13DC3DDAD45B}"/>
    <cellStyle name="Normal 2 3 4 2 3 2 4 2" xfId="23924" xr:uid="{172D0836-9E79-40FC-808A-09F93ADF0C0C}"/>
    <cellStyle name="Normal 2 3 4 2 3 2 5" xfId="14098" xr:uid="{3EDB9528-43AC-49C5-B434-20C6AB871A0C}"/>
    <cellStyle name="Normal 2 3 4 2 3 2 5 2" xfId="30392" xr:uid="{931E7F77-EA31-4347-86B8-1BEDFD929EDA}"/>
    <cellStyle name="Normal 2 3 4 2 3 2 6" xfId="17456" xr:uid="{ED7A0365-F17B-4B9D-AB84-B582EAD60FAB}"/>
    <cellStyle name="Normal 2 3 4 2 3 2 7" xfId="33782" xr:uid="{3F38454C-41D9-4CB2-A6A7-EF5EB47DB02C}"/>
    <cellStyle name="Normal 2 3 4 2 3 2 8" xfId="37029" xr:uid="{C88FF326-76CA-473F-8871-EF0444117CBC}"/>
    <cellStyle name="Normal 2 3 4 2 3 2 9" xfId="40276" xr:uid="{236218A6-C86F-4D1D-9659-75AF0F08D6A2}"/>
    <cellStyle name="Normal 2 3 4 2 3 3" xfId="1658" xr:uid="{230682AD-38F9-4791-97EF-2EEC8BE80E85}"/>
    <cellStyle name="Normal 2 3 4 2 3 3 10" xfId="44062" xr:uid="{E3830025-032C-45A3-B76A-FBF19D516D2A}"/>
    <cellStyle name="Normal 2 3 4 2 3 3 11" xfId="47309" xr:uid="{80B049B2-6B18-4BC8-B817-BEC149BB2427}"/>
    <cellStyle name="Normal 2 3 4 2 3 3 12" xfId="50556" xr:uid="{67ACFFAF-3A1F-468F-A6D6-2A4882E8F4EA}"/>
    <cellStyle name="Normal 2 3 4 2 3 3 2" xfId="3275" xr:uid="{DF72E84B-F95D-4451-B891-7CD8D6758EFF}"/>
    <cellStyle name="Normal 2 3 4 2 3 3 2 10" xfId="48926" xr:uid="{B6B43844-7A31-4EAA-A637-E2D651374FA6}"/>
    <cellStyle name="Normal 2 3 4 2 3 3 2 11" xfId="52173" xr:uid="{BEC2A273-289A-4440-AA01-78DBD6EE62E7}"/>
    <cellStyle name="Normal 2 3 4 2 3 3 2 2" xfId="6509" xr:uid="{8282A076-0AA1-4EC9-B8A3-546EEB82F5F0}"/>
    <cellStyle name="Normal 2 3 4 2 3 3 2 2 2" xfId="12977" xr:uid="{D3825FAE-90B6-42F4-B922-FC7D050E8E46}"/>
    <cellStyle name="Normal 2 3 4 2 3 3 2 2 2 2" xfId="29314" xr:uid="{CBA1CC84-6531-49B1-A161-9A1060EB340A}"/>
    <cellStyle name="Normal 2 3 4 2 3 3 2 2 3" xfId="22846" xr:uid="{53A5FEC3-C07F-46C3-A61C-09C80B26EC70}"/>
    <cellStyle name="Normal 2 3 4 2 3 3 2 3" xfId="9743" xr:uid="{2DD4CD47-9497-41B1-BF47-A9BB59AFA633}"/>
    <cellStyle name="Normal 2 3 4 2 3 3 2 3 2" xfId="26080" xr:uid="{0281503E-25AA-48A5-B1DB-6642E379E04C}"/>
    <cellStyle name="Normal 2 3 4 2 3 3 2 4" xfId="16254" xr:uid="{0559F6A3-99D6-4750-AE1D-85D9BCE03D85}"/>
    <cellStyle name="Normal 2 3 4 2 3 3 2 4 2" xfId="32548" xr:uid="{1F9F115C-B09A-434F-87E1-A62652572064}"/>
    <cellStyle name="Normal 2 3 4 2 3 3 2 5" xfId="19612" xr:uid="{6885C2D8-8F41-4BAF-9026-2253BFFF45D6}"/>
    <cellStyle name="Normal 2 3 4 2 3 3 2 6" xfId="35938" xr:uid="{EE84F3C7-05A3-492A-936E-97803B8536FF}"/>
    <cellStyle name="Normal 2 3 4 2 3 3 2 7" xfId="39185" xr:uid="{A441EB86-6132-4142-9081-C473307F66FC}"/>
    <cellStyle name="Normal 2 3 4 2 3 3 2 8" xfId="42432" xr:uid="{306C9466-30AA-457E-8FB3-BB8EEA4F5078}"/>
    <cellStyle name="Normal 2 3 4 2 3 3 2 9" xfId="45679" xr:uid="{57B719E6-C2AF-4DA8-B8BB-E922B901E9E6}"/>
    <cellStyle name="Normal 2 3 4 2 3 3 3" xfId="4892" xr:uid="{B4689A37-4FB2-42FA-924B-44EA737A92FB}"/>
    <cellStyle name="Normal 2 3 4 2 3 3 3 2" xfId="11360" xr:uid="{70EBA2FC-023A-4638-9628-3A6F1F7C7B20}"/>
    <cellStyle name="Normal 2 3 4 2 3 3 3 2 2" xfId="27697" xr:uid="{1E139228-B8F9-4EE8-8932-3DC40DCA18BF}"/>
    <cellStyle name="Normal 2 3 4 2 3 3 3 3" xfId="21229" xr:uid="{5E526A7A-4B45-405D-9705-FB330A71268B}"/>
    <cellStyle name="Normal 2 3 4 2 3 3 4" xfId="8126" xr:uid="{C6F7AB5A-4A07-4618-819B-52A2994A44BF}"/>
    <cellStyle name="Normal 2 3 4 2 3 3 4 2" xfId="24463" xr:uid="{5D3A62F7-1D73-47BC-ADE4-3F7BF96DA84B}"/>
    <cellStyle name="Normal 2 3 4 2 3 3 5" xfId="14637" xr:uid="{867B5C6A-825F-4411-8989-D4C3D4817315}"/>
    <cellStyle name="Normal 2 3 4 2 3 3 5 2" xfId="30931" xr:uid="{37DAD813-6B1B-403C-80DD-BB02FA328838}"/>
    <cellStyle name="Normal 2 3 4 2 3 3 6" xfId="17995" xr:uid="{740A6D12-84A5-4817-9DB2-8D883691EA03}"/>
    <cellStyle name="Normal 2 3 4 2 3 3 7" xfId="34321" xr:uid="{249FD454-E7EB-49AA-B425-2C8AAB5A344A}"/>
    <cellStyle name="Normal 2 3 4 2 3 3 8" xfId="37568" xr:uid="{7F3045B1-D29A-4E67-A559-FE5C31A84B53}"/>
    <cellStyle name="Normal 2 3 4 2 3 3 9" xfId="40815" xr:uid="{11956B37-72AB-414F-A7E5-CD82A5A29A4B}"/>
    <cellStyle name="Normal 2 3 4 2 3 4" xfId="2197" xr:uid="{702B8CCB-7BCB-468E-9489-B8515DFA1B7D}"/>
    <cellStyle name="Normal 2 3 4 2 3 4 10" xfId="47848" xr:uid="{C5E3FEE1-DEEA-4C88-AC90-A22567D153ED}"/>
    <cellStyle name="Normal 2 3 4 2 3 4 11" xfId="51095" xr:uid="{3A06C69E-8F46-4AF2-BA66-0F78B897285D}"/>
    <cellStyle name="Normal 2 3 4 2 3 4 2" xfId="5431" xr:uid="{BB8B3A75-9F77-4E59-A2CF-899B180B21BB}"/>
    <cellStyle name="Normal 2 3 4 2 3 4 2 2" xfId="11899" xr:uid="{2733737F-1006-4E75-9551-1CEB9A61FDE8}"/>
    <cellStyle name="Normal 2 3 4 2 3 4 2 2 2" xfId="28236" xr:uid="{5A9772BB-125A-433A-A9C1-4C370F4296AC}"/>
    <cellStyle name="Normal 2 3 4 2 3 4 2 3" xfId="21768" xr:uid="{600D4439-5AF1-4200-A285-CF3F7A5E41A1}"/>
    <cellStyle name="Normal 2 3 4 2 3 4 3" xfId="8665" xr:uid="{AAEA0EB9-7045-4C05-B17C-2C34F7583895}"/>
    <cellStyle name="Normal 2 3 4 2 3 4 3 2" xfId="25002" xr:uid="{B29D296F-33B4-4933-87A7-FAD568E1BC08}"/>
    <cellStyle name="Normal 2 3 4 2 3 4 4" xfId="15176" xr:uid="{567263FB-8DA0-4A55-B337-151DDAFD273C}"/>
    <cellStyle name="Normal 2 3 4 2 3 4 4 2" xfId="31470" xr:uid="{A678218D-D380-426A-B284-E97E074247B3}"/>
    <cellStyle name="Normal 2 3 4 2 3 4 5" xfId="18534" xr:uid="{0B9249C4-2A58-46C9-97A9-6FB20E0ED0D6}"/>
    <cellStyle name="Normal 2 3 4 2 3 4 6" xfId="34860" xr:uid="{BE938CE0-6E8F-4885-8B87-FBF403229E0C}"/>
    <cellStyle name="Normal 2 3 4 2 3 4 7" xfId="38107" xr:uid="{F8D1635F-5760-4ED3-B68E-A5BD4A3767D6}"/>
    <cellStyle name="Normal 2 3 4 2 3 4 8" xfId="41354" xr:uid="{C97AD6A7-0082-4408-8B34-6537603C1DDE}"/>
    <cellStyle name="Normal 2 3 4 2 3 4 9" xfId="44601" xr:uid="{8D0F7A80-C112-4E9A-9CF3-8B13D3DFA044}"/>
    <cellStyle name="Normal 2 3 4 2 3 5" xfId="3814" xr:uid="{62BC43DC-FEFC-4C68-B31E-D3EBD6D50C89}"/>
    <cellStyle name="Normal 2 3 4 2 3 5 2" xfId="10282" xr:uid="{CA34E129-0DFA-4CEF-9057-5D2388C4BBBA}"/>
    <cellStyle name="Normal 2 3 4 2 3 5 2 2" xfId="26619" xr:uid="{7496C055-40B0-45C1-8A70-0AD01AF103A9}"/>
    <cellStyle name="Normal 2 3 4 2 3 5 3" xfId="20151" xr:uid="{4B78E332-7220-4E8A-B37B-8E903DCCEA78}"/>
    <cellStyle name="Normal 2 3 4 2 3 6" xfId="7048" xr:uid="{A82DDE6F-1847-4382-97A5-CEFCC7D4A535}"/>
    <cellStyle name="Normal 2 3 4 2 3 6 2" xfId="23385" xr:uid="{B39AAB38-0175-4AA0-AAD4-A6C6334CF457}"/>
    <cellStyle name="Normal 2 3 4 2 3 7" xfId="13560" xr:uid="{F1A7BD7D-7AB2-4BF3-90DE-30F42209A107}"/>
    <cellStyle name="Normal 2 3 4 2 3 7 2" xfId="29854" xr:uid="{568D5A2B-2B46-48D7-8B11-563A3AB757B9}"/>
    <cellStyle name="Normal 2 3 4 2 3 8" xfId="16917" xr:uid="{002A5838-C92B-45A1-97E0-4C32128B9B31}"/>
    <cellStyle name="Normal 2 3 4 2 3 9" xfId="33244" xr:uid="{C1A3DCD5-3D59-4434-A4E0-AE4F71275318}"/>
    <cellStyle name="Normal 2 3 4 2 4" xfId="760" xr:uid="{BF07A95D-0466-4F7C-91A2-48450AE57DFE}"/>
    <cellStyle name="Normal 2 3 4 2 4 10" xfId="43165" xr:uid="{A4CD6F4E-85F0-4629-BF2C-D92A982D0D34}"/>
    <cellStyle name="Normal 2 3 4 2 4 11" xfId="46412" xr:uid="{4D1BE659-7EAA-4AC1-8086-BF61AA57E5F0}"/>
    <cellStyle name="Normal 2 3 4 2 4 12" xfId="49659" xr:uid="{8AC319A7-FDC9-4B8F-9FEC-A84A13B5453C}"/>
    <cellStyle name="Normal 2 3 4 2 4 2" xfId="2377" xr:uid="{339AE5D9-AA86-4095-AE64-1CF3ED430216}"/>
    <cellStyle name="Normal 2 3 4 2 4 2 10" xfId="48028" xr:uid="{41843B68-AD4A-4B5D-A677-787EDEACF35D}"/>
    <cellStyle name="Normal 2 3 4 2 4 2 11" xfId="51275" xr:uid="{7A1C7569-14AC-47DC-A568-2A38EAC0487B}"/>
    <cellStyle name="Normal 2 3 4 2 4 2 2" xfId="5611" xr:uid="{883C4D01-432D-47F7-8D7E-17051C9E8B8D}"/>
    <cellStyle name="Normal 2 3 4 2 4 2 2 2" xfId="12079" xr:uid="{50B841A2-2F8D-44D7-B3FE-9363B3D7F134}"/>
    <cellStyle name="Normal 2 3 4 2 4 2 2 2 2" xfId="28416" xr:uid="{53F8C248-BD58-4D25-8F86-72BDAD6E4550}"/>
    <cellStyle name="Normal 2 3 4 2 4 2 2 3" xfId="21948" xr:uid="{3D02CAB7-D199-4A08-8F55-CD2AD999E046}"/>
    <cellStyle name="Normal 2 3 4 2 4 2 3" xfId="8845" xr:uid="{1F3B1162-6D8E-4668-8F27-DA4CE7EE5266}"/>
    <cellStyle name="Normal 2 3 4 2 4 2 3 2" xfId="25182" xr:uid="{BB0D7291-3714-4072-ACF6-3E00D4D4BFDF}"/>
    <cellStyle name="Normal 2 3 4 2 4 2 4" xfId="15356" xr:uid="{D46A116E-0346-4D7E-8678-5CAD18C35408}"/>
    <cellStyle name="Normal 2 3 4 2 4 2 4 2" xfId="31650" xr:uid="{AC7DA531-1C9B-42D9-A397-1AF8BAFCD025}"/>
    <cellStyle name="Normal 2 3 4 2 4 2 5" xfId="18714" xr:uid="{A25C3C34-A261-4AA0-97A8-E3F0BCE64DC7}"/>
    <cellStyle name="Normal 2 3 4 2 4 2 6" xfId="35040" xr:uid="{A263DBC0-5192-4381-9631-EC673A63EAE3}"/>
    <cellStyle name="Normal 2 3 4 2 4 2 7" xfId="38287" xr:uid="{6AE644E1-2767-4A5C-A77F-0F7139E14B3D}"/>
    <cellStyle name="Normal 2 3 4 2 4 2 8" xfId="41534" xr:uid="{07FA8E67-334C-4950-83DC-BDC22F3FE300}"/>
    <cellStyle name="Normal 2 3 4 2 4 2 9" xfId="44781" xr:uid="{F2E9CD5E-23AC-402B-95EF-583FBD4B4D17}"/>
    <cellStyle name="Normal 2 3 4 2 4 3" xfId="3994" xr:uid="{78E6F241-8930-4768-BFBE-15DF3133D08A}"/>
    <cellStyle name="Normal 2 3 4 2 4 3 2" xfId="10462" xr:uid="{296DBDF5-8ED5-4B4D-8686-54F37EFEFFB2}"/>
    <cellStyle name="Normal 2 3 4 2 4 3 2 2" xfId="26799" xr:uid="{284D51CB-A54C-405C-8B86-BADEB09410B8}"/>
    <cellStyle name="Normal 2 3 4 2 4 3 3" xfId="20331" xr:uid="{F69CB621-5200-4C7B-9D96-22C18151E880}"/>
    <cellStyle name="Normal 2 3 4 2 4 4" xfId="7228" xr:uid="{C973B954-EAF5-44DC-AD9A-94952988817D}"/>
    <cellStyle name="Normal 2 3 4 2 4 4 2" xfId="23565" xr:uid="{3E8A9B6D-0A7D-4B9F-A693-5D470DF5F818}"/>
    <cellStyle name="Normal 2 3 4 2 4 5" xfId="13740" xr:uid="{B67CC8A1-C971-49E5-A6AD-F28D81A0EFB2}"/>
    <cellStyle name="Normal 2 3 4 2 4 5 2" xfId="30034" xr:uid="{CC3E99CD-5BFE-42DD-A83C-2CC6C6AA0FFA}"/>
    <cellStyle name="Normal 2 3 4 2 4 6" xfId="17097" xr:uid="{55F531FB-D6EA-4BCF-89EF-495DF3B886D6}"/>
    <cellStyle name="Normal 2 3 4 2 4 7" xfId="33424" xr:uid="{3FBD403C-86DF-4FC5-9723-E9AD334D3C00}"/>
    <cellStyle name="Normal 2 3 4 2 4 8" xfId="36671" xr:uid="{E755015F-86DB-4252-9A5E-D192F1253C9F}"/>
    <cellStyle name="Normal 2 3 4 2 4 9" xfId="39918" xr:uid="{14E00FC2-624D-4765-8650-FC5ADC6580E6}"/>
    <cellStyle name="Normal 2 3 4 2 5" xfId="1299" xr:uid="{8AB65A84-98AB-4D56-94C0-78EC605271C5}"/>
    <cellStyle name="Normal 2 3 4 2 5 10" xfId="43703" xr:uid="{822661E3-6ED6-4B10-857F-BF1B3FCDF990}"/>
    <cellStyle name="Normal 2 3 4 2 5 11" xfId="46950" xr:uid="{9414900D-A095-4DD7-BFF8-C5DFCD72995B}"/>
    <cellStyle name="Normal 2 3 4 2 5 12" xfId="50197" xr:uid="{AA590056-3F9D-4FDD-84D4-AB443AE37B72}"/>
    <cellStyle name="Normal 2 3 4 2 5 2" xfId="2916" xr:uid="{9DCA6F49-6917-4A2C-873D-1232D1312092}"/>
    <cellStyle name="Normal 2 3 4 2 5 2 10" xfId="48567" xr:uid="{0719D8BC-F490-4824-B61F-85180B7B4290}"/>
    <cellStyle name="Normal 2 3 4 2 5 2 11" xfId="51814" xr:uid="{754B0004-2687-49E4-BAE0-DD75615878D9}"/>
    <cellStyle name="Normal 2 3 4 2 5 2 2" xfId="6150" xr:uid="{B4A6978A-3A0D-4013-BD9F-2004E34147F4}"/>
    <cellStyle name="Normal 2 3 4 2 5 2 2 2" xfId="12618" xr:uid="{3D46EF05-B2B6-4080-8113-4596822103A6}"/>
    <cellStyle name="Normal 2 3 4 2 5 2 2 2 2" xfId="28955" xr:uid="{A9D3B6EF-E036-437A-A26B-6B5A543AB77C}"/>
    <cellStyle name="Normal 2 3 4 2 5 2 2 3" xfId="22487" xr:uid="{11608F6E-D921-450D-ACBC-ACE67BC40033}"/>
    <cellStyle name="Normal 2 3 4 2 5 2 3" xfId="9384" xr:uid="{1B39DC49-B670-4403-933D-D3BEB321FE4D}"/>
    <cellStyle name="Normal 2 3 4 2 5 2 3 2" xfId="25721" xr:uid="{4373066C-6914-48B8-8AA6-DAD06613AC03}"/>
    <cellStyle name="Normal 2 3 4 2 5 2 4" xfId="15895" xr:uid="{CEBF85D9-49B5-4E0C-94FE-F51C79631954}"/>
    <cellStyle name="Normal 2 3 4 2 5 2 4 2" xfId="32189" xr:uid="{E61CEC2D-89E5-4CA5-9F9F-80C3C246275C}"/>
    <cellStyle name="Normal 2 3 4 2 5 2 5" xfId="19253" xr:uid="{93298CB6-D5B9-456F-8997-DD1CB695AA83}"/>
    <cellStyle name="Normal 2 3 4 2 5 2 6" xfId="35579" xr:uid="{0798CFB7-070E-4F8B-8D35-97BE2236C368}"/>
    <cellStyle name="Normal 2 3 4 2 5 2 7" xfId="38826" xr:uid="{DBF05C2B-8C35-4194-BA7C-6B94CE682F24}"/>
    <cellStyle name="Normal 2 3 4 2 5 2 8" xfId="42073" xr:uid="{80B28634-02E4-49CB-954C-8A1B3BD2169F}"/>
    <cellStyle name="Normal 2 3 4 2 5 2 9" xfId="45320" xr:uid="{28095E1E-BC26-4483-B4F8-591F38A6623E}"/>
    <cellStyle name="Normal 2 3 4 2 5 3" xfId="4533" xr:uid="{BEF51E48-AA7B-422D-B6EB-0231FAF32DDC}"/>
    <cellStyle name="Normal 2 3 4 2 5 3 2" xfId="11001" xr:uid="{361A8AE3-C630-470C-B723-C3E3941BD374}"/>
    <cellStyle name="Normal 2 3 4 2 5 3 2 2" xfId="27338" xr:uid="{04EA80FF-F98C-460E-901D-CB80B99D03FE}"/>
    <cellStyle name="Normal 2 3 4 2 5 3 3" xfId="20870" xr:uid="{78F35DC2-3456-4E2C-9189-22DC0C1E8097}"/>
    <cellStyle name="Normal 2 3 4 2 5 4" xfId="7767" xr:uid="{B1096F18-152F-407F-AA12-979B4F1C225D}"/>
    <cellStyle name="Normal 2 3 4 2 5 4 2" xfId="24104" xr:uid="{0BA88D4E-E093-423C-B0EE-15AAA84BFDD4}"/>
    <cellStyle name="Normal 2 3 4 2 5 5" xfId="14278" xr:uid="{153FF47F-2AC2-49EB-AAE9-5D7C21BCBF5C}"/>
    <cellStyle name="Normal 2 3 4 2 5 5 2" xfId="30572" xr:uid="{272E685B-72A2-41AA-A123-40D8B3DA1671}"/>
    <cellStyle name="Normal 2 3 4 2 5 6" xfId="17636" xr:uid="{D79D196D-66DF-40AE-B546-1586DBB38F0C}"/>
    <cellStyle name="Normal 2 3 4 2 5 7" xfId="33962" xr:uid="{44F5F472-3691-42E2-937C-4FDDA534807E}"/>
    <cellStyle name="Normal 2 3 4 2 5 8" xfId="37209" xr:uid="{F9F1CF56-7EF4-40F7-B8BE-E302B6159D18}"/>
    <cellStyle name="Normal 2 3 4 2 5 9" xfId="40456" xr:uid="{52EB9EC2-321F-45FE-95D5-381FBD020BF2}"/>
    <cellStyle name="Normal 2 3 4 2 6" xfId="1838" xr:uid="{F845F122-256D-48BA-BCF5-44760562DD66}"/>
    <cellStyle name="Normal 2 3 4 2 6 10" xfId="47489" xr:uid="{CD4340E7-D6EA-44DA-81D8-DAE96017DB4C}"/>
    <cellStyle name="Normal 2 3 4 2 6 11" xfId="50736" xr:uid="{A7DFCDDE-CCC7-4A7D-ACAE-199216E34C4B}"/>
    <cellStyle name="Normal 2 3 4 2 6 2" xfId="5072" xr:uid="{396CE68D-D376-4639-93B0-AE3E0861DE8D}"/>
    <cellStyle name="Normal 2 3 4 2 6 2 2" xfId="11540" xr:uid="{D25B5295-C3CC-4E59-98BF-A9A29B729072}"/>
    <cellStyle name="Normal 2 3 4 2 6 2 2 2" xfId="27877" xr:uid="{4B05592D-3529-4489-AF44-F826FCBC2A09}"/>
    <cellStyle name="Normal 2 3 4 2 6 2 3" xfId="21409" xr:uid="{AAFF293E-C31E-4732-A083-A7B1F2CD916A}"/>
    <cellStyle name="Normal 2 3 4 2 6 3" xfId="8306" xr:uid="{38A7A0BB-CAF3-4E20-A2C2-D4B0D36D09B2}"/>
    <cellStyle name="Normal 2 3 4 2 6 3 2" xfId="24643" xr:uid="{81CF67CD-B749-41DE-B579-9B5F75E5E362}"/>
    <cellStyle name="Normal 2 3 4 2 6 4" xfId="14817" xr:uid="{0B9CF3B0-57A3-460B-99C4-57705FF139AB}"/>
    <cellStyle name="Normal 2 3 4 2 6 4 2" xfId="31111" xr:uid="{F6126DCE-8733-4BF4-93F6-DD7C33A80F05}"/>
    <cellStyle name="Normal 2 3 4 2 6 5" xfId="18175" xr:uid="{7EF8C56B-AA49-4B33-8F60-11AC245EC281}"/>
    <cellStyle name="Normal 2 3 4 2 6 6" xfId="34501" xr:uid="{04004D9D-A1CF-41AC-9618-46CB4A4552F9}"/>
    <cellStyle name="Normal 2 3 4 2 6 7" xfId="37748" xr:uid="{9D2A918D-82B4-4032-A2D8-5C8E212625DB}"/>
    <cellStyle name="Normal 2 3 4 2 6 8" xfId="40995" xr:uid="{D2DD3398-EF86-4F8E-BF7A-9FA7E716882C}"/>
    <cellStyle name="Normal 2 3 4 2 6 9" xfId="44242" xr:uid="{C341C902-80A8-4A5E-90F0-7C89DE6A3D8A}"/>
    <cellStyle name="Normal 2 3 4 2 7" xfId="3455" xr:uid="{5DC46E4C-0E4D-4910-BC74-24A3F53AEBCF}"/>
    <cellStyle name="Normal 2 3 4 2 7 2" xfId="9923" xr:uid="{F7FD75BA-24CA-4A22-B47B-4673531310E1}"/>
    <cellStyle name="Normal 2 3 4 2 7 2 2" xfId="26260" xr:uid="{82AED363-9E53-40B5-AAE6-B38232D1F2C6}"/>
    <cellStyle name="Normal 2 3 4 2 7 3" xfId="19792" xr:uid="{759FA6F8-E362-4B99-8BCA-8D3E1B4C5E07}"/>
    <cellStyle name="Normal 2 3 4 2 8" xfId="6689" xr:uid="{6F86FCC8-1F6B-43B2-849D-6BEF23439F88}"/>
    <cellStyle name="Normal 2 3 4 2 8 2" xfId="23026" xr:uid="{B0C7AFD0-4AE0-4022-8FAE-44BB5A938003}"/>
    <cellStyle name="Normal 2 3 4 2 9" xfId="13180" xr:uid="{FA201829-376A-49A1-A99D-B9EA11E4ECE6}"/>
    <cellStyle name="Normal 2 3 4 2 9 2" xfId="29494" xr:uid="{6CC26B1B-D9A5-44C8-9A27-F22568F97091}"/>
    <cellStyle name="Normal 2 3 4 20" xfId="52330" xr:uid="{0910DC14-178E-42F3-B36B-BB12482A40AC}"/>
    <cellStyle name="Normal 2 3 4 3" xfId="281" xr:uid="{62EBD4DB-344C-4E0E-829D-BD723C16446B}"/>
    <cellStyle name="Normal 2 3 4 3 10" xfId="36221" xr:uid="{A2F2BD59-907E-4313-8E24-E4E0370BE5F0}"/>
    <cellStyle name="Normal 2 3 4 3 11" xfId="39468" xr:uid="{F87A58A1-83FE-4EAC-9406-2A47DA4C848A}"/>
    <cellStyle name="Normal 2 3 4 3 12" xfId="42715" xr:uid="{C29D5317-0FC4-492F-956D-A5DC41A76E9E}"/>
    <cellStyle name="Normal 2 3 4 3 13" xfId="45962" xr:uid="{C8F34AFF-8456-46D9-9230-55B6CF92A791}"/>
    <cellStyle name="Normal 2 3 4 3 14" xfId="49209" xr:uid="{383A5355-C0F8-4895-B9D7-FDE315255C5D}"/>
    <cellStyle name="Normal 2 3 4 3 2" xfId="850" xr:uid="{36A31DCA-522B-4D0E-ADB2-656D46A1A825}"/>
    <cellStyle name="Normal 2 3 4 3 2 10" xfId="43255" xr:uid="{4C4337E9-EDF9-4D53-A80F-BA2C555334C2}"/>
    <cellStyle name="Normal 2 3 4 3 2 11" xfId="46502" xr:uid="{B591B1CB-30EC-450D-A3B5-94BA7FF9B7AB}"/>
    <cellStyle name="Normal 2 3 4 3 2 12" xfId="49749" xr:uid="{41D8C207-8BF6-4675-97D8-94D9FB96D61B}"/>
    <cellStyle name="Normal 2 3 4 3 2 2" xfId="2467" xr:uid="{517BE16B-7EF1-4274-959F-AD63F86BE0B9}"/>
    <cellStyle name="Normal 2 3 4 3 2 2 10" xfId="48118" xr:uid="{92FB6035-EBFD-45C2-98B9-8BDCE31C9148}"/>
    <cellStyle name="Normal 2 3 4 3 2 2 11" xfId="51365" xr:uid="{86218C6A-11FC-499F-B5F6-7361C72BA6A5}"/>
    <cellStyle name="Normal 2 3 4 3 2 2 2" xfId="5701" xr:uid="{F446ED43-55ED-48B4-BFCD-BE9E7DCE0389}"/>
    <cellStyle name="Normal 2 3 4 3 2 2 2 2" xfId="12169" xr:uid="{DDA1DB80-BFC9-4A1A-A3AE-5B66D1FF8CF1}"/>
    <cellStyle name="Normal 2 3 4 3 2 2 2 2 2" xfId="28506" xr:uid="{1195B2E1-D7AF-4125-8CD1-9C604AB940D2}"/>
    <cellStyle name="Normal 2 3 4 3 2 2 2 3" xfId="22038" xr:uid="{5CA74E81-A814-488C-AD2A-FDA7F22A94F4}"/>
    <cellStyle name="Normal 2 3 4 3 2 2 3" xfId="8935" xr:uid="{7B71C0AC-4BB8-41B2-92C9-65A7DD76F802}"/>
    <cellStyle name="Normal 2 3 4 3 2 2 3 2" xfId="25272" xr:uid="{49DCAB95-787A-4E6B-AB6D-A3AF1B89DB04}"/>
    <cellStyle name="Normal 2 3 4 3 2 2 4" xfId="15446" xr:uid="{AE8472F4-5038-4712-A812-9447B361A3B8}"/>
    <cellStyle name="Normal 2 3 4 3 2 2 4 2" xfId="31740" xr:uid="{CFAD73A6-00A7-4F18-874B-8BD00C27E04C}"/>
    <cellStyle name="Normal 2 3 4 3 2 2 5" xfId="18804" xr:uid="{F779DBC1-9924-4B41-87A1-164A84671444}"/>
    <cellStyle name="Normal 2 3 4 3 2 2 6" xfId="35130" xr:uid="{D3DAD665-54DA-4C80-98C5-95EFB1F5F7C3}"/>
    <cellStyle name="Normal 2 3 4 3 2 2 7" xfId="38377" xr:uid="{7D782FE1-CC83-49FF-9D15-8AD51213740F}"/>
    <cellStyle name="Normal 2 3 4 3 2 2 8" xfId="41624" xr:uid="{E3920583-71BB-4D33-8F56-075065452D1E}"/>
    <cellStyle name="Normal 2 3 4 3 2 2 9" xfId="44871" xr:uid="{142CCDC5-6DD9-4975-A5ED-D32826E69673}"/>
    <cellStyle name="Normal 2 3 4 3 2 3" xfId="4084" xr:uid="{EFA88C09-4ADA-4A75-9BEC-D018B2811077}"/>
    <cellStyle name="Normal 2 3 4 3 2 3 2" xfId="10552" xr:uid="{10C79036-8BA6-4848-8209-FB3231826600}"/>
    <cellStyle name="Normal 2 3 4 3 2 3 2 2" xfId="26889" xr:uid="{6E4A712E-7B26-414A-BAF0-FC8EE074C275}"/>
    <cellStyle name="Normal 2 3 4 3 2 3 3" xfId="20421" xr:uid="{FD48DE4E-5AFD-4285-AE52-5D8948FF17D2}"/>
    <cellStyle name="Normal 2 3 4 3 2 4" xfId="7318" xr:uid="{B5D1283B-9DC3-4D0C-BE74-C8265EDFDCFB}"/>
    <cellStyle name="Normal 2 3 4 3 2 4 2" xfId="23655" xr:uid="{CE960216-C415-489D-8C06-4B27C4382D80}"/>
    <cellStyle name="Normal 2 3 4 3 2 5" xfId="13830" xr:uid="{86A31702-FF9F-41BE-92A8-5CA0551574C9}"/>
    <cellStyle name="Normal 2 3 4 3 2 5 2" xfId="30124" xr:uid="{7A12C152-1196-4B74-98A9-02F00339609A}"/>
    <cellStyle name="Normal 2 3 4 3 2 6" xfId="17187" xr:uid="{083269CB-2BB8-44CD-9AB1-E0F7DFB6231F}"/>
    <cellStyle name="Normal 2 3 4 3 2 7" xfId="33514" xr:uid="{6AE173FD-BFAC-4394-B30C-5A94B7E56A27}"/>
    <cellStyle name="Normal 2 3 4 3 2 8" xfId="36761" xr:uid="{B899A859-8BF1-4CA8-9A52-67082BC18D63}"/>
    <cellStyle name="Normal 2 3 4 3 2 9" xfId="40008" xr:uid="{44BE5CDB-EDAE-4F67-8D6A-F3F88C0EC39B}"/>
    <cellStyle name="Normal 2 3 4 3 3" xfId="1389" xr:uid="{BE86216F-72DB-4633-9E09-733440084CAD}"/>
    <cellStyle name="Normal 2 3 4 3 3 10" xfId="43793" xr:uid="{465E9443-D96A-42EA-8D68-9E974DB77E17}"/>
    <cellStyle name="Normal 2 3 4 3 3 11" xfId="47040" xr:uid="{BEBB5F82-5799-43FA-9808-8D102CE46C6F}"/>
    <cellStyle name="Normal 2 3 4 3 3 12" xfId="50287" xr:uid="{E09F3D54-63A6-4792-B81A-70F3E9FC5639}"/>
    <cellStyle name="Normal 2 3 4 3 3 2" xfId="3006" xr:uid="{B466DEA3-D3ED-498C-B89C-31851F75B999}"/>
    <cellStyle name="Normal 2 3 4 3 3 2 10" xfId="48657" xr:uid="{4CCA2D08-BEFA-4AD7-B8D1-A089536B73D4}"/>
    <cellStyle name="Normal 2 3 4 3 3 2 11" xfId="51904" xr:uid="{24BB1020-CCCF-44A2-BCF0-43BC97A31793}"/>
    <cellStyle name="Normal 2 3 4 3 3 2 2" xfId="6240" xr:uid="{C36E7A9B-F371-4922-AF85-9E6865B50275}"/>
    <cellStyle name="Normal 2 3 4 3 3 2 2 2" xfId="12708" xr:uid="{45983ECA-376B-4AC4-BA9A-A0DD6540DE45}"/>
    <cellStyle name="Normal 2 3 4 3 3 2 2 2 2" xfId="29045" xr:uid="{E58B0042-B7E1-4AE2-AACA-DB418CEA627D}"/>
    <cellStyle name="Normal 2 3 4 3 3 2 2 3" xfId="22577" xr:uid="{8ED66AD3-815A-438A-9021-C9835D55A65B}"/>
    <cellStyle name="Normal 2 3 4 3 3 2 3" xfId="9474" xr:uid="{BE688D65-F227-4091-9DC2-5BC157AD8CDB}"/>
    <cellStyle name="Normal 2 3 4 3 3 2 3 2" xfId="25811" xr:uid="{764EB17C-BB46-4739-B5F2-3C8B0B80F27E}"/>
    <cellStyle name="Normal 2 3 4 3 3 2 4" xfId="15985" xr:uid="{665F56FF-B165-4752-B9CB-ACC474577A61}"/>
    <cellStyle name="Normal 2 3 4 3 3 2 4 2" xfId="32279" xr:uid="{A1DD1AE3-C2AB-4146-88C6-9C4797A98000}"/>
    <cellStyle name="Normal 2 3 4 3 3 2 5" xfId="19343" xr:uid="{7BC48704-DCE2-4414-B153-055A4104180D}"/>
    <cellStyle name="Normal 2 3 4 3 3 2 6" xfId="35669" xr:uid="{061067CD-1B03-4F36-AD62-55808F72B8F9}"/>
    <cellStyle name="Normal 2 3 4 3 3 2 7" xfId="38916" xr:uid="{9A829817-80B5-48D3-829B-190D4552F175}"/>
    <cellStyle name="Normal 2 3 4 3 3 2 8" xfId="42163" xr:uid="{A6204893-80DE-4596-B5F6-4B82EFC6F52F}"/>
    <cellStyle name="Normal 2 3 4 3 3 2 9" xfId="45410" xr:uid="{4F1B9417-2BD3-487A-97F8-B6BFAE05702C}"/>
    <cellStyle name="Normal 2 3 4 3 3 3" xfId="4623" xr:uid="{8FF4894F-0214-499A-8CA0-DBE979754716}"/>
    <cellStyle name="Normal 2 3 4 3 3 3 2" xfId="11091" xr:uid="{D0CF6FB3-C0D0-4776-99A4-36FC3F034508}"/>
    <cellStyle name="Normal 2 3 4 3 3 3 2 2" xfId="27428" xr:uid="{97F35B06-B9B4-44D2-A804-546C3AA7F841}"/>
    <cellStyle name="Normal 2 3 4 3 3 3 3" xfId="20960" xr:uid="{4BB040E4-0A20-418B-9733-9A27B0C39908}"/>
    <cellStyle name="Normal 2 3 4 3 3 4" xfId="7857" xr:uid="{BABCDA45-B101-48D1-9FDA-F737C117F02C}"/>
    <cellStyle name="Normal 2 3 4 3 3 4 2" xfId="24194" xr:uid="{4E6B4E95-7510-4850-A47E-866D552E2DC2}"/>
    <cellStyle name="Normal 2 3 4 3 3 5" xfId="14368" xr:uid="{497ECA84-AA85-456F-BAB6-DF0AF4225979}"/>
    <cellStyle name="Normal 2 3 4 3 3 5 2" xfId="30662" xr:uid="{6F1731BA-A6E9-4772-8C0D-652E41233BA4}"/>
    <cellStyle name="Normal 2 3 4 3 3 6" xfId="17726" xr:uid="{2134088F-A489-4947-B9B3-50D84E5BC309}"/>
    <cellStyle name="Normal 2 3 4 3 3 7" xfId="34052" xr:uid="{A93A899C-F955-448B-8EC7-5B4622C7ADAD}"/>
    <cellStyle name="Normal 2 3 4 3 3 8" xfId="37299" xr:uid="{8E981622-4843-42F2-8E69-91D128742E6B}"/>
    <cellStyle name="Normal 2 3 4 3 3 9" xfId="40546" xr:uid="{85DF4409-4AD5-4498-B52F-CE85D565F73B}"/>
    <cellStyle name="Normal 2 3 4 3 4" xfId="1928" xr:uid="{CE87778B-C6E3-4334-92AD-F8D7289EF2F3}"/>
    <cellStyle name="Normal 2 3 4 3 4 10" xfId="47579" xr:uid="{DE5CED64-2D0E-499B-846C-58659755F5C3}"/>
    <cellStyle name="Normal 2 3 4 3 4 11" xfId="50826" xr:uid="{05A4E8F5-BF48-49F7-8F8A-67E754A4D9B7}"/>
    <cellStyle name="Normal 2 3 4 3 4 2" xfId="5162" xr:uid="{F07DA087-2EBE-47A2-BD9F-804587AF4BCB}"/>
    <cellStyle name="Normal 2 3 4 3 4 2 2" xfId="11630" xr:uid="{FCB9696E-8226-45A6-AFE4-90A282633057}"/>
    <cellStyle name="Normal 2 3 4 3 4 2 2 2" xfId="27967" xr:uid="{AFAF34FA-5576-4754-A392-C9894062081A}"/>
    <cellStyle name="Normal 2 3 4 3 4 2 3" xfId="21499" xr:uid="{C93CCF91-C2C0-40AC-B656-7DA133A84F06}"/>
    <cellStyle name="Normal 2 3 4 3 4 3" xfId="8396" xr:uid="{EE1A18E4-E3E7-4C82-AE3D-B99C012A997D}"/>
    <cellStyle name="Normal 2 3 4 3 4 3 2" xfId="24733" xr:uid="{9590B3A5-2D84-41C2-99CD-07136027C64F}"/>
    <cellStyle name="Normal 2 3 4 3 4 4" xfId="14907" xr:uid="{05DADB70-65B0-4965-8767-4B481ECE7C5D}"/>
    <cellStyle name="Normal 2 3 4 3 4 4 2" xfId="31201" xr:uid="{B4046F51-35E3-4D42-AF47-72DF5E463C5F}"/>
    <cellStyle name="Normal 2 3 4 3 4 5" xfId="18265" xr:uid="{70734B50-046D-4A14-8A7E-C349EE7846D6}"/>
    <cellStyle name="Normal 2 3 4 3 4 6" xfId="34591" xr:uid="{958C6247-6F39-4B56-9F4A-61627B40B46B}"/>
    <cellStyle name="Normal 2 3 4 3 4 7" xfId="37838" xr:uid="{65806D45-B534-4F94-9F7D-8C1D641AD826}"/>
    <cellStyle name="Normal 2 3 4 3 4 8" xfId="41085" xr:uid="{E7081B4C-70EC-40EE-B8FB-E1E6671D004D}"/>
    <cellStyle name="Normal 2 3 4 3 4 9" xfId="44332" xr:uid="{E2603F00-16E5-462D-AD24-41432CD1471A}"/>
    <cellStyle name="Normal 2 3 4 3 5" xfId="3545" xr:uid="{1D841649-4F91-4AA1-97C4-4526190BC608}"/>
    <cellStyle name="Normal 2 3 4 3 5 2" xfId="10013" xr:uid="{0C65ACF3-BF2F-45C9-8419-235DDE796ACF}"/>
    <cellStyle name="Normal 2 3 4 3 5 2 2" xfId="26350" xr:uid="{57EF44B0-180A-4C4E-8FD5-697F80986873}"/>
    <cellStyle name="Normal 2 3 4 3 5 3" xfId="19882" xr:uid="{2DF9D5FF-EF03-40B6-8BA9-EDAE508BEF44}"/>
    <cellStyle name="Normal 2 3 4 3 6" xfId="6779" xr:uid="{49DBEB49-99E9-4405-9EE5-FBC0327A0F6F}"/>
    <cellStyle name="Normal 2 3 4 3 6 2" xfId="23116" xr:uid="{7AA4C072-C766-42D0-9BB1-66283B438049}"/>
    <cellStyle name="Normal 2 3 4 3 7" xfId="13270" xr:uid="{E0B1C253-336F-46CF-8500-58B8223D9726}"/>
    <cellStyle name="Normal 2 3 4 3 7 2" xfId="29584" xr:uid="{BEDB6E24-616B-418C-A246-108F7B70ACE8}"/>
    <cellStyle name="Normal 2 3 4 3 8" xfId="16648" xr:uid="{6E196EE3-B7BC-4FA7-B9D5-03CA2C7FB379}"/>
    <cellStyle name="Normal 2 3 4 3 9" xfId="32974" xr:uid="{E07C4F4A-6FE0-48E2-99FA-6C94923363DF}"/>
    <cellStyle name="Normal 2 3 4 4" xfId="490" xr:uid="{A8B161FE-E396-47DB-826E-C6486D28A2E7}"/>
    <cellStyle name="Normal 2 3 4 4 10" xfId="36402" xr:uid="{3D39CF60-F843-44D7-812A-00844D14A03C}"/>
    <cellStyle name="Normal 2 3 4 4 11" xfId="39649" xr:uid="{6E34BE19-536E-4D37-B9A5-E4992DA11A53}"/>
    <cellStyle name="Normal 2 3 4 4 12" xfId="42896" xr:uid="{B1F2CECD-0B72-46A3-9A34-6144A7B87E82}"/>
    <cellStyle name="Normal 2 3 4 4 13" xfId="46143" xr:uid="{A136470D-A15F-444E-8E7A-E9ECC01E5630}"/>
    <cellStyle name="Normal 2 3 4 4 14" xfId="49390" xr:uid="{49F48B8D-A027-490F-939C-FC3A9905FA57}"/>
    <cellStyle name="Normal 2 3 4 4 2" xfId="1030" xr:uid="{8EE62DE4-552C-4301-84BE-94E398106921}"/>
    <cellStyle name="Normal 2 3 4 4 2 10" xfId="43434" xr:uid="{90AAB708-DD8E-4CCC-9398-3DF754E140BC}"/>
    <cellStyle name="Normal 2 3 4 4 2 11" xfId="46681" xr:uid="{405A3021-10C1-4919-B21F-1A0782F2C620}"/>
    <cellStyle name="Normal 2 3 4 4 2 12" xfId="49928" xr:uid="{18BD6D66-7291-4AC5-9B27-C847D2CF19F4}"/>
    <cellStyle name="Normal 2 3 4 4 2 2" xfId="2647" xr:uid="{1F02972B-008B-4714-8A8D-C90B3CAC5668}"/>
    <cellStyle name="Normal 2 3 4 4 2 2 10" xfId="48298" xr:uid="{DB990EEE-63E5-4850-975A-94166DE57C17}"/>
    <cellStyle name="Normal 2 3 4 4 2 2 11" xfId="51545" xr:uid="{D81FF643-46AA-4D7A-B44D-2AC17A1A7EBD}"/>
    <cellStyle name="Normal 2 3 4 4 2 2 2" xfId="5881" xr:uid="{1BCD5EF3-C539-4FCB-97C7-5EC70DE577B4}"/>
    <cellStyle name="Normal 2 3 4 4 2 2 2 2" xfId="12349" xr:uid="{EA7562A7-D43E-4ECB-B863-7A05DF32D763}"/>
    <cellStyle name="Normal 2 3 4 4 2 2 2 2 2" xfId="28686" xr:uid="{22748C57-2FA5-4C95-A53C-A636F2D0DC9E}"/>
    <cellStyle name="Normal 2 3 4 4 2 2 2 3" xfId="22218" xr:uid="{117BF6C5-6158-4932-A4CC-F0DA17753D3D}"/>
    <cellStyle name="Normal 2 3 4 4 2 2 3" xfId="9115" xr:uid="{99EA9458-493C-4D0B-A8DA-C89724C2CB8C}"/>
    <cellStyle name="Normal 2 3 4 4 2 2 3 2" xfId="25452" xr:uid="{F7193552-B85F-4F23-97C7-24D849238428}"/>
    <cellStyle name="Normal 2 3 4 4 2 2 4" xfId="15626" xr:uid="{8E262AF4-70CB-4236-82DA-9DC3B41D85A4}"/>
    <cellStyle name="Normal 2 3 4 4 2 2 4 2" xfId="31920" xr:uid="{0F17AFF6-AB97-4D5F-B81F-C9A526FB3FB5}"/>
    <cellStyle name="Normal 2 3 4 4 2 2 5" xfId="18984" xr:uid="{E9EA2A95-C517-4FE3-8F32-DBD94BBA7292}"/>
    <cellStyle name="Normal 2 3 4 4 2 2 6" xfId="35310" xr:uid="{1006C6BC-80C2-4613-AFA1-8AEF7D0EC583}"/>
    <cellStyle name="Normal 2 3 4 4 2 2 7" xfId="38557" xr:uid="{42AFC321-F4B5-4F38-A718-EA79A4CB8549}"/>
    <cellStyle name="Normal 2 3 4 4 2 2 8" xfId="41804" xr:uid="{3318677D-D024-4B6A-A53E-1B243F499F4E}"/>
    <cellStyle name="Normal 2 3 4 4 2 2 9" xfId="45051" xr:uid="{69D9BF18-3BB7-4CFC-AAB1-A62547CFBDDD}"/>
    <cellStyle name="Normal 2 3 4 4 2 3" xfId="4264" xr:uid="{5EAF26AC-BAF2-472E-B75A-616A560ED5B3}"/>
    <cellStyle name="Normal 2 3 4 4 2 3 2" xfId="10732" xr:uid="{5A794B11-247B-4536-A225-025DD04B80E5}"/>
    <cellStyle name="Normal 2 3 4 4 2 3 2 2" xfId="27069" xr:uid="{9E7EACCE-A090-425A-B35B-2DB67B893F6C}"/>
    <cellStyle name="Normal 2 3 4 4 2 3 3" xfId="20601" xr:uid="{7059CBA9-5716-4F5E-8414-C19A2066DB1B}"/>
    <cellStyle name="Normal 2 3 4 4 2 4" xfId="7498" xr:uid="{C7AF6D92-A30A-492C-9222-F550A15D44D7}"/>
    <cellStyle name="Normal 2 3 4 4 2 4 2" xfId="23835" xr:uid="{6396CD31-E8C5-4C2A-8F43-0807C97141F9}"/>
    <cellStyle name="Normal 2 3 4 4 2 5" xfId="14009" xr:uid="{5D500781-4ECE-4716-B85E-78B6B2B7B736}"/>
    <cellStyle name="Normal 2 3 4 4 2 5 2" xfId="30303" xr:uid="{178826A8-6CFB-404C-BD79-F0BB08EBC086}"/>
    <cellStyle name="Normal 2 3 4 4 2 6" xfId="17367" xr:uid="{25B682F4-CCC0-4CF0-9F6D-EA53FC503CB6}"/>
    <cellStyle name="Normal 2 3 4 4 2 7" xfId="33693" xr:uid="{CC04764A-0457-407F-AD7B-DC4AC671722B}"/>
    <cellStyle name="Normal 2 3 4 4 2 8" xfId="36940" xr:uid="{79803EC9-A08B-40DE-8CE9-D73FB59806BF}"/>
    <cellStyle name="Normal 2 3 4 4 2 9" xfId="40187" xr:uid="{B1EFED00-86BB-4363-9134-D9868C5FA1BF}"/>
    <cellStyle name="Normal 2 3 4 4 3" xfId="1569" xr:uid="{820DCD6F-155D-45D8-94E5-67FC9DEB7F51}"/>
    <cellStyle name="Normal 2 3 4 4 3 10" xfId="43973" xr:uid="{09AB9FEA-ED84-4351-A27B-975FA642879D}"/>
    <cellStyle name="Normal 2 3 4 4 3 11" xfId="47220" xr:uid="{E9508328-63D5-476B-88E3-29F0046D30FA}"/>
    <cellStyle name="Normal 2 3 4 4 3 12" xfId="50467" xr:uid="{A4EFC0EC-7E4D-4C18-B8CB-4AF16D0CE25A}"/>
    <cellStyle name="Normal 2 3 4 4 3 2" xfId="3186" xr:uid="{9E7517AC-1C2E-421B-B0F8-CD4050D18881}"/>
    <cellStyle name="Normal 2 3 4 4 3 2 10" xfId="48837" xr:uid="{66AF5337-39B1-4CFE-9ADC-6C387C329F76}"/>
    <cellStyle name="Normal 2 3 4 4 3 2 11" xfId="52084" xr:uid="{D4418D61-E888-4686-B7C2-7A0602D26187}"/>
    <cellStyle name="Normal 2 3 4 4 3 2 2" xfId="6420" xr:uid="{1EA88AA7-E837-4708-A5AA-C92F9A355E75}"/>
    <cellStyle name="Normal 2 3 4 4 3 2 2 2" xfId="12888" xr:uid="{2A671F62-3F13-4AF1-90CF-BCC5034CD632}"/>
    <cellStyle name="Normal 2 3 4 4 3 2 2 2 2" xfId="29225" xr:uid="{E91BA153-8CE3-4A04-9B80-775082EF2AD9}"/>
    <cellStyle name="Normal 2 3 4 4 3 2 2 3" xfId="22757" xr:uid="{D93B5E03-D021-4861-BF8C-DB46837C7125}"/>
    <cellStyle name="Normal 2 3 4 4 3 2 3" xfId="9654" xr:uid="{45EFCFD4-2AC0-4E39-B486-7DE621178199}"/>
    <cellStyle name="Normal 2 3 4 4 3 2 3 2" xfId="25991" xr:uid="{0CA7FB6C-285C-4A12-AC6D-E3AE539B2EA5}"/>
    <cellStyle name="Normal 2 3 4 4 3 2 4" xfId="16165" xr:uid="{7E58ACBE-4A4B-40C6-8F0C-1383CC03B6C3}"/>
    <cellStyle name="Normal 2 3 4 4 3 2 4 2" xfId="32459" xr:uid="{E535CCD7-6A1D-4B62-A175-825201F4752F}"/>
    <cellStyle name="Normal 2 3 4 4 3 2 5" xfId="19523" xr:uid="{3446F161-BAE6-4A7D-930A-5989FECBAD70}"/>
    <cellStyle name="Normal 2 3 4 4 3 2 6" xfId="35849" xr:uid="{6CB60A5D-822D-4AF4-94CA-71A1F2B8DDAE}"/>
    <cellStyle name="Normal 2 3 4 4 3 2 7" xfId="39096" xr:uid="{706D9C77-6958-4D03-8DC3-74847E953899}"/>
    <cellStyle name="Normal 2 3 4 4 3 2 8" xfId="42343" xr:uid="{B567554B-0BBE-421F-A8CC-CD5111CFD266}"/>
    <cellStyle name="Normal 2 3 4 4 3 2 9" xfId="45590" xr:uid="{07AB8DB0-5AC7-4582-A729-0D4F226736D8}"/>
    <cellStyle name="Normal 2 3 4 4 3 3" xfId="4803" xr:uid="{AE7DE3B8-78E2-4C14-9F4D-FE490B653B3D}"/>
    <cellStyle name="Normal 2 3 4 4 3 3 2" xfId="11271" xr:uid="{3B75DDB2-EC7E-433D-BBDD-8AC73A62AD31}"/>
    <cellStyle name="Normal 2 3 4 4 3 3 2 2" xfId="27608" xr:uid="{B69A5FA7-092C-499A-BE93-0BDA79DD569F}"/>
    <cellStyle name="Normal 2 3 4 4 3 3 3" xfId="21140" xr:uid="{8F5CAE9E-7ABE-44B6-8C64-6A5C6BF9071F}"/>
    <cellStyle name="Normal 2 3 4 4 3 4" xfId="8037" xr:uid="{80D6BE13-1F5F-4AE7-B94F-E8BFA09078B3}"/>
    <cellStyle name="Normal 2 3 4 4 3 4 2" xfId="24374" xr:uid="{01341247-AA22-4B9E-820C-E5EB59B93835}"/>
    <cellStyle name="Normal 2 3 4 4 3 5" xfId="14548" xr:uid="{74744DD2-81C3-4005-B694-D58986B0A034}"/>
    <cellStyle name="Normal 2 3 4 4 3 5 2" xfId="30842" xr:uid="{D68A494A-BD32-4EF6-9118-88E07B291F2B}"/>
    <cellStyle name="Normal 2 3 4 4 3 6" xfId="17906" xr:uid="{F2F5DFCF-73B5-4833-8AD7-8681475CFE1E}"/>
    <cellStyle name="Normal 2 3 4 4 3 7" xfId="34232" xr:uid="{6C924918-ADFB-4A98-9AAA-5A980B04E86C}"/>
    <cellStyle name="Normal 2 3 4 4 3 8" xfId="37479" xr:uid="{01FAF811-40A3-4D5D-986C-BC8AAE5D334B}"/>
    <cellStyle name="Normal 2 3 4 4 3 9" xfId="40726" xr:uid="{8B13B607-7F77-425E-A04D-955C4C74E1F8}"/>
    <cellStyle name="Normal 2 3 4 4 4" xfId="2108" xr:uid="{CFC83BDE-5336-4EAF-BE29-E7EE34F77CE3}"/>
    <cellStyle name="Normal 2 3 4 4 4 10" xfId="47759" xr:uid="{CFE8D016-3541-46E4-858A-9EC16E7A429F}"/>
    <cellStyle name="Normal 2 3 4 4 4 11" xfId="51006" xr:uid="{685935EB-A448-473E-A84E-7AEFE50301F5}"/>
    <cellStyle name="Normal 2 3 4 4 4 2" xfId="5342" xr:uid="{EA7A9AD7-16A0-4688-B154-4F68609EBBC4}"/>
    <cellStyle name="Normal 2 3 4 4 4 2 2" xfId="11810" xr:uid="{2B6602F9-5D70-4500-915B-9E679523FBBD}"/>
    <cellStyle name="Normal 2 3 4 4 4 2 2 2" xfId="28147" xr:uid="{05721B5B-E8E4-4C91-8630-F37F6456A8EC}"/>
    <cellStyle name="Normal 2 3 4 4 4 2 3" xfId="21679" xr:uid="{F949B65D-833F-4C00-B2FA-E0AD7782743E}"/>
    <cellStyle name="Normal 2 3 4 4 4 3" xfId="8576" xr:uid="{D0B23F2F-643F-4150-8E7A-7FA8D793F632}"/>
    <cellStyle name="Normal 2 3 4 4 4 3 2" xfId="24913" xr:uid="{E0655081-CEC9-4E4C-94AD-2A99B8339F44}"/>
    <cellStyle name="Normal 2 3 4 4 4 4" xfId="15087" xr:uid="{CA76379B-9D11-4829-912E-B751C1D04A7D}"/>
    <cellStyle name="Normal 2 3 4 4 4 4 2" xfId="31381" xr:uid="{039579E3-F86D-4B1A-9DE9-52C247FFD1DC}"/>
    <cellStyle name="Normal 2 3 4 4 4 5" xfId="18445" xr:uid="{C4B9C9E2-178E-40B9-916F-26DE6885F44E}"/>
    <cellStyle name="Normal 2 3 4 4 4 6" xfId="34771" xr:uid="{6D06CD1B-780F-4073-9E90-08D62B0E5F61}"/>
    <cellStyle name="Normal 2 3 4 4 4 7" xfId="38018" xr:uid="{6F8B283E-C7F1-4B68-8FEF-78070C4D4676}"/>
    <cellStyle name="Normal 2 3 4 4 4 8" xfId="41265" xr:uid="{C2071495-BEE9-4CCA-92F2-C117EC089C88}"/>
    <cellStyle name="Normal 2 3 4 4 4 9" xfId="44512" xr:uid="{2EC5D104-9B78-4BF9-AF98-CAF88DE7C60B}"/>
    <cellStyle name="Normal 2 3 4 4 5" xfId="3725" xr:uid="{2CA185E1-831E-486B-9B6E-0D1C75DD1B25}"/>
    <cellStyle name="Normal 2 3 4 4 5 2" xfId="10193" xr:uid="{0C73B2E1-BBEE-4EA6-9383-17BCF1DD7FC0}"/>
    <cellStyle name="Normal 2 3 4 4 5 2 2" xfId="26530" xr:uid="{02AFDF62-C7C6-4BA9-8377-A4CB50B40440}"/>
    <cellStyle name="Normal 2 3 4 4 5 3" xfId="20062" xr:uid="{4AEAC535-C1E6-4377-BB62-CC38C23DBA18}"/>
    <cellStyle name="Normal 2 3 4 4 6" xfId="6959" xr:uid="{65908F79-5510-4BE0-94B2-5D30F3356527}"/>
    <cellStyle name="Normal 2 3 4 4 6 2" xfId="23296" xr:uid="{73459E38-EBEB-4871-A9EE-58DB8DEA10BA}"/>
    <cellStyle name="Normal 2 3 4 4 7" xfId="13470" xr:uid="{2D3819AD-762E-4221-9FFF-3502689109FD}"/>
    <cellStyle name="Normal 2 3 4 4 7 2" xfId="29765" xr:uid="{B74A504F-10BA-4C2D-92DA-186D7CC46896}"/>
    <cellStyle name="Normal 2 3 4 4 8" xfId="16828" xr:uid="{2522C0FD-EA1A-40B1-AF12-7334CAC2D665}"/>
    <cellStyle name="Normal 2 3 4 4 9" xfId="33155" xr:uid="{A41D9452-E362-42A6-8A43-437D37697644}"/>
    <cellStyle name="Normal 2 3 4 5" xfId="670" xr:uid="{42472C78-9D6B-4A19-B635-F59A4F4FB3AC}"/>
    <cellStyle name="Normal 2 3 4 5 10" xfId="43075" xr:uid="{C5AF465E-78D0-4228-9F10-C3E9AC756E80}"/>
    <cellStyle name="Normal 2 3 4 5 11" xfId="46322" xr:uid="{A8F74733-5E3E-445A-84DA-7C371517FC0A}"/>
    <cellStyle name="Normal 2 3 4 5 12" xfId="49569" xr:uid="{0E28EFA3-4B8F-4AF3-8525-1A3FAA55CD1C}"/>
    <cellStyle name="Normal 2 3 4 5 2" xfId="2287" xr:uid="{EA13B609-63BC-43F3-A349-6AC9557B8B17}"/>
    <cellStyle name="Normal 2 3 4 5 2 10" xfId="47938" xr:uid="{F765FA64-0324-427A-BAC4-DC40AA247094}"/>
    <cellStyle name="Normal 2 3 4 5 2 11" xfId="51185" xr:uid="{028BB296-2249-4C54-AE19-E0E796533BE3}"/>
    <cellStyle name="Normal 2 3 4 5 2 2" xfId="5521" xr:uid="{CF7EFFC0-763F-45F8-8548-5D5C2C0431E1}"/>
    <cellStyle name="Normal 2 3 4 5 2 2 2" xfId="11989" xr:uid="{43CCE990-4D4B-450C-94D6-886A37E386DF}"/>
    <cellStyle name="Normal 2 3 4 5 2 2 2 2" xfId="28326" xr:uid="{8269100F-FC48-4C64-9F22-646AB2E36E23}"/>
    <cellStyle name="Normal 2 3 4 5 2 2 3" xfId="21858" xr:uid="{4B0388CB-961B-4424-8650-25A98FAD5D26}"/>
    <cellStyle name="Normal 2 3 4 5 2 3" xfId="8755" xr:uid="{B8F5FE02-4AD2-4030-9174-EDD0C54A5C76}"/>
    <cellStyle name="Normal 2 3 4 5 2 3 2" xfId="25092" xr:uid="{F42F9158-54C8-481B-A12C-D54E86E6840C}"/>
    <cellStyle name="Normal 2 3 4 5 2 4" xfId="15266" xr:uid="{BD9C05EF-EE44-4996-86A6-2626C8170684}"/>
    <cellStyle name="Normal 2 3 4 5 2 4 2" xfId="31560" xr:uid="{F8A3F695-E774-41EB-B0A4-CF2E7E55C06C}"/>
    <cellStyle name="Normal 2 3 4 5 2 5" xfId="18624" xr:uid="{1B1218C5-0D6E-419C-BB64-A59A176DFFFB}"/>
    <cellStyle name="Normal 2 3 4 5 2 6" xfId="34950" xr:uid="{70CACDF9-FD23-4CE1-8BEE-15EA044ED57C}"/>
    <cellStyle name="Normal 2 3 4 5 2 7" xfId="38197" xr:uid="{8D51840D-A826-4301-AFD5-622D0716AB15}"/>
    <cellStyle name="Normal 2 3 4 5 2 8" xfId="41444" xr:uid="{5F499253-4AD8-483A-89C2-091B16A822F5}"/>
    <cellStyle name="Normal 2 3 4 5 2 9" xfId="44691" xr:uid="{96362756-B1EA-4397-8EFD-4F6373BEAECB}"/>
    <cellStyle name="Normal 2 3 4 5 3" xfId="3904" xr:uid="{5B3E6E45-030A-4E56-800F-EB933441DC71}"/>
    <cellStyle name="Normal 2 3 4 5 3 2" xfId="10372" xr:uid="{AD5BFD03-A897-47D4-B244-C60F07587323}"/>
    <cellStyle name="Normal 2 3 4 5 3 2 2" xfId="26709" xr:uid="{4C3A9428-7D35-4BE1-8FC7-93CBF416CE7D}"/>
    <cellStyle name="Normal 2 3 4 5 3 3" xfId="20241" xr:uid="{2BC61EA7-E487-43F1-9F26-8E19AD9F93FD}"/>
    <cellStyle name="Normal 2 3 4 5 4" xfId="7138" xr:uid="{BB5A51C6-8269-4CE1-8640-402973CE9C22}"/>
    <cellStyle name="Normal 2 3 4 5 4 2" xfId="23475" xr:uid="{53D72C2E-C117-4801-B717-94B7BE873285}"/>
    <cellStyle name="Normal 2 3 4 5 5" xfId="13650" xr:uid="{0CBD2482-0980-4FAB-A58F-48C86B22AB03}"/>
    <cellStyle name="Normal 2 3 4 5 5 2" xfId="29944" xr:uid="{B9C56FD6-CFC2-4186-93BE-2E8D3CF6F57D}"/>
    <cellStyle name="Normal 2 3 4 5 6" xfId="17007" xr:uid="{C568E3D4-3001-4A52-BC33-53B20BBE886D}"/>
    <cellStyle name="Normal 2 3 4 5 7" xfId="33334" xr:uid="{F3A3A5CA-337F-41D4-82FE-547CF4BC90D4}"/>
    <cellStyle name="Normal 2 3 4 5 8" xfId="36581" xr:uid="{4A00AB5A-EAFD-4714-9E2F-61B517B698C1}"/>
    <cellStyle name="Normal 2 3 4 5 9" xfId="39828" xr:uid="{65DB18A3-7EFB-4AD7-8D78-063C23FCAE87}"/>
    <cellStyle name="Normal 2 3 4 6" xfId="1209" xr:uid="{1F154A3B-FBE9-4481-820D-5A4555D2B995}"/>
    <cellStyle name="Normal 2 3 4 6 10" xfId="43613" xr:uid="{DCBD67B7-6139-4743-B9C7-E36F2462BD7E}"/>
    <cellStyle name="Normal 2 3 4 6 11" xfId="46860" xr:uid="{CB5AA68F-FB0F-4334-9614-2B497A35C607}"/>
    <cellStyle name="Normal 2 3 4 6 12" xfId="50107" xr:uid="{E188F839-FF8F-41CB-B0B1-9E0DE73FCCE9}"/>
    <cellStyle name="Normal 2 3 4 6 2" xfId="2826" xr:uid="{052E6216-DC7D-46B3-9FE0-146D84E7F02F}"/>
    <cellStyle name="Normal 2 3 4 6 2 10" xfId="48477" xr:uid="{23CC9F3D-355A-492B-8A97-BF9B75153DC0}"/>
    <cellStyle name="Normal 2 3 4 6 2 11" xfId="51724" xr:uid="{C1F858B5-3DCD-4524-A3ED-3D70362ED2E5}"/>
    <cellStyle name="Normal 2 3 4 6 2 2" xfId="6060" xr:uid="{9999C81A-A6CA-47A3-85C0-91A988F0F898}"/>
    <cellStyle name="Normal 2 3 4 6 2 2 2" xfId="12528" xr:uid="{ABB606F2-EDF3-4663-B132-0FB848599136}"/>
    <cellStyle name="Normal 2 3 4 6 2 2 2 2" xfId="28865" xr:uid="{99EAEB89-E4AF-4205-A029-9F292AE44863}"/>
    <cellStyle name="Normal 2 3 4 6 2 2 3" xfId="22397" xr:uid="{8DDF5D11-39FD-4191-B3FB-BA7067E1CC66}"/>
    <cellStyle name="Normal 2 3 4 6 2 3" xfId="9294" xr:uid="{40508421-E6FC-47C0-91CA-80259FE9EA9A}"/>
    <cellStyle name="Normal 2 3 4 6 2 3 2" xfId="25631" xr:uid="{2CA740FD-AF92-49D2-AD73-5A58F7ABBB3B}"/>
    <cellStyle name="Normal 2 3 4 6 2 4" xfId="15805" xr:uid="{A377047D-30AA-48EA-B3F0-AB24019A16BB}"/>
    <cellStyle name="Normal 2 3 4 6 2 4 2" xfId="32099" xr:uid="{DD1DFE1D-FDD4-4B08-AB72-9B8B114E1229}"/>
    <cellStyle name="Normal 2 3 4 6 2 5" xfId="19163" xr:uid="{66222EDE-4B28-4D75-85D5-62BEE56CD706}"/>
    <cellStyle name="Normal 2 3 4 6 2 6" xfId="35489" xr:uid="{1DC8E76E-BA54-49DB-AC4F-ACDB725C16C4}"/>
    <cellStyle name="Normal 2 3 4 6 2 7" xfId="38736" xr:uid="{DE00FA21-C17B-40B6-BCAE-DC48BFB4E7DB}"/>
    <cellStyle name="Normal 2 3 4 6 2 8" xfId="41983" xr:uid="{6A0EFA2A-1A82-4C1D-97D2-D3D1CE779697}"/>
    <cellStyle name="Normal 2 3 4 6 2 9" xfId="45230" xr:uid="{9A0E5C26-A75D-43BE-A538-B88BD047D66C}"/>
    <cellStyle name="Normal 2 3 4 6 3" xfId="4443" xr:uid="{2E818D1B-85A2-4E01-8BD2-62335D9993AC}"/>
    <cellStyle name="Normal 2 3 4 6 3 2" xfId="10911" xr:uid="{B9F5CE2D-35CA-4540-A571-F7B72DE82FA1}"/>
    <cellStyle name="Normal 2 3 4 6 3 2 2" xfId="27248" xr:uid="{8CC7AA04-15BF-40EA-B4D7-8FDA67F94449}"/>
    <cellStyle name="Normal 2 3 4 6 3 3" xfId="20780" xr:uid="{0FF0F027-D6F3-4BC9-8C8E-DE1EECD7F44C}"/>
    <cellStyle name="Normal 2 3 4 6 4" xfId="7677" xr:uid="{0D9E8DCA-9B26-413C-9008-66D72989154B}"/>
    <cellStyle name="Normal 2 3 4 6 4 2" xfId="24014" xr:uid="{6E828301-29CB-4DAB-AFD3-CBE2A6933695}"/>
    <cellStyle name="Normal 2 3 4 6 5" xfId="14188" xr:uid="{07D74626-14C8-40EB-83AD-56CD78BE006A}"/>
    <cellStyle name="Normal 2 3 4 6 5 2" xfId="30482" xr:uid="{0900A123-03C6-46A3-B6F1-F3814F628A3B}"/>
    <cellStyle name="Normal 2 3 4 6 6" xfId="17546" xr:uid="{DB04E835-ACC5-4A95-B134-F250E05439E9}"/>
    <cellStyle name="Normal 2 3 4 6 7" xfId="33872" xr:uid="{B9A74F62-1C79-48B4-99E3-A5D7490FD97E}"/>
    <cellStyle name="Normal 2 3 4 6 8" xfId="37119" xr:uid="{D80DA5F0-0BA1-4355-AC92-437AFAF2A6F2}"/>
    <cellStyle name="Normal 2 3 4 6 9" xfId="40366" xr:uid="{7FD9492E-5A3C-4858-B892-DDCB7F2E9403}"/>
    <cellStyle name="Normal 2 3 4 7" xfId="1748" xr:uid="{213C9F50-AB25-4CF2-8043-5089FEE76EC9}"/>
    <cellStyle name="Normal 2 3 4 7 10" xfId="47399" xr:uid="{3649E8DD-E5D5-4F5A-B0BD-7D83CF7CB0DE}"/>
    <cellStyle name="Normal 2 3 4 7 11" xfId="50646" xr:uid="{05C63142-8176-47B3-A657-BA6ECCAFE741}"/>
    <cellStyle name="Normal 2 3 4 7 2" xfId="4982" xr:uid="{46A24295-85F4-4C11-A511-04CF6FB0F8AC}"/>
    <cellStyle name="Normal 2 3 4 7 2 2" xfId="11450" xr:uid="{FEDDD4E3-CA9A-4EB6-8BD3-092100BC791E}"/>
    <cellStyle name="Normal 2 3 4 7 2 2 2" xfId="27787" xr:uid="{C1F5214D-B4CE-4815-B039-A3DFA534C6A1}"/>
    <cellStyle name="Normal 2 3 4 7 2 3" xfId="21319" xr:uid="{C043ABCD-BC30-44A2-A0BD-30CFC3AAF190}"/>
    <cellStyle name="Normal 2 3 4 7 3" xfId="8216" xr:uid="{AD8D2D09-9BED-4DAC-854C-9A37ADB7890F}"/>
    <cellStyle name="Normal 2 3 4 7 3 2" xfId="24553" xr:uid="{AFEF0ED6-0A86-438C-B663-12189F1F1C89}"/>
    <cellStyle name="Normal 2 3 4 7 4" xfId="14727" xr:uid="{A44D6A96-A3B5-47D8-A1C0-50DF72DD5FF4}"/>
    <cellStyle name="Normal 2 3 4 7 4 2" xfId="31021" xr:uid="{77421E8B-5055-4E2B-A116-92D85FE39057}"/>
    <cellStyle name="Normal 2 3 4 7 5" xfId="18085" xr:uid="{E9F48AF7-CD6F-4242-BEC1-6F3DFEB6037C}"/>
    <cellStyle name="Normal 2 3 4 7 6" xfId="34411" xr:uid="{085C39A0-BEAA-4F68-9E93-57B1F08A07ED}"/>
    <cellStyle name="Normal 2 3 4 7 7" xfId="37658" xr:uid="{1FE629E9-DF4B-4454-B6CD-3E18D8AFA610}"/>
    <cellStyle name="Normal 2 3 4 7 8" xfId="40905" xr:uid="{A39F1EAB-9D74-4FB0-BAFB-6EE31056EACC}"/>
    <cellStyle name="Normal 2 3 4 7 9" xfId="44152" xr:uid="{EA5A0E2C-7FB8-4BBB-B6F2-9AFC1EF6BAD6}"/>
    <cellStyle name="Normal 2 3 4 8" xfId="3365" xr:uid="{59211208-48B0-4B91-8BE6-8C5DF14F7F87}"/>
    <cellStyle name="Normal 2 3 4 8 2" xfId="9833" xr:uid="{7E7283C0-3B4D-4FA0-947D-0E8D127F2ECB}"/>
    <cellStyle name="Normal 2 3 4 8 2 2" xfId="26170" xr:uid="{6E446CA3-294D-4925-92CD-F04BF94C1892}"/>
    <cellStyle name="Normal 2 3 4 8 3" xfId="19702" xr:uid="{DA70E72A-2F07-4D6C-A963-E48168C26C2B}"/>
    <cellStyle name="Normal 2 3 4 9" xfId="6599" xr:uid="{84CD7242-45A3-4CB1-BE1B-3E6126BFFA65}"/>
    <cellStyle name="Normal 2 3 4 9 2" xfId="22936" xr:uid="{D7C21E3F-1951-4788-BCCE-D74C23ECEE9E}"/>
    <cellStyle name="Normal 2 3 5" xfId="146" xr:uid="{3F5D3ADB-4AEE-4EFA-90EE-EB4EB607C75F}"/>
    <cellStyle name="Normal 2 3 5 10" xfId="16513" xr:uid="{EA00CEAE-1553-415C-A828-38489EABDED9}"/>
    <cellStyle name="Normal 2 3 5 11" xfId="32839" xr:uid="{75F82E52-C85E-4A5E-A83D-4F785B039AE5}"/>
    <cellStyle name="Normal 2 3 5 12" xfId="36086" xr:uid="{121C1B40-606F-458E-BBA8-4BF26A55CC84}"/>
    <cellStyle name="Normal 2 3 5 13" xfId="39333" xr:uid="{773F1377-38CD-499E-8ABC-17C2B74127F0}"/>
    <cellStyle name="Normal 2 3 5 14" xfId="42580" xr:uid="{1D008367-EC04-481A-80C8-C2BEEF2DCDD3}"/>
    <cellStyle name="Normal 2 3 5 15" xfId="45827" xr:uid="{760C0500-DF88-438C-B42F-1D929EFF4E1C}"/>
    <cellStyle name="Normal 2 3 5 16" xfId="49074" xr:uid="{B8750ED5-8CBF-4BEF-BA55-8B93A8D59E45}"/>
    <cellStyle name="Normal 2 3 5 17" xfId="52332" xr:uid="{3EC02BA2-11C0-499F-ADA2-73FDFF197AE5}"/>
    <cellStyle name="Normal 2 3 5 2" xfId="326" xr:uid="{A317F00B-11AA-41C1-88F8-7B08640DCCD3}"/>
    <cellStyle name="Normal 2 3 5 2 10" xfId="36266" xr:uid="{E836FD73-E537-42F4-972F-EF6D3331FCD6}"/>
    <cellStyle name="Normal 2 3 5 2 11" xfId="39513" xr:uid="{53184F1D-1234-40DA-B58D-1199FF2D2D27}"/>
    <cellStyle name="Normal 2 3 5 2 12" xfId="42760" xr:uid="{1343010F-9D73-42EA-BAA7-5F559D3AD6F2}"/>
    <cellStyle name="Normal 2 3 5 2 13" xfId="46007" xr:uid="{1372F24D-1C7A-48EF-82B0-30B83E19F05F}"/>
    <cellStyle name="Normal 2 3 5 2 14" xfId="49254" xr:uid="{8E720F5B-EDCE-4F6A-9924-8A725AA59E7F}"/>
    <cellStyle name="Normal 2 3 5 2 2" xfId="895" xr:uid="{CB0E1FD9-BE50-4009-BEF5-80B0DA32E7DD}"/>
    <cellStyle name="Normal 2 3 5 2 2 10" xfId="43300" xr:uid="{1610F730-0965-4D39-BFF7-7D75027F7DED}"/>
    <cellStyle name="Normal 2 3 5 2 2 11" xfId="46547" xr:uid="{59A3DFF2-FF88-4CAF-B8FC-314575E4B119}"/>
    <cellStyle name="Normal 2 3 5 2 2 12" xfId="49794" xr:uid="{B94F828B-085F-4864-96AE-97381742B91E}"/>
    <cellStyle name="Normal 2 3 5 2 2 2" xfId="2512" xr:uid="{D9475A87-EFC4-4D3D-A0AC-F63D2FEB813E}"/>
    <cellStyle name="Normal 2 3 5 2 2 2 10" xfId="48163" xr:uid="{ED2340B0-1401-4FCA-915D-FB01AD4B2A04}"/>
    <cellStyle name="Normal 2 3 5 2 2 2 11" xfId="51410" xr:uid="{99728602-58B2-44E3-BA17-F77EF16E5534}"/>
    <cellStyle name="Normal 2 3 5 2 2 2 2" xfId="5746" xr:uid="{E0A028C3-1039-4D4E-AAAF-08489E6BFA01}"/>
    <cellStyle name="Normal 2 3 5 2 2 2 2 2" xfId="12214" xr:uid="{97B24028-387E-4857-8189-6393FBF88614}"/>
    <cellStyle name="Normal 2 3 5 2 2 2 2 2 2" xfId="28551" xr:uid="{5C408B20-6092-4B50-B9D6-D6576EAF43C4}"/>
    <cellStyle name="Normal 2 3 5 2 2 2 2 3" xfId="22083" xr:uid="{28EFFDBA-40A8-43B0-91D6-4FC1FF32FD10}"/>
    <cellStyle name="Normal 2 3 5 2 2 2 3" xfId="8980" xr:uid="{2F0A3471-955C-467F-A01E-CB44CB20505F}"/>
    <cellStyle name="Normal 2 3 5 2 2 2 3 2" xfId="25317" xr:uid="{740DABE6-BFAD-405C-9119-3CAD057A95EE}"/>
    <cellStyle name="Normal 2 3 5 2 2 2 4" xfId="15491" xr:uid="{B02D59E4-6ABC-4B84-85AD-B59D1037DE52}"/>
    <cellStyle name="Normal 2 3 5 2 2 2 4 2" xfId="31785" xr:uid="{92D69255-6F02-4121-850B-080BCB18E650}"/>
    <cellStyle name="Normal 2 3 5 2 2 2 5" xfId="18849" xr:uid="{E678987D-1BDF-4D3C-87C9-D05F7067C1D0}"/>
    <cellStyle name="Normal 2 3 5 2 2 2 6" xfId="35175" xr:uid="{2D3E2AA3-AF67-4BF0-967E-ADB39BEE9D15}"/>
    <cellStyle name="Normal 2 3 5 2 2 2 7" xfId="38422" xr:uid="{A4A03A6C-1D9A-498F-A31D-FE01B76E2466}"/>
    <cellStyle name="Normal 2 3 5 2 2 2 8" xfId="41669" xr:uid="{95A98BC1-04CB-4AE4-B31F-C676CDA8C27E}"/>
    <cellStyle name="Normal 2 3 5 2 2 2 9" xfId="44916" xr:uid="{724FCEE8-8394-4721-9CEB-A900D41049FB}"/>
    <cellStyle name="Normal 2 3 5 2 2 3" xfId="4129" xr:uid="{307A217B-06C8-4E24-84BC-27A1D3B6FE2A}"/>
    <cellStyle name="Normal 2 3 5 2 2 3 2" xfId="10597" xr:uid="{41250BF9-27E9-4A5B-AD5A-896150116D45}"/>
    <cellStyle name="Normal 2 3 5 2 2 3 2 2" xfId="26934" xr:uid="{542DBFC6-6C0A-4917-8D76-759FB8609FCE}"/>
    <cellStyle name="Normal 2 3 5 2 2 3 3" xfId="20466" xr:uid="{39F091A3-0213-43E9-ADA2-466946A8A789}"/>
    <cellStyle name="Normal 2 3 5 2 2 4" xfId="7363" xr:uid="{B4473817-7906-4BA9-B317-9A26105F5BD4}"/>
    <cellStyle name="Normal 2 3 5 2 2 4 2" xfId="23700" xr:uid="{AF0403EF-034D-4919-887B-F5FE3B659D55}"/>
    <cellStyle name="Normal 2 3 5 2 2 5" xfId="13875" xr:uid="{FA9A5A4C-8E38-4561-AB6A-E0D84A8DF6F1}"/>
    <cellStyle name="Normal 2 3 5 2 2 5 2" xfId="30169" xr:uid="{038D2ACB-28A8-46FB-98BC-59578360828C}"/>
    <cellStyle name="Normal 2 3 5 2 2 6" xfId="17232" xr:uid="{B56A79A4-2F9D-40F2-9115-9A949FB8EABB}"/>
    <cellStyle name="Normal 2 3 5 2 2 7" xfId="33559" xr:uid="{FE03E4C1-8C58-4900-A167-CE33428FCB94}"/>
    <cellStyle name="Normal 2 3 5 2 2 8" xfId="36806" xr:uid="{936EDDCF-F660-43A6-AC1C-CE88A440F75A}"/>
    <cellStyle name="Normal 2 3 5 2 2 9" xfId="40053" xr:uid="{638DFE25-6D1F-4E3E-A1BF-C2732E551F00}"/>
    <cellStyle name="Normal 2 3 5 2 3" xfId="1434" xr:uid="{0ADE9670-F4C3-4BF1-85EF-ADA7B61E58FF}"/>
    <cellStyle name="Normal 2 3 5 2 3 10" xfId="43838" xr:uid="{457D9FAB-7A39-4FE3-87D0-DD514BD10D50}"/>
    <cellStyle name="Normal 2 3 5 2 3 11" xfId="47085" xr:uid="{EE9897B0-ED37-4383-9D31-9A5206DCEAD2}"/>
    <cellStyle name="Normal 2 3 5 2 3 12" xfId="50332" xr:uid="{5AD34806-BB9A-42B2-864B-FC391ADB47D9}"/>
    <cellStyle name="Normal 2 3 5 2 3 2" xfId="3051" xr:uid="{246F27C4-88FA-4519-BEB2-D8B2D786F18D}"/>
    <cellStyle name="Normal 2 3 5 2 3 2 10" xfId="48702" xr:uid="{CB1A483F-5A79-4923-B069-0D1ED7652BAA}"/>
    <cellStyle name="Normal 2 3 5 2 3 2 11" xfId="51949" xr:uid="{2AD0B844-7479-43F9-AFA5-EF42F8EB6EEB}"/>
    <cellStyle name="Normal 2 3 5 2 3 2 2" xfId="6285" xr:uid="{9E297FC1-C129-4C7D-BA39-3852F5FA8632}"/>
    <cellStyle name="Normal 2 3 5 2 3 2 2 2" xfId="12753" xr:uid="{EA6273F6-934F-413E-B8B3-6DDA28F1C58D}"/>
    <cellStyle name="Normal 2 3 5 2 3 2 2 2 2" xfId="29090" xr:uid="{1F2511BF-63B9-49D1-B2B7-8B0B5D77CCA2}"/>
    <cellStyle name="Normal 2 3 5 2 3 2 2 3" xfId="22622" xr:uid="{FF99B980-952F-421E-A51B-EBDAA128C0B9}"/>
    <cellStyle name="Normal 2 3 5 2 3 2 3" xfId="9519" xr:uid="{158C25D8-06A6-447A-8A5D-884863B1AD67}"/>
    <cellStyle name="Normal 2 3 5 2 3 2 3 2" xfId="25856" xr:uid="{5FC3C3B3-1672-4B10-9093-C0D2EF073FF4}"/>
    <cellStyle name="Normal 2 3 5 2 3 2 4" xfId="16030" xr:uid="{36B7F94C-F647-4921-8C64-49F629871A26}"/>
    <cellStyle name="Normal 2 3 5 2 3 2 4 2" xfId="32324" xr:uid="{D9CDAAD3-96EF-4786-9BBD-5CF2284A2916}"/>
    <cellStyle name="Normal 2 3 5 2 3 2 5" xfId="19388" xr:uid="{86300F5B-24BF-4012-A500-9E4B9140CE8D}"/>
    <cellStyle name="Normal 2 3 5 2 3 2 6" xfId="35714" xr:uid="{6D10D8EE-FB13-430D-82DC-DC109C7101EF}"/>
    <cellStyle name="Normal 2 3 5 2 3 2 7" xfId="38961" xr:uid="{7C0C458A-0F8C-4F02-A410-5C14E0755523}"/>
    <cellStyle name="Normal 2 3 5 2 3 2 8" xfId="42208" xr:uid="{10C1D9AA-BCED-4F72-8568-A138336AFBC3}"/>
    <cellStyle name="Normal 2 3 5 2 3 2 9" xfId="45455" xr:uid="{EC0608A2-E7AC-4FC0-B742-831F2D74682B}"/>
    <cellStyle name="Normal 2 3 5 2 3 3" xfId="4668" xr:uid="{40AD2330-A58B-40A2-BEDF-EE00028DCDF7}"/>
    <cellStyle name="Normal 2 3 5 2 3 3 2" xfId="11136" xr:uid="{90D87307-A930-4918-B9F9-B8D9C0753232}"/>
    <cellStyle name="Normal 2 3 5 2 3 3 2 2" xfId="27473" xr:uid="{EB026C4E-1497-4B56-9676-F31976A378C5}"/>
    <cellStyle name="Normal 2 3 5 2 3 3 3" xfId="21005" xr:uid="{81F3259F-E6B8-4740-B713-D78B22A64180}"/>
    <cellStyle name="Normal 2 3 5 2 3 4" xfId="7902" xr:uid="{81F80295-50BD-4F44-B128-5597E305EA2A}"/>
    <cellStyle name="Normal 2 3 5 2 3 4 2" xfId="24239" xr:uid="{33585439-FBDE-47C7-86FF-947D4957E0C2}"/>
    <cellStyle name="Normal 2 3 5 2 3 5" xfId="14413" xr:uid="{A2EBA5AA-3A5F-4A8D-A10F-6D1D4C62AB53}"/>
    <cellStyle name="Normal 2 3 5 2 3 5 2" xfId="30707" xr:uid="{9829BBF0-AB90-4B42-9536-CC49036BDFAE}"/>
    <cellStyle name="Normal 2 3 5 2 3 6" xfId="17771" xr:uid="{06DFF817-6A1B-4B68-A4FC-6456A35DD7E2}"/>
    <cellStyle name="Normal 2 3 5 2 3 7" xfId="34097" xr:uid="{09CF6686-FF6E-42F2-B7D0-DAFD0CC7D9B4}"/>
    <cellStyle name="Normal 2 3 5 2 3 8" xfId="37344" xr:uid="{42FE7DFA-6F7C-4DA4-9634-A5C8037901B5}"/>
    <cellStyle name="Normal 2 3 5 2 3 9" xfId="40591" xr:uid="{8771F21D-48F1-44F4-B1D5-676B073CD742}"/>
    <cellStyle name="Normal 2 3 5 2 4" xfId="1973" xr:uid="{369FC3EA-FC5C-4D55-AAE3-A945F227C30C}"/>
    <cellStyle name="Normal 2 3 5 2 4 10" xfId="47624" xr:uid="{018E290F-50F8-4A85-BFEF-80309906B312}"/>
    <cellStyle name="Normal 2 3 5 2 4 11" xfId="50871" xr:uid="{6CA85362-C1A7-4CDA-B7DB-54E13C9D274E}"/>
    <cellStyle name="Normal 2 3 5 2 4 2" xfId="5207" xr:uid="{E3E6E879-6CE8-471F-B8CF-259E3C88158C}"/>
    <cellStyle name="Normal 2 3 5 2 4 2 2" xfId="11675" xr:uid="{8B17C9D1-5344-4F05-94A0-27E39F8D4590}"/>
    <cellStyle name="Normal 2 3 5 2 4 2 2 2" xfId="28012" xr:uid="{01E4E77A-745E-4644-8C58-723A5C025D8E}"/>
    <cellStyle name="Normal 2 3 5 2 4 2 3" xfId="21544" xr:uid="{5EC9646D-CA22-49A3-AB9A-4FD9916A0C85}"/>
    <cellStyle name="Normal 2 3 5 2 4 3" xfId="8441" xr:uid="{07BC1AAA-B6B5-462B-9361-9789B8E01BC0}"/>
    <cellStyle name="Normal 2 3 5 2 4 3 2" xfId="24778" xr:uid="{D7B974DD-B840-48CF-96B1-7A67206778FC}"/>
    <cellStyle name="Normal 2 3 5 2 4 4" xfId="14952" xr:uid="{5D621C3C-3ED2-41DB-8DCA-E30A96D59060}"/>
    <cellStyle name="Normal 2 3 5 2 4 4 2" xfId="31246" xr:uid="{A395B889-287C-4023-B73E-3CB01A1DE168}"/>
    <cellStyle name="Normal 2 3 5 2 4 5" xfId="18310" xr:uid="{5E12AF19-6D38-4C84-994B-3A9A862EB154}"/>
    <cellStyle name="Normal 2 3 5 2 4 6" xfId="34636" xr:uid="{03765739-2D73-4769-909D-818DA1D93809}"/>
    <cellStyle name="Normal 2 3 5 2 4 7" xfId="37883" xr:uid="{5E9EA6F9-B916-4E31-B54F-5B6471E9EC53}"/>
    <cellStyle name="Normal 2 3 5 2 4 8" xfId="41130" xr:uid="{69749092-C80A-4341-A555-793C7F2BC7FA}"/>
    <cellStyle name="Normal 2 3 5 2 4 9" xfId="44377" xr:uid="{41545699-85FF-4A32-8555-0BD9BE7A420E}"/>
    <cellStyle name="Normal 2 3 5 2 5" xfId="3590" xr:uid="{80E7DCF3-EFF9-4C88-83EE-0AFAEDEC4657}"/>
    <cellStyle name="Normal 2 3 5 2 5 2" xfId="10058" xr:uid="{F1450FE8-7A62-4F20-8C05-C7AE062612DA}"/>
    <cellStyle name="Normal 2 3 5 2 5 2 2" xfId="26395" xr:uid="{7AE24487-D937-43FB-A169-DD8C71FC55E8}"/>
    <cellStyle name="Normal 2 3 5 2 5 3" xfId="19927" xr:uid="{C977417E-A440-48B0-BBD1-F1F3C9EE6050}"/>
    <cellStyle name="Normal 2 3 5 2 6" xfId="6824" xr:uid="{FBC0DE20-E290-44BD-8F41-BBEB14C67C4E}"/>
    <cellStyle name="Normal 2 3 5 2 6 2" xfId="23161" xr:uid="{08FAFDA2-99A2-41D6-909E-314B47CF6B86}"/>
    <cellStyle name="Normal 2 3 5 2 7" xfId="13315" xr:uid="{88A39C96-CD45-4A23-9793-15E2534A2344}"/>
    <cellStyle name="Normal 2 3 5 2 7 2" xfId="29629" xr:uid="{EC752108-D10C-4D8E-897B-C94A7AB98C48}"/>
    <cellStyle name="Normal 2 3 5 2 8" xfId="16693" xr:uid="{8E3B8DA0-FBB7-48EA-A0DC-55BB92E89AF4}"/>
    <cellStyle name="Normal 2 3 5 2 9" xfId="33019" xr:uid="{8E809F43-BEED-49D1-90EC-2C6525C415E7}"/>
    <cellStyle name="Normal 2 3 5 3" xfId="536" xr:uid="{E4CF5D8A-DCCF-48A7-8E11-9CD9DFBED98F}"/>
    <cellStyle name="Normal 2 3 5 3 10" xfId="36447" xr:uid="{15460664-FFE6-47BB-8D54-DC167A710367}"/>
    <cellStyle name="Normal 2 3 5 3 11" xfId="39694" xr:uid="{B62836E1-41E5-4CE6-B86A-0BCBDCDB6C7B}"/>
    <cellStyle name="Normal 2 3 5 3 12" xfId="42941" xr:uid="{B6C65C0D-F95D-4FF6-9071-530B77180C1E}"/>
    <cellStyle name="Normal 2 3 5 3 13" xfId="46188" xr:uid="{3DDBD9D9-A89D-4F8A-A44B-E3E93957B7F1}"/>
    <cellStyle name="Normal 2 3 5 3 14" xfId="49435" xr:uid="{440D01E9-979F-47F9-90EF-DA241E4A3E05}"/>
    <cellStyle name="Normal 2 3 5 3 2" xfId="1075" xr:uid="{5637D862-82D8-4EE6-8D94-05D763C1DF6B}"/>
    <cellStyle name="Normal 2 3 5 3 2 10" xfId="43479" xr:uid="{40B86C1B-C42B-44FE-B5F0-067B8B3B6553}"/>
    <cellStyle name="Normal 2 3 5 3 2 11" xfId="46726" xr:uid="{5E327453-81D4-4201-A8B7-16E48C3FA2A5}"/>
    <cellStyle name="Normal 2 3 5 3 2 12" xfId="49973" xr:uid="{3B18A30B-F18C-4FE5-8E14-30BB90080D1C}"/>
    <cellStyle name="Normal 2 3 5 3 2 2" xfId="2692" xr:uid="{5B966593-1A1A-4EFE-A1DE-98036BC1C093}"/>
    <cellStyle name="Normal 2 3 5 3 2 2 10" xfId="48343" xr:uid="{EA33B04B-5AE4-453C-AA54-BB0F6E5B3AC2}"/>
    <cellStyle name="Normal 2 3 5 3 2 2 11" xfId="51590" xr:uid="{662A55CE-649D-450C-8B1A-F4B158F1E8C4}"/>
    <cellStyle name="Normal 2 3 5 3 2 2 2" xfId="5926" xr:uid="{7DBC3E20-60AD-4A22-B2FE-87C1CADD6ECF}"/>
    <cellStyle name="Normal 2 3 5 3 2 2 2 2" xfId="12394" xr:uid="{1E353B6A-D6AB-4542-9067-5BD6D1160CC3}"/>
    <cellStyle name="Normal 2 3 5 3 2 2 2 2 2" xfId="28731" xr:uid="{AB05DE6E-E3B8-40BF-B605-64BCFF2A233D}"/>
    <cellStyle name="Normal 2 3 5 3 2 2 2 3" xfId="22263" xr:uid="{CC4BF77A-2C6B-4DCB-9D87-A57F470D43F5}"/>
    <cellStyle name="Normal 2 3 5 3 2 2 3" xfId="9160" xr:uid="{6CC946B7-5440-432E-BC66-F9E78D22BDCC}"/>
    <cellStyle name="Normal 2 3 5 3 2 2 3 2" xfId="25497" xr:uid="{91702E81-EF42-4508-AB3B-B1278DFCA5C1}"/>
    <cellStyle name="Normal 2 3 5 3 2 2 4" xfId="15671" xr:uid="{9EAB7504-B390-4177-B53E-FCECF6BA1A3E}"/>
    <cellStyle name="Normal 2 3 5 3 2 2 4 2" xfId="31965" xr:uid="{C0EFA6AB-30ED-4491-AE71-3BF8CDD552E6}"/>
    <cellStyle name="Normal 2 3 5 3 2 2 5" xfId="19029" xr:uid="{A8DE06D5-A964-46CB-9223-CB355E6D5C30}"/>
    <cellStyle name="Normal 2 3 5 3 2 2 6" xfId="35355" xr:uid="{9B46673F-3196-45A8-BC3A-4BA7BCC8CD53}"/>
    <cellStyle name="Normal 2 3 5 3 2 2 7" xfId="38602" xr:uid="{6C8C0121-FE5B-42C1-AF50-0CC301A57950}"/>
    <cellStyle name="Normal 2 3 5 3 2 2 8" xfId="41849" xr:uid="{2B8B728F-091A-47E4-A011-8A0210E5CFBD}"/>
    <cellStyle name="Normal 2 3 5 3 2 2 9" xfId="45096" xr:uid="{26873809-77CC-4EF3-BDF9-34898E6D6C29}"/>
    <cellStyle name="Normal 2 3 5 3 2 3" xfId="4309" xr:uid="{FF44898A-B4ED-4B6B-B81F-90B236324779}"/>
    <cellStyle name="Normal 2 3 5 3 2 3 2" xfId="10777" xr:uid="{69AA5955-7328-4037-BA48-C00C5B276EA7}"/>
    <cellStyle name="Normal 2 3 5 3 2 3 2 2" xfId="27114" xr:uid="{5894D60C-C03C-4780-9FF8-B8F5B0325596}"/>
    <cellStyle name="Normal 2 3 5 3 2 3 3" xfId="20646" xr:uid="{EA781968-C89C-4CA7-B797-F671009D76B2}"/>
    <cellStyle name="Normal 2 3 5 3 2 4" xfId="7543" xr:uid="{CF1026A2-FBF3-4DA9-B323-585394C3CE78}"/>
    <cellStyle name="Normal 2 3 5 3 2 4 2" xfId="23880" xr:uid="{4FCEC7A3-3C4C-419F-93CD-66C5A52FEEA4}"/>
    <cellStyle name="Normal 2 3 5 3 2 5" xfId="14054" xr:uid="{09DC3AB1-D5CA-4484-A347-C67806FD3E30}"/>
    <cellStyle name="Normal 2 3 5 3 2 5 2" xfId="30348" xr:uid="{1FB36E1A-B1BE-4F54-992E-67B37AAE351C}"/>
    <cellStyle name="Normal 2 3 5 3 2 6" xfId="17412" xr:uid="{88E96A6A-A08C-40D0-83C5-18A3C9931610}"/>
    <cellStyle name="Normal 2 3 5 3 2 7" xfId="33738" xr:uid="{28A63EB2-834F-443C-A763-3542D4F47F67}"/>
    <cellStyle name="Normal 2 3 5 3 2 8" xfId="36985" xr:uid="{9C315295-1029-463F-BBE6-DCA80D74188F}"/>
    <cellStyle name="Normal 2 3 5 3 2 9" xfId="40232" xr:uid="{42BFB26C-911D-4EAE-9A6A-DCDB05AA198A}"/>
    <cellStyle name="Normal 2 3 5 3 3" xfId="1614" xr:uid="{ABDA8895-B688-4828-ACB1-ADB773ACEE37}"/>
    <cellStyle name="Normal 2 3 5 3 3 10" xfId="44018" xr:uid="{2CE59244-8195-43C8-9CEF-95CBE2AF49A0}"/>
    <cellStyle name="Normal 2 3 5 3 3 11" xfId="47265" xr:uid="{5ADB50F9-94CE-495B-BB07-6F3EECF37440}"/>
    <cellStyle name="Normal 2 3 5 3 3 12" xfId="50512" xr:uid="{37A60E82-6DC6-453A-B7C4-F6B05AF55957}"/>
    <cellStyle name="Normal 2 3 5 3 3 2" xfId="3231" xr:uid="{DFC670AF-9B09-402A-8575-67A5796A6389}"/>
    <cellStyle name="Normal 2 3 5 3 3 2 10" xfId="48882" xr:uid="{FCFE3FA1-01E9-4F5A-809A-E1FDC0DB43FA}"/>
    <cellStyle name="Normal 2 3 5 3 3 2 11" xfId="52129" xr:uid="{62BF6992-C23B-47C0-A4BB-5F184B079CB3}"/>
    <cellStyle name="Normal 2 3 5 3 3 2 2" xfId="6465" xr:uid="{1070E3B0-09AD-42B6-9F83-CAF4D166F638}"/>
    <cellStyle name="Normal 2 3 5 3 3 2 2 2" xfId="12933" xr:uid="{E25B9704-13C9-4F21-B4D8-A11EE7B20693}"/>
    <cellStyle name="Normal 2 3 5 3 3 2 2 2 2" xfId="29270" xr:uid="{7587395A-5042-4A45-AD7A-D2C84C315F98}"/>
    <cellStyle name="Normal 2 3 5 3 3 2 2 3" xfId="22802" xr:uid="{970D972B-2EFF-4C0A-8457-E6B64D36222D}"/>
    <cellStyle name="Normal 2 3 5 3 3 2 3" xfId="9699" xr:uid="{F8458715-2473-4CC6-99E2-710E61FDE684}"/>
    <cellStyle name="Normal 2 3 5 3 3 2 3 2" xfId="26036" xr:uid="{CF64990F-F372-4D60-A671-AA66DF2BAFDF}"/>
    <cellStyle name="Normal 2 3 5 3 3 2 4" xfId="16210" xr:uid="{90168873-8226-46DB-AC04-F03EBAFF2401}"/>
    <cellStyle name="Normal 2 3 5 3 3 2 4 2" xfId="32504" xr:uid="{48731CD8-DE2F-453B-B5B3-FCB65020B967}"/>
    <cellStyle name="Normal 2 3 5 3 3 2 5" xfId="19568" xr:uid="{AEE879BD-91B3-4993-A423-587E5289731E}"/>
    <cellStyle name="Normal 2 3 5 3 3 2 6" xfId="35894" xr:uid="{5DB5C1EC-C771-4787-8EE6-F12937552003}"/>
    <cellStyle name="Normal 2 3 5 3 3 2 7" xfId="39141" xr:uid="{07989174-D3CC-47B0-AADF-E312F5FBA77C}"/>
    <cellStyle name="Normal 2 3 5 3 3 2 8" xfId="42388" xr:uid="{ECE3A7F4-708B-4B7D-BD5D-36BB66CB4128}"/>
    <cellStyle name="Normal 2 3 5 3 3 2 9" xfId="45635" xr:uid="{76CE6EBD-887C-4260-9817-A4135CE65775}"/>
    <cellStyle name="Normal 2 3 5 3 3 3" xfId="4848" xr:uid="{9460DAB9-C55B-478E-959A-1D7B462DC049}"/>
    <cellStyle name="Normal 2 3 5 3 3 3 2" xfId="11316" xr:uid="{F43A1ED4-9DCF-48EE-8E47-4889D965E80A}"/>
    <cellStyle name="Normal 2 3 5 3 3 3 2 2" xfId="27653" xr:uid="{7E51DA2D-41B4-4103-BEB4-84457C26833E}"/>
    <cellStyle name="Normal 2 3 5 3 3 3 3" xfId="21185" xr:uid="{A656E740-B623-494A-BC5A-7D2810C855CB}"/>
    <cellStyle name="Normal 2 3 5 3 3 4" xfId="8082" xr:uid="{7F23FD46-6F4E-461E-B2DB-19121CB29490}"/>
    <cellStyle name="Normal 2 3 5 3 3 4 2" xfId="24419" xr:uid="{39F0FE8F-7339-4F39-9FC0-33B7EDEA3E2D}"/>
    <cellStyle name="Normal 2 3 5 3 3 5" xfId="14593" xr:uid="{82CCFFF6-F039-42BC-90F0-F920986C1AEB}"/>
    <cellStyle name="Normal 2 3 5 3 3 5 2" xfId="30887" xr:uid="{C0F9C07A-4476-41D1-B956-D797E567DBEB}"/>
    <cellStyle name="Normal 2 3 5 3 3 6" xfId="17951" xr:uid="{20E21B67-F051-4EAE-803C-850F6C0893D4}"/>
    <cellStyle name="Normal 2 3 5 3 3 7" xfId="34277" xr:uid="{762AE8EB-ED7D-430A-A392-20B60FD5AD89}"/>
    <cellStyle name="Normal 2 3 5 3 3 8" xfId="37524" xr:uid="{A776F2AB-0EDC-4CA1-A311-7FDCD79ED52D}"/>
    <cellStyle name="Normal 2 3 5 3 3 9" xfId="40771" xr:uid="{56D9DCC2-0FEF-4279-89B9-C43E434282AA}"/>
    <cellStyle name="Normal 2 3 5 3 4" xfId="2153" xr:uid="{A76D3C93-6656-4635-B075-3A6090D97458}"/>
    <cellStyle name="Normal 2 3 5 3 4 10" xfId="47804" xr:uid="{C9D93F49-7582-45A3-82FF-F4FB69A9B3D2}"/>
    <cellStyle name="Normal 2 3 5 3 4 11" xfId="51051" xr:uid="{235B4ED9-32E2-4CFF-AE02-783D8DC4C979}"/>
    <cellStyle name="Normal 2 3 5 3 4 2" xfId="5387" xr:uid="{DFCD03BD-ED73-483A-912C-CD526A716F21}"/>
    <cellStyle name="Normal 2 3 5 3 4 2 2" xfId="11855" xr:uid="{C8FD6D99-7A16-4DB5-9AE9-257B2FBF4133}"/>
    <cellStyle name="Normal 2 3 5 3 4 2 2 2" xfId="28192" xr:uid="{05CFB387-4A58-4EAE-B58E-245D7A813D53}"/>
    <cellStyle name="Normal 2 3 5 3 4 2 3" xfId="21724" xr:uid="{9D9E841A-DB7E-4F0F-8983-3CE32239E141}"/>
    <cellStyle name="Normal 2 3 5 3 4 3" xfId="8621" xr:uid="{B9A36A40-E1DC-4B13-B61C-7849D0DE6E2B}"/>
    <cellStyle name="Normal 2 3 5 3 4 3 2" xfId="24958" xr:uid="{6C944D14-8A4D-4EF7-85BF-FA0042592B65}"/>
    <cellStyle name="Normal 2 3 5 3 4 4" xfId="15132" xr:uid="{B959EDB0-3EB1-4122-B348-FCD9419A4B96}"/>
    <cellStyle name="Normal 2 3 5 3 4 4 2" xfId="31426" xr:uid="{FE0E8A17-076C-40C3-8AFA-FB1512567951}"/>
    <cellStyle name="Normal 2 3 5 3 4 5" xfId="18490" xr:uid="{BD09C2CC-7EC6-4151-B946-3B085D83EB98}"/>
    <cellStyle name="Normal 2 3 5 3 4 6" xfId="34816" xr:uid="{F4A6E8E7-6820-4460-967A-15045F270002}"/>
    <cellStyle name="Normal 2 3 5 3 4 7" xfId="38063" xr:uid="{1E8AE55F-03EE-40C7-833A-C4AD0A4A3272}"/>
    <cellStyle name="Normal 2 3 5 3 4 8" xfId="41310" xr:uid="{53713824-EE1C-4BD5-9357-B735B91DCE78}"/>
    <cellStyle name="Normal 2 3 5 3 4 9" xfId="44557" xr:uid="{C5C9CB10-4455-432C-B016-F6AACA6CB7D4}"/>
    <cellStyle name="Normal 2 3 5 3 5" xfId="3770" xr:uid="{782084FF-B713-4746-9D0B-CDCB62DEFDBD}"/>
    <cellStyle name="Normal 2 3 5 3 5 2" xfId="10238" xr:uid="{3C72364C-6499-4080-81EC-F931D6BE05EB}"/>
    <cellStyle name="Normal 2 3 5 3 5 2 2" xfId="26575" xr:uid="{D5134055-D51B-4249-8733-1557AFFCC6A4}"/>
    <cellStyle name="Normal 2 3 5 3 5 3" xfId="20107" xr:uid="{FBB24040-4137-4B74-B10F-B20FBB6ADA06}"/>
    <cellStyle name="Normal 2 3 5 3 6" xfId="7004" xr:uid="{0A38E596-D91D-4AD0-AD73-C6CC9C84E34A}"/>
    <cellStyle name="Normal 2 3 5 3 6 2" xfId="23341" xr:uid="{082EE5C6-36C0-4FE8-9A76-C31567C223E6}"/>
    <cellStyle name="Normal 2 3 5 3 7" xfId="13516" xr:uid="{A3DABD1F-856B-4CDC-B20E-E5EE70F5A268}"/>
    <cellStyle name="Normal 2 3 5 3 7 2" xfId="29810" xr:uid="{0D5B6F69-E6DB-4CE6-8F23-B0C091903F41}"/>
    <cellStyle name="Normal 2 3 5 3 8" xfId="16873" xr:uid="{4AD7A0DA-2F79-4AB2-A67E-B0A3E1EEF781}"/>
    <cellStyle name="Normal 2 3 5 3 9" xfId="33200" xr:uid="{40433CCC-DD34-44B9-8D04-EAC483E96DFA}"/>
    <cellStyle name="Normal 2 3 5 4" xfId="715" xr:uid="{E310EC1C-93BD-4555-96EC-D7A7E215285D}"/>
    <cellStyle name="Normal 2 3 5 4 10" xfId="43120" xr:uid="{FDBAC44C-0902-4EE0-A343-DD9C02C3917F}"/>
    <cellStyle name="Normal 2 3 5 4 11" xfId="46367" xr:uid="{8B6A4A66-2631-4848-AF5A-6C40D0BABFB2}"/>
    <cellStyle name="Normal 2 3 5 4 12" xfId="49614" xr:uid="{55FBE894-117E-4B62-A4E7-8D1DECBC3110}"/>
    <cellStyle name="Normal 2 3 5 4 2" xfId="2332" xr:uid="{E5937572-228F-42F7-9238-1851C1DCFFAF}"/>
    <cellStyle name="Normal 2 3 5 4 2 10" xfId="47983" xr:uid="{0B687C9F-2050-487B-9154-FC7E5426B748}"/>
    <cellStyle name="Normal 2 3 5 4 2 11" xfId="51230" xr:uid="{E814578D-9A08-41B1-AFFE-010EDC0BD51C}"/>
    <cellStyle name="Normal 2 3 5 4 2 2" xfId="5566" xr:uid="{1F9C111F-7FC8-4F3E-86F3-2C8C8A6DEF2F}"/>
    <cellStyle name="Normal 2 3 5 4 2 2 2" xfId="12034" xr:uid="{B9E357CF-6E21-43D2-9165-794693602736}"/>
    <cellStyle name="Normal 2 3 5 4 2 2 2 2" xfId="28371" xr:uid="{189A7F5F-C4EA-42B4-B948-2B6DCC7CDA61}"/>
    <cellStyle name="Normal 2 3 5 4 2 2 3" xfId="21903" xr:uid="{A8E1DC83-996F-4807-8EBE-CD2BF7D582A3}"/>
    <cellStyle name="Normal 2 3 5 4 2 3" xfId="8800" xr:uid="{DDC6F741-5357-4972-ABD7-56B6B247FBB2}"/>
    <cellStyle name="Normal 2 3 5 4 2 3 2" xfId="25137" xr:uid="{24214F71-FC48-4A55-B294-4A55894FE5AD}"/>
    <cellStyle name="Normal 2 3 5 4 2 4" xfId="15311" xr:uid="{49D7C287-493C-4921-8448-9F9556C2FB30}"/>
    <cellStyle name="Normal 2 3 5 4 2 4 2" xfId="31605" xr:uid="{E1E0B0C4-E73F-4C5A-9887-C91AA14FD942}"/>
    <cellStyle name="Normal 2 3 5 4 2 5" xfId="18669" xr:uid="{F9FF5120-91CC-4C86-B24B-623434E2A032}"/>
    <cellStyle name="Normal 2 3 5 4 2 6" xfId="34995" xr:uid="{B3A00AAB-6D43-4FEA-89DE-3F69EA2EBFB8}"/>
    <cellStyle name="Normal 2 3 5 4 2 7" xfId="38242" xr:uid="{8FFA269C-E271-4BA0-B0D6-AB634D1B96F9}"/>
    <cellStyle name="Normal 2 3 5 4 2 8" xfId="41489" xr:uid="{E2CB2C84-A515-4457-9B59-98AD1AAFF080}"/>
    <cellStyle name="Normal 2 3 5 4 2 9" xfId="44736" xr:uid="{4CD39DC7-8008-492E-8CA1-83690DFDFD53}"/>
    <cellStyle name="Normal 2 3 5 4 3" xfId="3949" xr:uid="{24A9151E-3B0F-4E11-8709-A74C5D53E008}"/>
    <cellStyle name="Normal 2 3 5 4 3 2" xfId="10417" xr:uid="{692D2962-5E58-4847-A62D-3259D761827B}"/>
    <cellStyle name="Normal 2 3 5 4 3 2 2" xfId="26754" xr:uid="{9FFE2E21-FDF9-4235-9737-3CEEF068E9F2}"/>
    <cellStyle name="Normal 2 3 5 4 3 3" xfId="20286" xr:uid="{93BDBB5D-29B9-48B6-A91C-E10DC04D9BDA}"/>
    <cellStyle name="Normal 2 3 5 4 4" xfId="7183" xr:uid="{060DC7DA-FADD-4B4F-89B4-21ED32BE89C7}"/>
    <cellStyle name="Normal 2 3 5 4 4 2" xfId="23520" xr:uid="{4535B989-3936-45F6-B2FB-947776F4E827}"/>
    <cellStyle name="Normal 2 3 5 4 5" xfId="13695" xr:uid="{C2F47CE2-E88C-410A-B7FA-E5F757E4454A}"/>
    <cellStyle name="Normal 2 3 5 4 5 2" xfId="29989" xr:uid="{C1D3D1EC-D10C-496A-A625-907A59AE6967}"/>
    <cellStyle name="Normal 2 3 5 4 6" xfId="17052" xr:uid="{B4B630AE-5FE2-456B-8C89-F588E09153BF}"/>
    <cellStyle name="Normal 2 3 5 4 7" xfId="33379" xr:uid="{E96647BA-720F-44EA-8267-8CD9AD5986AE}"/>
    <cellStyle name="Normal 2 3 5 4 8" xfId="36626" xr:uid="{78D89437-B43E-4B76-8E38-83597A14A843}"/>
    <cellStyle name="Normal 2 3 5 4 9" xfId="39873" xr:uid="{EBFF123E-44D3-4B48-8866-DEAC47D98B90}"/>
    <cellStyle name="Normal 2 3 5 5" xfId="1254" xr:uid="{84015AB1-C188-4C11-8F23-07EF62A57A9A}"/>
    <cellStyle name="Normal 2 3 5 5 10" xfId="43658" xr:uid="{9D87B033-257F-4064-9120-36F3ECA7B3C1}"/>
    <cellStyle name="Normal 2 3 5 5 11" xfId="46905" xr:uid="{8634791D-9CF8-4B0C-BD1D-A53456767565}"/>
    <cellStyle name="Normal 2 3 5 5 12" xfId="50152" xr:uid="{A4C89126-7D34-4577-BCF4-474E817A0716}"/>
    <cellStyle name="Normal 2 3 5 5 2" xfId="2871" xr:uid="{566F15BA-8956-4AA5-AEA8-37E3E18D2A8A}"/>
    <cellStyle name="Normal 2 3 5 5 2 10" xfId="48522" xr:uid="{29A6216F-F832-4EB9-9884-391FB2D85A62}"/>
    <cellStyle name="Normal 2 3 5 5 2 11" xfId="51769" xr:uid="{288AED3B-8CBC-48BA-87DA-62E476BFDD74}"/>
    <cellStyle name="Normal 2 3 5 5 2 2" xfId="6105" xr:uid="{20DBF222-8C9A-4112-B56B-9C56C43DE53C}"/>
    <cellStyle name="Normal 2 3 5 5 2 2 2" xfId="12573" xr:uid="{40CA7239-35AC-4E89-9C37-0185B103BF59}"/>
    <cellStyle name="Normal 2 3 5 5 2 2 2 2" xfId="28910" xr:uid="{396BC133-AC48-4F80-AE44-75FF728CAC7F}"/>
    <cellStyle name="Normal 2 3 5 5 2 2 3" xfId="22442" xr:uid="{698EF329-5817-4712-A27B-F4BF51799C46}"/>
    <cellStyle name="Normal 2 3 5 5 2 3" xfId="9339" xr:uid="{A8C9C05A-9C32-46B6-A1A8-987727AA12A9}"/>
    <cellStyle name="Normal 2 3 5 5 2 3 2" xfId="25676" xr:uid="{D749C5FA-B65C-48EE-9C1D-146E7EF0601F}"/>
    <cellStyle name="Normal 2 3 5 5 2 4" xfId="15850" xr:uid="{B2281613-8998-4EEF-8764-11A4DE7F3E17}"/>
    <cellStyle name="Normal 2 3 5 5 2 4 2" xfId="32144" xr:uid="{75809D1A-D5D6-4B9A-9ED1-C41241E38FDF}"/>
    <cellStyle name="Normal 2 3 5 5 2 5" xfId="19208" xr:uid="{E608BD7E-A206-4E2A-B471-19C02F531D3B}"/>
    <cellStyle name="Normal 2 3 5 5 2 6" xfId="35534" xr:uid="{3394F44B-6A29-4F85-8385-52D6951A03C2}"/>
    <cellStyle name="Normal 2 3 5 5 2 7" xfId="38781" xr:uid="{CE2E4A16-FD73-47CF-9707-6C1173D818FD}"/>
    <cellStyle name="Normal 2 3 5 5 2 8" xfId="42028" xr:uid="{EE2DD521-1BA7-4DE2-8E35-02C6D9CFF69D}"/>
    <cellStyle name="Normal 2 3 5 5 2 9" xfId="45275" xr:uid="{AB5E1F17-1FAE-45E8-99D9-B15FAD601915}"/>
    <cellStyle name="Normal 2 3 5 5 3" xfId="4488" xr:uid="{10DC1200-1C1D-441A-8F63-4850280176A1}"/>
    <cellStyle name="Normal 2 3 5 5 3 2" xfId="10956" xr:uid="{041F6E44-EC4A-4A5A-8FDD-FF6DC8EA5F2F}"/>
    <cellStyle name="Normal 2 3 5 5 3 2 2" xfId="27293" xr:uid="{50D8EBDC-DE27-4343-89B2-65C89BD776CF}"/>
    <cellStyle name="Normal 2 3 5 5 3 3" xfId="20825" xr:uid="{BC99D3BB-A49F-48A8-8A13-41ED2936B42A}"/>
    <cellStyle name="Normal 2 3 5 5 4" xfId="7722" xr:uid="{7CC67B2F-4456-4422-AA2F-239AFBC05D44}"/>
    <cellStyle name="Normal 2 3 5 5 4 2" xfId="24059" xr:uid="{E6A096A5-9D5A-4695-A6D6-95577F4D5D29}"/>
    <cellStyle name="Normal 2 3 5 5 5" xfId="14233" xr:uid="{7ED9787B-CA71-4888-8817-5B4198765777}"/>
    <cellStyle name="Normal 2 3 5 5 5 2" xfId="30527" xr:uid="{0503AB76-74ED-4132-A77C-3E38E1A89843}"/>
    <cellStyle name="Normal 2 3 5 5 6" xfId="17591" xr:uid="{932F4EF4-A1F0-493B-9B4A-E9245BF34E73}"/>
    <cellStyle name="Normal 2 3 5 5 7" xfId="33917" xr:uid="{F85DD763-90BC-4D31-88F7-61370187E581}"/>
    <cellStyle name="Normal 2 3 5 5 8" xfId="37164" xr:uid="{9D930231-64CC-418F-8D8E-CBBBACD3359E}"/>
    <cellStyle name="Normal 2 3 5 5 9" xfId="40411" xr:uid="{B0561FE7-E0AE-4FBA-82E1-E4745F56715B}"/>
    <cellStyle name="Normal 2 3 5 6" xfId="1793" xr:uid="{F37AEE42-0624-4D54-8844-83D7BF4428DE}"/>
    <cellStyle name="Normal 2 3 5 6 10" xfId="47444" xr:uid="{C2B03670-EDCA-4666-8CE2-AD47110FCD72}"/>
    <cellStyle name="Normal 2 3 5 6 11" xfId="50691" xr:uid="{B494315D-282F-4E28-AACC-59AA568B4CFF}"/>
    <cellStyle name="Normal 2 3 5 6 2" xfId="5027" xr:uid="{9DA7E4A6-B57D-4952-96DA-796AFA04B4C8}"/>
    <cellStyle name="Normal 2 3 5 6 2 2" xfId="11495" xr:uid="{CF844637-E384-4978-8A73-3CFD046C24B1}"/>
    <cellStyle name="Normal 2 3 5 6 2 2 2" xfId="27832" xr:uid="{64DAACBB-C7DE-41C6-A8D6-8E7D30579BD5}"/>
    <cellStyle name="Normal 2 3 5 6 2 3" xfId="21364" xr:uid="{AD2403DE-53D3-4A90-8828-4D8A2365C6DD}"/>
    <cellStyle name="Normal 2 3 5 6 3" xfId="8261" xr:uid="{E42F82C2-220F-494A-90FA-A9FF8B4D386C}"/>
    <cellStyle name="Normal 2 3 5 6 3 2" xfId="24598" xr:uid="{E28F5729-C9B4-4291-BFE3-D00A746AC333}"/>
    <cellStyle name="Normal 2 3 5 6 4" xfId="14772" xr:uid="{03AAC940-C39C-446B-BE4A-CC293ABF79D5}"/>
    <cellStyle name="Normal 2 3 5 6 4 2" xfId="31066" xr:uid="{A9E35894-2DFC-4778-A11C-CF48B34E1B84}"/>
    <cellStyle name="Normal 2 3 5 6 5" xfId="18130" xr:uid="{F495791B-5A97-4175-8A92-53B23C6CF26F}"/>
    <cellStyle name="Normal 2 3 5 6 6" xfId="34456" xr:uid="{DFEB22F9-AEEA-4781-BDA8-0502E9B4BE40}"/>
    <cellStyle name="Normal 2 3 5 6 7" xfId="37703" xr:uid="{71444B8C-90E3-4E21-B89C-DC6B56E05686}"/>
    <cellStyle name="Normal 2 3 5 6 8" xfId="40950" xr:uid="{6781B66C-23ED-49FA-86A3-06E64B438571}"/>
    <cellStyle name="Normal 2 3 5 6 9" xfId="44197" xr:uid="{8E88388E-F10C-444C-8D8F-0214A79E0892}"/>
    <cellStyle name="Normal 2 3 5 7" xfId="3410" xr:uid="{9B4B905A-7352-4AE5-88E2-E47CBC15830A}"/>
    <cellStyle name="Normal 2 3 5 7 2" xfId="9878" xr:uid="{B64F9308-D33D-478C-84B4-060DDB015590}"/>
    <cellStyle name="Normal 2 3 5 7 2 2" xfId="26215" xr:uid="{4A34A2A6-D458-4FFC-890B-820E17717191}"/>
    <cellStyle name="Normal 2 3 5 7 3" xfId="19747" xr:uid="{2EB5D140-C7F1-46E5-A2B1-DE4F94DDBC40}"/>
    <cellStyle name="Normal 2 3 5 8" xfId="6644" xr:uid="{91AAE4A1-286B-4633-815C-9175D5388EC2}"/>
    <cellStyle name="Normal 2 3 5 8 2" xfId="22981" xr:uid="{2551D0EE-19CF-4713-8134-061AEFC5F27E}"/>
    <cellStyle name="Normal 2 3 5 9" xfId="13135" xr:uid="{C30FA2A1-D5A5-4909-BBF7-8C86EA949BBF}"/>
    <cellStyle name="Normal 2 3 5 9 2" xfId="29449" xr:uid="{6AD59D83-26B8-48AB-BC70-9BB7FF0D43DC}"/>
    <cellStyle name="Normal 2 3 6" xfId="236" xr:uid="{C224C836-8F0C-4C68-BA31-3F9C7D27708B}"/>
    <cellStyle name="Normal 2 3 6 10" xfId="36176" xr:uid="{C2DF70F7-A1A9-424B-A2D8-A3FD6EDB1693}"/>
    <cellStyle name="Normal 2 3 6 11" xfId="39423" xr:uid="{FD8C42A1-6641-48A0-A99F-2D18262FFFC2}"/>
    <cellStyle name="Normal 2 3 6 12" xfId="42670" xr:uid="{6414130D-302F-4B72-B516-42283CC714CD}"/>
    <cellStyle name="Normal 2 3 6 13" xfId="45917" xr:uid="{80126516-C304-4F94-84A3-E5174BFF09A0}"/>
    <cellStyle name="Normal 2 3 6 14" xfId="49164" xr:uid="{429B4496-640D-432E-B050-741B58987FCB}"/>
    <cellStyle name="Normal 2 3 6 2" xfId="805" xr:uid="{759BED70-7448-493B-881B-15E600584023}"/>
    <cellStyle name="Normal 2 3 6 2 10" xfId="43210" xr:uid="{75BDFE40-3DA1-4DDA-AA36-BB62C6787E3F}"/>
    <cellStyle name="Normal 2 3 6 2 11" xfId="46457" xr:uid="{13F3B5B8-B751-4B22-A942-2688EC5D34AE}"/>
    <cellStyle name="Normal 2 3 6 2 12" xfId="49704" xr:uid="{CBBE4C73-37A6-499C-BC91-7248E98A0624}"/>
    <cellStyle name="Normal 2 3 6 2 2" xfId="2422" xr:uid="{8B172A0E-13F3-4DDE-A9C6-F539B309DA56}"/>
    <cellStyle name="Normal 2 3 6 2 2 10" xfId="48073" xr:uid="{0C28A538-EE57-4CDB-831B-CF96556A7F89}"/>
    <cellStyle name="Normal 2 3 6 2 2 11" xfId="51320" xr:uid="{5E21A807-E927-4D23-A822-F0F941872820}"/>
    <cellStyle name="Normal 2 3 6 2 2 2" xfId="5656" xr:uid="{FC78277F-41C5-4D43-A8F6-9F0BE5F4F3C2}"/>
    <cellStyle name="Normal 2 3 6 2 2 2 2" xfId="12124" xr:uid="{9BFDBF92-22BC-4C7B-8743-264211295A69}"/>
    <cellStyle name="Normal 2 3 6 2 2 2 2 2" xfId="28461" xr:uid="{023F2082-2E53-4D78-89A6-0AAD8D6F76A8}"/>
    <cellStyle name="Normal 2 3 6 2 2 2 3" xfId="21993" xr:uid="{3BF1C66D-ED9D-428F-9F83-DE9206F8A0DB}"/>
    <cellStyle name="Normal 2 3 6 2 2 3" xfId="8890" xr:uid="{5002BA6D-62C3-4F94-95C1-10C7CD28478C}"/>
    <cellStyle name="Normal 2 3 6 2 2 3 2" xfId="25227" xr:uid="{14878E47-883F-4177-BB1C-E370B8DA3E25}"/>
    <cellStyle name="Normal 2 3 6 2 2 4" xfId="15401" xr:uid="{B54D5031-F1A8-40FA-9F1E-7479E89A7A91}"/>
    <cellStyle name="Normal 2 3 6 2 2 4 2" xfId="31695" xr:uid="{49D65BB9-F600-47F5-8CA5-EE9A6AA72B34}"/>
    <cellStyle name="Normal 2 3 6 2 2 5" xfId="18759" xr:uid="{823E5005-BF18-4F26-A866-5E98BE6ACF82}"/>
    <cellStyle name="Normal 2 3 6 2 2 6" xfId="35085" xr:uid="{689D0441-E2D5-4220-861E-52A7252776E6}"/>
    <cellStyle name="Normal 2 3 6 2 2 7" xfId="38332" xr:uid="{9446732C-A834-4164-A324-E18B6FF9CE02}"/>
    <cellStyle name="Normal 2 3 6 2 2 8" xfId="41579" xr:uid="{24EAFD70-D21E-4AAF-AFD3-0A942EB69C78}"/>
    <cellStyle name="Normal 2 3 6 2 2 9" xfId="44826" xr:uid="{04EF2C16-74BD-4D8A-9D37-0CEA83A6DC2E}"/>
    <cellStyle name="Normal 2 3 6 2 3" xfId="4039" xr:uid="{902E20C4-5622-486A-8A36-268E354A55FE}"/>
    <cellStyle name="Normal 2 3 6 2 3 2" xfId="10507" xr:uid="{9FE7EE38-9883-4AF1-B889-C5E06C4368FC}"/>
    <cellStyle name="Normal 2 3 6 2 3 2 2" xfId="26844" xr:uid="{0B87DF1D-E509-4A2F-A31B-E16FE51BBFB8}"/>
    <cellStyle name="Normal 2 3 6 2 3 3" xfId="20376" xr:uid="{789F57FA-66E6-4C5F-8807-21FC3462E12B}"/>
    <cellStyle name="Normal 2 3 6 2 4" xfId="7273" xr:uid="{4AAF0C85-A941-44EF-9932-B5D8ADA5F2EB}"/>
    <cellStyle name="Normal 2 3 6 2 4 2" xfId="23610" xr:uid="{EACA6B91-5027-489F-827B-DBBADF7FBEF0}"/>
    <cellStyle name="Normal 2 3 6 2 5" xfId="13785" xr:uid="{17BE6D7F-2250-4887-AB85-51BE6902530B}"/>
    <cellStyle name="Normal 2 3 6 2 5 2" xfId="30079" xr:uid="{084C82F6-F8E1-439F-B702-CF8A04C1308A}"/>
    <cellStyle name="Normal 2 3 6 2 6" xfId="17142" xr:uid="{536DBFF7-F69D-4F3F-9F48-E9379D99CB59}"/>
    <cellStyle name="Normal 2 3 6 2 7" xfId="33469" xr:uid="{F8DCD66E-AF6D-405A-8C5D-DACD7A8EA78B}"/>
    <cellStyle name="Normal 2 3 6 2 8" xfId="36716" xr:uid="{48F65491-9744-4269-9889-5464163E2E4B}"/>
    <cellStyle name="Normal 2 3 6 2 9" xfId="39963" xr:uid="{D089F182-B104-4FC8-9FD8-F640919BB7C3}"/>
    <cellStyle name="Normal 2 3 6 3" xfId="1344" xr:uid="{D40CB528-575E-4D83-BE93-3FD7E30CC80A}"/>
    <cellStyle name="Normal 2 3 6 3 10" xfId="43748" xr:uid="{80B09D1D-9A2A-45BE-BBC7-5EC663B6A38A}"/>
    <cellStyle name="Normal 2 3 6 3 11" xfId="46995" xr:uid="{25AD37FB-5419-428B-9EB1-972CC68A68B0}"/>
    <cellStyle name="Normal 2 3 6 3 12" xfId="50242" xr:uid="{74B5BDCF-A8FF-41FB-96B2-E73EBF0D8A6E}"/>
    <cellStyle name="Normal 2 3 6 3 2" xfId="2961" xr:uid="{78B6215F-BBB7-4BFC-AE9E-A8AC21BB1CF9}"/>
    <cellStyle name="Normal 2 3 6 3 2 10" xfId="48612" xr:uid="{BFB4DC58-46C5-4DCD-89C6-CA08D547AA58}"/>
    <cellStyle name="Normal 2 3 6 3 2 11" xfId="51859" xr:uid="{1B7ED76A-2925-430C-9D62-9F138D343929}"/>
    <cellStyle name="Normal 2 3 6 3 2 2" xfId="6195" xr:uid="{0258F829-B736-4224-87EA-8ADB80907713}"/>
    <cellStyle name="Normal 2 3 6 3 2 2 2" xfId="12663" xr:uid="{1F479689-10BA-40D6-A76F-F2B68F43C4FE}"/>
    <cellStyle name="Normal 2 3 6 3 2 2 2 2" xfId="29000" xr:uid="{96E1AB86-DD89-4CAC-A301-A542FDE0D547}"/>
    <cellStyle name="Normal 2 3 6 3 2 2 3" xfId="22532" xr:uid="{B00AAD89-26C0-4F29-B6CB-77D6B2239CF8}"/>
    <cellStyle name="Normal 2 3 6 3 2 3" xfId="9429" xr:uid="{6E0ED72E-7E69-470A-8263-7F785D1EA940}"/>
    <cellStyle name="Normal 2 3 6 3 2 3 2" xfId="25766" xr:uid="{C7169BE4-2B10-4308-97FF-672F11B76E46}"/>
    <cellStyle name="Normal 2 3 6 3 2 4" xfId="15940" xr:uid="{D3A59B53-EB9D-4183-9632-A6AAB8D9BCFB}"/>
    <cellStyle name="Normal 2 3 6 3 2 4 2" xfId="32234" xr:uid="{E51488F2-4C76-4074-AA62-FDB81507F376}"/>
    <cellStyle name="Normal 2 3 6 3 2 5" xfId="19298" xr:uid="{5805651C-B5D0-4B9B-9CF2-30BD1F56C04B}"/>
    <cellStyle name="Normal 2 3 6 3 2 6" xfId="35624" xr:uid="{22653E6B-58C3-457B-95EF-256DEBEAEA3F}"/>
    <cellStyle name="Normal 2 3 6 3 2 7" xfId="38871" xr:uid="{1C9631B2-4FDB-4DCE-A66F-DF685A521E65}"/>
    <cellStyle name="Normal 2 3 6 3 2 8" xfId="42118" xr:uid="{6407E5B7-CF8B-4C25-BE4C-65C9B8429EEB}"/>
    <cellStyle name="Normal 2 3 6 3 2 9" xfId="45365" xr:uid="{82DE6E9A-32ED-4D5F-BB2A-76ABA0B9BADD}"/>
    <cellStyle name="Normal 2 3 6 3 3" xfId="4578" xr:uid="{9D40BE68-FCC6-40F5-8F56-13A65B9F9C65}"/>
    <cellStyle name="Normal 2 3 6 3 3 2" xfId="11046" xr:uid="{87547630-0764-4059-A63F-55ADA1CFB95A}"/>
    <cellStyle name="Normal 2 3 6 3 3 2 2" xfId="27383" xr:uid="{6B7B34A6-1885-4554-B5EF-DD5E9D7D1515}"/>
    <cellStyle name="Normal 2 3 6 3 3 3" xfId="20915" xr:uid="{49910732-0962-498A-8A38-8468539C3C9A}"/>
    <cellStyle name="Normal 2 3 6 3 4" xfId="7812" xr:uid="{114A1CDC-D9DB-4172-BE6A-2012728B8025}"/>
    <cellStyle name="Normal 2 3 6 3 4 2" xfId="24149" xr:uid="{D8A445C5-54DA-4556-B0C5-1D7403167223}"/>
    <cellStyle name="Normal 2 3 6 3 5" xfId="14323" xr:uid="{5642A7EC-725B-44C1-8E4D-502E2B45727B}"/>
    <cellStyle name="Normal 2 3 6 3 5 2" xfId="30617" xr:uid="{93D7D1E3-781B-4EBD-B344-D9B9511DE469}"/>
    <cellStyle name="Normal 2 3 6 3 6" xfId="17681" xr:uid="{5F38EEC4-D4D9-4881-B1C1-EE89F1CB2330}"/>
    <cellStyle name="Normal 2 3 6 3 7" xfId="34007" xr:uid="{C8DD9525-C1ED-4CF7-8C83-3CA650B75E59}"/>
    <cellStyle name="Normal 2 3 6 3 8" xfId="37254" xr:uid="{2B9FE08C-224E-4FC8-9B33-C9C4652196B5}"/>
    <cellStyle name="Normal 2 3 6 3 9" xfId="40501" xr:uid="{4CCC984E-0C35-498E-A261-E6C36B2C3396}"/>
    <cellStyle name="Normal 2 3 6 4" xfId="1883" xr:uid="{2E093674-610A-4D4F-B9C9-1E7B394BCCBE}"/>
    <cellStyle name="Normal 2 3 6 4 10" xfId="47534" xr:uid="{AD0EFEFF-FA61-422C-8326-C850943D5811}"/>
    <cellStyle name="Normal 2 3 6 4 11" xfId="50781" xr:uid="{5665A77D-7AEB-479B-8A5F-BBC994033241}"/>
    <cellStyle name="Normal 2 3 6 4 2" xfId="5117" xr:uid="{A19A780A-8E09-4AF9-AD4D-A68855B6DF22}"/>
    <cellStyle name="Normal 2 3 6 4 2 2" xfId="11585" xr:uid="{12F4D518-003E-4611-A760-9A53A80C3D69}"/>
    <cellStyle name="Normal 2 3 6 4 2 2 2" xfId="27922" xr:uid="{D6736E52-C9F8-458E-B2FD-6F169FC4A1DB}"/>
    <cellStyle name="Normal 2 3 6 4 2 3" xfId="21454" xr:uid="{761A4C4A-4A88-4081-906B-DE950219A78D}"/>
    <cellStyle name="Normal 2 3 6 4 3" xfId="8351" xr:uid="{2A5BE990-DFBC-4123-80D0-7334E8136DDB}"/>
    <cellStyle name="Normal 2 3 6 4 3 2" xfId="24688" xr:uid="{097F532E-3862-4B09-ADA2-FBB6EF535A14}"/>
    <cellStyle name="Normal 2 3 6 4 4" xfId="14862" xr:uid="{53914761-925B-4D0C-8F48-C7D76ABBA737}"/>
    <cellStyle name="Normal 2 3 6 4 4 2" xfId="31156" xr:uid="{56D08A1C-DC3E-443C-88B0-5D22975F485C}"/>
    <cellStyle name="Normal 2 3 6 4 5" xfId="18220" xr:uid="{590C6607-2BF2-424A-BEF6-EC98D80C4435}"/>
    <cellStyle name="Normal 2 3 6 4 6" xfId="34546" xr:uid="{74924A69-2E31-4D8A-BA13-D54BECA6281F}"/>
    <cellStyle name="Normal 2 3 6 4 7" xfId="37793" xr:uid="{ED439995-6942-4ED2-9820-73C6AE1222EE}"/>
    <cellStyle name="Normal 2 3 6 4 8" xfId="41040" xr:uid="{17B3145C-34C3-431C-9D2A-D5C912D5D12F}"/>
    <cellStyle name="Normal 2 3 6 4 9" xfId="44287" xr:uid="{58AD5E59-9307-45E1-8A4E-7B5D478EA790}"/>
    <cellStyle name="Normal 2 3 6 5" xfId="3500" xr:uid="{A01A3972-A0F5-42C2-BEAF-61348FE022F3}"/>
    <cellStyle name="Normal 2 3 6 5 2" xfId="9968" xr:uid="{A6645CA4-33AA-4F4B-A245-04F382BAA105}"/>
    <cellStyle name="Normal 2 3 6 5 2 2" xfId="26305" xr:uid="{E8B4A6C1-F7A3-430E-A57D-30B17DB92C5C}"/>
    <cellStyle name="Normal 2 3 6 5 3" xfId="19837" xr:uid="{BAC314E7-6DB7-413A-B47B-9C66122E754A}"/>
    <cellStyle name="Normal 2 3 6 6" xfId="6734" xr:uid="{6FC074E3-9BA9-4F13-89D9-F9B536C06093}"/>
    <cellStyle name="Normal 2 3 6 6 2" xfId="23071" xr:uid="{A8BA38A2-D241-4742-B053-B85D4077557A}"/>
    <cellStyle name="Normal 2 3 6 7" xfId="13225" xr:uid="{659F1B1D-0543-4203-BF99-97715148E3D4}"/>
    <cellStyle name="Normal 2 3 6 7 2" xfId="29539" xr:uid="{13EE6736-04A0-4384-A788-7FF7DB855E35}"/>
    <cellStyle name="Normal 2 3 6 8" xfId="16603" xr:uid="{0A8CD547-6689-43AA-BE8B-4840292B5E7B}"/>
    <cellStyle name="Normal 2 3 6 9" xfId="32929" xr:uid="{92967090-F566-4FFF-8F14-B44638908140}"/>
    <cellStyle name="Normal 2 3 7" xfId="415" xr:uid="{A5A760FA-B1CF-4DDB-A0FB-0293BB7F375B}"/>
    <cellStyle name="Normal 2 3 7 10" xfId="36352" xr:uid="{267E38D2-226A-4DE9-8A93-F76FEDDBD7D7}"/>
    <cellStyle name="Normal 2 3 7 11" xfId="39599" xr:uid="{5F607DEF-9858-4777-A737-EFA4400B8CA3}"/>
    <cellStyle name="Normal 2 3 7 12" xfId="42846" xr:uid="{512E8AFA-AC9A-4614-9848-53CD1443DA4A}"/>
    <cellStyle name="Normal 2 3 7 13" xfId="46093" xr:uid="{9AB3B97B-E32E-463F-95D8-3C9065AF5BED}"/>
    <cellStyle name="Normal 2 3 7 14" xfId="49340" xr:uid="{B1554B0F-705B-4497-A6D3-F5B890E2498B}"/>
    <cellStyle name="Normal 2 3 7 2" xfId="981" xr:uid="{365AB979-F83F-4739-8DDE-DC130F8905E8}"/>
    <cellStyle name="Normal 2 3 7 2 10" xfId="43385" xr:uid="{11A55DBA-9A9B-4175-BC4D-69AE67008CAF}"/>
    <cellStyle name="Normal 2 3 7 2 11" xfId="46632" xr:uid="{19E9E968-97C7-4898-A840-FEBCF034D2F5}"/>
    <cellStyle name="Normal 2 3 7 2 12" xfId="49879" xr:uid="{7C6923BE-EC20-4E4F-B6F1-2AA2378165B7}"/>
    <cellStyle name="Normal 2 3 7 2 2" xfId="2598" xr:uid="{E67F3795-FF0B-4491-8A86-7AD22FBADFBC}"/>
    <cellStyle name="Normal 2 3 7 2 2 10" xfId="48249" xr:uid="{01AEE291-AC6F-4C0D-A770-88088C6BFFAD}"/>
    <cellStyle name="Normal 2 3 7 2 2 11" xfId="51496" xr:uid="{23948CCB-8C86-466E-A89C-E2AD92A78410}"/>
    <cellStyle name="Normal 2 3 7 2 2 2" xfId="5832" xr:uid="{382F483C-0340-4952-88A4-A539A8418197}"/>
    <cellStyle name="Normal 2 3 7 2 2 2 2" xfId="12300" xr:uid="{5F7C6562-6A8A-476C-9794-E8BE6282231F}"/>
    <cellStyle name="Normal 2 3 7 2 2 2 2 2" xfId="28637" xr:uid="{230BE87C-6AA0-4763-852E-0AEB49937A2F}"/>
    <cellStyle name="Normal 2 3 7 2 2 2 3" xfId="22169" xr:uid="{C538849F-281E-406E-9471-572023C484B0}"/>
    <cellStyle name="Normal 2 3 7 2 2 3" xfId="9066" xr:uid="{AD5DC866-AF03-4B45-997F-09ABE8A70FDF}"/>
    <cellStyle name="Normal 2 3 7 2 2 3 2" xfId="25403" xr:uid="{B67E5A01-D293-4CCC-BD31-528A1C95F3B4}"/>
    <cellStyle name="Normal 2 3 7 2 2 4" xfId="15577" xr:uid="{9B5B293B-39B9-4EB2-8536-02575EBA4352}"/>
    <cellStyle name="Normal 2 3 7 2 2 4 2" xfId="31871" xr:uid="{F2435E8F-9B75-428C-8B74-1B2F7A778523}"/>
    <cellStyle name="Normal 2 3 7 2 2 5" xfId="18935" xr:uid="{C265D33B-9E85-4153-9B7A-A83B0021032F}"/>
    <cellStyle name="Normal 2 3 7 2 2 6" xfId="35261" xr:uid="{9BE98B91-F88B-4877-95C7-7EA0F771AA64}"/>
    <cellStyle name="Normal 2 3 7 2 2 7" xfId="38508" xr:uid="{475CB520-1628-4076-ADA2-E297870450C5}"/>
    <cellStyle name="Normal 2 3 7 2 2 8" xfId="41755" xr:uid="{32E9BC13-BC02-463A-A673-36EFC6976164}"/>
    <cellStyle name="Normal 2 3 7 2 2 9" xfId="45002" xr:uid="{2646AB70-7743-4F77-B2B6-C4891993A809}"/>
    <cellStyle name="Normal 2 3 7 2 3" xfId="4215" xr:uid="{00F7D28C-846C-4E78-9C22-8808F2CBA9C7}"/>
    <cellStyle name="Normal 2 3 7 2 3 2" xfId="10683" xr:uid="{D6F2CE2B-51A6-4B1D-AA57-319BCBABB61D}"/>
    <cellStyle name="Normal 2 3 7 2 3 2 2" xfId="27020" xr:uid="{2AA492A3-8820-453D-B392-D1B284C8F2D5}"/>
    <cellStyle name="Normal 2 3 7 2 3 3" xfId="20552" xr:uid="{796D1A98-61AE-4919-8216-6F3AAB11BCC0}"/>
    <cellStyle name="Normal 2 3 7 2 4" xfId="7449" xr:uid="{4E5BFB88-D0EB-4E13-911C-2C3ACE7A7F46}"/>
    <cellStyle name="Normal 2 3 7 2 4 2" xfId="23786" xr:uid="{B6D952BC-565C-4DAB-8C38-F37D119ADD4C}"/>
    <cellStyle name="Normal 2 3 7 2 5" xfId="13960" xr:uid="{42BC658B-A40E-42F4-92C2-50A1CAF78F74}"/>
    <cellStyle name="Normal 2 3 7 2 5 2" xfId="30254" xr:uid="{8B224009-B502-4CC0-BF48-07E323CB9872}"/>
    <cellStyle name="Normal 2 3 7 2 6" xfId="17318" xr:uid="{994A9419-33D6-4465-9570-C1021EE5A69F}"/>
    <cellStyle name="Normal 2 3 7 2 7" xfId="33644" xr:uid="{A8A3EE02-57A9-4636-9C08-9E107367CB02}"/>
    <cellStyle name="Normal 2 3 7 2 8" xfId="36891" xr:uid="{87D4BB01-6C71-42F8-B791-9A3BB7DA53C0}"/>
    <cellStyle name="Normal 2 3 7 2 9" xfId="40138" xr:uid="{86948403-9EE1-4E2C-AEA0-FDD1E1D9F159}"/>
    <cellStyle name="Normal 2 3 7 3" xfId="1520" xr:uid="{3FEE8272-C542-491A-8809-7AE2CA44AC69}"/>
    <cellStyle name="Normal 2 3 7 3 10" xfId="43924" xr:uid="{1584AC47-CEBA-4F10-9445-A082E28C9396}"/>
    <cellStyle name="Normal 2 3 7 3 11" xfId="47171" xr:uid="{988F7E3C-CC71-4766-B105-3715E05457F5}"/>
    <cellStyle name="Normal 2 3 7 3 12" xfId="50418" xr:uid="{3AEC0980-425E-4EBD-BD89-705CACBBC638}"/>
    <cellStyle name="Normal 2 3 7 3 2" xfId="3137" xr:uid="{3A6C5B63-0EE8-4896-BF78-2D3ABBFE1040}"/>
    <cellStyle name="Normal 2 3 7 3 2 10" xfId="48788" xr:uid="{5943F97B-DF10-4535-972F-023190095F6B}"/>
    <cellStyle name="Normal 2 3 7 3 2 11" xfId="52035" xr:uid="{33BFCBDD-1F55-4B9D-8EA9-0F9AB05C01AD}"/>
    <cellStyle name="Normal 2 3 7 3 2 2" xfId="6371" xr:uid="{043E4A12-1E14-4A92-BB53-1E35736BD49D}"/>
    <cellStyle name="Normal 2 3 7 3 2 2 2" xfId="12839" xr:uid="{9A6A2A52-B9DB-45A1-9885-8D45747EE18B}"/>
    <cellStyle name="Normal 2 3 7 3 2 2 2 2" xfId="29176" xr:uid="{C9B850DA-FCF3-4681-8B6B-ACF71492860A}"/>
    <cellStyle name="Normal 2 3 7 3 2 2 3" xfId="22708" xr:uid="{A35B9019-8505-439A-B329-FF5180EB0BD4}"/>
    <cellStyle name="Normal 2 3 7 3 2 3" xfId="9605" xr:uid="{CD35C789-8457-46D0-95CB-4B1571F29E1F}"/>
    <cellStyle name="Normal 2 3 7 3 2 3 2" xfId="25942" xr:uid="{F44289B8-27E2-47DA-9AE7-F3C2A1B586C2}"/>
    <cellStyle name="Normal 2 3 7 3 2 4" xfId="16116" xr:uid="{847488BD-7A6B-4C4E-A3CA-BC4FFCAB0FD0}"/>
    <cellStyle name="Normal 2 3 7 3 2 4 2" xfId="32410" xr:uid="{5C92B013-798D-455D-9A93-226F49F80412}"/>
    <cellStyle name="Normal 2 3 7 3 2 5" xfId="19474" xr:uid="{BE7B62F6-DF37-4CF6-B8EC-2A7C723CBE61}"/>
    <cellStyle name="Normal 2 3 7 3 2 6" xfId="35800" xr:uid="{4B594DBC-068A-4B00-9C53-ACBBADAB0996}"/>
    <cellStyle name="Normal 2 3 7 3 2 7" xfId="39047" xr:uid="{30127879-4DF7-4030-B680-46D89E2B2A51}"/>
    <cellStyle name="Normal 2 3 7 3 2 8" xfId="42294" xr:uid="{31AA4E61-802B-4100-9D4A-1D9BE4122334}"/>
    <cellStyle name="Normal 2 3 7 3 2 9" xfId="45541" xr:uid="{1C853228-EAFD-42F2-9966-CDA17AC2ED12}"/>
    <cellStyle name="Normal 2 3 7 3 3" xfId="4754" xr:uid="{A1561F83-C8BE-46F3-A413-9E642C0DC83A}"/>
    <cellStyle name="Normal 2 3 7 3 3 2" xfId="11222" xr:uid="{75CEFE1C-0B29-40EC-98B1-CD684FC11254}"/>
    <cellStyle name="Normal 2 3 7 3 3 2 2" xfId="27559" xr:uid="{5BD33A15-D538-447D-AF6B-F486EBB570BA}"/>
    <cellStyle name="Normal 2 3 7 3 3 3" xfId="21091" xr:uid="{FEA983BE-E9FC-49CC-AFBD-BB4CD4715B4E}"/>
    <cellStyle name="Normal 2 3 7 3 4" xfId="7988" xr:uid="{BD01B633-CE1F-4296-96CF-2631B83A8300}"/>
    <cellStyle name="Normal 2 3 7 3 4 2" xfId="24325" xr:uid="{ADDDD557-72B9-4D8C-A6CF-1A78089CA4FB}"/>
    <cellStyle name="Normal 2 3 7 3 5" xfId="14499" xr:uid="{BB122534-0AAF-48FE-B92B-0F6A17BCFC58}"/>
    <cellStyle name="Normal 2 3 7 3 5 2" xfId="30793" xr:uid="{8DE0FF6E-F010-4F6C-8A4F-A596FADC3F62}"/>
    <cellStyle name="Normal 2 3 7 3 6" xfId="17857" xr:uid="{DC098103-79FC-40EB-9A4F-F391516B4460}"/>
    <cellStyle name="Normal 2 3 7 3 7" xfId="34183" xr:uid="{3DE770A2-88B9-46C7-BCE9-2584A6105091}"/>
    <cellStyle name="Normal 2 3 7 3 8" xfId="37430" xr:uid="{03146EEE-CDDF-40E8-9365-6D67B7AAAC30}"/>
    <cellStyle name="Normal 2 3 7 3 9" xfId="40677" xr:uid="{C4AA1C09-E73F-4817-A4E6-0642855AD556}"/>
    <cellStyle name="Normal 2 3 7 4" xfId="2059" xr:uid="{153DDDD2-7CD2-44E2-9722-B60BC21477A9}"/>
    <cellStyle name="Normal 2 3 7 4 10" xfId="47710" xr:uid="{BDB20D39-F7B3-4007-BB10-6E52A8A3A0A7}"/>
    <cellStyle name="Normal 2 3 7 4 11" xfId="50957" xr:uid="{3E8FF1FC-B368-41C7-99A6-AD0720D9C689}"/>
    <cellStyle name="Normal 2 3 7 4 2" xfId="5293" xr:uid="{F525D3A8-F14F-4B07-97A2-F0B9CD20BE65}"/>
    <cellStyle name="Normal 2 3 7 4 2 2" xfId="11761" xr:uid="{A699399A-E65C-4D0F-8822-9DB22F92D6CA}"/>
    <cellStyle name="Normal 2 3 7 4 2 2 2" xfId="28098" xr:uid="{31DA79A2-5CB4-41D0-8134-3D8CABF0E799}"/>
    <cellStyle name="Normal 2 3 7 4 2 3" xfId="21630" xr:uid="{867D8425-F1B0-49E3-96C2-B37FA0D5301F}"/>
    <cellStyle name="Normal 2 3 7 4 3" xfId="8527" xr:uid="{06F0F0BA-D8EA-4B3A-86B7-DD07DBC9926A}"/>
    <cellStyle name="Normal 2 3 7 4 3 2" xfId="24864" xr:uid="{CD80B8BB-F102-4680-A5CA-C773B120FA21}"/>
    <cellStyle name="Normal 2 3 7 4 4" xfId="15038" xr:uid="{C64E4190-1D45-44DE-8617-8A81B2069086}"/>
    <cellStyle name="Normal 2 3 7 4 4 2" xfId="31332" xr:uid="{D3721D0C-4F86-4ABA-9CE2-CBF0CE54BCCA}"/>
    <cellStyle name="Normal 2 3 7 4 5" xfId="18396" xr:uid="{E7F4EA1A-C9DD-4F20-BE4E-7EEC91BF088E}"/>
    <cellStyle name="Normal 2 3 7 4 6" xfId="34722" xr:uid="{B7B3C6E8-6EA0-4798-8B07-364F0EDC5845}"/>
    <cellStyle name="Normal 2 3 7 4 7" xfId="37969" xr:uid="{BBFDD2FC-C825-475E-9B5D-77ECF7738922}"/>
    <cellStyle name="Normal 2 3 7 4 8" xfId="41216" xr:uid="{A0C0B288-05D1-44D3-B55E-615466B723A2}"/>
    <cellStyle name="Normal 2 3 7 4 9" xfId="44463" xr:uid="{17274320-94C3-44E9-A624-D8D8E672A80C}"/>
    <cellStyle name="Normal 2 3 7 5" xfId="3676" xr:uid="{77D38B5D-2D2E-45E0-86DD-060CD328BEC0}"/>
    <cellStyle name="Normal 2 3 7 5 2" xfId="10144" xr:uid="{CEC3E5EA-2F5E-4C86-8069-AA9F06DE664B}"/>
    <cellStyle name="Normal 2 3 7 5 2 2" xfId="26481" xr:uid="{8520CBDB-5B6D-4757-99FF-19E8A72E0A62}"/>
    <cellStyle name="Normal 2 3 7 5 3" xfId="20013" xr:uid="{BA910B60-0F87-4F39-84F5-BC62E5627F0E}"/>
    <cellStyle name="Normal 2 3 7 6" xfId="6910" xr:uid="{51037396-9284-4C69-BFBD-5C2602EE03E4}"/>
    <cellStyle name="Normal 2 3 7 6 2" xfId="23247" xr:uid="{39E1D0CC-79D4-45BA-A93F-B457C6BF9024}"/>
    <cellStyle name="Normal 2 3 7 7" xfId="13402" xr:uid="{FFF1EC05-41AA-4E3A-BB23-0A9DD3D35683}"/>
    <cellStyle name="Normal 2 3 7 7 2" xfId="29715" xr:uid="{43ED25AE-419E-419D-A88F-D4BE5590711F}"/>
    <cellStyle name="Normal 2 3 7 8" xfId="16779" xr:uid="{30E1F726-E131-4DC1-B5CD-CAF1E2D15D97}"/>
    <cellStyle name="Normal 2 3 7 9" xfId="33105" xr:uid="{4A217491-703D-4934-8DE9-F7E277603414}"/>
    <cellStyle name="Normal 2 3 8" xfId="625" xr:uid="{2745EA54-BB28-4556-9DE4-2CEC5DF44419}"/>
    <cellStyle name="Normal 2 3 8 10" xfId="43030" xr:uid="{90302BD4-A1AC-4AB6-9255-815864B1D92E}"/>
    <cellStyle name="Normal 2 3 8 11" xfId="46277" xr:uid="{A9E16D77-5647-46E5-BBC1-14182DCCF59D}"/>
    <cellStyle name="Normal 2 3 8 12" xfId="49524" xr:uid="{44A7040C-698C-4C76-9854-37AAB812E160}"/>
    <cellStyle name="Normal 2 3 8 2" xfId="2242" xr:uid="{A0E5F90C-39A5-49F6-A036-26B37396AB0A}"/>
    <cellStyle name="Normal 2 3 8 2 10" xfId="47893" xr:uid="{4790C53E-5F69-4047-A57B-17518509CDC6}"/>
    <cellStyle name="Normal 2 3 8 2 11" xfId="51140" xr:uid="{9C3C8B82-D519-4F80-8502-174B6C159845}"/>
    <cellStyle name="Normal 2 3 8 2 2" xfId="5476" xr:uid="{829664AE-9942-4DE5-B5AE-F08B49BFFE29}"/>
    <cellStyle name="Normal 2 3 8 2 2 2" xfId="11944" xr:uid="{131E791D-BCFB-4E1C-842D-B24FF73D95D4}"/>
    <cellStyle name="Normal 2 3 8 2 2 2 2" xfId="28281" xr:uid="{80EA58AB-251F-4248-A8FB-13A14DBC4E1D}"/>
    <cellStyle name="Normal 2 3 8 2 2 3" xfId="21813" xr:uid="{F5ED4F0F-223D-4DFC-8D80-24DDF6215317}"/>
    <cellStyle name="Normal 2 3 8 2 3" xfId="8710" xr:uid="{08FD33B2-9805-4A3B-8D0C-F8E45FFD8279}"/>
    <cellStyle name="Normal 2 3 8 2 3 2" xfId="25047" xr:uid="{E014E022-3F3E-4A4F-81FB-F61D37039F99}"/>
    <cellStyle name="Normal 2 3 8 2 4" xfId="15221" xr:uid="{1DE0CBBE-6EBC-416A-B687-716B9419E8FC}"/>
    <cellStyle name="Normal 2 3 8 2 4 2" xfId="31515" xr:uid="{2A929A5B-1D3C-4D43-80FB-277583CDEFE8}"/>
    <cellStyle name="Normal 2 3 8 2 5" xfId="18579" xr:uid="{34E1EDB4-8299-4D9D-B14F-B5603566A336}"/>
    <cellStyle name="Normal 2 3 8 2 6" xfId="34905" xr:uid="{5F077C5C-25E3-4134-AAA1-C1BB21142F92}"/>
    <cellStyle name="Normal 2 3 8 2 7" xfId="38152" xr:uid="{D2A13B14-DD66-4B23-9BB7-D35C741BABA9}"/>
    <cellStyle name="Normal 2 3 8 2 8" xfId="41399" xr:uid="{041D7216-0BAC-4C00-9F18-3CE37D703E03}"/>
    <cellStyle name="Normal 2 3 8 2 9" xfId="44646" xr:uid="{C8E87D5A-01AB-48B5-85A7-DC3AD4BDAC9F}"/>
    <cellStyle name="Normal 2 3 8 3" xfId="3859" xr:uid="{095C715B-0329-4DE2-BE32-DF6AA539673B}"/>
    <cellStyle name="Normal 2 3 8 3 2" xfId="10327" xr:uid="{033304BE-E785-4259-A7BE-FC45C73CB51B}"/>
    <cellStyle name="Normal 2 3 8 3 2 2" xfId="26664" xr:uid="{736E7C56-DE6A-4CEE-879D-3B983CBE914F}"/>
    <cellStyle name="Normal 2 3 8 3 3" xfId="20196" xr:uid="{FC1730B6-BD89-4EC0-B754-B3B27F4EBF0E}"/>
    <cellStyle name="Normal 2 3 8 4" xfId="7093" xr:uid="{48F3C782-411C-4AFF-A0AD-B64D8F3A0D98}"/>
    <cellStyle name="Normal 2 3 8 4 2" xfId="23430" xr:uid="{EC39B157-144C-429D-A36A-187446CD8184}"/>
    <cellStyle name="Normal 2 3 8 5" xfId="13605" xr:uid="{3E90ABB9-FC4A-45DD-B34C-FEBF5EB20F15}"/>
    <cellStyle name="Normal 2 3 8 5 2" xfId="29899" xr:uid="{E2593400-FA0C-4D45-8033-1171D3300F26}"/>
    <cellStyle name="Normal 2 3 8 6" xfId="16962" xr:uid="{DC17B872-5F71-4BDA-BCC4-091E16D7FFB7}"/>
    <cellStyle name="Normal 2 3 8 7" xfId="33289" xr:uid="{62B3AF0F-CA01-41B5-BC62-56050431D48C}"/>
    <cellStyle name="Normal 2 3 8 8" xfId="36536" xr:uid="{322F8227-7056-439B-B19E-91B9BB73FEF0}"/>
    <cellStyle name="Normal 2 3 8 9" xfId="39783" xr:uid="{623494D1-7E60-4F8B-B7D3-85296ADAA634}"/>
    <cellStyle name="Normal 2 3 9" xfId="1164" xr:uid="{F02FA2E9-0DFF-4E74-A35C-1FCCBD87842C}"/>
    <cellStyle name="Normal 2 3 9 10" xfId="43568" xr:uid="{58923519-39B8-4421-84B3-906778507EF8}"/>
    <cellStyle name="Normal 2 3 9 11" xfId="46815" xr:uid="{4101E984-924B-430F-BA36-38C064287A87}"/>
    <cellStyle name="Normal 2 3 9 12" xfId="50062" xr:uid="{F5AA8E49-BBBD-49CD-940E-D478B08CD91A}"/>
    <cellStyle name="Normal 2 3 9 2" xfId="2781" xr:uid="{0089FB73-0CBB-4F21-9635-D7D9A458B6F5}"/>
    <cellStyle name="Normal 2 3 9 2 10" xfId="48432" xr:uid="{A595B13C-5379-4C76-AF69-F2FFB423B62B}"/>
    <cellStyle name="Normal 2 3 9 2 11" xfId="51679" xr:uid="{49D07AD8-0CAD-4861-81B8-0B29061D5887}"/>
    <cellStyle name="Normal 2 3 9 2 2" xfId="6015" xr:uid="{007C143B-105A-45B6-8C7F-0036153D2F6E}"/>
    <cellStyle name="Normal 2 3 9 2 2 2" xfId="12483" xr:uid="{EC8587BB-FF8C-4AF9-8BBD-476389677381}"/>
    <cellStyle name="Normal 2 3 9 2 2 2 2" xfId="28820" xr:uid="{6CFBB10B-CF73-4645-BC93-E74E57A098DC}"/>
    <cellStyle name="Normal 2 3 9 2 2 3" xfId="22352" xr:uid="{79A3FF34-DA2A-43DE-B0F2-FD64EE0D3630}"/>
    <cellStyle name="Normal 2 3 9 2 3" xfId="9249" xr:uid="{304C4338-3714-464B-9597-5A4273C65538}"/>
    <cellStyle name="Normal 2 3 9 2 3 2" xfId="25586" xr:uid="{DBD8421E-0ACC-4DE3-AC59-6E8BA6A1F737}"/>
    <cellStyle name="Normal 2 3 9 2 4" xfId="15760" xr:uid="{4BFCAF1C-1B20-4033-998B-03734264E69C}"/>
    <cellStyle name="Normal 2 3 9 2 4 2" xfId="32054" xr:uid="{1AA6F8B3-9D96-41D8-A4E0-236EA13D1ACD}"/>
    <cellStyle name="Normal 2 3 9 2 5" xfId="19118" xr:uid="{B37BCF56-9052-4A92-91A3-36C7F8809CC4}"/>
    <cellStyle name="Normal 2 3 9 2 6" xfId="35444" xr:uid="{355A2BCB-5C28-4991-AC56-295E1003D686}"/>
    <cellStyle name="Normal 2 3 9 2 7" xfId="38691" xr:uid="{750374D6-E50A-4E37-947B-E080F58ECC61}"/>
    <cellStyle name="Normal 2 3 9 2 8" xfId="41938" xr:uid="{9707675B-3435-430C-A6AE-312651F9CD15}"/>
    <cellStyle name="Normal 2 3 9 2 9" xfId="45185" xr:uid="{C33FCEC7-E736-4D1C-BB7B-0D8878991E28}"/>
    <cellStyle name="Normal 2 3 9 3" xfId="4398" xr:uid="{359563E9-855D-440A-8923-37BD72AF1ECB}"/>
    <cellStyle name="Normal 2 3 9 3 2" xfId="10866" xr:uid="{5EFB62A6-0DE4-46E0-9794-D025047D9D4A}"/>
    <cellStyle name="Normal 2 3 9 3 2 2" xfId="27203" xr:uid="{34E4931B-BA79-4FF1-AF64-0D4FF3C11167}"/>
    <cellStyle name="Normal 2 3 9 3 3" xfId="20735" xr:uid="{0E01C170-83C0-42DF-BAD9-EAEEC6108673}"/>
    <cellStyle name="Normal 2 3 9 4" xfId="7632" xr:uid="{40F157EA-1DD9-4516-A834-70AE09B02CBF}"/>
    <cellStyle name="Normal 2 3 9 4 2" xfId="23969" xr:uid="{8683C1F4-320E-4341-899B-318ABDEE14D9}"/>
    <cellStyle name="Normal 2 3 9 5" xfId="14143" xr:uid="{75632F6B-F66F-4A7C-A112-E50F05AFB4E3}"/>
    <cellStyle name="Normal 2 3 9 5 2" xfId="30437" xr:uid="{E46331AB-0DAB-42C6-BE86-9B644768A1DD}"/>
    <cellStyle name="Normal 2 3 9 6" xfId="17501" xr:uid="{33D41D3F-805E-496C-95A8-C6E07735B602}"/>
    <cellStyle name="Normal 2 3 9 7" xfId="33827" xr:uid="{3B274CAB-99F9-43D9-94E3-E90A0BFD4A5D}"/>
    <cellStyle name="Normal 2 3 9 8" xfId="37074" xr:uid="{13458F32-D67E-4E7A-9678-23EC596A724B}"/>
    <cellStyle name="Normal 2 3 9 9" xfId="40321" xr:uid="{CEBD7233-2252-479A-BBB0-E40722C263DD}"/>
    <cellStyle name="Normal 2 4" xfId="60" xr:uid="{008F0AEA-C115-4702-B1B6-938CAD71F7E1}"/>
    <cellStyle name="Normal 2 4 10" xfId="1708" xr:uid="{C269765C-C7C4-4606-B46E-954D17E49D49}"/>
    <cellStyle name="Normal 2 4 10 10" xfId="47359" xr:uid="{5F511AC2-034B-4731-B486-0E06FB59F4A9}"/>
    <cellStyle name="Normal 2 4 10 11" xfId="50606" xr:uid="{69F6545C-6E08-4E2A-B03A-8515CC238F3D}"/>
    <cellStyle name="Normal 2 4 10 2" xfId="4942" xr:uid="{6C0548D4-EFBA-4BE2-90D0-73FC1E0BC5D4}"/>
    <cellStyle name="Normal 2 4 10 2 2" xfId="11410" xr:uid="{8452D95C-5FCD-4D7A-AB60-79C88288C074}"/>
    <cellStyle name="Normal 2 4 10 2 2 2" xfId="27747" xr:uid="{54EC10BA-FEF7-46FB-BBDC-5B13EE918AD6}"/>
    <cellStyle name="Normal 2 4 10 2 3" xfId="21279" xr:uid="{4017AB89-D2B0-419A-AF42-A50E9B7D0BF9}"/>
    <cellStyle name="Normal 2 4 10 3" xfId="8176" xr:uid="{B6AD61B6-45A2-49CF-9979-1EE54D6FE102}"/>
    <cellStyle name="Normal 2 4 10 3 2" xfId="24513" xr:uid="{45F276AC-D107-4E6F-9B26-D3DFCAE4B8C8}"/>
    <cellStyle name="Normal 2 4 10 4" xfId="14687" xr:uid="{00D92A44-1DE1-42A7-B952-A5E10D3C2C5A}"/>
    <cellStyle name="Normal 2 4 10 4 2" xfId="30981" xr:uid="{3548B224-40F9-4913-AF28-B4D971DF9B5A}"/>
    <cellStyle name="Normal 2 4 10 5" xfId="18045" xr:uid="{06610311-598F-4EFB-B7BD-254E9AC629FD}"/>
    <cellStyle name="Normal 2 4 10 6" xfId="34371" xr:uid="{26A3C9BA-BBE4-4883-A602-847B376DDEF2}"/>
    <cellStyle name="Normal 2 4 10 7" xfId="37618" xr:uid="{AD02AE7A-759F-460E-BF3D-CAA88134378A}"/>
    <cellStyle name="Normal 2 4 10 8" xfId="40865" xr:uid="{429B4741-75F4-44F6-A881-1417C7CA3114}"/>
    <cellStyle name="Normal 2 4 10 9" xfId="44112" xr:uid="{8FC2A783-6694-45A2-944B-1D95DF6922C9}"/>
    <cellStyle name="Normal 2 4 11" xfId="3325" xr:uid="{B692473C-9727-4A9D-B55E-6689940B8602}"/>
    <cellStyle name="Normal 2 4 11 2" xfId="9793" xr:uid="{6D5FE2E0-2E3E-4743-9205-0B0814954B59}"/>
    <cellStyle name="Normal 2 4 11 2 2" xfId="26130" xr:uid="{AE5D2692-4C34-49D1-85DB-77E5703C46EA}"/>
    <cellStyle name="Normal 2 4 11 3" xfId="19662" xr:uid="{EDFFF265-9486-46C0-B13A-52CBCAB27B81}"/>
    <cellStyle name="Normal 2 4 12" xfId="6559" xr:uid="{CB213376-667A-4548-8F6B-308E2B5DEECF}"/>
    <cellStyle name="Normal 2 4 12 2" xfId="22896" xr:uid="{4D6FDF2E-2F4E-48BE-89FD-8888B3FF535F}"/>
    <cellStyle name="Normal 2 4 13" xfId="13052" xr:uid="{9D27B361-BCA3-47E3-A868-D04D93359BF2}"/>
    <cellStyle name="Normal 2 4 13 2" xfId="29367" xr:uid="{FE998FE2-C33A-42DB-A93D-303AB12A6A17}"/>
    <cellStyle name="Normal 2 4 14" xfId="16428" xr:uid="{B02DDA31-7A17-429A-BBFA-2E553785F747}"/>
    <cellStyle name="Normal 2 4 15" xfId="32660" xr:uid="{CC5AE8FB-95E2-43FE-B6CC-9805439FBDC6}"/>
    <cellStyle name="Normal 2 4 16" xfId="32757" xr:uid="{6B1DCE38-73CC-4714-8EA3-6E7C8EE8A646}"/>
    <cellStyle name="Normal 2 4 17" xfId="36004" xr:uid="{BF829608-B1A2-440E-ADD4-FE3BE0136285}"/>
    <cellStyle name="Normal 2 4 18" xfId="39251" xr:uid="{038A02C2-6FF8-44BE-8F7A-2C9444FAC310}"/>
    <cellStyle name="Normal 2 4 19" xfId="42498" xr:uid="{3A8DBEF2-4E4E-4BBC-80A6-6067BF0CB6EE}"/>
    <cellStyle name="Normal 2 4 2" xfId="75" xr:uid="{8EDE3F6C-1A19-4189-AA9A-B9E23B3AF5E4}"/>
    <cellStyle name="Normal 2 4 2 10" xfId="6574" xr:uid="{D03E08E7-300E-4166-8E68-91C4FF262C98}"/>
    <cellStyle name="Normal 2 4 2 10 2" xfId="22911" xr:uid="{36CB6E23-6C75-42E7-AB00-61FB2F7CB478}"/>
    <cellStyle name="Normal 2 4 2 11" xfId="13064" xr:uid="{B9021962-3364-4F1A-B7AD-8D3E48FB2A62}"/>
    <cellStyle name="Normal 2 4 2 11 2" xfId="29379" xr:uid="{B6FE8808-D76C-45A0-AC12-1D1377E2D8C6}"/>
    <cellStyle name="Normal 2 4 2 12" xfId="16443" xr:uid="{2DDB39BC-5CB3-4776-AF72-6F75B1E33244}"/>
    <cellStyle name="Normal 2 4 2 13" xfId="32661" xr:uid="{0F2DCC4A-505A-4B02-B90F-5FCCD5A70A19}"/>
    <cellStyle name="Normal 2 4 2 14" xfId="32769" xr:uid="{9EDF01A8-4071-43AF-A5EC-1B389ED08B51}"/>
    <cellStyle name="Normal 2 4 2 15" xfId="36016" xr:uid="{B9AC5543-A100-4153-A934-675AA542A9AF}"/>
    <cellStyle name="Normal 2 4 2 16" xfId="39263" xr:uid="{5C7351F1-7131-4567-BCA1-630B3914776F}"/>
    <cellStyle name="Normal 2 4 2 17" xfId="42510" xr:uid="{87921D0D-2FAF-44D1-BA52-38BA57CCD455}"/>
    <cellStyle name="Normal 2 4 2 18" xfId="45757" xr:uid="{DCBE1A0C-7DA2-40A6-9B03-F15A1B22351A}"/>
    <cellStyle name="Normal 2 4 2 19" xfId="49004" xr:uid="{29F38397-A02F-41E3-BB21-A991BC81C5F6}"/>
    <cellStyle name="Normal 2 4 2 2" xfId="121" xr:uid="{4987021A-E80D-4EAA-95EA-158EB4B50494}"/>
    <cellStyle name="Normal 2 4 2 2 10" xfId="13110" xr:uid="{17B7C5DF-1B12-426B-B0E1-C2469BC4BD21}"/>
    <cellStyle name="Normal 2 4 2 2 10 2" xfId="29424" xr:uid="{6219074A-C86E-4B4E-8BBE-DDDCFDB7D381}"/>
    <cellStyle name="Normal 2 4 2 2 11" xfId="16488" xr:uid="{FB040BFB-0673-44E1-BB91-A3C9EBE3E0C6}"/>
    <cellStyle name="Normal 2 4 2 2 12" xfId="32662" xr:uid="{1699C4CC-93D7-46DF-BE22-CD35DC26E3B1}"/>
    <cellStyle name="Normal 2 4 2 2 13" xfId="32814" xr:uid="{96B56598-0C4E-4705-830E-B6D046E35190}"/>
    <cellStyle name="Normal 2 4 2 2 14" xfId="36061" xr:uid="{E72809BD-85B2-48A6-A3FC-06650675A200}"/>
    <cellStyle name="Normal 2 4 2 2 15" xfId="39308" xr:uid="{C5FEF69D-B34F-4310-9BEF-09545A2C3F61}"/>
    <cellStyle name="Normal 2 4 2 2 16" xfId="42555" xr:uid="{6C313182-A182-4EA5-90B5-B1F7696A55DF}"/>
    <cellStyle name="Normal 2 4 2 2 17" xfId="45802" xr:uid="{E5133FE4-FEC9-4C38-BD7F-B01167683C54}"/>
    <cellStyle name="Normal 2 4 2 2 18" xfId="49049" xr:uid="{66000FD4-41CC-4F49-91EA-0A8618275DB8}"/>
    <cellStyle name="Normal 2 4 2 2 19" xfId="52238" xr:uid="{E9ADD09B-3F88-465F-BD27-646E7C5B6CE7}"/>
    <cellStyle name="Normal 2 4 2 2 2" xfId="211" xr:uid="{99364763-9BDF-43FF-9CD7-11700076F74F}"/>
    <cellStyle name="Normal 2 4 2 2 2 10" xfId="16578" xr:uid="{A50A6944-3BCD-4A70-A9A4-07DDE53807AC}"/>
    <cellStyle name="Normal 2 4 2 2 2 11" xfId="32904" xr:uid="{91B3472E-0DD6-4FED-A3D5-A75F9156D19D}"/>
    <cellStyle name="Normal 2 4 2 2 2 12" xfId="36151" xr:uid="{076F39B6-E101-4DFB-B0F8-A74EDA7BCBF9}"/>
    <cellStyle name="Normal 2 4 2 2 2 13" xfId="39398" xr:uid="{EEAB30F1-1AE7-466D-9867-2A7043BCCE57}"/>
    <cellStyle name="Normal 2 4 2 2 2 14" xfId="42645" xr:uid="{DB8D6979-3D00-408D-B905-2FC8F1112F9D}"/>
    <cellStyle name="Normal 2 4 2 2 2 15" xfId="45892" xr:uid="{9E50D1C9-9A8D-4F1A-A86C-5FFAFD9113AA}"/>
    <cellStyle name="Normal 2 4 2 2 2 16" xfId="49139" xr:uid="{1C6DDA52-D092-4793-9D9A-43CAB1F9D37F}"/>
    <cellStyle name="Normal 2 4 2 2 2 17" xfId="52335" xr:uid="{B06FD959-26EF-49F6-9B3B-5362347DEBAC}"/>
    <cellStyle name="Normal 2 4 2 2 2 2" xfId="391" xr:uid="{06642D45-BB5B-49B1-BBCB-0873E841F8DF}"/>
    <cellStyle name="Normal 2 4 2 2 2 2 10" xfId="36331" xr:uid="{3802305D-411D-45F8-BC9B-ABC01DE580FC}"/>
    <cellStyle name="Normal 2 4 2 2 2 2 11" xfId="39578" xr:uid="{DF8D9002-4E3B-406F-BF35-2EF984DCD466}"/>
    <cellStyle name="Normal 2 4 2 2 2 2 12" xfId="42825" xr:uid="{CDF00363-3603-4820-9528-FAC423944DCA}"/>
    <cellStyle name="Normal 2 4 2 2 2 2 13" xfId="46072" xr:uid="{9841F88B-A107-4609-9EBB-1C4E24EA1966}"/>
    <cellStyle name="Normal 2 4 2 2 2 2 14" xfId="49319" xr:uid="{111DAA8C-8050-4B94-8D1D-219A4635220A}"/>
    <cellStyle name="Normal 2 4 2 2 2 2 2" xfId="960" xr:uid="{A768B777-C573-464C-BD56-0D8D44C92E81}"/>
    <cellStyle name="Normal 2 4 2 2 2 2 2 10" xfId="43365" xr:uid="{41534C4D-3654-452C-AF80-5765A930FBF6}"/>
    <cellStyle name="Normal 2 4 2 2 2 2 2 11" xfId="46612" xr:uid="{49C734EC-120D-4E7A-BF3C-5C8EF436C767}"/>
    <cellStyle name="Normal 2 4 2 2 2 2 2 12" xfId="49859" xr:uid="{DEB4A197-2A96-4A5B-91DC-CCC089646AB5}"/>
    <cellStyle name="Normal 2 4 2 2 2 2 2 2" xfId="2577" xr:uid="{CCAE6719-4E3A-4782-B370-02146801BCE7}"/>
    <cellStyle name="Normal 2 4 2 2 2 2 2 2 10" xfId="48228" xr:uid="{51FB6442-05D8-4F06-A4C9-CEE340DAD866}"/>
    <cellStyle name="Normal 2 4 2 2 2 2 2 2 11" xfId="51475" xr:uid="{62F16EC3-FF51-47C6-A3F7-95AC4AED8E59}"/>
    <cellStyle name="Normal 2 4 2 2 2 2 2 2 2" xfId="5811" xr:uid="{29477815-F45D-44AC-B900-D8765F63380A}"/>
    <cellStyle name="Normal 2 4 2 2 2 2 2 2 2 2" xfId="12279" xr:uid="{9AA386F0-3FBE-4AE4-9498-6CD6CE022F3F}"/>
    <cellStyle name="Normal 2 4 2 2 2 2 2 2 2 2 2" xfId="28616" xr:uid="{4B88FB0B-A685-45D7-AB6E-24B8D4E9E4ED}"/>
    <cellStyle name="Normal 2 4 2 2 2 2 2 2 2 3" xfId="22148" xr:uid="{45AFDB60-CDC6-451D-913C-1C89EAC31655}"/>
    <cellStyle name="Normal 2 4 2 2 2 2 2 2 3" xfId="9045" xr:uid="{A202A6AF-CC8F-4D4B-B6B3-1A85FFE7D6B5}"/>
    <cellStyle name="Normal 2 4 2 2 2 2 2 2 3 2" xfId="25382" xr:uid="{470A2CA2-3386-4A2E-846F-69BF5D28651C}"/>
    <cellStyle name="Normal 2 4 2 2 2 2 2 2 4" xfId="15556" xr:uid="{145FC6FE-3F93-46DD-A5CB-BD87A952E715}"/>
    <cellStyle name="Normal 2 4 2 2 2 2 2 2 4 2" xfId="31850" xr:uid="{70434FE7-0F7C-4EA8-9801-B588DA225E5C}"/>
    <cellStyle name="Normal 2 4 2 2 2 2 2 2 5" xfId="18914" xr:uid="{F5CE31FE-D1AF-4181-A287-915ABAC8BCF9}"/>
    <cellStyle name="Normal 2 4 2 2 2 2 2 2 6" xfId="35240" xr:uid="{883BE659-16B1-4848-9EE8-34D028507272}"/>
    <cellStyle name="Normal 2 4 2 2 2 2 2 2 7" xfId="38487" xr:uid="{42EB58E1-1437-4108-A17D-DA580A956E3D}"/>
    <cellStyle name="Normal 2 4 2 2 2 2 2 2 8" xfId="41734" xr:uid="{BA65F59E-DA2A-4E0A-93DF-D5F27BFD9CC2}"/>
    <cellStyle name="Normal 2 4 2 2 2 2 2 2 9" xfId="44981" xr:uid="{B90688BC-B4A9-49EA-9A33-14FF9EB6AD1A}"/>
    <cellStyle name="Normal 2 4 2 2 2 2 2 3" xfId="4194" xr:uid="{D03716F5-BC74-4989-8363-2CC44FE2DF7D}"/>
    <cellStyle name="Normal 2 4 2 2 2 2 2 3 2" xfId="10662" xr:uid="{68B17BAA-8C58-410A-8ED6-6B7CE7D51390}"/>
    <cellStyle name="Normal 2 4 2 2 2 2 2 3 2 2" xfId="26999" xr:uid="{A76A4F71-AB77-4858-BC67-C4B40957344A}"/>
    <cellStyle name="Normal 2 4 2 2 2 2 2 3 3" xfId="20531" xr:uid="{3D52A4CA-6370-430A-B3C9-C7339F3B246D}"/>
    <cellStyle name="Normal 2 4 2 2 2 2 2 4" xfId="7428" xr:uid="{543FFEF5-CC7E-4DD9-AFDB-CF630A8BB0C9}"/>
    <cellStyle name="Normal 2 4 2 2 2 2 2 4 2" xfId="23765" xr:uid="{B82815D7-4FA5-40AF-B206-B6DCA6A0EE61}"/>
    <cellStyle name="Normal 2 4 2 2 2 2 2 5" xfId="13940" xr:uid="{D9DB69E4-AFDA-4993-99C0-EA49CEDC12B2}"/>
    <cellStyle name="Normal 2 4 2 2 2 2 2 5 2" xfId="30234" xr:uid="{DF3F8323-93A3-4BF1-ABAB-12744C4B90F4}"/>
    <cellStyle name="Normal 2 4 2 2 2 2 2 6" xfId="17297" xr:uid="{42FA178C-0769-42F9-9C46-5BDADE382E33}"/>
    <cellStyle name="Normal 2 4 2 2 2 2 2 7" xfId="33624" xr:uid="{82257F67-2B3D-4D40-9FDB-644358A1247E}"/>
    <cellStyle name="Normal 2 4 2 2 2 2 2 8" xfId="36871" xr:uid="{3C57AE1E-CA75-46B5-8752-4F7CC41C32DE}"/>
    <cellStyle name="Normal 2 4 2 2 2 2 2 9" xfId="40118" xr:uid="{805DBBA7-3A6A-4C2D-8985-B4FF6AB3BBBE}"/>
    <cellStyle name="Normal 2 4 2 2 2 2 3" xfId="1499" xr:uid="{6BC2AA63-BCF4-4522-AA2F-C1D432511816}"/>
    <cellStyle name="Normal 2 4 2 2 2 2 3 10" xfId="43903" xr:uid="{BEC97E1E-90A3-465B-880B-145E074CF243}"/>
    <cellStyle name="Normal 2 4 2 2 2 2 3 11" xfId="47150" xr:uid="{071A7602-6312-489F-983D-091FB7510BF7}"/>
    <cellStyle name="Normal 2 4 2 2 2 2 3 12" xfId="50397" xr:uid="{87478950-7231-4EC8-9489-C926559915CB}"/>
    <cellStyle name="Normal 2 4 2 2 2 2 3 2" xfId="3116" xr:uid="{A823350A-B557-4FF9-9469-C2F1F93CCA3E}"/>
    <cellStyle name="Normal 2 4 2 2 2 2 3 2 10" xfId="48767" xr:uid="{ADE3AD91-B924-47D2-B4AA-4C16FD1A39B2}"/>
    <cellStyle name="Normal 2 4 2 2 2 2 3 2 11" xfId="52014" xr:uid="{556B55BF-CA68-481B-8EBF-93F6A24941EA}"/>
    <cellStyle name="Normal 2 4 2 2 2 2 3 2 2" xfId="6350" xr:uid="{BED7A6C5-9A28-4331-840A-5060EDF6CB20}"/>
    <cellStyle name="Normal 2 4 2 2 2 2 3 2 2 2" xfId="12818" xr:uid="{10C524DD-C752-4C63-978C-419EF428BC82}"/>
    <cellStyle name="Normal 2 4 2 2 2 2 3 2 2 2 2" xfId="29155" xr:uid="{1C6C2DE6-1DF6-4322-8DD2-D5D8433D35CC}"/>
    <cellStyle name="Normal 2 4 2 2 2 2 3 2 2 3" xfId="22687" xr:uid="{3063A8D5-4D3C-4884-8211-971AC91EEC0D}"/>
    <cellStyle name="Normal 2 4 2 2 2 2 3 2 3" xfId="9584" xr:uid="{21A8495E-2428-436F-BB31-E86B525E98EB}"/>
    <cellStyle name="Normal 2 4 2 2 2 2 3 2 3 2" xfId="25921" xr:uid="{F1D596F7-023D-48B1-92B4-A13E0FDE3354}"/>
    <cellStyle name="Normal 2 4 2 2 2 2 3 2 4" xfId="16095" xr:uid="{D89BDE06-6C00-4B8A-AA5B-95B6804D3B91}"/>
    <cellStyle name="Normal 2 4 2 2 2 2 3 2 4 2" xfId="32389" xr:uid="{616613C3-19FB-4CE0-AFA0-C3D34E4BBDA5}"/>
    <cellStyle name="Normal 2 4 2 2 2 2 3 2 5" xfId="19453" xr:uid="{C4B63542-333E-4DF6-95DC-AA07A06397C5}"/>
    <cellStyle name="Normal 2 4 2 2 2 2 3 2 6" xfId="35779" xr:uid="{80E04EEE-09E0-4528-A184-B4D3520B0BFE}"/>
    <cellStyle name="Normal 2 4 2 2 2 2 3 2 7" xfId="39026" xr:uid="{DD45925D-58C9-49AF-B816-C6BD7892D87A}"/>
    <cellStyle name="Normal 2 4 2 2 2 2 3 2 8" xfId="42273" xr:uid="{A1CC05EC-6622-4FBF-A40C-EADAF5ED8D13}"/>
    <cellStyle name="Normal 2 4 2 2 2 2 3 2 9" xfId="45520" xr:uid="{1CED3CD6-5E80-4AE7-9716-0FE9F69771B3}"/>
    <cellStyle name="Normal 2 4 2 2 2 2 3 3" xfId="4733" xr:uid="{520C53B1-32A0-4FF3-92F3-AA155D7D2B38}"/>
    <cellStyle name="Normal 2 4 2 2 2 2 3 3 2" xfId="11201" xr:uid="{6174B241-E28E-433B-A415-E7F069919B2D}"/>
    <cellStyle name="Normal 2 4 2 2 2 2 3 3 2 2" xfId="27538" xr:uid="{EC8D1688-4530-4AF7-A87E-51744A80BCFA}"/>
    <cellStyle name="Normal 2 4 2 2 2 2 3 3 3" xfId="21070" xr:uid="{A5447761-87EC-49E5-A3C1-E97042FD2969}"/>
    <cellStyle name="Normal 2 4 2 2 2 2 3 4" xfId="7967" xr:uid="{BB5DF0EA-73A1-4731-954A-93716A82A175}"/>
    <cellStyle name="Normal 2 4 2 2 2 2 3 4 2" xfId="24304" xr:uid="{6E586F96-552C-4B43-8141-BD1E97B83FA1}"/>
    <cellStyle name="Normal 2 4 2 2 2 2 3 5" xfId="14478" xr:uid="{48DD2C4B-1EDB-461F-9EF7-2718EBCC8908}"/>
    <cellStyle name="Normal 2 4 2 2 2 2 3 5 2" xfId="30772" xr:uid="{17C9962D-8316-4EE9-BAE5-B01430719791}"/>
    <cellStyle name="Normal 2 4 2 2 2 2 3 6" xfId="17836" xr:uid="{3200AF1B-93CD-45AA-8D9E-3A6DEFF08E1A}"/>
    <cellStyle name="Normal 2 4 2 2 2 2 3 7" xfId="34162" xr:uid="{56844FA9-345F-49CA-B8CC-5D238599D5B6}"/>
    <cellStyle name="Normal 2 4 2 2 2 2 3 8" xfId="37409" xr:uid="{C4441F77-15FF-44E1-A897-1998DB5E7073}"/>
    <cellStyle name="Normal 2 4 2 2 2 2 3 9" xfId="40656" xr:uid="{5AB85C21-FF6A-41CD-91D7-72E376FE36D2}"/>
    <cellStyle name="Normal 2 4 2 2 2 2 4" xfId="2038" xr:uid="{F51D7584-CC07-4182-B67C-3ABA6CEFED21}"/>
    <cellStyle name="Normal 2 4 2 2 2 2 4 10" xfId="47689" xr:uid="{0FF17BDC-B0B6-403E-AFA9-6F14629D7D1B}"/>
    <cellStyle name="Normal 2 4 2 2 2 2 4 11" xfId="50936" xr:uid="{60A58293-EFD1-4BD7-A8E3-B6BB56C0F497}"/>
    <cellStyle name="Normal 2 4 2 2 2 2 4 2" xfId="5272" xr:uid="{959C2786-2025-4BDB-879B-F42B54558B0F}"/>
    <cellStyle name="Normal 2 4 2 2 2 2 4 2 2" xfId="11740" xr:uid="{B49E0D09-D5F6-499A-A24B-3108AC0C9C95}"/>
    <cellStyle name="Normal 2 4 2 2 2 2 4 2 2 2" xfId="28077" xr:uid="{90A0CEF2-6B21-49F2-AE15-5B9336730274}"/>
    <cellStyle name="Normal 2 4 2 2 2 2 4 2 3" xfId="21609" xr:uid="{3DBEBBFF-9437-4A8A-9996-6B6B8A793F6D}"/>
    <cellStyle name="Normal 2 4 2 2 2 2 4 3" xfId="8506" xr:uid="{9BC819AB-D599-4EDE-8E90-A33AB020AD65}"/>
    <cellStyle name="Normal 2 4 2 2 2 2 4 3 2" xfId="24843" xr:uid="{61362DFA-26CC-4E6A-A872-2E41869A98C4}"/>
    <cellStyle name="Normal 2 4 2 2 2 2 4 4" xfId="15017" xr:uid="{017B0292-2C8A-49A9-B5BC-6AC6332D5252}"/>
    <cellStyle name="Normal 2 4 2 2 2 2 4 4 2" xfId="31311" xr:uid="{1FE0A86B-0EC1-4686-8AF6-F0E9639A5A9E}"/>
    <cellStyle name="Normal 2 4 2 2 2 2 4 5" xfId="18375" xr:uid="{9774DD8C-8979-47FF-9E80-44AB843365E0}"/>
    <cellStyle name="Normal 2 4 2 2 2 2 4 6" xfId="34701" xr:uid="{7EEADE90-461F-4998-A526-0F5B98960223}"/>
    <cellStyle name="Normal 2 4 2 2 2 2 4 7" xfId="37948" xr:uid="{D2AB3871-C769-4D3B-AB88-A08AF94DD59A}"/>
    <cellStyle name="Normal 2 4 2 2 2 2 4 8" xfId="41195" xr:uid="{B2BAAE9A-70EB-4AE6-8D1A-F1AF4728E07A}"/>
    <cellStyle name="Normal 2 4 2 2 2 2 4 9" xfId="44442" xr:uid="{7B862F4D-7258-4C16-9525-8FDFCFEE3BCB}"/>
    <cellStyle name="Normal 2 4 2 2 2 2 5" xfId="3655" xr:uid="{E569358D-4DBA-4A91-A4FB-E142C5FC8A41}"/>
    <cellStyle name="Normal 2 4 2 2 2 2 5 2" xfId="10123" xr:uid="{7A8285D3-3DDC-443F-8D68-D592EAEE980E}"/>
    <cellStyle name="Normal 2 4 2 2 2 2 5 2 2" xfId="26460" xr:uid="{AEB7DDF9-BF3B-49BF-BF88-D8480327A435}"/>
    <cellStyle name="Normal 2 4 2 2 2 2 5 3" xfId="19992" xr:uid="{9058FA9D-EB24-4103-AD5F-6576B71236F9}"/>
    <cellStyle name="Normal 2 4 2 2 2 2 6" xfId="6889" xr:uid="{260B8239-0EC8-454A-BF1D-B43B5964C627}"/>
    <cellStyle name="Normal 2 4 2 2 2 2 6 2" xfId="23226" xr:uid="{3CE197CB-7FAC-4951-B274-5A69C44F7CDA}"/>
    <cellStyle name="Normal 2 4 2 2 2 2 7" xfId="13380" xr:uid="{B4B9E566-2931-4933-A068-2B55D0A96EEF}"/>
    <cellStyle name="Normal 2 4 2 2 2 2 7 2" xfId="29694" xr:uid="{92DDA34A-AA22-4EAD-9AD8-2DD46F547360}"/>
    <cellStyle name="Normal 2 4 2 2 2 2 8" xfId="16758" xr:uid="{6D1F19F1-FB36-479E-BA31-A480CB710DDD}"/>
    <cellStyle name="Normal 2 4 2 2 2 2 9" xfId="33084" xr:uid="{8F866C10-47A5-47F3-9B41-5D0D63386553}"/>
    <cellStyle name="Normal 2 4 2 2 2 3" xfId="600" xr:uid="{D9C5E6FB-2B9B-4B66-96C3-B70899273EE8}"/>
    <cellStyle name="Normal 2 4 2 2 2 3 10" xfId="36511" xr:uid="{5531A5BD-6AD7-4481-B038-851AD0E92EE2}"/>
    <cellStyle name="Normal 2 4 2 2 2 3 11" xfId="39758" xr:uid="{A3F7F374-70D3-40E1-8C5B-A6D0904C273E}"/>
    <cellStyle name="Normal 2 4 2 2 2 3 12" xfId="43005" xr:uid="{F13737CF-4AE8-4DC7-9318-7EE657E92D97}"/>
    <cellStyle name="Normal 2 4 2 2 2 3 13" xfId="46252" xr:uid="{4C74C6E9-EF0E-4103-904E-56EF2C211839}"/>
    <cellStyle name="Normal 2 4 2 2 2 3 14" xfId="49499" xr:uid="{C3EC076A-36DD-475F-AD88-B573157F7B1A}"/>
    <cellStyle name="Normal 2 4 2 2 2 3 2" xfId="1139" xr:uid="{ADF5188F-52E3-4CC1-9343-38359FAAC81B}"/>
    <cellStyle name="Normal 2 4 2 2 2 3 2 10" xfId="43543" xr:uid="{132A35FA-7916-4835-A0E2-53675C7FFCD6}"/>
    <cellStyle name="Normal 2 4 2 2 2 3 2 11" xfId="46790" xr:uid="{CD1E741C-0FF7-4DE6-BDEB-2BD2ED09E7D2}"/>
    <cellStyle name="Normal 2 4 2 2 2 3 2 12" xfId="50037" xr:uid="{F5132114-AD85-4F94-BE79-07FD5BABBE88}"/>
    <cellStyle name="Normal 2 4 2 2 2 3 2 2" xfId="2756" xr:uid="{85047584-2441-4F89-B0E0-054BACADD680}"/>
    <cellStyle name="Normal 2 4 2 2 2 3 2 2 10" xfId="48407" xr:uid="{00160EE6-55B3-4906-B151-F470F55C4C62}"/>
    <cellStyle name="Normal 2 4 2 2 2 3 2 2 11" xfId="51654" xr:uid="{F9DE71FD-452F-4652-B66F-65A5E3B5531D}"/>
    <cellStyle name="Normal 2 4 2 2 2 3 2 2 2" xfId="5990" xr:uid="{903FAAED-D9CA-489C-BEE0-0B80DAEFF7BF}"/>
    <cellStyle name="Normal 2 4 2 2 2 3 2 2 2 2" xfId="12458" xr:uid="{BC11FF5C-8718-494E-995A-F5300C9E7F78}"/>
    <cellStyle name="Normal 2 4 2 2 2 3 2 2 2 2 2" xfId="28795" xr:uid="{4728096D-65E5-4573-BAFF-342F2DA34873}"/>
    <cellStyle name="Normal 2 4 2 2 2 3 2 2 2 3" xfId="22327" xr:uid="{93224BC6-552F-4FAB-B916-9682CF761EB8}"/>
    <cellStyle name="Normal 2 4 2 2 2 3 2 2 3" xfId="9224" xr:uid="{28A91676-C388-4DA4-B366-885C6EEF43CD}"/>
    <cellStyle name="Normal 2 4 2 2 2 3 2 2 3 2" xfId="25561" xr:uid="{CCB2B3FE-993C-4D5A-8795-6A6D5A71B91F}"/>
    <cellStyle name="Normal 2 4 2 2 2 3 2 2 4" xfId="15735" xr:uid="{B680AAA8-6878-4C68-9AF5-38484A183E7B}"/>
    <cellStyle name="Normal 2 4 2 2 2 3 2 2 4 2" xfId="32029" xr:uid="{C55DA9BE-1147-4FE0-B266-9EB9D3703034}"/>
    <cellStyle name="Normal 2 4 2 2 2 3 2 2 5" xfId="19093" xr:uid="{D7F35002-40BE-4CC3-AE43-BA65CAE4626C}"/>
    <cellStyle name="Normal 2 4 2 2 2 3 2 2 6" xfId="35419" xr:uid="{D7564050-9A20-4914-9E6F-6DC98BCC982D}"/>
    <cellStyle name="Normal 2 4 2 2 2 3 2 2 7" xfId="38666" xr:uid="{BA231107-0D20-499E-853D-9AEBEBF2068F}"/>
    <cellStyle name="Normal 2 4 2 2 2 3 2 2 8" xfId="41913" xr:uid="{3F6FE1E0-DF58-452D-9A29-1B2063167029}"/>
    <cellStyle name="Normal 2 4 2 2 2 3 2 2 9" xfId="45160" xr:uid="{ACEBD4AD-BDEE-48C0-812A-C6C49B0BFB34}"/>
    <cellStyle name="Normal 2 4 2 2 2 3 2 3" xfId="4373" xr:uid="{B0FE1F52-EB30-45F9-AA4F-882D5D94EA4E}"/>
    <cellStyle name="Normal 2 4 2 2 2 3 2 3 2" xfId="10841" xr:uid="{F1D44D12-9D9B-4861-857B-E21139227D2B}"/>
    <cellStyle name="Normal 2 4 2 2 2 3 2 3 2 2" xfId="27178" xr:uid="{1D057E9A-87BD-4150-9DAF-30EEF56FBF24}"/>
    <cellStyle name="Normal 2 4 2 2 2 3 2 3 3" xfId="20710" xr:uid="{6DF74F0F-97FE-423A-8252-1784A6B00A58}"/>
    <cellStyle name="Normal 2 4 2 2 2 3 2 4" xfId="7607" xr:uid="{941C3A69-5A74-4965-BB74-AA7E64C60F10}"/>
    <cellStyle name="Normal 2 4 2 2 2 3 2 4 2" xfId="23944" xr:uid="{5ADDF40F-52C5-4A24-9344-CFD9734E16C7}"/>
    <cellStyle name="Normal 2 4 2 2 2 3 2 5" xfId="14118" xr:uid="{E5EB6157-59EF-438A-9C0A-85CDA8350C2B}"/>
    <cellStyle name="Normal 2 4 2 2 2 3 2 5 2" xfId="30412" xr:uid="{0F40C788-97C2-4457-8C4B-EEAEAED0F2B6}"/>
    <cellStyle name="Normal 2 4 2 2 2 3 2 6" xfId="17476" xr:uid="{5574502C-E13E-43F3-A059-11991D249AE0}"/>
    <cellStyle name="Normal 2 4 2 2 2 3 2 7" xfId="33802" xr:uid="{8A730EE8-0EB5-4428-8FE2-E3EC6ECB7EAA}"/>
    <cellStyle name="Normal 2 4 2 2 2 3 2 8" xfId="37049" xr:uid="{DADD929D-726E-419E-9671-6C9D2EAC35D6}"/>
    <cellStyle name="Normal 2 4 2 2 2 3 2 9" xfId="40296" xr:uid="{F84FC21C-A6D2-4C43-B8B4-9B3227E12158}"/>
    <cellStyle name="Normal 2 4 2 2 2 3 3" xfId="1678" xr:uid="{B1FB6FA8-9592-4552-8697-0142746E07BA}"/>
    <cellStyle name="Normal 2 4 2 2 2 3 3 10" xfId="44082" xr:uid="{AB6ECC29-8C46-41B5-B140-F52B18E5442E}"/>
    <cellStyle name="Normal 2 4 2 2 2 3 3 11" xfId="47329" xr:uid="{D71B7F10-CCEB-4B38-ABE4-0654AA1F848E}"/>
    <cellStyle name="Normal 2 4 2 2 2 3 3 12" xfId="50576" xr:uid="{EC8E0404-083A-441C-A742-5EF208672E37}"/>
    <cellStyle name="Normal 2 4 2 2 2 3 3 2" xfId="3295" xr:uid="{AD055D4E-034C-4C62-B827-249F7E5085B3}"/>
    <cellStyle name="Normal 2 4 2 2 2 3 3 2 10" xfId="48946" xr:uid="{69DB2D0F-1DFF-4EC1-B110-FD1DD6B41D97}"/>
    <cellStyle name="Normal 2 4 2 2 2 3 3 2 11" xfId="52193" xr:uid="{6AC89FC0-AE41-4A75-A68A-0272C3CFDF01}"/>
    <cellStyle name="Normal 2 4 2 2 2 3 3 2 2" xfId="6529" xr:uid="{220BE493-10B5-41D5-BD8C-8F74DC71AF6B}"/>
    <cellStyle name="Normal 2 4 2 2 2 3 3 2 2 2" xfId="12997" xr:uid="{55F3555E-79D0-4EE4-989C-21BA1396CEC7}"/>
    <cellStyle name="Normal 2 4 2 2 2 3 3 2 2 2 2" xfId="29334" xr:uid="{C49D3E94-4B14-489B-AA92-6A9F092319AC}"/>
    <cellStyle name="Normal 2 4 2 2 2 3 3 2 2 3" xfId="22866" xr:uid="{C0B2B6A0-232C-436C-87A6-7F2EF83C6F66}"/>
    <cellStyle name="Normal 2 4 2 2 2 3 3 2 3" xfId="9763" xr:uid="{D2D32B76-9839-49ED-8AE8-4E7DA2621764}"/>
    <cellStyle name="Normal 2 4 2 2 2 3 3 2 3 2" xfId="26100" xr:uid="{8AE19F28-B5A8-4D46-8C81-86302F278DDA}"/>
    <cellStyle name="Normal 2 4 2 2 2 3 3 2 4" xfId="16274" xr:uid="{16477218-85B0-4236-AE64-A3C654F091B4}"/>
    <cellStyle name="Normal 2 4 2 2 2 3 3 2 4 2" xfId="32568" xr:uid="{3DCEEFB8-8189-49FC-A46F-142A7CE40F14}"/>
    <cellStyle name="Normal 2 4 2 2 2 3 3 2 5" xfId="19632" xr:uid="{4AA0817A-2ADC-4ADC-8134-3CABF7329287}"/>
    <cellStyle name="Normal 2 4 2 2 2 3 3 2 6" xfId="35958" xr:uid="{EF006802-BDA0-4DF3-9E5F-0372C1953293}"/>
    <cellStyle name="Normal 2 4 2 2 2 3 3 2 7" xfId="39205" xr:uid="{F9EEDBE0-EFC6-4869-8C53-6DA440E7D200}"/>
    <cellStyle name="Normal 2 4 2 2 2 3 3 2 8" xfId="42452" xr:uid="{114E073D-C2CE-400B-A83F-463A420589AD}"/>
    <cellStyle name="Normal 2 4 2 2 2 3 3 2 9" xfId="45699" xr:uid="{F35E60D8-09AB-4F3C-8465-C14CB53A1043}"/>
    <cellStyle name="Normal 2 4 2 2 2 3 3 3" xfId="4912" xr:uid="{6EE063AC-CD2E-4955-B151-CED6D07526FD}"/>
    <cellStyle name="Normal 2 4 2 2 2 3 3 3 2" xfId="11380" xr:uid="{28A2B826-1030-4EB7-9B7E-0CD957366837}"/>
    <cellStyle name="Normal 2 4 2 2 2 3 3 3 2 2" xfId="27717" xr:uid="{A91E9230-354B-469E-9D4A-E868A735C225}"/>
    <cellStyle name="Normal 2 4 2 2 2 3 3 3 3" xfId="21249" xr:uid="{84E47D9E-663E-4674-B6B2-38B851E81F70}"/>
    <cellStyle name="Normal 2 4 2 2 2 3 3 4" xfId="8146" xr:uid="{46600E36-822E-4C41-AB9F-75C669D56523}"/>
    <cellStyle name="Normal 2 4 2 2 2 3 3 4 2" xfId="24483" xr:uid="{09AE3A66-F973-4BE4-9682-F831349AC673}"/>
    <cellStyle name="Normal 2 4 2 2 2 3 3 5" xfId="14657" xr:uid="{0141B58D-6326-4AF1-BF3A-9893A0901750}"/>
    <cellStyle name="Normal 2 4 2 2 2 3 3 5 2" xfId="30951" xr:uid="{C41087F5-3A16-4E46-BC09-F56487FBC4AA}"/>
    <cellStyle name="Normal 2 4 2 2 2 3 3 6" xfId="18015" xr:uid="{928E7504-0F24-4A38-8261-5199ECB9CED3}"/>
    <cellStyle name="Normal 2 4 2 2 2 3 3 7" xfId="34341" xr:uid="{3F34D9D1-F7D8-4A16-8E2D-586749EDC391}"/>
    <cellStyle name="Normal 2 4 2 2 2 3 3 8" xfId="37588" xr:uid="{2A683CF8-2FDB-4C79-A5F6-510FBC7DD8E3}"/>
    <cellStyle name="Normal 2 4 2 2 2 3 3 9" xfId="40835" xr:uid="{F6BB6B0B-D670-4566-8325-4D39B1578E76}"/>
    <cellStyle name="Normal 2 4 2 2 2 3 4" xfId="2217" xr:uid="{7CEDCB9A-4CB0-4DE4-AC89-B7252BE5AC15}"/>
    <cellStyle name="Normal 2 4 2 2 2 3 4 10" xfId="47868" xr:uid="{0C1EC6CD-B6AF-4F10-894F-0D26D85FA828}"/>
    <cellStyle name="Normal 2 4 2 2 2 3 4 11" xfId="51115" xr:uid="{5268A129-9F49-40CB-A012-7A9843FF80A3}"/>
    <cellStyle name="Normal 2 4 2 2 2 3 4 2" xfId="5451" xr:uid="{B42EE626-782E-40E7-8464-FA744F2C5461}"/>
    <cellStyle name="Normal 2 4 2 2 2 3 4 2 2" xfId="11919" xr:uid="{B918E59E-A08D-48D1-A491-D8C4318A0B9E}"/>
    <cellStyle name="Normal 2 4 2 2 2 3 4 2 2 2" xfId="28256" xr:uid="{F0EF30FB-837B-4D6E-ABFA-A0414B5F8AEC}"/>
    <cellStyle name="Normal 2 4 2 2 2 3 4 2 3" xfId="21788" xr:uid="{32DD896B-696B-4A38-B7A4-50504370E967}"/>
    <cellStyle name="Normal 2 4 2 2 2 3 4 3" xfId="8685" xr:uid="{8D720DA0-0FB4-47F2-BE85-5E75D9659029}"/>
    <cellStyle name="Normal 2 4 2 2 2 3 4 3 2" xfId="25022" xr:uid="{AF28B354-07CE-4FD7-AB4C-E1EF30D647C6}"/>
    <cellStyle name="Normal 2 4 2 2 2 3 4 4" xfId="15196" xr:uid="{04733D51-53BA-4187-AD38-13BED46342CC}"/>
    <cellStyle name="Normal 2 4 2 2 2 3 4 4 2" xfId="31490" xr:uid="{AB945105-10D7-4DBF-8E7B-991EC80CC3FF}"/>
    <cellStyle name="Normal 2 4 2 2 2 3 4 5" xfId="18554" xr:uid="{7323A91C-AD55-407D-B328-064A3EB85425}"/>
    <cellStyle name="Normal 2 4 2 2 2 3 4 6" xfId="34880" xr:uid="{8FCF573B-6DED-4922-A1F3-E3D1175D0CF3}"/>
    <cellStyle name="Normal 2 4 2 2 2 3 4 7" xfId="38127" xr:uid="{265784D4-8211-46A8-8DD1-B488218B1398}"/>
    <cellStyle name="Normal 2 4 2 2 2 3 4 8" xfId="41374" xr:uid="{0814E618-2618-4D29-B31F-A69D90B3AD01}"/>
    <cellStyle name="Normal 2 4 2 2 2 3 4 9" xfId="44621" xr:uid="{132CE335-F561-4319-B15F-CBF80BF02375}"/>
    <cellStyle name="Normal 2 4 2 2 2 3 5" xfId="3834" xr:uid="{517D64FF-B328-4381-B74B-89FFEE2B8D53}"/>
    <cellStyle name="Normal 2 4 2 2 2 3 5 2" xfId="10302" xr:uid="{C2D7C911-55A5-4904-8712-6AE7997182A6}"/>
    <cellStyle name="Normal 2 4 2 2 2 3 5 2 2" xfId="26639" xr:uid="{886E0EDC-D11B-4EFA-8103-61AED22C073F}"/>
    <cellStyle name="Normal 2 4 2 2 2 3 5 3" xfId="20171" xr:uid="{F0CFA6D0-A215-4404-87E1-509C8533B497}"/>
    <cellStyle name="Normal 2 4 2 2 2 3 6" xfId="7068" xr:uid="{AA3F4000-7BDF-45CB-9D71-6EC61561BDB3}"/>
    <cellStyle name="Normal 2 4 2 2 2 3 6 2" xfId="23405" xr:uid="{FDEE6905-10AD-48A0-8ADB-93FEDE47B75E}"/>
    <cellStyle name="Normal 2 4 2 2 2 3 7" xfId="13580" xr:uid="{F1AE1BD1-309B-4AF1-8C6B-F00B198D9199}"/>
    <cellStyle name="Normal 2 4 2 2 2 3 7 2" xfId="29874" xr:uid="{13739899-552D-4D6F-8982-0FCD98DDB200}"/>
    <cellStyle name="Normal 2 4 2 2 2 3 8" xfId="16937" xr:uid="{6B285355-7CE3-4FFF-9D85-0DA829DD7B2E}"/>
    <cellStyle name="Normal 2 4 2 2 2 3 9" xfId="33264" xr:uid="{42ED5B4E-ED0B-4F36-A8CC-166035156E4B}"/>
    <cellStyle name="Normal 2 4 2 2 2 4" xfId="780" xr:uid="{1BB2049A-F929-4B0C-9E01-EA3A64B57BD8}"/>
    <cellStyle name="Normal 2 4 2 2 2 4 10" xfId="43185" xr:uid="{A7A79806-F180-467C-9ECA-A9EF350317E0}"/>
    <cellStyle name="Normal 2 4 2 2 2 4 11" xfId="46432" xr:uid="{5C3A60C5-BCB4-4EAB-8450-3BEC9CD16E48}"/>
    <cellStyle name="Normal 2 4 2 2 2 4 12" xfId="49679" xr:uid="{E784E006-F960-4278-85AF-A2D50C66FB8F}"/>
    <cellStyle name="Normal 2 4 2 2 2 4 2" xfId="2397" xr:uid="{18F6AE40-09FA-4ED5-9529-75D52E3E7501}"/>
    <cellStyle name="Normal 2 4 2 2 2 4 2 10" xfId="48048" xr:uid="{E26B366D-5CF0-464C-95E4-C00630141711}"/>
    <cellStyle name="Normal 2 4 2 2 2 4 2 11" xfId="51295" xr:uid="{6F1CAF77-9DCD-48C6-887A-88905A0F00EC}"/>
    <cellStyle name="Normal 2 4 2 2 2 4 2 2" xfId="5631" xr:uid="{DF3587BF-751E-48F3-9B6C-FDB9690EC29A}"/>
    <cellStyle name="Normal 2 4 2 2 2 4 2 2 2" xfId="12099" xr:uid="{F48EBB2F-48E0-4D69-99E2-54D224270B24}"/>
    <cellStyle name="Normal 2 4 2 2 2 4 2 2 2 2" xfId="28436" xr:uid="{828007D2-52C8-4C5C-A6EF-72136A109499}"/>
    <cellStyle name="Normal 2 4 2 2 2 4 2 2 3" xfId="21968" xr:uid="{F7B822A0-DD54-41E4-828C-20F8DDE08619}"/>
    <cellStyle name="Normal 2 4 2 2 2 4 2 3" xfId="8865" xr:uid="{E4405696-3DA3-4F7A-83E0-F01325A60DC1}"/>
    <cellStyle name="Normal 2 4 2 2 2 4 2 3 2" xfId="25202" xr:uid="{8ECE21CF-5B7B-463F-93C7-72A0E35F0BD0}"/>
    <cellStyle name="Normal 2 4 2 2 2 4 2 4" xfId="15376" xr:uid="{4A563931-864F-4DF1-80CB-F4A3C25BDCBA}"/>
    <cellStyle name="Normal 2 4 2 2 2 4 2 4 2" xfId="31670" xr:uid="{F5BF1FD5-EA0B-45D9-9338-680BA5A24AC7}"/>
    <cellStyle name="Normal 2 4 2 2 2 4 2 5" xfId="18734" xr:uid="{C70C95A7-8994-4098-85F8-1548868DA57C}"/>
    <cellStyle name="Normal 2 4 2 2 2 4 2 6" xfId="35060" xr:uid="{9A43264E-FD13-4520-AC72-4E3F2E227CD4}"/>
    <cellStyle name="Normal 2 4 2 2 2 4 2 7" xfId="38307" xr:uid="{5E407C6E-FB0F-47C4-A56B-20FC3A1F8163}"/>
    <cellStyle name="Normal 2 4 2 2 2 4 2 8" xfId="41554" xr:uid="{B6ED2299-775A-41DB-A820-9AE61EF62280}"/>
    <cellStyle name="Normal 2 4 2 2 2 4 2 9" xfId="44801" xr:uid="{EA26C828-6CC7-468E-9F6B-C0D78D619EC0}"/>
    <cellStyle name="Normal 2 4 2 2 2 4 3" xfId="4014" xr:uid="{ED4D77C0-9E18-476A-8BE0-321385604B8E}"/>
    <cellStyle name="Normal 2 4 2 2 2 4 3 2" xfId="10482" xr:uid="{E49F2EEC-19A7-46F5-BFCD-CBF4EC3E16C1}"/>
    <cellStyle name="Normal 2 4 2 2 2 4 3 2 2" xfId="26819" xr:uid="{CFE40B5B-399B-4C5C-ACC8-E556EF504EED}"/>
    <cellStyle name="Normal 2 4 2 2 2 4 3 3" xfId="20351" xr:uid="{BB430625-2798-4D69-B41C-514D6C75733F}"/>
    <cellStyle name="Normal 2 4 2 2 2 4 4" xfId="7248" xr:uid="{89EB7ABB-27D0-4D5B-8E2C-2C3DCD944AA2}"/>
    <cellStyle name="Normal 2 4 2 2 2 4 4 2" xfId="23585" xr:uid="{9BE43022-BE00-4F62-A727-21734921C8C1}"/>
    <cellStyle name="Normal 2 4 2 2 2 4 5" xfId="13760" xr:uid="{94623A46-246D-40D1-A9A8-00E16C080787}"/>
    <cellStyle name="Normal 2 4 2 2 2 4 5 2" xfId="30054" xr:uid="{4069874E-A3EC-4A07-81E9-82B54654BD6F}"/>
    <cellStyle name="Normal 2 4 2 2 2 4 6" xfId="17117" xr:uid="{0027E6C1-8842-4FA2-9B47-9F2A59D58655}"/>
    <cellStyle name="Normal 2 4 2 2 2 4 7" xfId="33444" xr:uid="{B22AA0AE-F8F7-4D8F-B51E-1F2B3E91CCD5}"/>
    <cellStyle name="Normal 2 4 2 2 2 4 8" xfId="36691" xr:uid="{70817EE4-6C4B-4715-8FF3-03C3397CA582}"/>
    <cellStyle name="Normal 2 4 2 2 2 4 9" xfId="39938" xr:uid="{60FDC702-4725-4A41-90C0-4B6B633173CA}"/>
    <cellStyle name="Normal 2 4 2 2 2 5" xfId="1319" xr:uid="{E5F0E1D3-6C14-44CD-B9E5-14131C8F8816}"/>
    <cellStyle name="Normal 2 4 2 2 2 5 10" xfId="43723" xr:uid="{5A267EFC-0D87-493A-9D82-909A755E9DDA}"/>
    <cellStyle name="Normal 2 4 2 2 2 5 11" xfId="46970" xr:uid="{DBE61224-2FF4-425C-9D98-3981BF1A2648}"/>
    <cellStyle name="Normal 2 4 2 2 2 5 12" xfId="50217" xr:uid="{0DD4F574-7690-4456-9AF9-5D1CC323F230}"/>
    <cellStyle name="Normal 2 4 2 2 2 5 2" xfId="2936" xr:uid="{D519BD9F-463D-410B-91D0-E4605078DC98}"/>
    <cellStyle name="Normal 2 4 2 2 2 5 2 10" xfId="48587" xr:uid="{8C011431-DBB7-49B6-BED9-3CB592E69334}"/>
    <cellStyle name="Normal 2 4 2 2 2 5 2 11" xfId="51834" xr:uid="{BE5EAE9C-8228-4FD7-BE61-02925DA54CE7}"/>
    <cellStyle name="Normal 2 4 2 2 2 5 2 2" xfId="6170" xr:uid="{2A8586BE-4B50-47D8-846F-F03916EB5FB6}"/>
    <cellStyle name="Normal 2 4 2 2 2 5 2 2 2" xfId="12638" xr:uid="{90061C2F-0E50-4F49-ADFD-C00273C778C9}"/>
    <cellStyle name="Normal 2 4 2 2 2 5 2 2 2 2" xfId="28975" xr:uid="{076BAC9A-B7FC-41D3-91C8-9DBE35E47AF2}"/>
    <cellStyle name="Normal 2 4 2 2 2 5 2 2 3" xfId="22507" xr:uid="{15AAD9B7-8EEA-458E-B469-649F3F9CA5CC}"/>
    <cellStyle name="Normal 2 4 2 2 2 5 2 3" xfId="9404" xr:uid="{922536B5-F8A9-4B61-9801-2513F3C67129}"/>
    <cellStyle name="Normal 2 4 2 2 2 5 2 3 2" xfId="25741" xr:uid="{1781CC80-A526-4757-BF7B-9BC586C503FD}"/>
    <cellStyle name="Normal 2 4 2 2 2 5 2 4" xfId="15915" xr:uid="{E53C517C-DFCF-4598-B5A3-A22FE9E9EB7A}"/>
    <cellStyle name="Normal 2 4 2 2 2 5 2 4 2" xfId="32209" xr:uid="{C27D0D21-4749-4BAC-AF7F-04BBB8A75AB8}"/>
    <cellStyle name="Normal 2 4 2 2 2 5 2 5" xfId="19273" xr:uid="{5BDDF2D1-964F-4945-8959-5661410A1585}"/>
    <cellStyle name="Normal 2 4 2 2 2 5 2 6" xfId="35599" xr:uid="{CDD8E9BF-55C9-4D71-85A2-04E82C699E1A}"/>
    <cellStyle name="Normal 2 4 2 2 2 5 2 7" xfId="38846" xr:uid="{72B96FB3-5334-43F4-AA73-56280091EEDC}"/>
    <cellStyle name="Normal 2 4 2 2 2 5 2 8" xfId="42093" xr:uid="{E2523CFC-2EBC-42FE-A19B-D66B2132BFBC}"/>
    <cellStyle name="Normal 2 4 2 2 2 5 2 9" xfId="45340" xr:uid="{410A080B-0139-4D16-A76A-34D6279BBE4E}"/>
    <cellStyle name="Normal 2 4 2 2 2 5 3" xfId="4553" xr:uid="{B2EF29F8-D1E3-4A03-BFDE-51CD5E0194F7}"/>
    <cellStyle name="Normal 2 4 2 2 2 5 3 2" xfId="11021" xr:uid="{5027C623-F3C6-4BB4-BDD1-9114CD4EBF53}"/>
    <cellStyle name="Normal 2 4 2 2 2 5 3 2 2" xfId="27358" xr:uid="{CAAADE1D-2688-45B3-A23A-A7A78B0D89BB}"/>
    <cellStyle name="Normal 2 4 2 2 2 5 3 3" xfId="20890" xr:uid="{5D7574D2-8AF6-4BB2-BD39-F895B8552A7B}"/>
    <cellStyle name="Normal 2 4 2 2 2 5 4" xfId="7787" xr:uid="{6BFA67FA-09B9-4650-9508-D0298AF45ACB}"/>
    <cellStyle name="Normal 2 4 2 2 2 5 4 2" xfId="24124" xr:uid="{CCD63005-991E-4D9C-9234-F0237174514E}"/>
    <cellStyle name="Normal 2 4 2 2 2 5 5" xfId="14298" xr:uid="{181AC061-483A-4B73-8FA6-2A3C88374D5B}"/>
    <cellStyle name="Normal 2 4 2 2 2 5 5 2" xfId="30592" xr:uid="{87C17A91-DF8E-4BC6-895D-225E0FB58C42}"/>
    <cellStyle name="Normal 2 4 2 2 2 5 6" xfId="17656" xr:uid="{250F5B77-6500-48D1-AA83-39E7397643D8}"/>
    <cellStyle name="Normal 2 4 2 2 2 5 7" xfId="33982" xr:uid="{2FDEC4A7-DC3D-4E2A-AE8F-7378A8C5F6D0}"/>
    <cellStyle name="Normal 2 4 2 2 2 5 8" xfId="37229" xr:uid="{7C3205F8-7BB1-4DC0-8B54-2F178265E8E1}"/>
    <cellStyle name="Normal 2 4 2 2 2 5 9" xfId="40476" xr:uid="{FDAA63AA-3F1C-489C-AA5F-1FCC737D9EA7}"/>
    <cellStyle name="Normal 2 4 2 2 2 6" xfId="1858" xr:uid="{D68592FE-E928-4B10-932E-785BA1F2E281}"/>
    <cellStyle name="Normal 2 4 2 2 2 6 10" xfId="47509" xr:uid="{3B9F096B-A155-4D7E-83FE-41865283F2F6}"/>
    <cellStyle name="Normal 2 4 2 2 2 6 11" xfId="50756" xr:uid="{77C73635-91D0-463D-A154-269F324830F4}"/>
    <cellStyle name="Normal 2 4 2 2 2 6 2" xfId="5092" xr:uid="{79EEF6FE-AF75-48E3-B098-19DD4FE118F0}"/>
    <cellStyle name="Normal 2 4 2 2 2 6 2 2" xfId="11560" xr:uid="{23D12E62-E651-469D-B7E0-8C06A37A3E3F}"/>
    <cellStyle name="Normal 2 4 2 2 2 6 2 2 2" xfId="27897" xr:uid="{17C54DBC-73C8-4BCB-9679-4EE5F66832A4}"/>
    <cellStyle name="Normal 2 4 2 2 2 6 2 3" xfId="21429" xr:uid="{D3656F79-F586-4632-8F20-F4516016E8B2}"/>
    <cellStyle name="Normal 2 4 2 2 2 6 3" xfId="8326" xr:uid="{3F2297C7-1976-4261-93F1-2947C08C1058}"/>
    <cellStyle name="Normal 2 4 2 2 2 6 3 2" xfId="24663" xr:uid="{79005D1E-A5E9-4A69-9637-1327FF6ECC70}"/>
    <cellStyle name="Normal 2 4 2 2 2 6 4" xfId="14837" xr:uid="{CD362A68-7FB0-4062-85F4-9CBF2FC4FBE3}"/>
    <cellStyle name="Normal 2 4 2 2 2 6 4 2" xfId="31131" xr:uid="{CB229AEC-5DE4-4968-BF01-E8C449A841FA}"/>
    <cellStyle name="Normal 2 4 2 2 2 6 5" xfId="18195" xr:uid="{3CE6FCAC-DA05-4D18-A60F-23AF0460579B}"/>
    <cellStyle name="Normal 2 4 2 2 2 6 6" xfId="34521" xr:uid="{261AA76A-7E59-4006-95E2-F252EC027656}"/>
    <cellStyle name="Normal 2 4 2 2 2 6 7" xfId="37768" xr:uid="{582C4EDA-E664-4BB8-BC89-29078EE595DB}"/>
    <cellStyle name="Normal 2 4 2 2 2 6 8" xfId="41015" xr:uid="{A55D4DE3-8BC3-4E52-A354-D7CDA80FC690}"/>
    <cellStyle name="Normal 2 4 2 2 2 6 9" xfId="44262" xr:uid="{DD8963AE-B3F0-43CF-A9C2-DA73DA391C39}"/>
    <cellStyle name="Normal 2 4 2 2 2 7" xfId="3475" xr:uid="{B8862BED-14A6-4187-9F06-D7C7E532AD8B}"/>
    <cellStyle name="Normal 2 4 2 2 2 7 2" xfId="9943" xr:uid="{92CF479D-CF86-43D8-89EA-8B7B2D283DE2}"/>
    <cellStyle name="Normal 2 4 2 2 2 7 2 2" xfId="26280" xr:uid="{9B46EB51-A6FE-476B-9131-144C3962E65C}"/>
    <cellStyle name="Normal 2 4 2 2 2 7 3" xfId="19812" xr:uid="{8199E36F-D1E2-46FD-B684-763AE7C34A77}"/>
    <cellStyle name="Normal 2 4 2 2 2 8" xfId="6709" xr:uid="{9FEBF379-542F-457A-AAD1-AA601A9FB438}"/>
    <cellStyle name="Normal 2 4 2 2 2 8 2" xfId="23046" xr:uid="{277D9C7A-29BC-406D-8E04-874A96973FE2}"/>
    <cellStyle name="Normal 2 4 2 2 2 9" xfId="13200" xr:uid="{9AA760B1-6889-4D03-97DC-460748A24B43}"/>
    <cellStyle name="Normal 2 4 2 2 2 9 2" xfId="29514" xr:uid="{5DE64470-10C1-429F-B499-FF9E962D212F}"/>
    <cellStyle name="Normal 2 4 2 2 20" xfId="52334" xr:uid="{71FBAC41-2861-4FE6-ABB0-C782ECA6F216}"/>
    <cellStyle name="Normal 2 4 2 2 3" xfId="301" xr:uid="{12D78203-C887-4D6A-BF85-C9D5105415A7}"/>
    <cellStyle name="Normal 2 4 2 2 3 10" xfId="36241" xr:uid="{626E310B-6337-410C-AB26-6704BB178513}"/>
    <cellStyle name="Normal 2 4 2 2 3 11" xfId="39488" xr:uid="{0E083BF5-D6FF-45DC-8332-33BE3D7C261F}"/>
    <cellStyle name="Normal 2 4 2 2 3 12" xfId="42735" xr:uid="{78125520-CD5F-429C-BC82-8220660098E3}"/>
    <cellStyle name="Normal 2 4 2 2 3 13" xfId="45982" xr:uid="{5259A7F0-92CC-4574-91A2-3C9CD2D2912A}"/>
    <cellStyle name="Normal 2 4 2 2 3 14" xfId="49229" xr:uid="{1065F1EB-D331-4199-8684-4700A49D8C53}"/>
    <cellStyle name="Normal 2 4 2 2 3 2" xfId="870" xr:uid="{14EB8770-F37B-4E69-8E1D-366FEF0F7E71}"/>
    <cellStyle name="Normal 2 4 2 2 3 2 10" xfId="43275" xr:uid="{F9957006-4B6C-4381-8429-20C824B01DD1}"/>
    <cellStyle name="Normal 2 4 2 2 3 2 11" xfId="46522" xr:uid="{C2145D25-F487-4AAF-BA39-4A569D367619}"/>
    <cellStyle name="Normal 2 4 2 2 3 2 12" xfId="49769" xr:uid="{55F16065-7421-49B7-83D4-7BF61C95640E}"/>
    <cellStyle name="Normal 2 4 2 2 3 2 2" xfId="2487" xr:uid="{624F6E2F-C7EE-41D8-BDFC-7B0E5BF7990C}"/>
    <cellStyle name="Normal 2 4 2 2 3 2 2 10" xfId="48138" xr:uid="{BBB6216D-0E79-4DE9-B89B-4433A117720E}"/>
    <cellStyle name="Normal 2 4 2 2 3 2 2 11" xfId="51385" xr:uid="{78C121A3-1033-4A4E-B80B-AE0D8649B30F}"/>
    <cellStyle name="Normal 2 4 2 2 3 2 2 2" xfId="5721" xr:uid="{48D59989-3E27-48DA-B4A8-6081869E590B}"/>
    <cellStyle name="Normal 2 4 2 2 3 2 2 2 2" xfId="12189" xr:uid="{4B8B1199-6955-44DD-9E29-0B5F90B526A5}"/>
    <cellStyle name="Normal 2 4 2 2 3 2 2 2 2 2" xfId="28526" xr:uid="{8C750655-97CD-4889-BC1F-AA513336E6B3}"/>
    <cellStyle name="Normal 2 4 2 2 3 2 2 2 3" xfId="22058" xr:uid="{C16CD223-7BAE-4780-B517-81D675FEADD1}"/>
    <cellStyle name="Normal 2 4 2 2 3 2 2 3" xfId="8955" xr:uid="{20637853-F7A8-418A-934C-BDA89F14FE48}"/>
    <cellStyle name="Normal 2 4 2 2 3 2 2 3 2" xfId="25292" xr:uid="{D613051C-5BA8-4F84-B787-5BADE19FC615}"/>
    <cellStyle name="Normal 2 4 2 2 3 2 2 4" xfId="15466" xr:uid="{829867FA-6785-4F9E-BFA0-23DA1141C48B}"/>
    <cellStyle name="Normal 2 4 2 2 3 2 2 4 2" xfId="31760" xr:uid="{49ECFCAA-11FD-4407-9E4E-29C766435F92}"/>
    <cellStyle name="Normal 2 4 2 2 3 2 2 5" xfId="18824" xr:uid="{1C63BE73-977E-4F85-A019-B25EFE938963}"/>
    <cellStyle name="Normal 2 4 2 2 3 2 2 6" xfId="35150" xr:uid="{A252AD32-9B1A-4FFB-BFF1-B233A7F35844}"/>
    <cellStyle name="Normal 2 4 2 2 3 2 2 7" xfId="38397" xr:uid="{322AD068-92A5-4202-B8F8-EAB96CEB236D}"/>
    <cellStyle name="Normal 2 4 2 2 3 2 2 8" xfId="41644" xr:uid="{A8DFB372-021E-4450-AC89-CE0FB05D0BE2}"/>
    <cellStyle name="Normal 2 4 2 2 3 2 2 9" xfId="44891" xr:uid="{5B29AF48-BF0B-47D6-BC8F-6C1CD1675E10}"/>
    <cellStyle name="Normal 2 4 2 2 3 2 3" xfId="4104" xr:uid="{30464989-9B35-4CDC-9AF3-ECD94EE53A5A}"/>
    <cellStyle name="Normal 2 4 2 2 3 2 3 2" xfId="10572" xr:uid="{D9C1754C-25AF-47C7-AC41-7EAD509FABCE}"/>
    <cellStyle name="Normal 2 4 2 2 3 2 3 2 2" xfId="26909" xr:uid="{03DB9FB2-9680-4269-BE4D-105589BA7474}"/>
    <cellStyle name="Normal 2 4 2 2 3 2 3 3" xfId="20441" xr:uid="{E5CC2650-D72D-4463-A380-2A39A297C1D4}"/>
    <cellStyle name="Normal 2 4 2 2 3 2 4" xfId="7338" xr:uid="{D853ED56-F37E-4BB5-A142-52E8E922B841}"/>
    <cellStyle name="Normal 2 4 2 2 3 2 4 2" xfId="23675" xr:uid="{9D36AC53-5E2A-4C0A-ADFD-8637565E9FE7}"/>
    <cellStyle name="Normal 2 4 2 2 3 2 5" xfId="13850" xr:uid="{E0DAA76D-1E5C-4B79-B37F-64D05A2F8E3D}"/>
    <cellStyle name="Normal 2 4 2 2 3 2 5 2" xfId="30144" xr:uid="{6F37718F-A367-4DB6-A5A3-1B25E256F239}"/>
    <cellStyle name="Normal 2 4 2 2 3 2 6" xfId="17207" xr:uid="{3FC75C51-6303-44DA-87B7-A8C12FE5265A}"/>
    <cellStyle name="Normal 2 4 2 2 3 2 7" xfId="33534" xr:uid="{2DF19E1F-6FC4-4D18-94E2-D710392D3656}"/>
    <cellStyle name="Normal 2 4 2 2 3 2 8" xfId="36781" xr:uid="{9B077C42-9736-4D0B-8C14-FE8F91A42C65}"/>
    <cellStyle name="Normal 2 4 2 2 3 2 9" xfId="40028" xr:uid="{2EE579EA-25D0-4802-9F18-7A9149EDC6EB}"/>
    <cellStyle name="Normal 2 4 2 2 3 3" xfId="1409" xr:uid="{1EB97827-99AE-45C8-860C-A0EB6215600D}"/>
    <cellStyle name="Normal 2 4 2 2 3 3 10" xfId="43813" xr:uid="{2D730C5A-FA0D-46A6-A4A7-080AA755AE23}"/>
    <cellStyle name="Normal 2 4 2 2 3 3 11" xfId="47060" xr:uid="{CCE7C32A-9D02-4BCA-ABE0-BF284DABED73}"/>
    <cellStyle name="Normal 2 4 2 2 3 3 12" xfId="50307" xr:uid="{23F3F163-F5A7-4F1B-874A-A684E4686B64}"/>
    <cellStyle name="Normal 2 4 2 2 3 3 2" xfId="3026" xr:uid="{4FAA69B7-C9C3-469F-9C2A-C803CCBDCDC4}"/>
    <cellStyle name="Normal 2 4 2 2 3 3 2 10" xfId="48677" xr:uid="{76E58FE4-373D-4C8D-84A7-1704E12094B2}"/>
    <cellStyle name="Normal 2 4 2 2 3 3 2 11" xfId="51924" xr:uid="{D2F7FBF8-42E3-49D5-A7FC-4D37BE5834A7}"/>
    <cellStyle name="Normal 2 4 2 2 3 3 2 2" xfId="6260" xr:uid="{0145B0A4-075A-498E-A5B2-651157420C89}"/>
    <cellStyle name="Normal 2 4 2 2 3 3 2 2 2" xfId="12728" xr:uid="{F9795EB6-BD04-4521-90A9-62DCC1C353AA}"/>
    <cellStyle name="Normal 2 4 2 2 3 3 2 2 2 2" xfId="29065" xr:uid="{8566927F-807D-4170-863B-EBE7CE9CDF4E}"/>
    <cellStyle name="Normal 2 4 2 2 3 3 2 2 3" xfId="22597" xr:uid="{FB9A2961-8351-4EBD-A15F-BBF11380022A}"/>
    <cellStyle name="Normal 2 4 2 2 3 3 2 3" xfId="9494" xr:uid="{C8FB10ED-FEFC-4833-9CA5-09F01211C383}"/>
    <cellStyle name="Normal 2 4 2 2 3 3 2 3 2" xfId="25831" xr:uid="{E8F65C8C-B5D8-4EF4-9968-4D22AC9755BD}"/>
    <cellStyle name="Normal 2 4 2 2 3 3 2 4" xfId="16005" xr:uid="{3FE4DBAB-2BC4-4361-B7A9-9226EB2B67D6}"/>
    <cellStyle name="Normal 2 4 2 2 3 3 2 4 2" xfId="32299" xr:uid="{2ACEE48F-F5F7-49BF-8371-013004940499}"/>
    <cellStyle name="Normal 2 4 2 2 3 3 2 5" xfId="19363" xr:uid="{CF97C3AB-A9F4-444B-9FC0-FCC09E947E8D}"/>
    <cellStyle name="Normal 2 4 2 2 3 3 2 6" xfId="35689" xr:uid="{CD0B0571-1FD6-4A72-9235-FF8D109F8908}"/>
    <cellStyle name="Normal 2 4 2 2 3 3 2 7" xfId="38936" xr:uid="{0D233988-8867-4110-8054-C36CC570FBBC}"/>
    <cellStyle name="Normal 2 4 2 2 3 3 2 8" xfId="42183" xr:uid="{63E03978-9514-4E4E-8259-98D7DE4EF084}"/>
    <cellStyle name="Normal 2 4 2 2 3 3 2 9" xfId="45430" xr:uid="{99A1D2DF-7535-4BE8-9DFE-687C24F99E7A}"/>
    <cellStyle name="Normal 2 4 2 2 3 3 3" xfId="4643" xr:uid="{2A6EB2EC-0054-4067-A141-9385ACB232BB}"/>
    <cellStyle name="Normal 2 4 2 2 3 3 3 2" xfId="11111" xr:uid="{6627F7DC-4419-4C9C-91E7-AC764FF94B2A}"/>
    <cellStyle name="Normal 2 4 2 2 3 3 3 2 2" xfId="27448" xr:uid="{A2880B76-4CF0-40DD-8866-0E7379813C57}"/>
    <cellStyle name="Normal 2 4 2 2 3 3 3 3" xfId="20980" xr:uid="{2EF18669-9B33-43AE-AEDC-93DA40CA5A04}"/>
    <cellStyle name="Normal 2 4 2 2 3 3 4" xfId="7877" xr:uid="{E57B6A4A-0891-450A-84F8-585629965FA3}"/>
    <cellStyle name="Normal 2 4 2 2 3 3 4 2" xfId="24214" xr:uid="{6188A3A3-BE19-4A8D-AAFF-B286F67E8CDD}"/>
    <cellStyle name="Normal 2 4 2 2 3 3 5" xfId="14388" xr:uid="{5F89125C-B51B-467D-BF23-1AADDFBEC3F6}"/>
    <cellStyle name="Normal 2 4 2 2 3 3 5 2" xfId="30682" xr:uid="{B29644B8-7074-4148-A35F-F9C788DE7E81}"/>
    <cellStyle name="Normal 2 4 2 2 3 3 6" xfId="17746" xr:uid="{309B5EC5-37DD-40D3-9BE4-FF79BB9030A4}"/>
    <cellStyle name="Normal 2 4 2 2 3 3 7" xfId="34072" xr:uid="{07BFC710-7A8F-4B8D-8994-17C2C43FEBB9}"/>
    <cellStyle name="Normal 2 4 2 2 3 3 8" xfId="37319" xr:uid="{22FC925A-C05D-49BE-9DDA-27F1445771AA}"/>
    <cellStyle name="Normal 2 4 2 2 3 3 9" xfId="40566" xr:uid="{1009834E-7D22-427C-9BD8-76FF03C46170}"/>
    <cellStyle name="Normal 2 4 2 2 3 4" xfId="1948" xr:uid="{6CD60CAF-9DBA-4938-BA9B-605F9F48E755}"/>
    <cellStyle name="Normal 2 4 2 2 3 4 10" xfId="47599" xr:uid="{A54C297B-0EFD-40E6-AF6D-4635690563A0}"/>
    <cellStyle name="Normal 2 4 2 2 3 4 11" xfId="50846" xr:uid="{79204B96-B430-45D4-9B08-0B34548C358E}"/>
    <cellStyle name="Normal 2 4 2 2 3 4 2" xfId="5182" xr:uid="{E61367E5-A0E2-4541-B943-911355C926F5}"/>
    <cellStyle name="Normal 2 4 2 2 3 4 2 2" xfId="11650" xr:uid="{7248CFCD-D02B-4EDA-963D-03B27A1DBCD4}"/>
    <cellStyle name="Normal 2 4 2 2 3 4 2 2 2" xfId="27987" xr:uid="{2A99E4D2-2AB3-40FD-B4E6-BB40DB68443D}"/>
    <cellStyle name="Normal 2 4 2 2 3 4 2 3" xfId="21519" xr:uid="{6F05105F-3742-46D6-BC1D-F94DDDA189FD}"/>
    <cellStyle name="Normal 2 4 2 2 3 4 3" xfId="8416" xr:uid="{65EC9451-E998-48CD-B409-EAA091ABA224}"/>
    <cellStyle name="Normal 2 4 2 2 3 4 3 2" xfId="24753" xr:uid="{60622619-B5EC-4644-86F0-E8979340C627}"/>
    <cellStyle name="Normal 2 4 2 2 3 4 4" xfId="14927" xr:uid="{63A57501-2C34-48AF-AEA2-C38DC7F0BBE2}"/>
    <cellStyle name="Normal 2 4 2 2 3 4 4 2" xfId="31221" xr:uid="{87A033D2-C04A-49A2-B048-53BB3332624D}"/>
    <cellStyle name="Normal 2 4 2 2 3 4 5" xfId="18285" xr:uid="{675AD8A7-DB6B-480C-9FE2-11C3D828B161}"/>
    <cellStyle name="Normal 2 4 2 2 3 4 6" xfId="34611" xr:uid="{A5C0FB48-9083-45AD-A195-58FF4D8BBC03}"/>
    <cellStyle name="Normal 2 4 2 2 3 4 7" xfId="37858" xr:uid="{4312091C-30DF-4548-9464-B4DE557B6C7C}"/>
    <cellStyle name="Normal 2 4 2 2 3 4 8" xfId="41105" xr:uid="{98E8B195-B901-416B-9D4E-E4BFADC615FB}"/>
    <cellStyle name="Normal 2 4 2 2 3 4 9" xfId="44352" xr:uid="{246C7BBE-7635-40B2-AD49-EE39229691DF}"/>
    <cellStyle name="Normal 2 4 2 2 3 5" xfId="3565" xr:uid="{B0657BA4-12C1-4D20-A398-DA17A38CB308}"/>
    <cellStyle name="Normal 2 4 2 2 3 5 2" xfId="10033" xr:uid="{A47278A8-5E57-443E-8DD7-35182E55ADE2}"/>
    <cellStyle name="Normal 2 4 2 2 3 5 2 2" xfId="26370" xr:uid="{4631E7D3-16B2-4AF5-AC21-AF8A2922DEE5}"/>
    <cellStyle name="Normal 2 4 2 2 3 5 3" xfId="19902" xr:uid="{9B824F8E-D235-4760-9860-4BAB8C77A963}"/>
    <cellStyle name="Normal 2 4 2 2 3 6" xfId="6799" xr:uid="{1AF6F8AB-5811-47AC-8C2E-4C4AC46BAD86}"/>
    <cellStyle name="Normal 2 4 2 2 3 6 2" xfId="23136" xr:uid="{5ADC5D17-804C-4474-A5C0-D2906D501CA8}"/>
    <cellStyle name="Normal 2 4 2 2 3 7" xfId="13290" xr:uid="{9000B4B6-EE86-491C-BDCF-246BFD470662}"/>
    <cellStyle name="Normal 2 4 2 2 3 7 2" xfId="29604" xr:uid="{0330B332-FA13-490B-9328-68A38C16CBE2}"/>
    <cellStyle name="Normal 2 4 2 2 3 8" xfId="16668" xr:uid="{2CE583FE-EBF3-4806-A374-288905962149}"/>
    <cellStyle name="Normal 2 4 2 2 3 9" xfId="32994" xr:uid="{247BF225-11F2-41F0-98FD-9AFB9FE66E32}"/>
    <cellStyle name="Normal 2 4 2 2 4" xfId="510" xr:uid="{4280BA8A-CEE2-499F-8BC2-A5057852DABD}"/>
    <cellStyle name="Normal 2 4 2 2 4 10" xfId="36422" xr:uid="{F8792875-E20C-457C-A3E6-1CD031B4E018}"/>
    <cellStyle name="Normal 2 4 2 2 4 11" xfId="39669" xr:uid="{8ED1AFCC-3C18-4F41-8623-95D0BE9A72E7}"/>
    <cellStyle name="Normal 2 4 2 2 4 12" xfId="42916" xr:uid="{B063B17C-4D73-48C1-9FA9-B0334B8BBA2D}"/>
    <cellStyle name="Normal 2 4 2 2 4 13" xfId="46163" xr:uid="{F5D1B17D-5474-44BB-80E6-955BD7ACDBAE}"/>
    <cellStyle name="Normal 2 4 2 2 4 14" xfId="49410" xr:uid="{C1FF106E-2AEE-4B9A-BF07-D1791B065B26}"/>
    <cellStyle name="Normal 2 4 2 2 4 2" xfId="1050" xr:uid="{81DF1FA9-15ED-49EE-A52E-C3A737D89BD2}"/>
    <cellStyle name="Normal 2 4 2 2 4 2 10" xfId="43454" xr:uid="{FCAE0D70-A6F6-4002-B4F2-965B9EA27553}"/>
    <cellStyle name="Normal 2 4 2 2 4 2 11" xfId="46701" xr:uid="{BC09FD53-71C2-4FB5-9495-D28272AEB7E6}"/>
    <cellStyle name="Normal 2 4 2 2 4 2 12" xfId="49948" xr:uid="{150C204B-82DA-4256-8E90-610FC3B98DFA}"/>
    <cellStyle name="Normal 2 4 2 2 4 2 2" xfId="2667" xr:uid="{B829153B-E3F0-49C1-BB3D-46EFD028C66F}"/>
    <cellStyle name="Normal 2 4 2 2 4 2 2 10" xfId="48318" xr:uid="{F4A8A481-A3E8-4CA2-9C6B-5F196DC0A951}"/>
    <cellStyle name="Normal 2 4 2 2 4 2 2 11" xfId="51565" xr:uid="{30DCB5FE-2B2A-40B6-9C8C-908D656EDBD1}"/>
    <cellStyle name="Normal 2 4 2 2 4 2 2 2" xfId="5901" xr:uid="{FA81DC77-D061-449D-986C-E494A7150156}"/>
    <cellStyle name="Normal 2 4 2 2 4 2 2 2 2" xfId="12369" xr:uid="{6C39272B-24A2-42C4-99B7-1D2D5EFC1182}"/>
    <cellStyle name="Normal 2 4 2 2 4 2 2 2 2 2" xfId="28706" xr:uid="{2F67E0A0-1763-46CE-A50B-57BD9B85622A}"/>
    <cellStyle name="Normal 2 4 2 2 4 2 2 2 3" xfId="22238" xr:uid="{2889835B-B249-48C1-8ACF-7EC2126744BE}"/>
    <cellStyle name="Normal 2 4 2 2 4 2 2 3" xfId="9135" xr:uid="{8CB8E0B6-122D-4768-8DD4-EB356B1370B7}"/>
    <cellStyle name="Normal 2 4 2 2 4 2 2 3 2" xfId="25472" xr:uid="{C51C5471-C1B7-44A0-BCDA-F608330C1C7B}"/>
    <cellStyle name="Normal 2 4 2 2 4 2 2 4" xfId="15646" xr:uid="{18FFF43B-5D03-47D8-A779-100AA260BF04}"/>
    <cellStyle name="Normal 2 4 2 2 4 2 2 4 2" xfId="31940" xr:uid="{B65C3AD6-7399-4C46-AD39-4281765354C8}"/>
    <cellStyle name="Normal 2 4 2 2 4 2 2 5" xfId="19004" xr:uid="{11D212C8-F9DE-4AA4-A7C1-79D21310EFEE}"/>
    <cellStyle name="Normal 2 4 2 2 4 2 2 6" xfId="35330" xr:uid="{F342B1D3-B0E9-41E3-A498-D006FC192526}"/>
    <cellStyle name="Normal 2 4 2 2 4 2 2 7" xfId="38577" xr:uid="{8B4C1FA7-AFFE-45E7-B8A1-0A0BAD93C043}"/>
    <cellStyle name="Normal 2 4 2 2 4 2 2 8" xfId="41824" xr:uid="{F442516F-18E0-4784-9C09-E4323C4D0FC0}"/>
    <cellStyle name="Normal 2 4 2 2 4 2 2 9" xfId="45071" xr:uid="{0E15687A-5CFE-48DE-A5C5-F39E2F551FEB}"/>
    <cellStyle name="Normal 2 4 2 2 4 2 3" xfId="4284" xr:uid="{6CCCB48B-C873-4614-A73C-A68C99D380A8}"/>
    <cellStyle name="Normal 2 4 2 2 4 2 3 2" xfId="10752" xr:uid="{92BE8DDB-C53F-48C4-A827-77BAE0228B2A}"/>
    <cellStyle name="Normal 2 4 2 2 4 2 3 2 2" xfId="27089" xr:uid="{58886781-DFB7-44DA-BB3F-AD21067B15FE}"/>
    <cellStyle name="Normal 2 4 2 2 4 2 3 3" xfId="20621" xr:uid="{B9CE8707-EC70-4291-BB96-506B31E9FD8B}"/>
    <cellStyle name="Normal 2 4 2 2 4 2 4" xfId="7518" xr:uid="{BC4E38BE-841F-44A9-9B38-8957C595053E}"/>
    <cellStyle name="Normal 2 4 2 2 4 2 4 2" xfId="23855" xr:uid="{92739024-0E85-4247-8953-6C2C5171517D}"/>
    <cellStyle name="Normal 2 4 2 2 4 2 5" xfId="14029" xr:uid="{EDDE20FA-633C-4C12-8546-A13E155AA4A0}"/>
    <cellStyle name="Normal 2 4 2 2 4 2 5 2" xfId="30323" xr:uid="{7D41A904-ED5F-4D94-9C1B-1CBA2D518222}"/>
    <cellStyle name="Normal 2 4 2 2 4 2 6" xfId="17387" xr:uid="{196484C9-0D38-423E-AC23-E95D13BC253F}"/>
    <cellStyle name="Normal 2 4 2 2 4 2 7" xfId="33713" xr:uid="{36C9AE86-8E18-4E07-B582-745D5A23BC95}"/>
    <cellStyle name="Normal 2 4 2 2 4 2 8" xfId="36960" xr:uid="{98CB805E-FF85-4CD3-9E73-D65200F37002}"/>
    <cellStyle name="Normal 2 4 2 2 4 2 9" xfId="40207" xr:uid="{E26240B1-0DC0-4A79-AED0-328DFBC39367}"/>
    <cellStyle name="Normal 2 4 2 2 4 3" xfId="1589" xr:uid="{AE2DEB08-6B82-4D68-AAA3-3B1C2CAF6BFA}"/>
    <cellStyle name="Normal 2 4 2 2 4 3 10" xfId="43993" xr:uid="{0DC872F9-02F2-4D04-B070-C3880B75BC6C}"/>
    <cellStyle name="Normal 2 4 2 2 4 3 11" xfId="47240" xr:uid="{EA013BB8-96D4-478F-A63C-3EA460FA92F6}"/>
    <cellStyle name="Normal 2 4 2 2 4 3 12" xfId="50487" xr:uid="{B90C5E2F-23DA-4287-9CB0-91177E1AE3A0}"/>
    <cellStyle name="Normal 2 4 2 2 4 3 2" xfId="3206" xr:uid="{A8ED6DB5-FECC-48E8-814A-D78CFF14DCBE}"/>
    <cellStyle name="Normal 2 4 2 2 4 3 2 10" xfId="48857" xr:uid="{1C1F64D5-97F9-4EDB-A2DF-1A971F64ABA2}"/>
    <cellStyle name="Normal 2 4 2 2 4 3 2 11" xfId="52104" xr:uid="{A3960DE2-EEFE-4391-A4F5-20C6D17FB19D}"/>
    <cellStyle name="Normal 2 4 2 2 4 3 2 2" xfId="6440" xr:uid="{0A4D65EE-0E9A-425D-AFDF-C9BBA219B740}"/>
    <cellStyle name="Normal 2 4 2 2 4 3 2 2 2" xfId="12908" xr:uid="{515A2489-123B-4FA3-9F42-1EFF1D059D1A}"/>
    <cellStyle name="Normal 2 4 2 2 4 3 2 2 2 2" xfId="29245" xr:uid="{2AF83A86-F35F-4798-BDA6-3AFECB7AC197}"/>
    <cellStyle name="Normal 2 4 2 2 4 3 2 2 3" xfId="22777" xr:uid="{99477BE7-BE7C-4CC4-A64E-621A06E02BC8}"/>
    <cellStyle name="Normal 2 4 2 2 4 3 2 3" xfId="9674" xr:uid="{E0E95F0A-4FCC-49BE-A2A2-2D1DA3E0CAA6}"/>
    <cellStyle name="Normal 2 4 2 2 4 3 2 3 2" xfId="26011" xr:uid="{F3E67B85-9AF2-43A2-B6EE-6413A257CC8D}"/>
    <cellStyle name="Normal 2 4 2 2 4 3 2 4" xfId="16185" xr:uid="{AA5AC584-343E-4CFC-BE4D-8AD15FB79DC9}"/>
    <cellStyle name="Normal 2 4 2 2 4 3 2 4 2" xfId="32479" xr:uid="{FD2CC866-4CC2-4C77-9116-952D196347BB}"/>
    <cellStyle name="Normal 2 4 2 2 4 3 2 5" xfId="19543" xr:uid="{363BFB74-751B-42E0-A193-F5C70018C418}"/>
    <cellStyle name="Normal 2 4 2 2 4 3 2 6" xfId="35869" xr:uid="{664A5379-872E-4D31-ABAA-4AFA89278D5B}"/>
    <cellStyle name="Normal 2 4 2 2 4 3 2 7" xfId="39116" xr:uid="{08BBC0DD-88C8-4A67-A655-351F39D7E169}"/>
    <cellStyle name="Normal 2 4 2 2 4 3 2 8" xfId="42363" xr:uid="{F8C04937-0A00-449F-86C3-8D7AC69B9742}"/>
    <cellStyle name="Normal 2 4 2 2 4 3 2 9" xfId="45610" xr:uid="{8DE7E71E-01A7-439D-A473-BEB5107B1175}"/>
    <cellStyle name="Normal 2 4 2 2 4 3 3" xfId="4823" xr:uid="{F7A06705-B44F-4340-B27E-9B5FBE40851F}"/>
    <cellStyle name="Normal 2 4 2 2 4 3 3 2" xfId="11291" xr:uid="{5EC15AD3-DAE4-4F23-B180-E9B6A803B639}"/>
    <cellStyle name="Normal 2 4 2 2 4 3 3 2 2" xfId="27628" xr:uid="{2230D4E7-5789-4F88-B024-CBE3BF5DDDDE}"/>
    <cellStyle name="Normal 2 4 2 2 4 3 3 3" xfId="21160" xr:uid="{A29363A9-B3D2-4F7D-B82D-41771976A501}"/>
    <cellStyle name="Normal 2 4 2 2 4 3 4" xfId="8057" xr:uid="{820A234B-5F7A-477B-9CE7-CF466C6C50FE}"/>
    <cellStyle name="Normal 2 4 2 2 4 3 4 2" xfId="24394" xr:uid="{F8A29C0E-CADE-4449-91CC-74B0E1429E5D}"/>
    <cellStyle name="Normal 2 4 2 2 4 3 5" xfId="14568" xr:uid="{1C0325A7-4042-42C1-AB09-2E0629577630}"/>
    <cellStyle name="Normal 2 4 2 2 4 3 5 2" xfId="30862" xr:uid="{ED913443-E35C-488A-B444-E60E1E613CA3}"/>
    <cellStyle name="Normal 2 4 2 2 4 3 6" xfId="17926" xr:uid="{0E6FE367-FA28-490D-9ECA-D135D26AF237}"/>
    <cellStyle name="Normal 2 4 2 2 4 3 7" xfId="34252" xr:uid="{130E2827-F308-4357-B8BE-67DF05AE2B0D}"/>
    <cellStyle name="Normal 2 4 2 2 4 3 8" xfId="37499" xr:uid="{42948A0F-ECB0-4BCD-A8D2-C7C2FB1A4EC0}"/>
    <cellStyle name="Normal 2 4 2 2 4 3 9" xfId="40746" xr:uid="{16C2E492-F0DA-4DDF-9F04-E151012E53F7}"/>
    <cellStyle name="Normal 2 4 2 2 4 4" xfId="2128" xr:uid="{4DC9CB51-9251-4375-8057-303D60447E5E}"/>
    <cellStyle name="Normal 2 4 2 2 4 4 10" xfId="47779" xr:uid="{D90920BD-69F4-4890-9DD2-E05145834191}"/>
    <cellStyle name="Normal 2 4 2 2 4 4 11" xfId="51026" xr:uid="{095EECDF-A887-4B4A-9F08-2BCB5A695552}"/>
    <cellStyle name="Normal 2 4 2 2 4 4 2" xfId="5362" xr:uid="{43E05DE8-18F8-4B3A-B73D-61DD97B289D1}"/>
    <cellStyle name="Normal 2 4 2 2 4 4 2 2" xfId="11830" xr:uid="{D78D6F9A-5F64-4F7F-9F5A-870E1DD9C49F}"/>
    <cellStyle name="Normal 2 4 2 2 4 4 2 2 2" xfId="28167" xr:uid="{8F9F6A35-5A1E-4EAF-BEC5-D9E15C6283BF}"/>
    <cellStyle name="Normal 2 4 2 2 4 4 2 3" xfId="21699" xr:uid="{247335FA-5823-4992-8130-6F7B02EB18EF}"/>
    <cellStyle name="Normal 2 4 2 2 4 4 3" xfId="8596" xr:uid="{E7FD61E9-696D-4104-AA1D-8DFA2679EDCA}"/>
    <cellStyle name="Normal 2 4 2 2 4 4 3 2" xfId="24933" xr:uid="{5E910C0A-22A2-46A1-BE38-483FC9803164}"/>
    <cellStyle name="Normal 2 4 2 2 4 4 4" xfId="15107" xr:uid="{F63CAF0F-C4DE-4931-A0EC-D606D0990691}"/>
    <cellStyle name="Normal 2 4 2 2 4 4 4 2" xfId="31401" xr:uid="{BDBD33EE-9383-420B-9CD6-0BD38CAF7A4A}"/>
    <cellStyle name="Normal 2 4 2 2 4 4 5" xfId="18465" xr:uid="{D9B9DACC-5F9A-4504-BA2B-3FDD12EC1BF8}"/>
    <cellStyle name="Normal 2 4 2 2 4 4 6" xfId="34791" xr:uid="{2D4D96AD-E15F-4D20-82E5-2B8864DA38F1}"/>
    <cellStyle name="Normal 2 4 2 2 4 4 7" xfId="38038" xr:uid="{D4573DE8-BB0B-42A3-995A-434F2CD7C723}"/>
    <cellStyle name="Normal 2 4 2 2 4 4 8" xfId="41285" xr:uid="{ADB38CDE-ACF4-411B-A707-C9CC5B2F8196}"/>
    <cellStyle name="Normal 2 4 2 2 4 4 9" xfId="44532" xr:uid="{C87A1B32-F6AA-46CE-9DC4-65E00DC756FC}"/>
    <cellStyle name="Normal 2 4 2 2 4 5" xfId="3745" xr:uid="{641C47E4-9EC9-4648-AAD1-DC8611CF43A4}"/>
    <cellStyle name="Normal 2 4 2 2 4 5 2" xfId="10213" xr:uid="{EF0D1DB3-2387-47D2-AC86-389400B60FAA}"/>
    <cellStyle name="Normal 2 4 2 2 4 5 2 2" xfId="26550" xr:uid="{AE5B0F08-A9D5-42AF-A99C-DCE62C751684}"/>
    <cellStyle name="Normal 2 4 2 2 4 5 3" xfId="20082" xr:uid="{EB3B46B0-EAFD-413B-B6C4-B210A154985B}"/>
    <cellStyle name="Normal 2 4 2 2 4 6" xfId="6979" xr:uid="{150D777A-A6C2-4192-A6F3-11C517876968}"/>
    <cellStyle name="Normal 2 4 2 2 4 6 2" xfId="23316" xr:uid="{81262625-3F87-4F53-AE8F-8AE32076DC71}"/>
    <cellStyle name="Normal 2 4 2 2 4 7" xfId="13490" xr:uid="{B76CC2AA-DF35-4168-9A6F-898393FDC3E5}"/>
    <cellStyle name="Normal 2 4 2 2 4 7 2" xfId="29785" xr:uid="{6D60199D-6CF3-4670-A39C-B1068F87B69F}"/>
    <cellStyle name="Normal 2 4 2 2 4 8" xfId="16848" xr:uid="{CD4A209F-954B-42C6-80A1-2B849903A359}"/>
    <cellStyle name="Normal 2 4 2 2 4 9" xfId="33175" xr:uid="{68188CB8-1352-426B-9130-768985ECD62B}"/>
    <cellStyle name="Normal 2 4 2 2 5" xfId="690" xr:uid="{B1B7B44E-0084-4672-A01C-9E306A992047}"/>
    <cellStyle name="Normal 2 4 2 2 5 10" xfId="43095" xr:uid="{0C40B933-726A-44B2-9403-50E3174B92EA}"/>
    <cellStyle name="Normal 2 4 2 2 5 11" xfId="46342" xr:uid="{D89EEE9E-F80D-4917-A1EB-9E16F1570A54}"/>
    <cellStyle name="Normal 2 4 2 2 5 12" xfId="49589" xr:uid="{35855FB8-AB24-4AFF-AF26-F580BE5EE239}"/>
    <cellStyle name="Normal 2 4 2 2 5 2" xfId="2307" xr:uid="{CFFB6F93-5768-467D-B7AB-44AFB9635125}"/>
    <cellStyle name="Normal 2 4 2 2 5 2 10" xfId="47958" xr:uid="{E98C0922-4104-4CB4-9C9F-69AF98B94CE9}"/>
    <cellStyle name="Normal 2 4 2 2 5 2 11" xfId="51205" xr:uid="{E6B485A9-C9B7-4877-A687-EC8B44E08E95}"/>
    <cellStyle name="Normal 2 4 2 2 5 2 2" xfId="5541" xr:uid="{C67C8109-CB97-4AE1-8AE0-3B51E37426A5}"/>
    <cellStyle name="Normal 2 4 2 2 5 2 2 2" xfId="12009" xr:uid="{55320528-146B-4D4D-BF3E-593A1A35CA42}"/>
    <cellStyle name="Normal 2 4 2 2 5 2 2 2 2" xfId="28346" xr:uid="{1BABC42E-495C-41A5-B4D2-56C795BBFBA0}"/>
    <cellStyle name="Normal 2 4 2 2 5 2 2 3" xfId="21878" xr:uid="{5E585DA4-649F-4511-95AB-BB54670E6068}"/>
    <cellStyle name="Normal 2 4 2 2 5 2 3" xfId="8775" xr:uid="{C79EAC0C-CFE3-4E76-89F1-53CEA680F94A}"/>
    <cellStyle name="Normal 2 4 2 2 5 2 3 2" xfId="25112" xr:uid="{778975BF-B868-47CC-85D9-146FF53FC560}"/>
    <cellStyle name="Normal 2 4 2 2 5 2 4" xfId="15286" xr:uid="{BA365098-3F88-4883-8B8E-4FE6CF9FF1AD}"/>
    <cellStyle name="Normal 2 4 2 2 5 2 4 2" xfId="31580" xr:uid="{207A9565-FD3E-4189-A27F-1E722716987B}"/>
    <cellStyle name="Normal 2 4 2 2 5 2 5" xfId="18644" xr:uid="{33906BB8-5B5A-4CC5-B0C0-0B69BEF31103}"/>
    <cellStyle name="Normal 2 4 2 2 5 2 6" xfId="34970" xr:uid="{DE18E12A-73A3-4015-B381-29ADBD32FC29}"/>
    <cellStyle name="Normal 2 4 2 2 5 2 7" xfId="38217" xr:uid="{4780E830-7F1C-4BBD-A2E2-EE2B18A3AD59}"/>
    <cellStyle name="Normal 2 4 2 2 5 2 8" xfId="41464" xr:uid="{8C898F4D-BC81-4D96-8920-36F7000CDD48}"/>
    <cellStyle name="Normal 2 4 2 2 5 2 9" xfId="44711" xr:uid="{B659FF9D-B2AA-43FB-918F-FC742F86DBCA}"/>
    <cellStyle name="Normal 2 4 2 2 5 3" xfId="3924" xr:uid="{01E0C32A-5180-4EB5-A7D7-1A95EF8854BD}"/>
    <cellStyle name="Normal 2 4 2 2 5 3 2" xfId="10392" xr:uid="{2B40F4BD-3F15-4390-BCE0-3888298A0665}"/>
    <cellStyle name="Normal 2 4 2 2 5 3 2 2" xfId="26729" xr:uid="{AB45BFE2-ECF9-4F1A-9838-C91E86530BAB}"/>
    <cellStyle name="Normal 2 4 2 2 5 3 3" xfId="20261" xr:uid="{C88C317D-516B-4983-B30E-06BCA880C121}"/>
    <cellStyle name="Normal 2 4 2 2 5 4" xfId="7158" xr:uid="{88A113C9-38DB-4D89-A5C1-B975F7CBDAD1}"/>
    <cellStyle name="Normal 2 4 2 2 5 4 2" xfId="23495" xr:uid="{D3E45613-644B-4934-BBDD-7BAD4C706230}"/>
    <cellStyle name="Normal 2 4 2 2 5 5" xfId="13670" xr:uid="{2F9ED762-F218-4D08-A88F-8301C9AC5668}"/>
    <cellStyle name="Normal 2 4 2 2 5 5 2" xfId="29964" xr:uid="{BEA700AF-D73B-4F99-B4ED-168CEFB401C2}"/>
    <cellStyle name="Normal 2 4 2 2 5 6" xfId="17027" xr:uid="{5D66B892-A0FD-473A-8B1D-2D206EA862A9}"/>
    <cellStyle name="Normal 2 4 2 2 5 7" xfId="33354" xr:uid="{F87010BE-2C82-4ECE-BEA6-B1BE01BCE09B}"/>
    <cellStyle name="Normal 2 4 2 2 5 8" xfId="36601" xr:uid="{10604A3F-5D11-4750-A697-112CCE6B6CB6}"/>
    <cellStyle name="Normal 2 4 2 2 5 9" xfId="39848" xr:uid="{43024B9A-A290-4EB4-A01A-074BB78323AC}"/>
    <cellStyle name="Normal 2 4 2 2 6" xfId="1229" xr:uid="{A6F9594D-9D5F-450B-B512-158730615C0E}"/>
    <cellStyle name="Normal 2 4 2 2 6 10" xfId="43633" xr:uid="{1696127A-0653-4FF4-AEB7-328B8425ACD5}"/>
    <cellStyle name="Normal 2 4 2 2 6 11" xfId="46880" xr:uid="{6B6A2D1F-644D-4F7A-A7CC-504A790FE178}"/>
    <cellStyle name="Normal 2 4 2 2 6 12" xfId="50127" xr:uid="{84D68DF5-E137-4CAD-91CA-3E3A859CA9D3}"/>
    <cellStyle name="Normal 2 4 2 2 6 2" xfId="2846" xr:uid="{2CBD7CE9-8C60-4E6D-BBA9-0D3B32416BCE}"/>
    <cellStyle name="Normal 2 4 2 2 6 2 10" xfId="48497" xr:uid="{E9A4B06A-6346-453A-8272-4EBAEC6E8FBF}"/>
    <cellStyle name="Normal 2 4 2 2 6 2 11" xfId="51744" xr:uid="{1E0E1CAE-F25B-44BE-A5A4-2073C6A8C1D8}"/>
    <cellStyle name="Normal 2 4 2 2 6 2 2" xfId="6080" xr:uid="{B93EDF4A-29DE-4070-9959-3F21BA3E06EB}"/>
    <cellStyle name="Normal 2 4 2 2 6 2 2 2" xfId="12548" xr:uid="{698E785D-0C55-4C9E-A349-72B6FCF0E43D}"/>
    <cellStyle name="Normal 2 4 2 2 6 2 2 2 2" xfId="28885" xr:uid="{5C25BA6B-FD73-4187-A626-595CC176E4E7}"/>
    <cellStyle name="Normal 2 4 2 2 6 2 2 3" xfId="22417" xr:uid="{80A9845C-B21F-4D9A-8E8A-DC5F6404F45B}"/>
    <cellStyle name="Normal 2 4 2 2 6 2 3" xfId="9314" xr:uid="{93AEBA7D-410F-43E1-8F9E-8DBE1B9352A1}"/>
    <cellStyle name="Normal 2 4 2 2 6 2 3 2" xfId="25651" xr:uid="{84E4843B-1D43-4F2D-ABC8-F48F25EB33F1}"/>
    <cellStyle name="Normal 2 4 2 2 6 2 4" xfId="15825" xr:uid="{427A232D-35D8-4BF0-8D92-AD3839AFBEC1}"/>
    <cellStyle name="Normal 2 4 2 2 6 2 4 2" xfId="32119" xr:uid="{CA8A8B4B-0BA6-4297-ABC6-7966CFAE6549}"/>
    <cellStyle name="Normal 2 4 2 2 6 2 5" xfId="19183" xr:uid="{5EA70189-C9B9-483F-915B-A3D5B62804B8}"/>
    <cellStyle name="Normal 2 4 2 2 6 2 6" xfId="35509" xr:uid="{543A2475-2F22-47B5-BDFD-04CC1932D83C}"/>
    <cellStyle name="Normal 2 4 2 2 6 2 7" xfId="38756" xr:uid="{F85C219E-520F-48CB-A2E4-FC90C413103D}"/>
    <cellStyle name="Normal 2 4 2 2 6 2 8" xfId="42003" xr:uid="{795D879B-EE7A-4368-8C28-4DE53A8B82BD}"/>
    <cellStyle name="Normal 2 4 2 2 6 2 9" xfId="45250" xr:uid="{7255961C-F94A-4685-BDB0-F5386E5C0BC8}"/>
    <cellStyle name="Normal 2 4 2 2 6 3" xfId="4463" xr:uid="{0C42EEF7-3F9E-4AF1-9B2D-AF932C91BC26}"/>
    <cellStyle name="Normal 2 4 2 2 6 3 2" xfId="10931" xr:uid="{2E71F3B4-19C3-4195-81B3-37B9AF491940}"/>
    <cellStyle name="Normal 2 4 2 2 6 3 2 2" xfId="27268" xr:uid="{1FFDA16B-495A-4DB9-AE07-3D32059D3311}"/>
    <cellStyle name="Normal 2 4 2 2 6 3 3" xfId="20800" xr:uid="{6F47282E-5E2D-470F-B408-D64154B880BD}"/>
    <cellStyle name="Normal 2 4 2 2 6 4" xfId="7697" xr:uid="{435A39C4-2944-4926-AC58-098374ED3F63}"/>
    <cellStyle name="Normal 2 4 2 2 6 4 2" xfId="24034" xr:uid="{12E856B3-CC1D-4B4D-B4FF-ED2F897F4029}"/>
    <cellStyle name="Normal 2 4 2 2 6 5" xfId="14208" xr:uid="{58F13D47-C05B-4B4B-A9EA-F6BE470CA907}"/>
    <cellStyle name="Normal 2 4 2 2 6 5 2" xfId="30502" xr:uid="{49A17EED-C2A4-4803-8F5E-3496AC20C7B4}"/>
    <cellStyle name="Normal 2 4 2 2 6 6" xfId="17566" xr:uid="{25911703-757C-4634-BE40-38AE2CC98DE4}"/>
    <cellStyle name="Normal 2 4 2 2 6 7" xfId="33892" xr:uid="{1ABF14A1-6D5F-4022-9EB3-28A2D560400F}"/>
    <cellStyle name="Normal 2 4 2 2 6 8" xfId="37139" xr:uid="{D919B41E-12B4-46EF-8889-32F8AAE1A5F9}"/>
    <cellStyle name="Normal 2 4 2 2 6 9" xfId="40386" xr:uid="{36B11B37-6E0A-477B-83AB-1CF4F07D62B3}"/>
    <cellStyle name="Normal 2 4 2 2 7" xfId="1768" xr:uid="{DDA970C2-8D70-4AE3-ABDC-FDA1D9B1B1E2}"/>
    <cellStyle name="Normal 2 4 2 2 7 10" xfId="47419" xr:uid="{69D98A40-CEEA-4E55-846C-856AF6C59400}"/>
    <cellStyle name="Normal 2 4 2 2 7 11" xfId="50666" xr:uid="{2D34098E-D0FE-4495-8D6B-4EA31F2234F4}"/>
    <cellStyle name="Normal 2 4 2 2 7 2" xfId="5002" xr:uid="{A556566C-3B0E-44FF-BB6A-E35F7C9081C1}"/>
    <cellStyle name="Normal 2 4 2 2 7 2 2" xfId="11470" xr:uid="{35E7BC57-E895-4D7A-A4BD-5BF1D7975E85}"/>
    <cellStyle name="Normal 2 4 2 2 7 2 2 2" xfId="27807" xr:uid="{28883CF8-4D55-49B6-8D10-0F222EB44013}"/>
    <cellStyle name="Normal 2 4 2 2 7 2 3" xfId="21339" xr:uid="{1C9DF1ED-EDDB-4C73-A660-EF4BE0ECDCC3}"/>
    <cellStyle name="Normal 2 4 2 2 7 3" xfId="8236" xr:uid="{E9230958-166C-4075-B01C-6FCACA275CBD}"/>
    <cellStyle name="Normal 2 4 2 2 7 3 2" xfId="24573" xr:uid="{8C71B6E2-DD12-406C-9775-05F9F5C83719}"/>
    <cellStyle name="Normal 2 4 2 2 7 4" xfId="14747" xr:uid="{E9CBF0D2-471A-4551-A10A-6E4DB5F42FE6}"/>
    <cellStyle name="Normal 2 4 2 2 7 4 2" xfId="31041" xr:uid="{F0FB3810-1B99-4E6F-A47F-87267F78D99F}"/>
    <cellStyle name="Normal 2 4 2 2 7 5" xfId="18105" xr:uid="{642BFF56-165C-4DDC-8EAD-CBDCB6B60986}"/>
    <cellStyle name="Normal 2 4 2 2 7 6" xfId="34431" xr:uid="{DB97C359-9779-4D3A-B636-8624DE65F196}"/>
    <cellStyle name="Normal 2 4 2 2 7 7" xfId="37678" xr:uid="{170BF6DA-29FB-494C-83B1-6231E7112D68}"/>
    <cellStyle name="Normal 2 4 2 2 7 8" xfId="40925" xr:uid="{BBD4B78B-FDB4-44B6-8E54-5D41AB134B7E}"/>
    <cellStyle name="Normal 2 4 2 2 7 9" xfId="44172" xr:uid="{54451EB6-8AF9-424A-BC41-E3DA4639C33C}"/>
    <cellStyle name="Normal 2 4 2 2 8" xfId="3385" xr:uid="{514DF421-444B-44B1-90B2-4D51754EC83B}"/>
    <cellStyle name="Normal 2 4 2 2 8 2" xfId="9853" xr:uid="{CE56186E-C7A3-4A3B-9471-46FED44501FD}"/>
    <cellStyle name="Normal 2 4 2 2 8 2 2" xfId="26190" xr:uid="{EECCE1DD-158C-428B-A58C-A973443EA5BF}"/>
    <cellStyle name="Normal 2 4 2 2 8 3" xfId="19722" xr:uid="{D40A0929-B43B-421A-B55F-89B9683A8130}"/>
    <cellStyle name="Normal 2 4 2 2 9" xfId="6619" xr:uid="{CF2C2D14-B753-4075-98A1-6D4806D9D95F}"/>
    <cellStyle name="Normal 2 4 2 2 9 2" xfId="22956" xr:uid="{C024F922-F6FB-4B08-8E7A-D5202AE67865}"/>
    <cellStyle name="Normal 2 4 2 20" xfId="52237" xr:uid="{025ADC95-6FE8-45B9-83A8-20776A95838E}"/>
    <cellStyle name="Normal 2 4 2 21" xfId="52333" xr:uid="{24A3D2F7-2436-4F45-BE9A-8CFF02375228}"/>
    <cellStyle name="Normal 2 4 2 3" xfId="166" xr:uid="{D4B505BF-6D10-4758-9F4F-102F5144E50D}"/>
    <cellStyle name="Normal 2 4 2 3 10" xfId="16533" xr:uid="{1D710E77-E486-4241-A097-4D21152E857F}"/>
    <cellStyle name="Normal 2 4 2 3 11" xfId="32859" xr:uid="{72439833-AC2B-4E79-B56D-B0C06C719B9F}"/>
    <cellStyle name="Normal 2 4 2 3 12" xfId="36106" xr:uid="{1553A009-FEAF-40ED-A424-F9584CD7B910}"/>
    <cellStyle name="Normal 2 4 2 3 13" xfId="39353" xr:uid="{E8FA6A89-8906-4584-996E-C1B74E34567A}"/>
    <cellStyle name="Normal 2 4 2 3 14" xfId="42600" xr:uid="{200ACCF4-4FFA-48F3-ABA9-C4ED10AB22ED}"/>
    <cellStyle name="Normal 2 4 2 3 15" xfId="45847" xr:uid="{D2BB6D2A-62AA-4569-8017-052CB94A5665}"/>
    <cellStyle name="Normal 2 4 2 3 16" xfId="49094" xr:uid="{887F2ECF-3FF7-4B40-8EEA-86EC2C39BD25}"/>
    <cellStyle name="Normal 2 4 2 3 17" xfId="52336" xr:uid="{62C181D3-BA5E-4D59-984C-2E06B4A5D008}"/>
    <cellStyle name="Normal 2 4 2 3 2" xfId="346" xr:uid="{E459B3A0-710C-4148-8B8C-777EE3336191}"/>
    <cellStyle name="Normal 2 4 2 3 2 10" xfId="36286" xr:uid="{F77F4AA7-9E7B-4BF8-BCDF-757A10181BA8}"/>
    <cellStyle name="Normal 2 4 2 3 2 11" xfId="39533" xr:uid="{60CBDB87-B8FF-410B-B5E3-41E6ACD551E1}"/>
    <cellStyle name="Normal 2 4 2 3 2 12" xfId="42780" xr:uid="{2FF81E35-0D58-4646-BC06-94DE300C53AA}"/>
    <cellStyle name="Normal 2 4 2 3 2 13" xfId="46027" xr:uid="{F7F1D98E-5CC1-48D3-8182-E59FD08D36AF}"/>
    <cellStyle name="Normal 2 4 2 3 2 14" xfId="49274" xr:uid="{18EFEA8B-5A9F-4DDF-8DB7-356525305EA9}"/>
    <cellStyle name="Normal 2 4 2 3 2 2" xfId="915" xr:uid="{A2C9FA2A-0F14-4050-A25D-8770F3C7FBD7}"/>
    <cellStyle name="Normal 2 4 2 3 2 2 10" xfId="43320" xr:uid="{B0640057-0386-4AEA-ABFC-2E04A51F7A65}"/>
    <cellStyle name="Normal 2 4 2 3 2 2 11" xfId="46567" xr:uid="{CD52513F-A1C3-4DF7-8B01-4BDF79E90A4D}"/>
    <cellStyle name="Normal 2 4 2 3 2 2 12" xfId="49814" xr:uid="{12592203-EDA1-4A36-A7B6-46B6752D19D8}"/>
    <cellStyle name="Normal 2 4 2 3 2 2 2" xfId="2532" xr:uid="{7DD19686-F541-4C71-A7FA-323DFAF79BCB}"/>
    <cellStyle name="Normal 2 4 2 3 2 2 2 10" xfId="48183" xr:uid="{B6897786-051D-4BF2-8687-5C79722DBE42}"/>
    <cellStyle name="Normal 2 4 2 3 2 2 2 11" xfId="51430" xr:uid="{E16E592A-18B1-4B67-B8C9-8CA6162F645A}"/>
    <cellStyle name="Normal 2 4 2 3 2 2 2 2" xfId="5766" xr:uid="{DA27196C-616A-4809-A1ED-83675FC15CC6}"/>
    <cellStyle name="Normal 2 4 2 3 2 2 2 2 2" xfId="12234" xr:uid="{187BA0FD-FC11-48D6-A0F7-6FFD37C6D209}"/>
    <cellStyle name="Normal 2 4 2 3 2 2 2 2 2 2" xfId="28571" xr:uid="{285684E5-F44F-4A04-988A-37653D291289}"/>
    <cellStyle name="Normal 2 4 2 3 2 2 2 2 3" xfId="22103" xr:uid="{5DA1A86A-D5B5-4681-8788-B91D3EAD81FD}"/>
    <cellStyle name="Normal 2 4 2 3 2 2 2 3" xfId="9000" xr:uid="{EE5FFE76-31F3-4D6F-B33B-3B2F4AB6B608}"/>
    <cellStyle name="Normal 2 4 2 3 2 2 2 3 2" xfId="25337" xr:uid="{216EC9F9-D2C5-4AC4-883B-DBF383B4B400}"/>
    <cellStyle name="Normal 2 4 2 3 2 2 2 4" xfId="15511" xr:uid="{86B9BE40-28B8-4889-BE67-972ADA31503E}"/>
    <cellStyle name="Normal 2 4 2 3 2 2 2 4 2" xfId="31805" xr:uid="{F1C66CDF-6AAF-4BBD-8111-53AA9C9B125D}"/>
    <cellStyle name="Normal 2 4 2 3 2 2 2 5" xfId="18869" xr:uid="{77DFBAF3-BE6E-4C0E-B0AD-310DCA66AC22}"/>
    <cellStyle name="Normal 2 4 2 3 2 2 2 6" xfId="35195" xr:uid="{B37398C0-9D92-44B0-B05C-0E157D61BC0C}"/>
    <cellStyle name="Normal 2 4 2 3 2 2 2 7" xfId="38442" xr:uid="{738658ED-6DE1-49AB-9D53-F9F13E004E23}"/>
    <cellStyle name="Normal 2 4 2 3 2 2 2 8" xfId="41689" xr:uid="{BF1BA2F6-764A-404C-8405-4D1EC1DCB0CD}"/>
    <cellStyle name="Normal 2 4 2 3 2 2 2 9" xfId="44936" xr:uid="{633E85BE-8862-4D13-9019-E66FC45D132D}"/>
    <cellStyle name="Normal 2 4 2 3 2 2 3" xfId="4149" xr:uid="{71C47987-808A-4754-824B-F7CBB7BED3B1}"/>
    <cellStyle name="Normal 2 4 2 3 2 2 3 2" xfId="10617" xr:uid="{9539DBF2-C836-44BE-917D-8654378B5C43}"/>
    <cellStyle name="Normal 2 4 2 3 2 2 3 2 2" xfId="26954" xr:uid="{765F28A7-5F58-499F-B54A-571380CE4E8F}"/>
    <cellStyle name="Normal 2 4 2 3 2 2 3 3" xfId="20486" xr:uid="{8EA76EF5-C8D6-4690-BD8F-5F463F2F1828}"/>
    <cellStyle name="Normal 2 4 2 3 2 2 4" xfId="7383" xr:uid="{4B5EE3CF-E612-46AB-988E-417F9E226D69}"/>
    <cellStyle name="Normal 2 4 2 3 2 2 4 2" xfId="23720" xr:uid="{2F8FD025-03DF-4BB1-8620-2ECE5F56F12F}"/>
    <cellStyle name="Normal 2 4 2 3 2 2 5" xfId="13895" xr:uid="{5DB2E0D4-4389-4E20-8700-EC9EAED6EED4}"/>
    <cellStyle name="Normal 2 4 2 3 2 2 5 2" xfId="30189" xr:uid="{A8F43394-CBAF-4DC7-8D5E-371B1CEB55CA}"/>
    <cellStyle name="Normal 2 4 2 3 2 2 6" xfId="17252" xr:uid="{BCBD1C7D-1CD5-496B-A1D8-86E7D8DB6BB4}"/>
    <cellStyle name="Normal 2 4 2 3 2 2 7" xfId="33579" xr:uid="{BF7262BA-67A2-454E-B1AA-EF07B85D1228}"/>
    <cellStyle name="Normal 2 4 2 3 2 2 8" xfId="36826" xr:uid="{6AEC6CC2-352F-451B-B412-83B9508ECE92}"/>
    <cellStyle name="Normal 2 4 2 3 2 2 9" xfId="40073" xr:uid="{16748F62-B65D-4F43-978F-270B3EB5868F}"/>
    <cellStyle name="Normal 2 4 2 3 2 3" xfId="1454" xr:uid="{BB716FDA-9991-49D5-9E71-95401A8A2E91}"/>
    <cellStyle name="Normal 2 4 2 3 2 3 10" xfId="43858" xr:uid="{1F91144A-F693-40FA-A6F7-1ACD2E3888B2}"/>
    <cellStyle name="Normal 2 4 2 3 2 3 11" xfId="47105" xr:uid="{0389421A-3BC7-49BE-8F3F-B34A43A6D133}"/>
    <cellStyle name="Normal 2 4 2 3 2 3 12" xfId="50352" xr:uid="{FA52CCC7-0E92-49DA-8981-50C4E96EBC36}"/>
    <cellStyle name="Normal 2 4 2 3 2 3 2" xfId="3071" xr:uid="{58A5D9FC-F4D1-4175-A48D-21B431A62877}"/>
    <cellStyle name="Normal 2 4 2 3 2 3 2 10" xfId="48722" xr:uid="{518C6789-A965-4457-BFF5-C7BDF3B2D1B8}"/>
    <cellStyle name="Normal 2 4 2 3 2 3 2 11" xfId="51969" xr:uid="{9395169B-7167-4B24-986B-8BD5488A202D}"/>
    <cellStyle name="Normal 2 4 2 3 2 3 2 2" xfId="6305" xr:uid="{85464AEE-0AE9-42F5-B263-75DAE4BB47F2}"/>
    <cellStyle name="Normal 2 4 2 3 2 3 2 2 2" xfId="12773" xr:uid="{29E69E05-8531-465A-854A-6117E85FE7CC}"/>
    <cellStyle name="Normal 2 4 2 3 2 3 2 2 2 2" xfId="29110" xr:uid="{7776C10D-D4BD-4064-9448-FC2B71B3BDFF}"/>
    <cellStyle name="Normal 2 4 2 3 2 3 2 2 3" xfId="22642" xr:uid="{B4691DB5-972F-40BF-8947-77954D05C4A3}"/>
    <cellStyle name="Normal 2 4 2 3 2 3 2 3" xfId="9539" xr:uid="{F2C16FC4-3680-4D6C-8C5A-AA991F62D3D5}"/>
    <cellStyle name="Normal 2 4 2 3 2 3 2 3 2" xfId="25876" xr:uid="{07F54677-090E-4A72-A7CB-9BA1C46ED502}"/>
    <cellStyle name="Normal 2 4 2 3 2 3 2 4" xfId="16050" xr:uid="{C9AC4EB2-6D38-40DB-AAA8-EA3DFD955531}"/>
    <cellStyle name="Normal 2 4 2 3 2 3 2 4 2" xfId="32344" xr:uid="{E663DC07-B1DA-4E54-AAB6-8B305C1684A6}"/>
    <cellStyle name="Normal 2 4 2 3 2 3 2 5" xfId="19408" xr:uid="{5515865E-82BB-4114-B5D4-CFE73FFDD759}"/>
    <cellStyle name="Normal 2 4 2 3 2 3 2 6" xfId="35734" xr:uid="{BDA39C2C-D9B7-4962-844A-93A8E8B3844A}"/>
    <cellStyle name="Normal 2 4 2 3 2 3 2 7" xfId="38981" xr:uid="{FE9B728E-9DA3-4EA2-B38A-B15D242CBE96}"/>
    <cellStyle name="Normal 2 4 2 3 2 3 2 8" xfId="42228" xr:uid="{ACEBF863-478C-47E5-9535-087FB7246419}"/>
    <cellStyle name="Normal 2 4 2 3 2 3 2 9" xfId="45475" xr:uid="{25E4E168-3FA5-4951-9C34-4E6707A7289D}"/>
    <cellStyle name="Normal 2 4 2 3 2 3 3" xfId="4688" xr:uid="{87FEFABA-F5E3-433E-97A6-834C564F1831}"/>
    <cellStyle name="Normal 2 4 2 3 2 3 3 2" xfId="11156" xr:uid="{926C55BB-1E4F-4188-8748-DD926FD441C9}"/>
    <cellStyle name="Normal 2 4 2 3 2 3 3 2 2" xfId="27493" xr:uid="{6BF9C7DF-9765-4422-8398-4527D91E2CDF}"/>
    <cellStyle name="Normal 2 4 2 3 2 3 3 3" xfId="21025" xr:uid="{2F3147C3-E856-4B0A-937D-35F26CE728F4}"/>
    <cellStyle name="Normal 2 4 2 3 2 3 4" xfId="7922" xr:uid="{A9BB4353-6011-41F5-9B8A-EFFF8273B36B}"/>
    <cellStyle name="Normal 2 4 2 3 2 3 4 2" xfId="24259" xr:uid="{4BDE66DA-DC71-4401-B548-3A9D2A1AB22A}"/>
    <cellStyle name="Normal 2 4 2 3 2 3 5" xfId="14433" xr:uid="{F871D9E8-34BB-4C50-B95E-4E0D70710858}"/>
    <cellStyle name="Normal 2 4 2 3 2 3 5 2" xfId="30727" xr:uid="{3E0FCFA9-B34F-47F3-8BD7-31EC7701C552}"/>
    <cellStyle name="Normal 2 4 2 3 2 3 6" xfId="17791" xr:uid="{53F78EF7-5D9C-4D22-AA7A-9B2E21141EF3}"/>
    <cellStyle name="Normal 2 4 2 3 2 3 7" xfId="34117" xr:uid="{98C1E1B4-E1D7-4570-A1D7-E1FA740A741B}"/>
    <cellStyle name="Normal 2 4 2 3 2 3 8" xfId="37364" xr:uid="{9BC6A3A8-6186-4768-9496-07BD61D02766}"/>
    <cellStyle name="Normal 2 4 2 3 2 3 9" xfId="40611" xr:uid="{8FEF64A3-FDFA-4C13-9817-939FCEDF0226}"/>
    <cellStyle name="Normal 2 4 2 3 2 4" xfId="1993" xr:uid="{14B394D8-3B30-4A00-8821-31CC4253F9DA}"/>
    <cellStyle name="Normal 2 4 2 3 2 4 10" xfId="47644" xr:uid="{D83AAE7C-0606-4578-83B7-BB9E20AF86E6}"/>
    <cellStyle name="Normal 2 4 2 3 2 4 11" xfId="50891" xr:uid="{2AFF4A29-E1D6-4BE9-A6BC-1729F3965E59}"/>
    <cellStyle name="Normal 2 4 2 3 2 4 2" xfId="5227" xr:uid="{0ABBA780-CCE7-4005-847A-A72E005C63FC}"/>
    <cellStyle name="Normal 2 4 2 3 2 4 2 2" xfId="11695" xr:uid="{AF57DA7C-52C6-4E13-89EF-16031B0A8C20}"/>
    <cellStyle name="Normal 2 4 2 3 2 4 2 2 2" xfId="28032" xr:uid="{AC6C2C2E-39E7-4E1E-AEF7-9A83AA619318}"/>
    <cellStyle name="Normal 2 4 2 3 2 4 2 3" xfId="21564" xr:uid="{69B3E06F-FB61-4DDA-85B1-F607BC6E21A2}"/>
    <cellStyle name="Normal 2 4 2 3 2 4 3" xfId="8461" xr:uid="{86A32EBB-E056-4239-B9DC-0D15B68BB30D}"/>
    <cellStyle name="Normal 2 4 2 3 2 4 3 2" xfId="24798" xr:uid="{68882B64-9713-49EB-9C04-5331BCB46399}"/>
    <cellStyle name="Normal 2 4 2 3 2 4 4" xfId="14972" xr:uid="{7CE4769A-2719-4918-BBA1-1EBDE84F952D}"/>
    <cellStyle name="Normal 2 4 2 3 2 4 4 2" xfId="31266" xr:uid="{55FD7623-2072-484C-8337-C977A645D5AB}"/>
    <cellStyle name="Normal 2 4 2 3 2 4 5" xfId="18330" xr:uid="{8F875499-8CAD-42EB-8A4C-1560A70618E2}"/>
    <cellStyle name="Normal 2 4 2 3 2 4 6" xfId="34656" xr:uid="{3443B19B-3751-443E-A99D-C9528D23007E}"/>
    <cellStyle name="Normal 2 4 2 3 2 4 7" xfId="37903" xr:uid="{1985373F-6057-40D7-B61D-F360F4F2088C}"/>
    <cellStyle name="Normal 2 4 2 3 2 4 8" xfId="41150" xr:uid="{38B0DA11-903C-4087-8D2D-5B5ED2BA50C7}"/>
    <cellStyle name="Normal 2 4 2 3 2 4 9" xfId="44397" xr:uid="{65C433BF-04E7-4FE6-B246-C70C0694953E}"/>
    <cellStyle name="Normal 2 4 2 3 2 5" xfId="3610" xr:uid="{FE9BDD91-E675-470A-A305-64FFBA514851}"/>
    <cellStyle name="Normal 2 4 2 3 2 5 2" xfId="10078" xr:uid="{F118A713-28B4-4AC1-A1FF-CA3E4491B7DC}"/>
    <cellStyle name="Normal 2 4 2 3 2 5 2 2" xfId="26415" xr:uid="{D1DF650F-3670-4B1D-A978-831481D76901}"/>
    <cellStyle name="Normal 2 4 2 3 2 5 3" xfId="19947" xr:uid="{2490D509-B2B6-4679-BCCF-84247FE24629}"/>
    <cellStyle name="Normal 2 4 2 3 2 6" xfId="6844" xr:uid="{9CB5F884-5FD6-4968-90F5-C5D6C781285B}"/>
    <cellStyle name="Normal 2 4 2 3 2 6 2" xfId="23181" xr:uid="{B3E122C2-CD67-4BA2-BDB0-020DA5E093AB}"/>
    <cellStyle name="Normal 2 4 2 3 2 7" xfId="13335" xr:uid="{3AC5F7B2-AE80-42D5-A0CD-3BBDEE4629D1}"/>
    <cellStyle name="Normal 2 4 2 3 2 7 2" xfId="29649" xr:uid="{15F7FB41-6C29-4C20-90B6-AB09964A8BC9}"/>
    <cellStyle name="Normal 2 4 2 3 2 8" xfId="16713" xr:uid="{42CEC901-B2FD-46A7-89C8-9D8063396A46}"/>
    <cellStyle name="Normal 2 4 2 3 2 9" xfId="33039" xr:uid="{50CBE8C5-344A-468E-A71A-6913AA91F30D}"/>
    <cellStyle name="Normal 2 4 2 3 3" xfId="555" xr:uid="{21DB18C9-DA24-4C79-87B3-ECC4DC04A81F}"/>
    <cellStyle name="Normal 2 4 2 3 3 10" xfId="36466" xr:uid="{BDC65DEF-E51F-4B60-928A-65937CAE1A3B}"/>
    <cellStyle name="Normal 2 4 2 3 3 11" xfId="39713" xr:uid="{42B02365-29A4-4AE3-AE11-BC3325E8A186}"/>
    <cellStyle name="Normal 2 4 2 3 3 12" xfId="42960" xr:uid="{673F4C0D-1ABA-4D76-9F4B-5057019EDE0D}"/>
    <cellStyle name="Normal 2 4 2 3 3 13" xfId="46207" xr:uid="{3507CC88-C30E-4F01-BA1B-4766944AE42C}"/>
    <cellStyle name="Normal 2 4 2 3 3 14" xfId="49454" xr:uid="{ABB0A4D6-8052-46F7-8462-AC5CCC49CE60}"/>
    <cellStyle name="Normal 2 4 2 3 3 2" xfId="1094" xr:uid="{FF6948B3-CE43-4ED0-8D73-C63B88DECC57}"/>
    <cellStyle name="Normal 2 4 2 3 3 2 10" xfId="43498" xr:uid="{78717AEF-C9DA-418F-B466-17269AAF5A00}"/>
    <cellStyle name="Normal 2 4 2 3 3 2 11" xfId="46745" xr:uid="{8E3D6922-E6CB-410F-90C4-1614A9488D1C}"/>
    <cellStyle name="Normal 2 4 2 3 3 2 12" xfId="49992" xr:uid="{B3DDADB2-8770-497B-88DE-DD196809996D}"/>
    <cellStyle name="Normal 2 4 2 3 3 2 2" xfId="2711" xr:uid="{56D04CE5-F8C2-486C-BC03-613EC4B89FAD}"/>
    <cellStyle name="Normal 2 4 2 3 3 2 2 10" xfId="48362" xr:uid="{904B4B31-E967-4286-9636-F1BDBC5AD723}"/>
    <cellStyle name="Normal 2 4 2 3 3 2 2 11" xfId="51609" xr:uid="{F7B02455-D4E8-486D-B5A9-2043A38D08B5}"/>
    <cellStyle name="Normal 2 4 2 3 3 2 2 2" xfId="5945" xr:uid="{B2E585E9-A306-42EA-A713-45FD061517F8}"/>
    <cellStyle name="Normal 2 4 2 3 3 2 2 2 2" xfId="12413" xr:uid="{7292A224-2DBD-4341-9E13-01E5DCA25423}"/>
    <cellStyle name="Normal 2 4 2 3 3 2 2 2 2 2" xfId="28750" xr:uid="{BD1265BC-A4C2-40D6-854D-6DDBF38E45D7}"/>
    <cellStyle name="Normal 2 4 2 3 3 2 2 2 3" xfId="22282" xr:uid="{EBC9E9E2-37A1-4094-9955-25BFBFB45E7A}"/>
    <cellStyle name="Normal 2 4 2 3 3 2 2 3" xfId="9179" xr:uid="{BFFAC511-17D1-4BB8-AED9-60F9C316DD25}"/>
    <cellStyle name="Normal 2 4 2 3 3 2 2 3 2" xfId="25516" xr:uid="{8A60A3B9-43A1-45A7-B6CB-C76612326776}"/>
    <cellStyle name="Normal 2 4 2 3 3 2 2 4" xfId="15690" xr:uid="{4EB9F427-5425-4B83-89D0-E60B3EE53343}"/>
    <cellStyle name="Normal 2 4 2 3 3 2 2 4 2" xfId="31984" xr:uid="{2FDAACB7-0E83-4E9E-A7F7-96D1513DC23B}"/>
    <cellStyle name="Normal 2 4 2 3 3 2 2 5" xfId="19048" xr:uid="{CBDD5164-D282-4AEE-B01B-45BACCBB5A80}"/>
    <cellStyle name="Normal 2 4 2 3 3 2 2 6" xfId="35374" xr:uid="{929EA1EF-1574-4DFD-8769-3D905EC750EF}"/>
    <cellStyle name="Normal 2 4 2 3 3 2 2 7" xfId="38621" xr:uid="{18530A88-A991-40B3-8E58-459E1EF85595}"/>
    <cellStyle name="Normal 2 4 2 3 3 2 2 8" xfId="41868" xr:uid="{409417CD-8862-4CD5-BF1B-43640BA3915C}"/>
    <cellStyle name="Normal 2 4 2 3 3 2 2 9" xfId="45115" xr:uid="{964447F1-A881-4140-B435-07F1416BFA1F}"/>
    <cellStyle name="Normal 2 4 2 3 3 2 3" xfId="4328" xr:uid="{207C4DBF-6C62-439D-8B34-3AAFA6FF367B}"/>
    <cellStyle name="Normal 2 4 2 3 3 2 3 2" xfId="10796" xr:uid="{45C92F69-6B1E-4ED6-90D4-B0E60CDD7FA8}"/>
    <cellStyle name="Normal 2 4 2 3 3 2 3 2 2" xfId="27133" xr:uid="{E5737095-9594-47FF-8A80-AE42FA1E4F35}"/>
    <cellStyle name="Normal 2 4 2 3 3 2 3 3" xfId="20665" xr:uid="{8A8D03DA-4332-4218-A8E6-52799E158E35}"/>
    <cellStyle name="Normal 2 4 2 3 3 2 4" xfId="7562" xr:uid="{5E573939-E270-46DA-A8E6-14F46CA9FFC2}"/>
    <cellStyle name="Normal 2 4 2 3 3 2 4 2" xfId="23899" xr:uid="{2DBDBFE6-1EBD-4D8F-9568-D2C67E1919C2}"/>
    <cellStyle name="Normal 2 4 2 3 3 2 5" xfId="14073" xr:uid="{C6CF892D-B640-4F11-8095-815932CAD4F2}"/>
    <cellStyle name="Normal 2 4 2 3 3 2 5 2" xfId="30367" xr:uid="{182262E1-EAFE-451C-B458-08007ADD2A94}"/>
    <cellStyle name="Normal 2 4 2 3 3 2 6" xfId="17431" xr:uid="{C8D06135-EF26-41B9-8B44-6BC0F0D0C10C}"/>
    <cellStyle name="Normal 2 4 2 3 3 2 7" xfId="33757" xr:uid="{FE1472E1-5E81-4901-9E9C-AB8F9D792BBD}"/>
    <cellStyle name="Normal 2 4 2 3 3 2 8" xfId="37004" xr:uid="{D7B83272-8FEE-4B26-ADD9-1235146A6B5B}"/>
    <cellStyle name="Normal 2 4 2 3 3 2 9" xfId="40251" xr:uid="{CA34045F-B761-45E7-8F69-54CA43D07365}"/>
    <cellStyle name="Normal 2 4 2 3 3 3" xfId="1633" xr:uid="{5CC4B1B2-5511-4E67-B715-9B35757EC1E6}"/>
    <cellStyle name="Normal 2 4 2 3 3 3 10" xfId="44037" xr:uid="{CF182A59-FA6C-4A8F-BDB4-4C3A8BDA5A73}"/>
    <cellStyle name="Normal 2 4 2 3 3 3 11" xfId="47284" xr:uid="{C5E70DDF-EACE-4C2A-B9C0-096AEA3806A1}"/>
    <cellStyle name="Normal 2 4 2 3 3 3 12" xfId="50531" xr:uid="{43B4A64B-F99B-4A7F-91B4-80E16D5430AF}"/>
    <cellStyle name="Normal 2 4 2 3 3 3 2" xfId="3250" xr:uid="{31FA644B-2400-4C26-8CF3-1BBB1E7B38A2}"/>
    <cellStyle name="Normal 2 4 2 3 3 3 2 10" xfId="48901" xr:uid="{5EA6DA8D-2884-48F3-816F-605D076B5320}"/>
    <cellStyle name="Normal 2 4 2 3 3 3 2 11" xfId="52148" xr:uid="{0473B807-B866-4CBC-8158-8678D7CF9E34}"/>
    <cellStyle name="Normal 2 4 2 3 3 3 2 2" xfId="6484" xr:uid="{97468C24-7087-4D99-A7E6-FBD06CDC9474}"/>
    <cellStyle name="Normal 2 4 2 3 3 3 2 2 2" xfId="12952" xr:uid="{1A3D8F7E-C93E-4458-ABB6-01F9C80C4AD6}"/>
    <cellStyle name="Normal 2 4 2 3 3 3 2 2 2 2" xfId="29289" xr:uid="{1AFC2C32-BDD3-4591-921D-96717F10DB4B}"/>
    <cellStyle name="Normal 2 4 2 3 3 3 2 2 3" xfId="22821" xr:uid="{7225529F-F738-45D7-912A-C7B81EBFB5F8}"/>
    <cellStyle name="Normal 2 4 2 3 3 3 2 3" xfId="9718" xr:uid="{442D3EBD-12A6-4A92-8ED2-421B30AE111A}"/>
    <cellStyle name="Normal 2 4 2 3 3 3 2 3 2" xfId="26055" xr:uid="{45D5CFCA-4479-44FF-84DC-428A90BDD2D7}"/>
    <cellStyle name="Normal 2 4 2 3 3 3 2 4" xfId="16229" xr:uid="{F782820A-D900-44E2-B859-5FC2D65E97B8}"/>
    <cellStyle name="Normal 2 4 2 3 3 3 2 4 2" xfId="32523" xr:uid="{A0987EDF-4E8D-4279-A94F-F724BA649156}"/>
    <cellStyle name="Normal 2 4 2 3 3 3 2 5" xfId="19587" xr:uid="{CC8BDBCE-BE78-4D5F-A475-9B50E44667D4}"/>
    <cellStyle name="Normal 2 4 2 3 3 3 2 6" xfId="35913" xr:uid="{FC1121B9-C22B-4963-814F-E7A47B2CD0D6}"/>
    <cellStyle name="Normal 2 4 2 3 3 3 2 7" xfId="39160" xr:uid="{A22A5B21-A3AE-4459-BBDB-39E23ABEAB2E}"/>
    <cellStyle name="Normal 2 4 2 3 3 3 2 8" xfId="42407" xr:uid="{875CA595-71E2-48EE-A30F-483877EC5F26}"/>
    <cellStyle name="Normal 2 4 2 3 3 3 2 9" xfId="45654" xr:uid="{24C56894-F814-4634-B62C-0EA86BA947DF}"/>
    <cellStyle name="Normal 2 4 2 3 3 3 3" xfId="4867" xr:uid="{06DF4F8F-9432-483E-B3C6-8CA6446DFA3B}"/>
    <cellStyle name="Normal 2 4 2 3 3 3 3 2" xfId="11335" xr:uid="{5DF2ADBD-D4D7-419C-A4C5-005364EA2873}"/>
    <cellStyle name="Normal 2 4 2 3 3 3 3 2 2" xfId="27672" xr:uid="{D9941FE5-4D39-4D1A-BD50-1999DEB6094B}"/>
    <cellStyle name="Normal 2 4 2 3 3 3 3 3" xfId="21204" xr:uid="{EB89BABA-1A6C-4876-ADC6-A70900F3E3CA}"/>
    <cellStyle name="Normal 2 4 2 3 3 3 4" xfId="8101" xr:uid="{44794DAC-6D5F-410B-8F1A-A672A08990F5}"/>
    <cellStyle name="Normal 2 4 2 3 3 3 4 2" xfId="24438" xr:uid="{2B439469-C0D8-41B5-A19A-640331789DF6}"/>
    <cellStyle name="Normal 2 4 2 3 3 3 5" xfId="14612" xr:uid="{298B1283-F9F5-4ACF-AE2F-47F9D0497079}"/>
    <cellStyle name="Normal 2 4 2 3 3 3 5 2" xfId="30906" xr:uid="{9D9A2B19-AB57-4089-9CDD-C9F3B7465675}"/>
    <cellStyle name="Normal 2 4 2 3 3 3 6" xfId="17970" xr:uid="{0760E5C7-887E-4C33-AE10-61EE00BE9DC1}"/>
    <cellStyle name="Normal 2 4 2 3 3 3 7" xfId="34296" xr:uid="{9C2C0B6A-0C0F-4539-9124-97D18B1C57F8}"/>
    <cellStyle name="Normal 2 4 2 3 3 3 8" xfId="37543" xr:uid="{0DAD6E3B-6F90-4D3B-9EDB-EE111324E832}"/>
    <cellStyle name="Normal 2 4 2 3 3 3 9" xfId="40790" xr:uid="{1904B961-76F9-42AF-BA1E-1B00BA5B1C41}"/>
    <cellStyle name="Normal 2 4 2 3 3 4" xfId="2172" xr:uid="{EE01D887-9F3A-406B-BFA3-A5E40405F3CC}"/>
    <cellStyle name="Normal 2 4 2 3 3 4 10" xfId="47823" xr:uid="{69BFA055-B25F-4AD1-BFD3-3C207BA05BEA}"/>
    <cellStyle name="Normal 2 4 2 3 3 4 11" xfId="51070" xr:uid="{97DEBCB9-3C9D-4152-B0A9-C63708E3F44C}"/>
    <cellStyle name="Normal 2 4 2 3 3 4 2" xfId="5406" xr:uid="{8E3637D1-6665-40A7-9D84-7E7160B8240D}"/>
    <cellStyle name="Normal 2 4 2 3 3 4 2 2" xfId="11874" xr:uid="{7195BB8D-B980-4355-8222-B012F5D75D5F}"/>
    <cellStyle name="Normal 2 4 2 3 3 4 2 2 2" xfId="28211" xr:uid="{398787FA-B011-47EA-B6C7-CD60A835E952}"/>
    <cellStyle name="Normal 2 4 2 3 3 4 2 3" xfId="21743" xr:uid="{0D083630-422B-42D4-A124-1222FF8C446E}"/>
    <cellStyle name="Normal 2 4 2 3 3 4 3" xfId="8640" xr:uid="{402B2AEF-52EF-4A15-9DA8-2D4F24B23973}"/>
    <cellStyle name="Normal 2 4 2 3 3 4 3 2" xfId="24977" xr:uid="{C857A14A-4F42-4EAE-9CF0-EB0CD36F6D92}"/>
    <cellStyle name="Normal 2 4 2 3 3 4 4" xfId="15151" xr:uid="{1EFD14E5-3F82-47A0-9CB7-4098267AA95B}"/>
    <cellStyle name="Normal 2 4 2 3 3 4 4 2" xfId="31445" xr:uid="{69C8DDF2-1322-43BE-AF72-41691210103C}"/>
    <cellStyle name="Normal 2 4 2 3 3 4 5" xfId="18509" xr:uid="{A822C4DB-5590-4A94-909E-A04A966695B1}"/>
    <cellStyle name="Normal 2 4 2 3 3 4 6" xfId="34835" xr:uid="{D37F96CE-DDA2-41D3-906D-E3196AE59D62}"/>
    <cellStyle name="Normal 2 4 2 3 3 4 7" xfId="38082" xr:uid="{1F14C6B3-25A6-4239-9CD3-9EE163E6C88B}"/>
    <cellStyle name="Normal 2 4 2 3 3 4 8" xfId="41329" xr:uid="{206070CB-571D-4C8B-8C6E-A29B9C5EB48B}"/>
    <cellStyle name="Normal 2 4 2 3 3 4 9" xfId="44576" xr:uid="{810F7516-58A7-4C21-9F19-E11651EDC21D}"/>
    <cellStyle name="Normal 2 4 2 3 3 5" xfId="3789" xr:uid="{750FC6ED-5D15-4B9D-AC5E-F765C6F7C98B}"/>
    <cellStyle name="Normal 2 4 2 3 3 5 2" xfId="10257" xr:uid="{D5479CD3-4392-4BDE-BD8A-4150AAD81870}"/>
    <cellStyle name="Normal 2 4 2 3 3 5 2 2" xfId="26594" xr:uid="{278B589D-A1EF-4504-BDDB-F52A4C31A489}"/>
    <cellStyle name="Normal 2 4 2 3 3 5 3" xfId="20126" xr:uid="{998F5F83-6CCA-4CE6-9F72-C9BBD2C2D8F7}"/>
    <cellStyle name="Normal 2 4 2 3 3 6" xfId="7023" xr:uid="{DDCA8038-6115-4B11-864A-4997248F829D}"/>
    <cellStyle name="Normal 2 4 2 3 3 6 2" xfId="23360" xr:uid="{370F22E7-51A9-41A7-B90A-12E73EBD379D}"/>
    <cellStyle name="Normal 2 4 2 3 3 7" xfId="13535" xr:uid="{412C3D2D-9035-4AB2-897D-6E59C4EDF692}"/>
    <cellStyle name="Normal 2 4 2 3 3 7 2" xfId="29829" xr:uid="{6F246217-B96C-44DF-A4DA-C339DAB24390}"/>
    <cellStyle name="Normal 2 4 2 3 3 8" xfId="16892" xr:uid="{8CE4A2EB-C4B9-45C6-BCB5-8F647FA0A8B3}"/>
    <cellStyle name="Normal 2 4 2 3 3 9" xfId="33219" xr:uid="{8CB43BF3-3B78-4CDE-A324-E778AF1CBDC9}"/>
    <cellStyle name="Normal 2 4 2 3 4" xfId="735" xr:uid="{CAD435E6-274D-4255-9DFC-982149384D3A}"/>
    <cellStyle name="Normal 2 4 2 3 4 10" xfId="43140" xr:uid="{12D0B51E-3B5F-442C-8A6C-11C0405076E1}"/>
    <cellStyle name="Normal 2 4 2 3 4 11" xfId="46387" xr:uid="{21B80EF5-E038-4668-AB66-CE45CECDB790}"/>
    <cellStyle name="Normal 2 4 2 3 4 12" xfId="49634" xr:uid="{574979CF-76E6-409F-B067-4F1FA79B4224}"/>
    <cellStyle name="Normal 2 4 2 3 4 2" xfId="2352" xr:uid="{E6D74083-1A35-474F-AB4F-E78233C4A12D}"/>
    <cellStyle name="Normal 2 4 2 3 4 2 10" xfId="48003" xr:uid="{8D1A254C-A73C-4E0B-8185-46F83064F646}"/>
    <cellStyle name="Normal 2 4 2 3 4 2 11" xfId="51250" xr:uid="{57481A5A-D4C3-499E-8CD4-EEE8C5E2F3C5}"/>
    <cellStyle name="Normal 2 4 2 3 4 2 2" xfId="5586" xr:uid="{72C9E3F1-C69A-4235-AC81-8912A5C34A76}"/>
    <cellStyle name="Normal 2 4 2 3 4 2 2 2" xfId="12054" xr:uid="{196DC1C3-4421-498C-9650-4FD3F5BE13F7}"/>
    <cellStyle name="Normal 2 4 2 3 4 2 2 2 2" xfId="28391" xr:uid="{AB026108-C8D3-467D-880E-BDECEDBD929E}"/>
    <cellStyle name="Normal 2 4 2 3 4 2 2 3" xfId="21923" xr:uid="{776AC0C7-63D0-4895-B187-34C4D268820D}"/>
    <cellStyle name="Normal 2 4 2 3 4 2 3" xfId="8820" xr:uid="{48F86A18-0534-4B50-8A87-E3000A009E12}"/>
    <cellStyle name="Normal 2 4 2 3 4 2 3 2" xfId="25157" xr:uid="{E719A898-35D4-4DA3-B7F2-8C3535C9175F}"/>
    <cellStyle name="Normal 2 4 2 3 4 2 4" xfId="15331" xr:uid="{380ADA48-9225-4267-9BF7-C58DA2351FC6}"/>
    <cellStyle name="Normal 2 4 2 3 4 2 4 2" xfId="31625" xr:uid="{34D5F6EE-0AA9-4D53-90ED-1463ABC7239C}"/>
    <cellStyle name="Normal 2 4 2 3 4 2 5" xfId="18689" xr:uid="{C563880A-2517-475D-A367-6CA9878B2392}"/>
    <cellStyle name="Normal 2 4 2 3 4 2 6" xfId="35015" xr:uid="{07DC1A6B-8322-4A64-AE17-5685F9ABCB1B}"/>
    <cellStyle name="Normal 2 4 2 3 4 2 7" xfId="38262" xr:uid="{304CC1BB-DF03-40CD-9CA1-740F8358F1F2}"/>
    <cellStyle name="Normal 2 4 2 3 4 2 8" xfId="41509" xr:uid="{D740583B-0DF6-4C3B-846F-5D508A7A19F2}"/>
    <cellStyle name="Normal 2 4 2 3 4 2 9" xfId="44756" xr:uid="{3E4AD27E-2FBF-4D10-9E16-6E218669C253}"/>
    <cellStyle name="Normal 2 4 2 3 4 3" xfId="3969" xr:uid="{F31C6108-B351-4332-9C7E-1FD226592C75}"/>
    <cellStyle name="Normal 2 4 2 3 4 3 2" xfId="10437" xr:uid="{6C48034C-7F82-4452-B98A-8ABF89E07B92}"/>
    <cellStyle name="Normal 2 4 2 3 4 3 2 2" xfId="26774" xr:uid="{4CA5C178-5353-4374-A4A8-91B131E0EE6F}"/>
    <cellStyle name="Normal 2 4 2 3 4 3 3" xfId="20306" xr:uid="{4D1C550E-8898-465F-9790-5E1759F838B2}"/>
    <cellStyle name="Normal 2 4 2 3 4 4" xfId="7203" xr:uid="{B3B14AC3-7682-4744-9DAF-9FBA2B12E800}"/>
    <cellStyle name="Normal 2 4 2 3 4 4 2" xfId="23540" xr:uid="{AA10417F-E688-4B4A-93A9-8661807B35F9}"/>
    <cellStyle name="Normal 2 4 2 3 4 5" xfId="13715" xr:uid="{2968FCBD-4DA9-4AF3-9C77-AA38D9E303AA}"/>
    <cellStyle name="Normal 2 4 2 3 4 5 2" xfId="30009" xr:uid="{22E3E8FF-66B1-4B4D-8F46-E818148335F7}"/>
    <cellStyle name="Normal 2 4 2 3 4 6" xfId="17072" xr:uid="{C5620B47-62C6-41A8-AC67-565D030025B1}"/>
    <cellStyle name="Normal 2 4 2 3 4 7" xfId="33399" xr:uid="{387A9A0A-B7B4-43C8-BE44-6B4266779A74}"/>
    <cellStyle name="Normal 2 4 2 3 4 8" xfId="36646" xr:uid="{FCB0FA13-97F2-4483-9CFE-282D88C39A3A}"/>
    <cellStyle name="Normal 2 4 2 3 4 9" xfId="39893" xr:uid="{44A41D02-DBC5-4B7F-821A-114CDEB222BE}"/>
    <cellStyle name="Normal 2 4 2 3 5" xfId="1274" xr:uid="{C7F70EC4-AB27-4849-9796-6692B080B13A}"/>
    <cellStyle name="Normal 2 4 2 3 5 10" xfId="43678" xr:uid="{FAD5A099-B4BA-4817-AB68-88D6BDD7CF9D}"/>
    <cellStyle name="Normal 2 4 2 3 5 11" xfId="46925" xr:uid="{EE64862E-BB38-49E2-89CA-85A5ECFE3A5A}"/>
    <cellStyle name="Normal 2 4 2 3 5 12" xfId="50172" xr:uid="{06AE4878-2A9E-4C96-9500-23AB971D9538}"/>
    <cellStyle name="Normal 2 4 2 3 5 2" xfId="2891" xr:uid="{880668CB-323A-4D26-B6FA-54659004933F}"/>
    <cellStyle name="Normal 2 4 2 3 5 2 10" xfId="48542" xr:uid="{3819F0E0-FE00-479B-9A2D-0F86A0DDAFB7}"/>
    <cellStyle name="Normal 2 4 2 3 5 2 11" xfId="51789" xr:uid="{DD60ABC0-363E-46A0-9318-3EAE0A97DBFC}"/>
    <cellStyle name="Normal 2 4 2 3 5 2 2" xfId="6125" xr:uid="{CE561AF4-965C-4C01-809E-08E53822C261}"/>
    <cellStyle name="Normal 2 4 2 3 5 2 2 2" xfId="12593" xr:uid="{16E9A0A2-65B7-4692-B74C-5AE1AE58F60B}"/>
    <cellStyle name="Normal 2 4 2 3 5 2 2 2 2" xfId="28930" xr:uid="{30D31FF7-B6D5-476F-9424-12E13538ACBC}"/>
    <cellStyle name="Normal 2 4 2 3 5 2 2 3" xfId="22462" xr:uid="{4BB87194-F758-4C10-9F2C-47181AA4656C}"/>
    <cellStyle name="Normal 2 4 2 3 5 2 3" xfId="9359" xr:uid="{3F348D66-17BC-4930-987C-3B61038F11AF}"/>
    <cellStyle name="Normal 2 4 2 3 5 2 3 2" xfId="25696" xr:uid="{2719E3E2-D74D-4B1D-A200-552627F0415D}"/>
    <cellStyle name="Normal 2 4 2 3 5 2 4" xfId="15870" xr:uid="{C894E045-18C3-46FB-9A55-60130653A864}"/>
    <cellStyle name="Normal 2 4 2 3 5 2 4 2" xfId="32164" xr:uid="{D5707F82-FFB2-4D5F-87CC-3628FEFF539A}"/>
    <cellStyle name="Normal 2 4 2 3 5 2 5" xfId="19228" xr:uid="{01C13100-D4F4-448F-B408-C5656573E5CC}"/>
    <cellStyle name="Normal 2 4 2 3 5 2 6" xfId="35554" xr:uid="{D94D72F3-1C76-4895-AEAD-F2C3343BADA3}"/>
    <cellStyle name="Normal 2 4 2 3 5 2 7" xfId="38801" xr:uid="{1C4496D1-FFAF-440B-8CF8-2B625163E146}"/>
    <cellStyle name="Normal 2 4 2 3 5 2 8" xfId="42048" xr:uid="{BCC91BE7-62DC-40B4-A980-76E092B51834}"/>
    <cellStyle name="Normal 2 4 2 3 5 2 9" xfId="45295" xr:uid="{BCEFFB14-7E54-4FC4-B158-AA571D24D3AB}"/>
    <cellStyle name="Normal 2 4 2 3 5 3" xfId="4508" xr:uid="{40B0268D-BE6A-4783-ADFD-A1F956AE3525}"/>
    <cellStyle name="Normal 2 4 2 3 5 3 2" xfId="10976" xr:uid="{CF7E44DE-193C-48BC-824B-EF72839D68C7}"/>
    <cellStyle name="Normal 2 4 2 3 5 3 2 2" xfId="27313" xr:uid="{82A38077-B2CE-4C3A-8967-013D07EFA536}"/>
    <cellStyle name="Normal 2 4 2 3 5 3 3" xfId="20845" xr:uid="{9C9EF837-E594-428B-94B6-47EC7167D2BD}"/>
    <cellStyle name="Normal 2 4 2 3 5 4" xfId="7742" xr:uid="{39BEF882-9B73-4EC6-8FD2-C354CEC1E750}"/>
    <cellStyle name="Normal 2 4 2 3 5 4 2" xfId="24079" xr:uid="{EB7E65A3-C818-42F9-AD18-62DBACB34F9A}"/>
    <cellStyle name="Normal 2 4 2 3 5 5" xfId="14253" xr:uid="{B2514A3C-2515-4E0B-B9CC-D728A77EF035}"/>
    <cellStyle name="Normal 2 4 2 3 5 5 2" xfId="30547" xr:uid="{1080D9BC-BD00-40A6-BB22-90A05AB15D26}"/>
    <cellStyle name="Normal 2 4 2 3 5 6" xfId="17611" xr:uid="{11276466-BCA9-4332-AD8B-95A9AD5DFFED}"/>
    <cellStyle name="Normal 2 4 2 3 5 7" xfId="33937" xr:uid="{2C29F071-665C-4B7A-B7CF-B354B505A2CF}"/>
    <cellStyle name="Normal 2 4 2 3 5 8" xfId="37184" xr:uid="{E1F80BF2-D399-4E58-BF9C-C68BDF3BF42E}"/>
    <cellStyle name="Normal 2 4 2 3 5 9" xfId="40431" xr:uid="{4DAE334F-206B-45D8-90AD-5547A3F18657}"/>
    <cellStyle name="Normal 2 4 2 3 6" xfId="1813" xr:uid="{6F1F6F8C-2426-4A3C-AD3E-12449D614E57}"/>
    <cellStyle name="Normal 2 4 2 3 6 10" xfId="47464" xr:uid="{16709D7F-A1A2-479B-9FA0-0794535C28E5}"/>
    <cellStyle name="Normal 2 4 2 3 6 11" xfId="50711" xr:uid="{827DBBD4-F34C-42B3-8E5B-DECA9E726465}"/>
    <cellStyle name="Normal 2 4 2 3 6 2" xfId="5047" xr:uid="{59DD2789-F9FC-458C-921C-8CAF95F76208}"/>
    <cellStyle name="Normal 2 4 2 3 6 2 2" xfId="11515" xr:uid="{306AEA57-9A07-4079-8209-7381E100B336}"/>
    <cellStyle name="Normal 2 4 2 3 6 2 2 2" xfId="27852" xr:uid="{41B99223-7D73-454F-A80E-75E1B3A06197}"/>
    <cellStyle name="Normal 2 4 2 3 6 2 3" xfId="21384" xr:uid="{E30EEECE-9A0E-4A77-A06E-AC6006DAB129}"/>
    <cellStyle name="Normal 2 4 2 3 6 3" xfId="8281" xr:uid="{14DB5D2A-48DF-4B54-893B-484F6D7CD6E3}"/>
    <cellStyle name="Normal 2 4 2 3 6 3 2" xfId="24618" xr:uid="{914A9D6A-4577-4160-BB4D-82BD4D7DA373}"/>
    <cellStyle name="Normal 2 4 2 3 6 4" xfId="14792" xr:uid="{33E65718-7EB5-4BD9-ADBC-EA656E9D13F6}"/>
    <cellStyle name="Normal 2 4 2 3 6 4 2" xfId="31086" xr:uid="{8B88EED4-00B2-4564-A1CA-C69ACA734373}"/>
    <cellStyle name="Normal 2 4 2 3 6 5" xfId="18150" xr:uid="{F6EC85C2-3509-44CA-8F08-084F18132887}"/>
    <cellStyle name="Normal 2 4 2 3 6 6" xfId="34476" xr:uid="{81E23D6A-01C4-47BE-8056-2D65E3FA997C}"/>
    <cellStyle name="Normal 2 4 2 3 6 7" xfId="37723" xr:uid="{5B5529AF-D16C-49F2-A4D4-516D3B392E4C}"/>
    <cellStyle name="Normal 2 4 2 3 6 8" xfId="40970" xr:uid="{D1E6DB50-7941-40E4-B223-E2A535CC6048}"/>
    <cellStyle name="Normal 2 4 2 3 6 9" xfId="44217" xr:uid="{C128AE7D-6CE0-462E-ACFF-5062326663C2}"/>
    <cellStyle name="Normal 2 4 2 3 7" xfId="3430" xr:uid="{CC60A4D6-D3CD-4FF6-88CC-4B1C864113BC}"/>
    <cellStyle name="Normal 2 4 2 3 7 2" xfId="9898" xr:uid="{CAB3FC28-0C35-46A8-AE32-3468106F7430}"/>
    <cellStyle name="Normal 2 4 2 3 7 2 2" xfId="26235" xr:uid="{E9E0FCD7-FBBD-4F71-B7C3-F15CA6DD3280}"/>
    <cellStyle name="Normal 2 4 2 3 7 3" xfId="19767" xr:uid="{A3E48EED-2923-4084-9D4F-31D93D59BA7C}"/>
    <cellStyle name="Normal 2 4 2 3 8" xfId="6664" xr:uid="{5B870A89-9AFE-4F55-A3F0-0F69E47E5B01}"/>
    <cellStyle name="Normal 2 4 2 3 8 2" xfId="23001" xr:uid="{DC1EAA76-B965-4995-B691-B71A3790D647}"/>
    <cellStyle name="Normal 2 4 2 3 9" xfId="13155" xr:uid="{B4003D83-4498-4D58-8378-51E7D91C8024}"/>
    <cellStyle name="Normal 2 4 2 3 9 2" xfId="29469" xr:uid="{2C4C4CB5-C223-4ED3-AB4C-DBB9B0BA6E01}"/>
    <cellStyle name="Normal 2 4 2 4" xfId="256" xr:uid="{354834A8-9448-4D63-8BCA-B3464126C38C}"/>
    <cellStyle name="Normal 2 4 2 4 10" xfId="36196" xr:uid="{C8E1BBA3-3600-46D2-AC93-ACDAA659200C}"/>
    <cellStyle name="Normal 2 4 2 4 11" xfId="39443" xr:uid="{F9F95E64-BBB0-4245-A756-DDC6F8E5FF48}"/>
    <cellStyle name="Normal 2 4 2 4 12" xfId="42690" xr:uid="{23AD3A4F-1670-41C3-BCBF-15F39289D96D}"/>
    <cellStyle name="Normal 2 4 2 4 13" xfId="45937" xr:uid="{9E2FFAC6-C984-44C2-B86D-043B3D04059A}"/>
    <cellStyle name="Normal 2 4 2 4 14" xfId="49184" xr:uid="{9E5A5888-7BD9-4CB0-8F66-206B7AB26BEC}"/>
    <cellStyle name="Normal 2 4 2 4 2" xfId="825" xr:uid="{2BE9A1AA-F301-49C9-85DC-4FFF732CC0A7}"/>
    <cellStyle name="Normal 2 4 2 4 2 10" xfId="43230" xr:uid="{A7B8BEB5-9271-4674-860B-8C836AED3714}"/>
    <cellStyle name="Normal 2 4 2 4 2 11" xfId="46477" xr:uid="{DBF22BF7-82CA-41D2-BA70-0DF1364DBE7F}"/>
    <cellStyle name="Normal 2 4 2 4 2 12" xfId="49724" xr:uid="{5F69014F-0C67-4C49-9735-BFE5A2B04182}"/>
    <cellStyle name="Normal 2 4 2 4 2 2" xfId="2442" xr:uid="{85F94A6B-33B5-40E5-A338-86B33F6DDBDC}"/>
    <cellStyle name="Normal 2 4 2 4 2 2 10" xfId="48093" xr:uid="{316C1B7D-0A41-4268-8E93-BF7ABDF1B266}"/>
    <cellStyle name="Normal 2 4 2 4 2 2 11" xfId="51340" xr:uid="{CAC7743B-7D1F-4F93-8B08-541E9A1FC358}"/>
    <cellStyle name="Normal 2 4 2 4 2 2 2" xfId="5676" xr:uid="{2066D13E-22E7-466C-8184-3144C73E64D2}"/>
    <cellStyle name="Normal 2 4 2 4 2 2 2 2" xfId="12144" xr:uid="{ADB6EE60-C7D3-42A4-B25C-FBCB64D1DDC9}"/>
    <cellStyle name="Normal 2 4 2 4 2 2 2 2 2" xfId="28481" xr:uid="{020B6963-8631-4432-91B0-6DDD03D4C8B4}"/>
    <cellStyle name="Normal 2 4 2 4 2 2 2 3" xfId="22013" xr:uid="{10BF2C9E-949B-4E9F-82BC-12A216D3991B}"/>
    <cellStyle name="Normal 2 4 2 4 2 2 3" xfId="8910" xr:uid="{CE7327C0-B55C-4854-A86B-E5343CC8D0A0}"/>
    <cellStyle name="Normal 2 4 2 4 2 2 3 2" xfId="25247" xr:uid="{019641F7-1FC0-4F76-89D9-04FE6865851F}"/>
    <cellStyle name="Normal 2 4 2 4 2 2 4" xfId="15421" xr:uid="{5EFD196C-1FF8-48CF-8C83-C71AF95DD5E0}"/>
    <cellStyle name="Normal 2 4 2 4 2 2 4 2" xfId="31715" xr:uid="{0414B527-8A76-4F9E-93EF-D0DF983B871D}"/>
    <cellStyle name="Normal 2 4 2 4 2 2 5" xfId="18779" xr:uid="{8F3F1BA9-24C7-4DC7-A2A9-BD43A39B02A1}"/>
    <cellStyle name="Normal 2 4 2 4 2 2 6" xfId="35105" xr:uid="{2CC3B3B7-0BC8-475D-8428-DC55C348D9AE}"/>
    <cellStyle name="Normal 2 4 2 4 2 2 7" xfId="38352" xr:uid="{6C5F5FFC-6371-4844-9E0F-D237C5EDE9E6}"/>
    <cellStyle name="Normal 2 4 2 4 2 2 8" xfId="41599" xr:uid="{AF13D7D3-8483-46B8-AC2B-692B104A46BB}"/>
    <cellStyle name="Normal 2 4 2 4 2 2 9" xfId="44846" xr:uid="{DADE5795-A8C5-4DB4-97F4-F8C06EDE3FBF}"/>
    <cellStyle name="Normal 2 4 2 4 2 3" xfId="4059" xr:uid="{BCBDCDA0-BDB8-413A-901F-CE8C9F6B8133}"/>
    <cellStyle name="Normal 2 4 2 4 2 3 2" xfId="10527" xr:uid="{632FAA22-3620-4637-BE50-50DF7879AD20}"/>
    <cellStyle name="Normal 2 4 2 4 2 3 2 2" xfId="26864" xr:uid="{4A640E3A-B6FA-454A-87A7-C25427EB0CB8}"/>
    <cellStyle name="Normal 2 4 2 4 2 3 3" xfId="20396" xr:uid="{3C937FCC-E65A-45A0-A5A7-4EE0E37CAB9C}"/>
    <cellStyle name="Normal 2 4 2 4 2 4" xfId="7293" xr:uid="{D15A014E-EEC8-4CB6-B31F-B7178E901A54}"/>
    <cellStyle name="Normal 2 4 2 4 2 4 2" xfId="23630" xr:uid="{CDDFFA2A-C828-4597-8379-8C8A06C7CD64}"/>
    <cellStyle name="Normal 2 4 2 4 2 5" xfId="13805" xr:uid="{169FDCD6-D63A-41D6-93C3-F654F8B90A36}"/>
    <cellStyle name="Normal 2 4 2 4 2 5 2" xfId="30099" xr:uid="{B8D3D75B-5B65-40A1-8DB3-EE33AF56712B}"/>
    <cellStyle name="Normal 2 4 2 4 2 6" xfId="17162" xr:uid="{26AADA98-7884-4FE5-890A-EBBCC98F2542}"/>
    <cellStyle name="Normal 2 4 2 4 2 7" xfId="33489" xr:uid="{10B011D7-6065-41DF-AE84-A8AC4186395E}"/>
    <cellStyle name="Normal 2 4 2 4 2 8" xfId="36736" xr:uid="{06625017-35ED-4DAB-95EC-F340A7B7FADB}"/>
    <cellStyle name="Normal 2 4 2 4 2 9" xfId="39983" xr:uid="{1E2C2CA2-B0EC-4CC4-ADC1-FBFFAA440A82}"/>
    <cellStyle name="Normal 2 4 2 4 3" xfId="1364" xr:uid="{4428F0FE-162D-4770-9C65-A0B6708EA928}"/>
    <cellStyle name="Normal 2 4 2 4 3 10" xfId="43768" xr:uid="{B1C5B32F-84D2-48A1-81F0-E9603A0DB646}"/>
    <cellStyle name="Normal 2 4 2 4 3 11" xfId="47015" xr:uid="{7289E509-B84A-4139-9151-706FB03AD9FF}"/>
    <cellStyle name="Normal 2 4 2 4 3 12" xfId="50262" xr:uid="{B13CA490-10BE-4C9A-8AB0-99C73CC91A58}"/>
    <cellStyle name="Normal 2 4 2 4 3 2" xfId="2981" xr:uid="{9A358F08-89F1-4621-B3B2-02A9E5646C55}"/>
    <cellStyle name="Normal 2 4 2 4 3 2 10" xfId="48632" xr:uid="{1FA13482-9111-48CD-AB16-B90BEE381E04}"/>
    <cellStyle name="Normal 2 4 2 4 3 2 11" xfId="51879" xr:uid="{C82EB641-FA1B-4117-86F9-50FB31250F52}"/>
    <cellStyle name="Normal 2 4 2 4 3 2 2" xfId="6215" xr:uid="{7FA32CEF-717D-4EF9-8E80-1C431187EEB1}"/>
    <cellStyle name="Normal 2 4 2 4 3 2 2 2" xfId="12683" xr:uid="{A5A6F322-F717-464A-B582-A39958B9BAB7}"/>
    <cellStyle name="Normal 2 4 2 4 3 2 2 2 2" xfId="29020" xr:uid="{C8930041-D8D7-4790-814E-D387C3A2AD55}"/>
    <cellStyle name="Normal 2 4 2 4 3 2 2 3" xfId="22552" xr:uid="{97E911CB-B4D1-430F-BB0E-64C69DED9E0E}"/>
    <cellStyle name="Normal 2 4 2 4 3 2 3" xfId="9449" xr:uid="{4975A9B0-BFE7-420A-8B6B-306A9ABB8FF7}"/>
    <cellStyle name="Normal 2 4 2 4 3 2 3 2" xfId="25786" xr:uid="{DCC3CDE4-1C4C-4E90-8160-DE6CBF1AD628}"/>
    <cellStyle name="Normal 2 4 2 4 3 2 4" xfId="15960" xr:uid="{BE3A6DF8-984F-4308-AF10-4264E3945BF5}"/>
    <cellStyle name="Normal 2 4 2 4 3 2 4 2" xfId="32254" xr:uid="{58D50F28-B3E1-44B1-A817-1E4BF45A3D62}"/>
    <cellStyle name="Normal 2 4 2 4 3 2 5" xfId="19318" xr:uid="{5B4C23A0-8953-4281-ABC2-84CE82B5CD5C}"/>
    <cellStyle name="Normal 2 4 2 4 3 2 6" xfId="35644" xr:uid="{75A4AEC7-055A-4AB3-A2B1-E4D32B05E494}"/>
    <cellStyle name="Normal 2 4 2 4 3 2 7" xfId="38891" xr:uid="{4FEBAF9F-00D4-41CD-A37C-A36BA07F21E2}"/>
    <cellStyle name="Normal 2 4 2 4 3 2 8" xfId="42138" xr:uid="{DB5387DE-038C-48CA-9942-77DD26E698B5}"/>
    <cellStyle name="Normal 2 4 2 4 3 2 9" xfId="45385" xr:uid="{706CBCC8-E714-4A91-9399-33B8F6CA8E03}"/>
    <cellStyle name="Normal 2 4 2 4 3 3" xfId="4598" xr:uid="{93892CB6-F9C5-416A-8224-180F78896194}"/>
    <cellStyle name="Normal 2 4 2 4 3 3 2" xfId="11066" xr:uid="{867FEF55-CB95-4CD0-B214-2B4B39F7AA6D}"/>
    <cellStyle name="Normal 2 4 2 4 3 3 2 2" xfId="27403" xr:uid="{08D76F76-0899-4E6C-9FA0-5475550368E6}"/>
    <cellStyle name="Normal 2 4 2 4 3 3 3" xfId="20935" xr:uid="{E52383F7-9794-4E5A-9370-43FDC8D3AF6A}"/>
    <cellStyle name="Normal 2 4 2 4 3 4" xfId="7832" xr:uid="{DC2C388E-03D7-4945-82CB-307A126F2BC0}"/>
    <cellStyle name="Normal 2 4 2 4 3 4 2" xfId="24169" xr:uid="{AB747C5C-BF7A-4DE4-9E62-ED53E1F00878}"/>
    <cellStyle name="Normal 2 4 2 4 3 5" xfId="14343" xr:uid="{B72E86E3-1A1B-4EDA-9D4F-2385555F9419}"/>
    <cellStyle name="Normal 2 4 2 4 3 5 2" xfId="30637" xr:uid="{4FF54344-336F-4375-8BC5-565FC5AE441C}"/>
    <cellStyle name="Normal 2 4 2 4 3 6" xfId="17701" xr:uid="{C10524E3-FEC5-47B7-8DD9-2119220CAE97}"/>
    <cellStyle name="Normal 2 4 2 4 3 7" xfId="34027" xr:uid="{0DF01391-F14C-489D-807E-5ADEC8E1A65D}"/>
    <cellStyle name="Normal 2 4 2 4 3 8" xfId="37274" xr:uid="{810C9D21-4763-47FC-B024-F605C0DF346B}"/>
    <cellStyle name="Normal 2 4 2 4 3 9" xfId="40521" xr:uid="{114DBAA2-F4E7-464B-AE75-0878AF483119}"/>
    <cellStyle name="Normal 2 4 2 4 4" xfId="1903" xr:uid="{8D7BFBBD-B2E1-4B98-9F28-A0E27A61ECF3}"/>
    <cellStyle name="Normal 2 4 2 4 4 10" xfId="47554" xr:uid="{F6258ADD-6378-4E57-8CB0-F7F49D260384}"/>
    <cellStyle name="Normal 2 4 2 4 4 11" xfId="50801" xr:uid="{1F5D5634-F56F-4FC3-81F1-C6E6784E0E81}"/>
    <cellStyle name="Normal 2 4 2 4 4 2" xfId="5137" xr:uid="{B1E25795-1F39-4833-AC76-94E97764703B}"/>
    <cellStyle name="Normal 2 4 2 4 4 2 2" xfId="11605" xr:uid="{98894F67-36C5-47CA-8558-BCD6A8B4183B}"/>
    <cellStyle name="Normal 2 4 2 4 4 2 2 2" xfId="27942" xr:uid="{8DE063FF-41CE-40FA-9B61-B23D7874F03F}"/>
    <cellStyle name="Normal 2 4 2 4 4 2 3" xfId="21474" xr:uid="{D99B9606-E6CF-4587-902C-0795098EDBEE}"/>
    <cellStyle name="Normal 2 4 2 4 4 3" xfId="8371" xr:uid="{E169949D-F053-4692-9D36-CD2D4DD3E11C}"/>
    <cellStyle name="Normal 2 4 2 4 4 3 2" xfId="24708" xr:uid="{A672A3C0-25CB-47D8-91B4-527671757667}"/>
    <cellStyle name="Normal 2 4 2 4 4 4" xfId="14882" xr:uid="{829BEC9D-E57C-40B1-8A98-BE37408356C5}"/>
    <cellStyle name="Normal 2 4 2 4 4 4 2" xfId="31176" xr:uid="{F44222F6-AF00-4388-B07F-300C6628E728}"/>
    <cellStyle name="Normal 2 4 2 4 4 5" xfId="18240" xr:uid="{599C423B-B6D9-4A52-B799-CE773866718C}"/>
    <cellStyle name="Normal 2 4 2 4 4 6" xfId="34566" xr:uid="{C006887E-00DA-461A-9A44-FADA7CED4246}"/>
    <cellStyle name="Normal 2 4 2 4 4 7" xfId="37813" xr:uid="{011718F5-DA63-4EEC-B804-AEADAC0A1E2A}"/>
    <cellStyle name="Normal 2 4 2 4 4 8" xfId="41060" xr:uid="{8CF8DE85-2A99-4672-A599-E24A1E2D0DDF}"/>
    <cellStyle name="Normal 2 4 2 4 4 9" xfId="44307" xr:uid="{0FB6C91C-0181-4D0B-AD19-1771E0000101}"/>
    <cellStyle name="Normal 2 4 2 4 5" xfId="3520" xr:uid="{FD8633E5-5F61-46F8-B4C4-EE21268F01CB}"/>
    <cellStyle name="Normal 2 4 2 4 5 2" xfId="9988" xr:uid="{DE18C701-3253-4685-B317-B0DDA4FA1961}"/>
    <cellStyle name="Normal 2 4 2 4 5 2 2" xfId="26325" xr:uid="{04BE8744-C6E9-41B4-96B2-C6DDDCF01FC3}"/>
    <cellStyle name="Normal 2 4 2 4 5 3" xfId="19857" xr:uid="{4FEC939C-24C8-4B74-BE71-8628652F9725}"/>
    <cellStyle name="Normal 2 4 2 4 6" xfId="6754" xr:uid="{1E3A4B12-ED7C-4892-9213-CF5D8F270939}"/>
    <cellStyle name="Normal 2 4 2 4 6 2" xfId="23091" xr:uid="{3CFD15F4-4305-477F-9908-A4B9125CB633}"/>
    <cellStyle name="Normal 2 4 2 4 7" xfId="13245" xr:uid="{467D5F28-67C1-45EA-B166-DF3998B094A3}"/>
    <cellStyle name="Normal 2 4 2 4 7 2" xfId="29559" xr:uid="{CF55F52D-B462-420B-8661-22F9A8E2686F}"/>
    <cellStyle name="Normal 2 4 2 4 8" xfId="16623" xr:uid="{B48A1E44-22D5-498E-88E7-DB62EB8F26BF}"/>
    <cellStyle name="Normal 2 4 2 4 9" xfId="32949" xr:uid="{392D8083-2446-4073-B9BE-E284C2ACB8B5}"/>
    <cellStyle name="Normal 2 4 2 5" xfId="464" xr:uid="{A5833DEC-02FB-4196-BD9E-B05B6C3FB7DC}"/>
    <cellStyle name="Normal 2 4 2 5 10" xfId="36377" xr:uid="{CE70BA62-3740-407B-8120-4C0C6853029F}"/>
    <cellStyle name="Normal 2 4 2 5 11" xfId="39624" xr:uid="{60B9D5E6-CA23-4B19-A0B6-626BBCC66E54}"/>
    <cellStyle name="Normal 2 4 2 5 12" xfId="42871" xr:uid="{DA12AFFB-0694-4E59-BFB0-74FAE486C80D}"/>
    <cellStyle name="Normal 2 4 2 5 13" xfId="46118" xr:uid="{CACEB116-8705-424F-9692-D5804067C09F}"/>
    <cellStyle name="Normal 2 4 2 5 14" xfId="49365" xr:uid="{E804EEBC-85F5-4AE4-8995-D99EC6950527}"/>
    <cellStyle name="Normal 2 4 2 5 2" xfId="1005" xr:uid="{61C630D9-7A31-4696-9FCB-2DD714E7A99C}"/>
    <cellStyle name="Normal 2 4 2 5 2 10" xfId="43409" xr:uid="{999E44BD-EB6B-4426-A61E-9C6BD7C77A93}"/>
    <cellStyle name="Normal 2 4 2 5 2 11" xfId="46656" xr:uid="{16F804F2-DE63-4EBA-A6D3-FB0338E2EB0A}"/>
    <cellStyle name="Normal 2 4 2 5 2 12" xfId="49903" xr:uid="{C5063254-AC83-4A62-BFB7-5BEBC80AA985}"/>
    <cellStyle name="Normal 2 4 2 5 2 2" xfId="2622" xr:uid="{CA3B5A8F-22D2-43F5-A8EA-8BADEABBE83F}"/>
    <cellStyle name="Normal 2 4 2 5 2 2 10" xfId="48273" xr:uid="{0C838C49-3313-48B5-B23B-5CC112529FF2}"/>
    <cellStyle name="Normal 2 4 2 5 2 2 11" xfId="51520" xr:uid="{FC0192B9-290E-4DC4-845F-A39388F8FFC1}"/>
    <cellStyle name="Normal 2 4 2 5 2 2 2" xfId="5856" xr:uid="{3E7DD900-4439-4D0E-B2B7-29E518CF4D54}"/>
    <cellStyle name="Normal 2 4 2 5 2 2 2 2" xfId="12324" xr:uid="{34F96670-3530-4723-B4A8-9DBC2D4CFE18}"/>
    <cellStyle name="Normal 2 4 2 5 2 2 2 2 2" xfId="28661" xr:uid="{5E0B0124-14DF-4E20-9BB7-4D403078423A}"/>
    <cellStyle name="Normal 2 4 2 5 2 2 2 3" xfId="22193" xr:uid="{7B4C6966-6B8F-491E-A6F3-DB3284939286}"/>
    <cellStyle name="Normal 2 4 2 5 2 2 3" xfId="9090" xr:uid="{7279CDDF-A759-4D42-B6E3-5CA0395F2E24}"/>
    <cellStyle name="Normal 2 4 2 5 2 2 3 2" xfId="25427" xr:uid="{C4F283B5-E594-4D31-BA39-B708B842DEB4}"/>
    <cellStyle name="Normal 2 4 2 5 2 2 4" xfId="15601" xr:uid="{35B51694-5186-428B-9CE7-25DEDCA4C4D3}"/>
    <cellStyle name="Normal 2 4 2 5 2 2 4 2" xfId="31895" xr:uid="{AE0007A5-02DC-41E4-A42D-E8198CA4A3CF}"/>
    <cellStyle name="Normal 2 4 2 5 2 2 5" xfId="18959" xr:uid="{014A6B2E-C3CA-455F-90CE-500124003DF2}"/>
    <cellStyle name="Normal 2 4 2 5 2 2 6" xfId="35285" xr:uid="{8137E5A1-A299-40E5-924F-CE31E6D7B314}"/>
    <cellStyle name="Normal 2 4 2 5 2 2 7" xfId="38532" xr:uid="{8FD69A09-9497-47B9-A21E-510CEC948E96}"/>
    <cellStyle name="Normal 2 4 2 5 2 2 8" xfId="41779" xr:uid="{74BF936C-F75E-4604-A435-4E5017047518}"/>
    <cellStyle name="Normal 2 4 2 5 2 2 9" xfId="45026" xr:uid="{DD9D35F5-B210-4162-8502-986AD26BBCD6}"/>
    <cellStyle name="Normal 2 4 2 5 2 3" xfId="4239" xr:uid="{49D33607-EDDA-45E5-BF9E-7A6E9AB10A60}"/>
    <cellStyle name="Normal 2 4 2 5 2 3 2" xfId="10707" xr:uid="{9AD74D9F-B4AE-4AD7-9502-951FB5555241}"/>
    <cellStyle name="Normal 2 4 2 5 2 3 2 2" xfId="27044" xr:uid="{AA299D11-112B-4BA6-B0D1-9574B705F350}"/>
    <cellStyle name="Normal 2 4 2 5 2 3 3" xfId="20576" xr:uid="{3B038C63-17F6-4755-AEBB-5AACAB77E222}"/>
    <cellStyle name="Normal 2 4 2 5 2 4" xfId="7473" xr:uid="{244A0032-DC95-47B3-9F87-F0D71C79EF77}"/>
    <cellStyle name="Normal 2 4 2 5 2 4 2" xfId="23810" xr:uid="{5400A532-916A-4F61-800E-A7F1BBCF7C04}"/>
    <cellStyle name="Normal 2 4 2 5 2 5" xfId="13984" xr:uid="{CD57DA72-A7EA-4587-9668-82E638DBFB82}"/>
    <cellStyle name="Normal 2 4 2 5 2 5 2" xfId="30278" xr:uid="{8E06C871-EEFD-476C-92AA-809D825D8421}"/>
    <cellStyle name="Normal 2 4 2 5 2 6" xfId="17342" xr:uid="{54F15D86-BF5F-4EFC-9EA6-FEF4A551D799}"/>
    <cellStyle name="Normal 2 4 2 5 2 7" xfId="33668" xr:uid="{542335D5-A617-4A1A-AC45-A354AD14E1F1}"/>
    <cellStyle name="Normal 2 4 2 5 2 8" xfId="36915" xr:uid="{A4897F69-ACFD-41C4-B246-3937E17D0802}"/>
    <cellStyle name="Normal 2 4 2 5 2 9" xfId="40162" xr:uid="{C4EB0339-E2D9-441D-AF43-469E3A73EA0E}"/>
    <cellStyle name="Normal 2 4 2 5 3" xfId="1544" xr:uid="{F9299DA9-7DD0-43CA-B7E9-6BE18682462E}"/>
    <cellStyle name="Normal 2 4 2 5 3 10" xfId="43948" xr:uid="{43063004-8805-4CA4-AA3C-E2078809BEB5}"/>
    <cellStyle name="Normal 2 4 2 5 3 11" xfId="47195" xr:uid="{9EA57C48-F028-4FC1-B52F-F09FA25F6076}"/>
    <cellStyle name="Normal 2 4 2 5 3 12" xfId="50442" xr:uid="{5354DCF9-78F4-46AD-91A4-CC5F5E45F5BE}"/>
    <cellStyle name="Normal 2 4 2 5 3 2" xfId="3161" xr:uid="{5ACEFC04-B79A-4D35-91BC-1ED629D1CA90}"/>
    <cellStyle name="Normal 2 4 2 5 3 2 10" xfId="48812" xr:uid="{7C43BA81-BDEB-4710-9F9E-5E4A6CDACAD4}"/>
    <cellStyle name="Normal 2 4 2 5 3 2 11" xfId="52059" xr:uid="{835ABB24-2E37-4549-939B-7E509DC4DEAE}"/>
    <cellStyle name="Normal 2 4 2 5 3 2 2" xfId="6395" xr:uid="{E544FFC8-C1DD-4919-AAF0-ABD8A367F83A}"/>
    <cellStyle name="Normal 2 4 2 5 3 2 2 2" xfId="12863" xr:uid="{A60BDF0A-DC88-459D-B573-B51CBEF4B81D}"/>
    <cellStyle name="Normal 2 4 2 5 3 2 2 2 2" xfId="29200" xr:uid="{AFF29C10-8FAD-439A-A5B3-C17BF1F18149}"/>
    <cellStyle name="Normal 2 4 2 5 3 2 2 3" xfId="22732" xr:uid="{F053479B-4604-4513-B739-4B11AC2B99C7}"/>
    <cellStyle name="Normal 2 4 2 5 3 2 3" xfId="9629" xr:uid="{6399F93A-DEB4-439D-966F-659F1CD3AF77}"/>
    <cellStyle name="Normal 2 4 2 5 3 2 3 2" xfId="25966" xr:uid="{D94138C7-ABF6-45A1-989A-AB121813D9E2}"/>
    <cellStyle name="Normal 2 4 2 5 3 2 4" xfId="16140" xr:uid="{612751CE-68A0-47F0-B4DE-FF688D15E3E3}"/>
    <cellStyle name="Normal 2 4 2 5 3 2 4 2" xfId="32434" xr:uid="{A32C5ECE-348E-4570-BE52-05B0F4090123}"/>
    <cellStyle name="Normal 2 4 2 5 3 2 5" xfId="19498" xr:uid="{D4E8F105-1799-44BC-8DBA-D8027572B011}"/>
    <cellStyle name="Normal 2 4 2 5 3 2 6" xfId="35824" xr:uid="{2881CF2F-F84A-49BE-96FE-73E6BE75394E}"/>
    <cellStyle name="Normal 2 4 2 5 3 2 7" xfId="39071" xr:uid="{FBD10D13-3950-4C3B-9419-0A2DDC2B6124}"/>
    <cellStyle name="Normal 2 4 2 5 3 2 8" xfId="42318" xr:uid="{8D1269C6-4B98-4E96-B2C3-E51384384CB5}"/>
    <cellStyle name="Normal 2 4 2 5 3 2 9" xfId="45565" xr:uid="{629B5129-3C53-40B6-B318-44F2D71B73E3}"/>
    <cellStyle name="Normal 2 4 2 5 3 3" xfId="4778" xr:uid="{0553A9EC-D0AA-49E9-A235-C740884BF0E1}"/>
    <cellStyle name="Normal 2 4 2 5 3 3 2" xfId="11246" xr:uid="{BC8EB572-AD35-43F8-BFB7-B92C76ADE6BB}"/>
    <cellStyle name="Normal 2 4 2 5 3 3 2 2" xfId="27583" xr:uid="{9F2A707A-B5E8-49D9-80A7-4215FA804F17}"/>
    <cellStyle name="Normal 2 4 2 5 3 3 3" xfId="21115" xr:uid="{8DA79703-5650-4521-BB63-153F26B1FB6E}"/>
    <cellStyle name="Normal 2 4 2 5 3 4" xfId="8012" xr:uid="{46D98B81-5ECC-4742-A610-0730CA07B981}"/>
    <cellStyle name="Normal 2 4 2 5 3 4 2" xfId="24349" xr:uid="{3CA03611-DD32-4F22-92DB-330450010033}"/>
    <cellStyle name="Normal 2 4 2 5 3 5" xfId="14523" xr:uid="{4BDFF887-9900-4C7B-9C32-EE0C8F506EDB}"/>
    <cellStyle name="Normal 2 4 2 5 3 5 2" xfId="30817" xr:uid="{EC79F21F-396C-4ED2-973D-AAAC46681A93}"/>
    <cellStyle name="Normal 2 4 2 5 3 6" xfId="17881" xr:uid="{9A96EDA5-144E-48C3-8C0D-399EA4938072}"/>
    <cellStyle name="Normal 2 4 2 5 3 7" xfId="34207" xr:uid="{DB219D3A-D2C4-476B-A3BF-27F0271B9F16}"/>
    <cellStyle name="Normal 2 4 2 5 3 8" xfId="37454" xr:uid="{2FDFFD8A-F617-407F-B7B7-A0DA4E513F2C}"/>
    <cellStyle name="Normal 2 4 2 5 3 9" xfId="40701" xr:uid="{E214D5B9-5BB4-46CC-A7EB-3EFC8FC410FC}"/>
    <cellStyle name="Normal 2 4 2 5 4" xfId="2083" xr:uid="{2BFCE451-77BD-48E7-94AE-5E3F196BE2C4}"/>
    <cellStyle name="Normal 2 4 2 5 4 10" xfId="47734" xr:uid="{28DBA533-ECD6-4304-A567-50CFF9E3C4C3}"/>
    <cellStyle name="Normal 2 4 2 5 4 11" xfId="50981" xr:uid="{C70A5502-C56D-4A52-9678-34DF64588074}"/>
    <cellStyle name="Normal 2 4 2 5 4 2" xfId="5317" xr:uid="{8948E32D-B4C7-4AE2-9BD9-5FB7834232A7}"/>
    <cellStyle name="Normal 2 4 2 5 4 2 2" xfId="11785" xr:uid="{FACA1340-828C-4EB6-8628-8BF885692D7B}"/>
    <cellStyle name="Normal 2 4 2 5 4 2 2 2" xfId="28122" xr:uid="{1FF921A2-E06B-4BEA-840F-F7D44CC41F81}"/>
    <cellStyle name="Normal 2 4 2 5 4 2 3" xfId="21654" xr:uid="{F782CB02-1798-4CDD-AD1D-5A7FD39D7D05}"/>
    <cellStyle name="Normal 2 4 2 5 4 3" xfId="8551" xr:uid="{AE5F69C3-BB9B-461C-9C9C-D45193A779F2}"/>
    <cellStyle name="Normal 2 4 2 5 4 3 2" xfId="24888" xr:uid="{626D6110-76C5-4209-8DC1-6D9C884C5F89}"/>
    <cellStyle name="Normal 2 4 2 5 4 4" xfId="15062" xr:uid="{9DA63B8E-10D1-48CA-820D-E6EC6C9CC5A4}"/>
    <cellStyle name="Normal 2 4 2 5 4 4 2" xfId="31356" xr:uid="{B43B0802-3845-41E2-96CE-E8741D97E3DF}"/>
    <cellStyle name="Normal 2 4 2 5 4 5" xfId="18420" xr:uid="{246F0C20-38EF-40E3-A248-A4430EC45D60}"/>
    <cellStyle name="Normal 2 4 2 5 4 6" xfId="34746" xr:uid="{098C1AF8-279D-4470-809B-1E19A59A15DF}"/>
    <cellStyle name="Normal 2 4 2 5 4 7" xfId="37993" xr:uid="{0C1412ED-25BF-484A-9866-46E137EA9635}"/>
    <cellStyle name="Normal 2 4 2 5 4 8" xfId="41240" xr:uid="{4A3DDB3F-92DF-4043-8F63-BB6525426114}"/>
    <cellStyle name="Normal 2 4 2 5 4 9" xfId="44487" xr:uid="{37D86ADD-9190-4CE5-AA06-14FA53744E3C}"/>
    <cellStyle name="Normal 2 4 2 5 5" xfId="3700" xr:uid="{54DE7DF5-DDDE-4226-9D73-0B5AB67B1B9A}"/>
    <cellStyle name="Normal 2 4 2 5 5 2" xfId="10168" xr:uid="{F7C2E82A-22C0-4B88-A0A2-69F1510F3B33}"/>
    <cellStyle name="Normal 2 4 2 5 5 2 2" xfId="26505" xr:uid="{C4CFED89-DE19-4503-BD37-653406A31951}"/>
    <cellStyle name="Normal 2 4 2 5 5 3" xfId="20037" xr:uid="{AB0D8E0C-F145-47A9-ADE0-81B5B87FF5FF}"/>
    <cellStyle name="Normal 2 4 2 5 6" xfId="6934" xr:uid="{D870E049-8AFE-4322-BCD3-C455802949DE}"/>
    <cellStyle name="Normal 2 4 2 5 6 2" xfId="23271" xr:uid="{ACAEC489-9F99-45AD-9397-C3F1311B9B25}"/>
    <cellStyle name="Normal 2 4 2 5 7" xfId="13445" xr:uid="{3B38A812-5F6C-4827-AA04-15B7286B5DF4}"/>
    <cellStyle name="Normal 2 4 2 5 7 2" xfId="29740" xr:uid="{D75101F2-6920-4E5B-A7BF-A0C784FD2E13}"/>
    <cellStyle name="Normal 2 4 2 5 8" xfId="16803" xr:uid="{042AA076-2743-4791-B279-03695F98603C}"/>
    <cellStyle name="Normal 2 4 2 5 9" xfId="33130" xr:uid="{8B9CF5B2-75BD-4BBB-B973-4B5AA8A78C56}"/>
    <cellStyle name="Normal 2 4 2 6" xfId="645" xr:uid="{BBF60B54-A846-4C54-B7EC-EEE1088E8487}"/>
    <cellStyle name="Normal 2 4 2 6 10" xfId="43050" xr:uid="{E49048A8-77F7-49A8-AF57-A8A6E5739263}"/>
    <cellStyle name="Normal 2 4 2 6 11" xfId="46297" xr:uid="{69EA5E14-90DA-4F6B-B471-B8961BF91E55}"/>
    <cellStyle name="Normal 2 4 2 6 12" xfId="49544" xr:uid="{404C585E-40AF-4C09-AE2E-14F42B77ADB6}"/>
    <cellStyle name="Normal 2 4 2 6 2" xfId="2262" xr:uid="{BD3009AD-F01C-44EF-99B1-39734133602A}"/>
    <cellStyle name="Normal 2 4 2 6 2 10" xfId="47913" xr:uid="{4BDD1B93-FA8C-4CDF-9C12-69BFE8E967C7}"/>
    <cellStyle name="Normal 2 4 2 6 2 11" xfId="51160" xr:uid="{227D2DDD-77CA-4F95-A548-FA164CCE07D4}"/>
    <cellStyle name="Normal 2 4 2 6 2 2" xfId="5496" xr:uid="{4E3C690D-34A1-45E3-B496-05E8644EDDBE}"/>
    <cellStyle name="Normal 2 4 2 6 2 2 2" xfId="11964" xr:uid="{C6AA5A9B-509D-4F6E-A6EE-5A65D71BCFFA}"/>
    <cellStyle name="Normal 2 4 2 6 2 2 2 2" xfId="28301" xr:uid="{1643724B-F2DA-4755-902A-93B7FB8C677F}"/>
    <cellStyle name="Normal 2 4 2 6 2 2 3" xfId="21833" xr:uid="{7C367C97-F3BF-494C-AE3A-DB8A50795922}"/>
    <cellStyle name="Normal 2 4 2 6 2 3" xfId="8730" xr:uid="{7BFEE861-E629-438E-BAC5-8D8010B88338}"/>
    <cellStyle name="Normal 2 4 2 6 2 3 2" xfId="25067" xr:uid="{B9290F9D-6BC7-4293-8B42-27DFAA9986DA}"/>
    <cellStyle name="Normal 2 4 2 6 2 4" xfId="15241" xr:uid="{FA89B61D-B18C-4468-AE1E-00E550E10896}"/>
    <cellStyle name="Normal 2 4 2 6 2 4 2" xfId="31535" xr:uid="{8097B28C-6A83-484D-A720-08E759D2C68F}"/>
    <cellStyle name="Normal 2 4 2 6 2 5" xfId="18599" xr:uid="{F79DBF8C-F3E6-4133-91C7-5854A2AEC8C1}"/>
    <cellStyle name="Normal 2 4 2 6 2 6" xfId="34925" xr:uid="{987DDB08-C0CD-43E7-806E-B4AB7BDD9B84}"/>
    <cellStyle name="Normal 2 4 2 6 2 7" xfId="38172" xr:uid="{9435D2DD-F3E9-493D-AA30-A4B3312F8052}"/>
    <cellStyle name="Normal 2 4 2 6 2 8" xfId="41419" xr:uid="{23D166A7-09EC-4544-91D5-594BD595943C}"/>
    <cellStyle name="Normal 2 4 2 6 2 9" xfId="44666" xr:uid="{AA3DB98D-0318-41C8-9ABC-ED82E4FAC282}"/>
    <cellStyle name="Normal 2 4 2 6 3" xfId="3879" xr:uid="{57E20AF9-CAFB-4A9F-AA8C-077B3B919D35}"/>
    <cellStyle name="Normal 2 4 2 6 3 2" xfId="10347" xr:uid="{75241170-5A55-4786-9D6C-01EE1AFC3DAF}"/>
    <cellStyle name="Normal 2 4 2 6 3 2 2" xfId="26684" xr:uid="{E5883E3C-0101-4E62-910D-EA1EF83839A9}"/>
    <cellStyle name="Normal 2 4 2 6 3 3" xfId="20216" xr:uid="{B23389C9-95E4-4008-A3CA-CF0531E6B0F6}"/>
    <cellStyle name="Normal 2 4 2 6 4" xfId="7113" xr:uid="{88B90779-58B6-4952-91AA-69D96F1E75FA}"/>
    <cellStyle name="Normal 2 4 2 6 4 2" xfId="23450" xr:uid="{8B15CACF-079C-4398-BB02-4BE08855F891}"/>
    <cellStyle name="Normal 2 4 2 6 5" xfId="13625" xr:uid="{66E12BC9-4885-4078-B0F1-EA6DB9B4558A}"/>
    <cellStyle name="Normal 2 4 2 6 5 2" xfId="29919" xr:uid="{6D7A1FCB-492C-485B-80D9-87A881303864}"/>
    <cellStyle name="Normal 2 4 2 6 6" xfId="16982" xr:uid="{61C2115C-4A46-40BD-BF88-8CD83454D425}"/>
    <cellStyle name="Normal 2 4 2 6 7" xfId="33309" xr:uid="{FC0D9521-8745-46A6-AD4A-6A682DB13719}"/>
    <cellStyle name="Normal 2 4 2 6 8" xfId="36556" xr:uid="{3F2BA8E8-6DAE-431D-AC18-F6B3B445516D}"/>
    <cellStyle name="Normal 2 4 2 6 9" xfId="39803" xr:uid="{B396A4FC-27F7-4CA9-9D9D-33CFF19C93DF}"/>
    <cellStyle name="Normal 2 4 2 7" xfId="1184" xr:uid="{14403D98-B78A-4B80-AB9D-B9ACB3B11BF4}"/>
    <cellStyle name="Normal 2 4 2 7 10" xfId="43588" xr:uid="{497BBB27-A8BE-448F-BA21-9E2CF7F96042}"/>
    <cellStyle name="Normal 2 4 2 7 11" xfId="46835" xr:uid="{34203A7C-90B9-4CAF-8A41-A74229885488}"/>
    <cellStyle name="Normal 2 4 2 7 12" xfId="50082" xr:uid="{FC0D7697-8354-47F5-A0ED-5F266065223B}"/>
    <cellStyle name="Normal 2 4 2 7 2" xfId="2801" xr:uid="{E1BCB757-B295-4ACC-965A-27C637B03C0B}"/>
    <cellStyle name="Normal 2 4 2 7 2 10" xfId="48452" xr:uid="{AB74B8EC-C86C-4F4C-BF21-191718C2834F}"/>
    <cellStyle name="Normal 2 4 2 7 2 11" xfId="51699" xr:uid="{943DA15E-44F3-4B46-BC18-7E1D269C180C}"/>
    <cellStyle name="Normal 2 4 2 7 2 2" xfId="6035" xr:uid="{07CFCE79-DF98-4905-BDF0-5F4A938A6903}"/>
    <cellStyle name="Normal 2 4 2 7 2 2 2" xfId="12503" xr:uid="{9DCCAF3C-464B-420B-BF09-9435A507FAFC}"/>
    <cellStyle name="Normal 2 4 2 7 2 2 2 2" xfId="28840" xr:uid="{7F78A034-265E-4550-8A1C-5D83B44A2954}"/>
    <cellStyle name="Normal 2 4 2 7 2 2 3" xfId="22372" xr:uid="{20F54E13-8414-4B94-9669-C6F0ADE1B609}"/>
    <cellStyle name="Normal 2 4 2 7 2 3" xfId="9269" xr:uid="{C758C79C-83B7-4DF2-80AC-BD8B6CCEAAB4}"/>
    <cellStyle name="Normal 2 4 2 7 2 3 2" xfId="25606" xr:uid="{47B0EB54-1578-41AD-B50C-E04A411F1C53}"/>
    <cellStyle name="Normal 2 4 2 7 2 4" xfId="15780" xr:uid="{51882057-42C0-48D2-9592-336FE2CF8A1D}"/>
    <cellStyle name="Normal 2 4 2 7 2 4 2" xfId="32074" xr:uid="{09B498C5-739D-4735-A599-1FBA420E2DC5}"/>
    <cellStyle name="Normal 2 4 2 7 2 5" xfId="19138" xr:uid="{5258A3DA-01B7-4AAA-9588-0AC3B9753678}"/>
    <cellStyle name="Normal 2 4 2 7 2 6" xfId="35464" xr:uid="{6B28FBE1-F63B-43E5-88E1-42FA076E82BE}"/>
    <cellStyle name="Normal 2 4 2 7 2 7" xfId="38711" xr:uid="{60DA3F83-7618-425B-B37D-051E36B74F77}"/>
    <cellStyle name="Normal 2 4 2 7 2 8" xfId="41958" xr:uid="{36B78A51-DA36-4059-92AC-092265421D8D}"/>
    <cellStyle name="Normal 2 4 2 7 2 9" xfId="45205" xr:uid="{E65A7DFE-67C6-442A-946A-0C5285875555}"/>
    <cellStyle name="Normal 2 4 2 7 3" xfId="4418" xr:uid="{69F5D95F-55F4-4530-8641-D84C241D6509}"/>
    <cellStyle name="Normal 2 4 2 7 3 2" xfId="10886" xr:uid="{7A34E6DD-762D-4A73-8BAE-3C14B1CFF601}"/>
    <cellStyle name="Normal 2 4 2 7 3 2 2" xfId="27223" xr:uid="{48D64B4A-241C-4E67-AAD5-71F8598125CC}"/>
    <cellStyle name="Normal 2 4 2 7 3 3" xfId="20755" xr:uid="{C9482C8A-385B-49A8-892B-B7C7D39EE747}"/>
    <cellStyle name="Normal 2 4 2 7 4" xfId="7652" xr:uid="{B82F372B-90B0-44F8-8812-EAC19876C013}"/>
    <cellStyle name="Normal 2 4 2 7 4 2" xfId="23989" xr:uid="{5729A380-5FAC-4090-A6DC-80319811A6CF}"/>
    <cellStyle name="Normal 2 4 2 7 5" xfId="14163" xr:uid="{731C1E98-2DE3-48E1-A514-5AC7B9ACD046}"/>
    <cellStyle name="Normal 2 4 2 7 5 2" xfId="30457" xr:uid="{C9AC5D7F-6D92-49D1-A140-F8ACC1C7E2AF}"/>
    <cellStyle name="Normal 2 4 2 7 6" xfId="17521" xr:uid="{89016A00-AA56-4A9D-A3C6-8FE60007CE12}"/>
    <cellStyle name="Normal 2 4 2 7 7" xfId="33847" xr:uid="{DB54979C-95A7-4FEA-8F92-1FAC80A2F91C}"/>
    <cellStyle name="Normal 2 4 2 7 8" xfId="37094" xr:uid="{75F2E819-01D9-4618-9FE1-E395D1BAAA67}"/>
    <cellStyle name="Normal 2 4 2 7 9" xfId="40341" xr:uid="{745929DE-7FFE-4B8B-827C-F919F51C3AF3}"/>
    <cellStyle name="Normal 2 4 2 8" xfId="1723" xr:uid="{78FCFFB6-24C8-43F5-ADBC-4D3F34B731AC}"/>
    <cellStyle name="Normal 2 4 2 8 10" xfId="47374" xr:uid="{46B91608-5BB1-4EF9-B5F4-9FD820B1EE92}"/>
    <cellStyle name="Normal 2 4 2 8 11" xfId="50621" xr:uid="{B6DD2EBF-9FA6-44D0-A12E-9A534AC1C1C5}"/>
    <cellStyle name="Normal 2 4 2 8 2" xfId="4957" xr:uid="{096F4A37-0BF5-4FA8-9819-6A7B49228915}"/>
    <cellStyle name="Normal 2 4 2 8 2 2" xfId="11425" xr:uid="{5ED07059-2925-4D01-98AA-D5D21AD708DD}"/>
    <cellStyle name="Normal 2 4 2 8 2 2 2" xfId="27762" xr:uid="{4DE91C9E-2065-4565-BF43-82BB97FF9A27}"/>
    <cellStyle name="Normal 2 4 2 8 2 3" xfId="21294" xr:uid="{685708EE-F17B-448E-B9F9-C1B777D40E86}"/>
    <cellStyle name="Normal 2 4 2 8 3" xfId="8191" xr:uid="{1C6D1184-3A8E-44B8-9A83-FC4AA8557756}"/>
    <cellStyle name="Normal 2 4 2 8 3 2" xfId="24528" xr:uid="{05686096-FEAD-4748-8BBD-98387970E97F}"/>
    <cellStyle name="Normal 2 4 2 8 4" xfId="14702" xr:uid="{A592CE19-27F7-4D30-9D28-6BEADDB27BDE}"/>
    <cellStyle name="Normal 2 4 2 8 4 2" xfId="30996" xr:uid="{F3E818AD-1A9C-4EB0-9336-7D7E07D0F8B4}"/>
    <cellStyle name="Normal 2 4 2 8 5" xfId="18060" xr:uid="{64AC3564-E900-4F50-8A25-79891E08C3EE}"/>
    <cellStyle name="Normal 2 4 2 8 6" xfId="34386" xr:uid="{4B6C4DC8-073D-4074-9D46-3119FF11F581}"/>
    <cellStyle name="Normal 2 4 2 8 7" xfId="37633" xr:uid="{307CBCFA-1EFE-43F9-9E7C-54983D1EDD21}"/>
    <cellStyle name="Normal 2 4 2 8 8" xfId="40880" xr:uid="{CA8B136C-A270-4EE5-91E0-D7ADD138D98E}"/>
    <cellStyle name="Normal 2 4 2 8 9" xfId="44127" xr:uid="{68CA6B52-214F-45CF-91CE-36946D2CCB35}"/>
    <cellStyle name="Normal 2 4 2 9" xfId="3340" xr:uid="{6BDC493F-F833-4AA6-B620-AF7C27E7C5B2}"/>
    <cellStyle name="Normal 2 4 2 9 2" xfId="9808" xr:uid="{409E641C-C897-4CC9-9986-238144EC949C}"/>
    <cellStyle name="Normal 2 4 2 9 2 2" xfId="26145" xr:uid="{39A6A8F0-E1E7-4860-AB05-B290788D99BF}"/>
    <cellStyle name="Normal 2 4 2 9 3" xfId="19677" xr:uid="{92271E81-B37B-4462-88B5-86400FB88EDB}"/>
    <cellStyle name="Normal 2 4 20" xfId="45745" xr:uid="{762B99A9-BE49-43C3-B5CD-B9713F11A256}"/>
    <cellStyle name="Normal 2 4 21" xfId="48992" xr:uid="{80D43E1A-57BF-49B6-AD98-2FCA87CEE89B}"/>
    <cellStyle name="Normal 2 4 22" xfId="52236" xr:uid="{8403215E-93D3-4524-A34E-31EF29B29D53}"/>
    <cellStyle name="Normal 2 4 3" xfId="91" xr:uid="{95BD0A43-D1A5-4E92-9FEF-E3815A8FAB6A}"/>
    <cellStyle name="Normal 2 4 3 10" xfId="6589" xr:uid="{C21480D0-6D91-4E4B-B578-93D90660201A}"/>
    <cellStyle name="Normal 2 4 3 10 2" xfId="22926" xr:uid="{CB5DF0B9-C889-4FEE-9149-541868FD1A75}"/>
    <cellStyle name="Normal 2 4 3 11" xfId="13080" xr:uid="{7BAC4A73-9E15-412C-A675-3E6FD7CDE45E}"/>
    <cellStyle name="Normal 2 4 3 11 2" xfId="29394" xr:uid="{85083110-6C43-4E12-AA3C-7D58718867BC}"/>
    <cellStyle name="Normal 2 4 3 12" xfId="16458" xr:uid="{42B619F2-E60F-4AA2-8D6F-8EA0F120AB7B}"/>
    <cellStyle name="Normal 2 4 3 13" xfId="32663" xr:uid="{28A5FCF2-9463-415C-A019-7B080A736DFC}"/>
    <cellStyle name="Normal 2 4 3 14" xfId="32784" xr:uid="{66BA953E-926B-410E-9076-B7AD56B855F7}"/>
    <cellStyle name="Normal 2 4 3 15" xfId="36031" xr:uid="{69414F5C-5EA2-4CDA-9A27-7DD92DDCFFD7}"/>
    <cellStyle name="Normal 2 4 3 16" xfId="39278" xr:uid="{BF7C8368-14C5-4769-9C82-172295906F34}"/>
    <cellStyle name="Normal 2 4 3 17" xfId="42525" xr:uid="{1313FDCE-E64A-43C0-9C93-116576A12D21}"/>
    <cellStyle name="Normal 2 4 3 18" xfId="45772" xr:uid="{F3934A6C-239A-45FB-8D38-A9A45A9C582D}"/>
    <cellStyle name="Normal 2 4 3 19" xfId="49019" xr:uid="{1A6B435E-7AB0-4CA6-B77D-F5E48FB4F9F2}"/>
    <cellStyle name="Normal 2 4 3 2" xfId="136" xr:uid="{251BF2B8-209E-456A-BE1E-9830EC6855B2}"/>
    <cellStyle name="Normal 2 4 3 2 10" xfId="13125" xr:uid="{D99B84BB-39B5-41E6-8009-225293A91412}"/>
    <cellStyle name="Normal 2 4 3 2 10 2" xfId="29439" xr:uid="{BF01552B-CF98-4095-9936-D5F3F64DA2A8}"/>
    <cellStyle name="Normal 2 4 3 2 11" xfId="16503" xr:uid="{EC1F65D3-0D99-474C-AA6A-B74150E0B38F}"/>
    <cellStyle name="Normal 2 4 3 2 12" xfId="32664" xr:uid="{A242B222-33CB-4DF1-AD20-4B710CC54186}"/>
    <cellStyle name="Normal 2 4 3 2 13" xfId="32829" xr:uid="{05CED83E-3B35-486F-B8E8-1193C7D0CB7C}"/>
    <cellStyle name="Normal 2 4 3 2 14" xfId="36076" xr:uid="{6A37B42F-F6C0-4C0F-9F27-DAFFFA07CD40}"/>
    <cellStyle name="Normal 2 4 3 2 15" xfId="39323" xr:uid="{0464B981-7A47-42E3-AAAE-5D1A2EDCDF30}"/>
    <cellStyle name="Normal 2 4 3 2 16" xfId="42570" xr:uid="{428BAF0C-105E-4D68-A73B-F4C756D08C9C}"/>
    <cellStyle name="Normal 2 4 3 2 17" xfId="45817" xr:uid="{DE841052-9927-4591-BF42-6AFAB5AE4031}"/>
    <cellStyle name="Normal 2 4 3 2 18" xfId="49064" xr:uid="{314D30A2-B7B5-4085-9A91-3661A2F904F3}"/>
    <cellStyle name="Normal 2 4 3 2 19" xfId="52240" xr:uid="{E05ECE0C-30C7-47C1-8F6B-FE7C9654CE3F}"/>
    <cellStyle name="Normal 2 4 3 2 2" xfId="226" xr:uid="{B09E6927-5D3F-4907-A617-278A3AEA45D9}"/>
    <cellStyle name="Normal 2 4 3 2 2 10" xfId="16593" xr:uid="{A1ECEF11-9AF4-48B7-9B0B-1EB5EB501BCF}"/>
    <cellStyle name="Normal 2 4 3 2 2 11" xfId="32919" xr:uid="{D69D4E28-03AE-4067-985D-10EEF51C00D0}"/>
    <cellStyle name="Normal 2 4 3 2 2 12" xfId="36166" xr:uid="{B23969C6-372C-43C1-A779-7C9121234F16}"/>
    <cellStyle name="Normal 2 4 3 2 2 13" xfId="39413" xr:uid="{9C712A4C-4E84-4222-8157-A006C9601CDA}"/>
    <cellStyle name="Normal 2 4 3 2 2 14" xfId="42660" xr:uid="{C6C7773C-7BBB-4B4C-A472-761C4A4B1D53}"/>
    <cellStyle name="Normal 2 4 3 2 2 15" xfId="45907" xr:uid="{E702A2E6-1B7F-4380-AB25-4ED27FEE24F1}"/>
    <cellStyle name="Normal 2 4 3 2 2 16" xfId="49154" xr:uid="{9F992089-9C1F-4E96-B8AC-67976296BBBA}"/>
    <cellStyle name="Normal 2 4 3 2 2 17" xfId="52339" xr:uid="{6809328E-F11A-4C71-AD56-F71F3BE81EC5}"/>
    <cellStyle name="Normal 2 4 3 2 2 2" xfId="406" xr:uid="{7B9E4F0C-78BB-4195-AD1A-2A0A01257697}"/>
    <cellStyle name="Normal 2 4 3 2 2 2 10" xfId="36346" xr:uid="{FB738FC9-58F6-446C-8F7F-11189954A958}"/>
    <cellStyle name="Normal 2 4 3 2 2 2 11" xfId="39593" xr:uid="{EFD023EE-B189-4A07-9EF7-330C18977AC5}"/>
    <cellStyle name="Normal 2 4 3 2 2 2 12" xfId="42840" xr:uid="{188F7CB0-3916-4025-8AA4-41A0DF1DB66C}"/>
    <cellStyle name="Normal 2 4 3 2 2 2 13" xfId="46087" xr:uid="{F36F8A46-E831-4FA3-BDA6-3ED7E95BA7D1}"/>
    <cellStyle name="Normal 2 4 3 2 2 2 14" xfId="49334" xr:uid="{9536AEFA-327D-4EA2-8A75-3F0F9DF8E7F4}"/>
    <cellStyle name="Normal 2 4 3 2 2 2 2" xfId="975" xr:uid="{68DEDE21-FDBE-463B-B817-D1C1FB3D0988}"/>
    <cellStyle name="Normal 2 4 3 2 2 2 2 10" xfId="43380" xr:uid="{7A79A262-7EB3-4221-908C-250271636B18}"/>
    <cellStyle name="Normal 2 4 3 2 2 2 2 11" xfId="46627" xr:uid="{0B6D1591-210D-4101-979A-EBB58D15F9BC}"/>
    <cellStyle name="Normal 2 4 3 2 2 2 2 12" xfId="49874" xr:uid="{37A50269-AF53-4621-B14C-610CDF61F891}"/>
    <cellStyle name="Normal 2 4 3 2 2 2 2 2" xfId="2592" xr:uid="{A2260248-6C9E-4BEE-9548-AB8B10942DF0}"/>
    <cellStyle name="Normal 2 4 3 2 2 2 2 2 10" xfId="48243" xr:uid="{57472435-E553-4063-952E-B81B4C694C63}"/>
    <cellStyle name="Normal 2 4 3 2 2 2 2 2 11" xfId="51490" xr:uid="{7DEC5F67-58E8-4F9B-ACB8-D70DC6DD9B7B}"/>
    <cellStyle name="Normal 2 4 3 2 2 2 2 2 2" xfId="5826" xr:uid="{4E54DE92-2BF5-4AC9-9436-F194C2A073C9}"/>
    <cellStyle name="Normal 2 4 3 2 2 2 2 2 2 2" xfId="12294" xr:uid="{427DFD89-2F5A-4A61-AAC6-A6C4C26D2B15}"/>
    <cellStyle name="Normal 2 4 3 2 2 2 2 2 2 2 2" xfId="28631" xr:uid="{3B0EDD68-7C27-4FD3-8E88-746FB89231D7}"/>
    <cellStyle name="Normal 2 4 3 2 2 2 2 2 2 3" xfId="22163" xr:uid="{802B9C3F-5A8C-4B41-A232-2371EC8C002D}"/>
    <cellStyle name="Normal 2 4 3 2 2 2 2 2 3" xfId="9060" xr:uid="{183107AF-887D-4443-B74A-19E97C4269B6}"/>
    <cellStyle name="Normal 2 4 3 2 2 2 2 2 3 2" xfId="25397" xr:uid="{F90CC379-5FAA-413B-B7BC-F0B953857CAE}"/>
    <cellStyle name="Normal 2 4 3 2 2 2 2 2 4" xfId="15571" xr:uid="{2E540486-069E-4BD3-AB06-CBA53302B7B1}"/>
    <cellStyle name="Normal 2 4 3 2 2 2 2 2 4 2" xfId="31865" xr:uid="{737FF5E5-149D-4455-A80F-072D20EA0A4C}"/>
    <cellStyle name="Normal 2 4 3 2 2 2 2 2 5" xfId="18929" xr:uid="{1460E900-FD8C-42AD-9448-D9E5CB8817BF}"/>
    <cellStyle name="Normal 2 4 3 2 2 2 2 2 6" xfId="35255" xr:uid="{5B3232A1-877C-4C08-AC26-A476799D50A4}"/>
    <cellStyle name="Normal 2 4 3 2 2 2 2 2 7" xfId="38502" xr:uid="{7331EC03-0F26-46CD-8D9A-F5A483E84066}"/>
    <cellStyle name="Normal 2 4 3 2 2 2 2 2 8" xfId="41749" xr:uid="{16630851-0FC7-4C2B-967B-8B2C5A3B5D1B}"/>
    <cellStyle name="Normal 2 4 3 2 2 2 2 2 9" xfId="44996" xr:uid="{F9FBD5DB-8840-49D3-8F25-F8E062D88497}"/>
    <cellStyle name="Normal 2 4 3 2 2 2 2 3" xfId="4209" xr:uid="{087E9E55-C9DA-4DFC-BD21-11455A9B0E31}"/>
    <cellStyle name="Normal 2 4 3 2 2 2 2 3 2" xfId="10677" xr:uid="{42D8530F-B264-4353-8159-26098A0EC282}"/>
    <cellStyle name="Normal 2 4 3 2 2 2 2 3 2 2" xfId="27014" xr:uid="{A2C23A0C-2F3C-4229-BB75-CDAAA47A1684}"/>
    <cellStyle name="Normal 2 4 3 2 2 2 2 3 3" xfId="20546" xr:uid="{7DBD87A3-A382-4C70-BE64-EB0AD132AE56}"/>
    <cellStyle name="Normal 2 4 3 2 2 2 2 4" xfId="7443" xr:uid="{83BEAE7A-763E-4EFC-85B3-0BCD43A84470}"/>
    <cellStyle name="Normal 2 4 3 2 2 2 2 4 2" xfId="23780" xr:uid="{E49EB7A3-FFAA-4832-BC48-A4EE9D2FB91C}"/>
    <cellStyle name="Normal 2 4 3 2 2 2 2 5" xfId="13955" xr:uid="{AB029A2E-ECB3-465E-836E-77C88D3CB2C7}"/>
    <cellStyle name="Normal 2 4 3 2 2 2 2 5 2" xfId="30249" xr:uid="{CB69EBBA-52E1-4ACA-9B51-1C5F54E5A46E}"/>
    <cellStyle name="Normal 2 4 3 2 2 2 2 6" xfId="17312" xr:uid="{823240EE-D8BB-4C1C-B9FA-4D0374829CB2}"/>
    <cellStyle name="Normal 2 4 3 2 2 2 2 7" xfId="33639" xr:uid="{4853B636-9680-4176-8240-BC412518318F}"/>
    <cellStyle name="Normal 2 4 3 2 2 2 2 8" xfId="36886" xr:uid="{711FABA2-03BB-4A64-A308-40EFA327C11E}"/>
    <cellStyle name="Normal 2 4 3 2 2 2 2 9" xfId="40133" xr:uid="{8830F334-B5D7-4759-9A5C-5F771565FB8A}"/>
    <cellStyle name="Normal 2 4 3 2 2 2 3" xfId="1514" xr:uid="{FC0835B9-F976-4ABC-BA2F-5639F00FDFE7}"/>
    <cellStyle name="Normal 2 4 3 2 2 2 3 10" xfId="43918" xr:uid="{E5A1D143-E4A2-4603-BF24-926BD054F440}"/>
    <cellStyle name="Normal 2 4 3 2 2 2 3 11" xfId="47165" xr:uid="{75E0D12D-2DA3-4595-85AD-E25DB47F8F30}"/>
    <cellStyle name="Normal 2 4 3 2 2 2 3 12" xfId="50412" xr:uid="{5E727C94-46DC-4E68-8402-AC192F162AEB}"/>
    <cellStyle name="Normal 2 4 3 2 2 2 3 2" xfId="3131" xr:uid="{9092F374-F4DA-420D-B7FD-C12042240E13}"/>
    <cellStyle name="Normal 2 4 3 2 2 2 3 2 10" xfId="48782" xr:uid="{D4A2ED31-2605-4D23-90F9-C7B9E3832E7D}"/>
    <cellStyle name="Normal 2 4 3 2 2 2 3 2 11" xfId="52029" xr:uid="{3558B7FA-B54B-4C17-A32E-E17FC882485F}"/>
    <cellStyle name="Normal 2 4 3 2 2 2 3 2 2" xfId="6365" xr:uid="{1B92575E-8D9A-4B27-A212-7BD897E73061}"/>
    <cellStyle name="Normal 2 4 3 2 2 2 3 2 2 2" xfId="12833" xr:uid="{3B043AF3-4801-4DC5-B26B-94DC3B56FA13}"/>
    <cellStyle name="Normal 2 4 3 2 2 2 3 2 2 2 2" xfId="29170" xr:uid="{F578A636-267F-415B-8C5C-AD0FB2C59F4D}"/>
    <cellStyle name="Normal 2 4 3 2 2 2 3 2 2 3" xfId="22702" xr:uid="{E76D85B3-87CB-4E29-ABEC-8D2DDCC64551}"/>
    <cellStyle name="Normal 2 4 3 2 2 2 3 2 3" xfId="9599" xr:uid="{1246665C-3743-415E-B0BD-7D119FC3F947}"/>
    <cellStyle name="Normal 2 4 3 2 2 2 3 2 3 2" xfId="25936" xr:uid="{7A491D47-05B5-479B-AFD6-F0DDA48190DE}"/>
    <cellStyle name="Normal 2 4 3 2 2 2 3 2 4" xfId="16110" xr:uid="{F0294463-D36A-4921-8CFF-DAC371B06E75}"/>
    <cellStyle name="Normal 2 4 3 2 2 2 3 2 4 2" xfId="32404" xr:uid="{7E791F69-0645-41DD-BDFE-6C5229B1B950}"/>
    <cellStyle name="Normal 2 4 3 2 2 2 3 2 5" xfId="19468" xr:uid="{015F1E71-28EE-49D3-BD19-CA818D53C36A}"/>
    <cellStyle name="Normal 2 4 3 2 2 2 3 2 6" xfId="35794" xr:uid="{D569100C-DDED-4653-B9E3-B479D195F83C}"/>
    <cellStyle name="Normal 2 4 3 2 2 2 3 2 7" xfId="39041" xr:uid="{301C5C82-B05F-4E8A-99B5-018FE0524812}"/>
    <cellStyle name="Normal 2 4 3 2 2 2 3 2 8" xfId="42288" xr:uid="{E7219826-69BB-4503-9D1C-119158009712}"/>
    <cellStyle name="Normal 2 4 3 2 2 2 3 2 9" xfId="45535" xr:uid="{091DAFC5-98A3-449C-9F53-B76AC363BA94}"/>
    <cellStyle name="Normal 2 4 3 2 2 2 3 3" xfId="4748" xr:uid="{257726F7-48A3-4B42-90AB-BC08B95D0CD9}"/>
    <cellStyle name="Normal 2 4 3 2 2 2 3 3 2" xfId="11216" xr:uid="{49DCB6E5-8249-42E1-89CD-0D4031292EFA}"/>
    <cellStyle name="Normal 2 4 3 2 2 2 3 3 2 2" xfId="27553" xr:uid="{8810AA0E-3BCE-42C3-8AAD-9E47B0F81549}"/>
    <cellStyle name="Normal 2 4 3 2 2 2 3 3 3" xfId="21085" xr:uid="{9AAB171A-5320-4067-ADD4-85A05AB0A95B}"/>
    <cellStyle name="Normal 2 4 3 2 2 2 3 4" xfId="7982" xr:uid="{8076A93C-6EDC-44CF-94E6-C223AD28902E}"/>
    <cellStyle name="Normal 2 4 3 2 2 2 3 4 2" xfId="24319" xr:uid="{92E9CFEE-0E71-4B78-B3A9-FAAB029518E2}"/>
    <cellStyle name="Normal 2 4 3 2 2 2 3 5" xfId="14493" xr:uid="{0BF5CAB3-F212-4A80-A929-AEFEDE640680}"/>
    <cellStyle name="Normal 2 4 3 2 2 2 3 5 2" xfId="30787" xr:uid="{1E7E4DC6-5817-485B-8165-F010820146A1}"/>
    <cellStyle name="Normal 2 4 3 2 2 2 3 6" xfId="17851" xr:uid="{C3F6A489-87BA-4C0A-89E0-10C25936DCD9}"/>
    <cellStyle name="Normal 2 4 3 2 2 2 3 7" xfId="34177" xr:uid="{0F0C109E-C65A-4363-BC5C-391C896A91EA}"/>
    <cellStyle name="Normal 2 4 3 2 2 2 3 8" xfId="37424" xr:uid="{D8006986-EDCF-46BF-AB37-8730D968C542}"/>
    <cellStyle name="Normal 2 4 3 2 2 2 3 9" xfId="40671" xr:uid="{4779F9C8-5110-4FAD-ABDF-4A8A4751B88B}"/>
    <cellStyle name="Normal 2 4 3 2 2 2 4" xfId="2053" xr:uid="{75D06A19-70E4-44B8-BA47-59B556DE05B2}"/>
    <cellStyle name="Normal 2 4 3 2 2 2 4 10" xfId="47704" xr:uid="{B7A21D99-640E-4A3F-89DE-CAA5520CAC68}"/>
    <cellStyle name="Normal 2 4 3 2 2 2 4 11" xfId="50951" xr:uid="{047AF75B-9830-45DC-AC33-0667D7659137}"/>
    <cellStyle name="Normal 2 4 3 2 2 2 4 2" xfId="5287" xr:uid="{3AE0D5F3-D1E6-4B48-95AC-8F2C0F49836A}"/>
    <cellStyle name="Normal 2 4 3 2 2 2 4 2 2" xfId="11755" xr:uid="{A51BD40E-6344-4745-AB61-85014A4C67AC}"/>
    <cellStyle name="Normal 2 4 3 2 2 2 4 2 2 2" xfId="28092" xr:uid="{0309FF10-ECF7-4B1F-838D-2802F66C7D58}"/>
    <cellStyle name="Normal 2 4 3 2 2 2 4 2 3" xfId="21624" xr:uid="{D09C527F-E2D1-45CC-A066-E6A6EBB8F13A}"/>
    <cellStyle name="Normal 2 4 3 2 2 2 4 3" xfId="8521" xr:uid="{E4457236-E4FA-4470-919E-422B5F849EC2}"/>
    <cellStyle name="Normal 2 4 3 2 2 2 4 3 2" xfId="24858" xr:uid="{A3B243F9-F8FD-49E3-B481-B20504E3BD29}"/>
    <cellStyle name="Normal 2 4 3 2 2 2 4 4" xfId="15032" xr:uid="{D5FFF545-3235-436A-AE4F-F678B147760C}"/>
    <cellStyle name="Normal 2 4 3 2 2 2 4 4 2" xfId="31326" xr:uid="{227ED265-DC43-4E28-943D-904F57BBBCEC}"/>
    <cellStyle name="Normal 2 4 3 2 2 2 4 5" xfId="18390" xr:uid="{98952186-CE2F-4E5A-A146-8E3C619B3B05}"/>
    <cellStyle name="Normal 2 4 3 2 2 2 4 6" xfId="34716" xr:uid="{BA8BD33D-50F0-4AA2-87C8-A721174D8335}"/>
    <cellStyle name="Normal 2 4 3 2 2 2 4 7" xfId="37963" xr:uid="{B7DE570D-3DB8-4A08-AA68-3C220799947E}"/>
    <cellStyle name="Normal 2 4 3 2 2 2 4 8" xfId="41210" xr:uid="{BA52093C-C8FA-4184-B127-B9AEDDEEF5CE}"/>
    <cellStyle name="Normal 2 4 3 2 2 2 4 9" xfId="44457" xr:uid="{5A793402-7517-47CB-987A-C48FF65F9EFE}"/>
    <cellStyle name="Normal 2 4 3 2 2 2 5" xfId="3670" xr:uid="{6AA5828B-736C-4E57-B28C-35F41E562D6E}"/>
    <cellStyle name="Normal 2 4 3 2 2 2 5 2" xfId="10138" xr:uid="{611F1982-CB0E-4369-B2FD-2435D763041B}"/>
    <cellStyle name="Normal 2 4 3 2 2 2 5 2 2" xfId="26475" xr:uid="{7989DB9D-2523-48A4-8DF6-70E796B130C7}"/>
    <cellStyle name="Normal 2 4 3 2 2 2 5 3" xfId="20007" xr:uid="{ADA65253-8500-4333-9149-B4DE8A757CD3}"/>
    <cellStyle name="Normal 2 4 3 2 2 2 6" xfId="6904" xr:uid="{86DAF326-A254-4F96-A1A1-704831258A5A}"/>
    <cellStyle name="Normal 2 4 3 2 2 2 6 2" xfId="23241" xr:uid="{44CBAC25-6DBA-4182-AF8A-78D180DF0F5F}"/>
    <cellStyle name="Normal 2 4 3 2 2 2 7" xfId="13395" xr:uid="{BF871654-8F7B-4139-9829-7D7C1744DFBB}"/>
    <cellStyle name="Normal 2 4 3 2 2 2 7 2" xfId="29709" xr:uid="{501AA917-A4BF-4C97-932B-FFE3DBCB7E65}"/>
    <cellStyle name="Normal 2 4 3 2 2 2 8" xfId="16773" xr:uid="{C1B5D63C-7110-427D-8E43-D7FE7A85E47D}"/>
    <cellStyle name="Normal 2 4 3 2 2 2 9" xfId="33099" xr:uid="{62FD68D3-0D7E-469C-BF38-90C5875581B0}"/>
    <cellStyle name="Normal 2 4 3 2 2 3" xfId="615" xr:uid="{8EEE44AD-58D6-414D-A731-0DE5E84EA0CE}"/>
    <cellStyle name="Normal 2 4 3 2 2 3 10" xfId="36526" xr:uid="{592F3294-16E7-475E-BA3B-433AA8F936DA}"/>
    <cellStyle name="Normal 2 4 3 2 2 3 11" xfId="39773" xr:uid="{6D528E0A-867C-43DC-AA3E-5076C01295D8}"/>
    <cellStyle name="Normal 2 4 3 2 2 3 12" xfId="43020" xr:uid="{CBF933BA-4FD6-45E9-8251-7549D84E643B}"/>
    <cellStyle name="Normal 2 4 3 2 2 3 13" xfId="46267" xr:uid="{8513C1DF-CFD9-4274-9661-AF0870941E31}"/>
    <cellStyle name="Normal 2 4 3 2 2 3 14" xfId="49514" xr:uid="{E5A2C526-36A3-4F77-8DEC-5AB96E669ED4}"/>
    <cellStyle name="Normal 2 4 3 2 2 3 2" xfId="1154" xr:uid="{74411B90-0095-468E-B256-6477A6B414E0}"/>
    <cellStyle name="Normal 2 4 3 2 2 3 2 10" xfId="43558" xr:uid="{4A2BC966-C053-4F4B-983A-8AEEBB06FEAB}"/>
    <cellStyle name="Normal 2 4 3 2 2 3 2 11" xfId="46805" xr:uid="{8A88EC52-DF8C-440B-B71C-471FE7CB1CD2}"/>
    <cellStyle name="Normal 2 4 3 2 2 3 2 12" xfId="50052" xr:uid="{275213CE-DFD8-4881-9D7F-D1E851752D0A}"/>
    <cellStyle name="Normal 2 4 3 2 2 3 2 2" xfId="2771" xr:uid="{A74C7C29-B145-430D-88A6-AB1105CF8280}"/>
    <cellStyle name="Normal 2 4 3 2 2 3 2 2 10" xfId="48422" xr:uid="{5760EF4E-915D-4089-8551-0B251D418677}"/>
    <cellStyle name="Normal 2 4 3 2 2 3 2 2 11" xfId="51669" xr:uid="{FDED4D22-E0B4-409C-838B-4B4CB7E01BF2}"/>
    <cellStyle name="Normal 2 4 3 2 2 3 2 2 2" xfId="6005" xr:uid="{8E511F6C-36B8-4701-B59C-3AB936A59BD1}"/>
    <cellStyle name="Normal 2 4 3 2 2 3 2 2 2 2" xfId="12473" xr:uid="{5DC3A02B-C44F-4596-A330-F7979A50A8F9}"/>
    <cellStyle name="Normal 2 4 3 2 2 3 2 2 2 2 2" xfId="28810" xr:uid="{3B12DB3C-E873-4119-AD61-93AF0622E468}"/>
    <cellStyle name="Normal 2 4 3 2 2 3 2 2 2 3" xfId="22342" xr:uid="{D913348B-A9A7-436E-9ADE-FEE1DBE23F98}"/>
    <cellStyle name="Normal 2 4 3 2 2 3 2 2 3" xfId="9239" xr:uid="{F5531369-363E-4AB0-AF5A-C773056EB793}"/>
    <cellStyle name="Normal 2 4 3 2 2 3 2 2 3 2" xfId="25576" xr:uid="{66CB849C-F588-4E8B-A29C-E275062137EF}"/>
    <cellStyle name="Normal 2 4 3 2 2 3 2 2 4" xfId="15750" xr:uid="{19923622-B5D8-4C5B-8F93-987EF7F2D6BD}"/>
    <cellStyle name="Normal 2 4 3 2 2 3 2 2 4 2" xfId="32044" xr:uid="{46BC924B-C013-4EDC-97FA-D12FF93ABA6E}"/>
    <cellStyle name="Normal 2 4 3 2 2 3 2 2 5" xfId="19108" xr:uid="{AF6BF3CD-1004-48A4-9688-D1BCA906E82E}"/>
    <cellStyle name="Normal 2 4 3 2 2 3 2 2 6" xfId="35434" xr:uid="{A12E495C-E352-4DC5-B457-DBEA46467050}"/>
    <cellStyle name="Normal 2 4 3 2 2 3 2 2 7" xfId="38681" xr:uid="{63722B36-6A39-4AA0-8754-FFF8B82BDF00}"/>
    <cellStyle name="Normal 2 4 3 2 2 3 2 2 8" xfId="41928" xr:uid="{7A85AA84-32C8-454E-B85A-8286EB59419A}"/>
    <cellStyle name="Normal 2 4 3 2 2 3 2 2 9" xfId="45175" xr:uid="{94CAF22A-7E28-42A7-96FB-55934577550B}"/>
    <cellStyle name="Normal 2 4 3 2 2 3 2 3" xfId="4388" xr:uid="{9BB3D71D-A4B9-4506-871B-D30436F0719F}"/>
    <cellStyle name="Normal 2 4 3 2 2 3 2 3 2" xfId="10856" xr:uid="{A6E452B9-6EA9-4869-AADC-E0E20A8EB115}"/>
    <cellStyle name="Normal 2 4 3 2 2 3 2 3 2 2" xfId="27193" xr:uid="{AF90D95D-F2C6-4FDD-AA08-4BB39BE28E5F}"/>
    <cellStyle name="Normal 2 4 3 2 2 3 2 3 3" xfId="20725" xr:uid="{47B4E42C-0B23-4AA4-8353-7A696841A909}"/>
    <cellStyle name="Normal 2 4 3 2 2 3 2 4" xfId="7622" xr:uid="{93D9AD8C-8C19-40B7-9B8B-4D682A41A675}"/>
    <cellStyle name="Normal 2 4 3 2 2 3 2 4 2" xfId="23959" xr:uid="{FCC4E909-D3AD-4967-97D7-6DF687B67721}"/>
    <cellStyle name="Normal 2 4 3 2 2 3 2 5" xfId="14133" xr:uid="{24D9FACD-7C9A-4778-8BC2-6EA434D04941}"/>
    <cellStyle name="Normal 2 4 3 2 2 3 2 5 2" xfId="30427" xr:uid="{2C86B936-7E56-4C4F-801E-E77301DE17D2}"/>
    <cellStyle name="Normal 2 4 3 2 2 3 2 6" xfId="17491" xr:uid="{D9B29649-BC50-403D-9C44-CE24F078E6ED}"/>
    <cellStyle name="Normal 2 4 3 2 2 3 2 7" xfId="33817" xr:uid="{6AA950D4-BA73-4F39-B982-B86839C4CD1D}"/>
    <cellStyle name="Normal 2 4 3 2 2 3 2 8" xfId="37064" xr:uid="{1CFA1742-3C79-4C59-A13F-164F2ED5196D}"/>
    <cellStyle name="Normal 2 4 3 2 2 3 2 9" xfId="40311" xr:uid="{C4E82B79-1FA9-4F59-AAD4-EF737114DC50}"/>
    <cellStyle name="Normal 2 4 3 2 2 3 3" xfId="1693" xr:uid="{9B5DF543-4976-4E08-814F-95ECD9D19864}"/>
    <cellStyle name="Normal 2 4 3 2 2 3 3 10" xfId="44097" xr:uid="{FC545294-8880-4088-8C5B-9964A77498C7}"/>
    <cellStyle name="Normal 2 4 3 2 2 3 3 11" xfId="47344" xr:uid="{E35912D3-3488-4001-9AEF-F471293D6D33}"/>
    <cellStyle name="Normal 2 4 3 2 2 3 3 12" xfId="50591" xr:uid="{6F446E82-C982-488C-8963-BA55ACCB90CB}"/>
    <cellStyle name="Normal 2 4 3 2 2 3 3 2" xfId="3310" xr:uid="{18D202C6-1CC8-40AD-9CE6-E287273C2A4F}"/>
    <cellStyle name="Normal 2 4 3 2 2 3 3 2 10" xfId="48961" xr:uid="{983D7AFE-0255-49EF-BB77-D263F4425ABE}"/>
    <cellStyle name="Normal 2 4 3 2 2 3 3 2 11" xfId="52208" xr:uid="{80557040-481A-4026-8C53-7E7A1BF7C14C}"/>
    <cellStyle name="Normal 2 4 3 2 2 3 3 2 2" xfId="6544" xr:uid="{66079C20-84F8-412F-AD5A-5FED7791F054}"/>
    <cellStyle name="Normal 2 4 3 2 2 3 3 2 2 2" xfId="13012" xr:uid="{70E5E00F-810B-4D4D-A077-96DE194177F8}"/>
    <cellStyle name="Normal 2 4 3 2 2 3 3 2 2 2 2" xfId="29349" xr:uid="{FF91D58A-A6CB-4D51-8E85-7608D7E13DD4}"/>
    <cellStyle name="Normal 2 4 3 2 2 3 3 2 2 3" xfId="22881" xr:uid="{BFC0F420-2C5F-415A-B7DC-21C9EF4A1573}"/>
    <cellStyle name="Normal 2 4 3 2 2 3 3 2 3" xfId="9778" xr:uid="{BCCA9804-5B01-4081-BD40-F325D48EFB9D}"/>
    <cellStyle name="Normal 2 4 3 2 2 3 3 2 3 2" xfId="26115" xr:uid="{2BD0055B-B55B-4BBA-A9B8-49767AA18EA4}"/>
    <cellStyle name="Normal 2 4 3 2 2 3 3 2 4" xfId="16289" xr:uid="{5B27DB6F-D83F-493E-915F-C379E7228818}"/>
    <cellStyle name="Normal 2 4 3 2 2 3 3 2 4 2" xfId="32583" xr:uid="{6B3F6B03-4D31-4E40-B382-C7B5956A7633}"/>
    <cellStyle name="Normal 2 4 3 2 2 3 3 2 5" xfId="19647" xr:uid="{C0AB51B0-A729-46AC-BA1F-49EFF259E307}"/>
    <cellStyle name="Normal 2 4 3 2 2 3 3 2 6" xfId="35973" xr:uid="{42388555-16C8-425A-A3CB-5ED973326DE1}"/>
    <cellStyle name="Normal 2 4 3 2 2 3 3 2 7" xfId="39220" xr:uid="{72997ADC-9F00-4C48-93B8-207653E6C3B5}"/>
    <cellStyle name="Normal 2 4 3 2 2 3 3 2 8" xfId="42467" xr:uid="{1B3F2BD7-D250-4BF2-B018-ACF429A56C7C}"/>
    <cellStyle name="Normal 2 4 3 2 2 3 3 2 9" xfId="45714" xr:uid="{E9A76DE0-929B-4A77-B0AB-85EDC66B4153}"/>
    <cellStyle name="Normal 2 4 3 2 2 3 3 3" xfId="4927" xr:uid="{687926B4-4D9F-464D-B293-71398448207B}"/>
    <cellStyle name="Normal 2 4 3 2 2 3 3 3 2" xfId="11395" xr:uid="{59B1A59A-D519-45D4-A0BB-D584E1888350}"/>
    <cellStyle name="Normal 2 4 3 2 2 3 3 3 2 2" xfId="27732" xr:uid="{5EBB7E28-BDCA-4C99-B997-1C3CD3C8028A}"/>
    <cellStyle name="Normal 2 4 3 2 2 3 3 3 3" xfId="21264" xr:uid="{10A617BA-3C7B-4C13-A68C-D5414D75B18D}"/>
    <cellStyle name="Normal 2 4 3 2 2 3 3 4" xfId="8161" xr:uid="{1E24E3AF-2CA1-4136-BCCF-21F239A7D1E9}"/>
    <cellStyle name="Normal 2 4 3 2 2 3 3 4 2" xfId="24498" xr:uid="{C65DE629-D5F9-425B-BEF1-3B40372EDE7C}"/>
    <cellStyle name="Normal 2 4 3 2 2 3 3 5" xfId="14672" xr:uid="{5D333D0C-6589-4783-874E-14B16BD4E310}"/>
    <cellStyle name="Normal 2 4 3 2 2 3 3 5 2" xfId="30966" xr:uid="{20CEC464-D992-44C4-B4CB-7FB9FC6FAD73}"/>
    <cellStyle name="Normal 2 4 3 2 2 3 3 6" xfId="18030" xr:uid="{C4D6CB69-EF09-43E5-B096-8AF979C91306}"/>
    <cellStyle name="Normal 2 4 3 2 2 3 3 7" xfId="34356" xr:uid="{310F5CFB-8CE8-4FD7-9AC4-3B7854EEB2E4}"/>
    <cellStyle name="Normal 2 4 3 2 2 3 3 8" xfId="37603" xr:uid="{4C46154C-D420-4CD7-942E-36AFF408872A}"/>
    <cellStyle name="Normal 2 4 3 2 2 3 3 9" xfId="40850" xr:uid="{26DBA88C-A059-4E72-A2BE-47E8B4D33B90}"/>
    <cellStyle name="Normal 2 4 3 2 2 3 4" xfId="2232" xr:uid="{37499766-9FB7-47CE-8BD8-750225A67D97}"/>
    <cellStyle name="Normal 2 4 3 2 2 3 4 10" xfId="47883" xr:uid="{12B35F38-BBE4-4E9E-8029-3FB0C6855DED}"/>
    <cellStyle name="Normal 2 4 3 2 2 3 4 11" xfId="51130" xr:uid="{6B557D51-3199-432B-9E62-89BB072E5885}"/>
    <cellStyle name="Normal 2 4 3 2 2 3 4 2" xfId="5466" xr:uid="{3D68C299-6BC5-4FFD-80D8-73A7BA30F41A}"/>
    <cellStyle name="Normal 2 4 3 2 2 3 4 2 2" xfId="11934" xr:uid="{6D01725F-5004-4D65-9E5F-CCF61E0F58E9}"/>
    <cellStyle name="Normal 2 4 3 2 2 3 4 2 2 2" xfId="28271" xr:uid="{A16CCAA1-59D8-40C8-8349-C38D2951BE20}"/>
    <cellStyle name="Normal 2 4 3 2 2 3 4 2 3" xfId="21803" xr:uid="{80DAF4AA-6403-4F67-9194-C87A2816A808}"/>
    <cellStyle name="Normal 2 4 3 2 2 3 4 3" xfId="8700" xr:uid="{2673D75F-2D1F-4E4D-AE88-0E91BE15E56D}"/>
    <cellStyle name="Normal 2 4 3 2 2 3 4 3 2" xfId="25037" xr:uid="{50D53B1F-0BCD-471F-A860-93A3DFB7DD9D}"/>
    <cellStyle name="Normal 2 4 3 2 2 3 4 4" xfId="15211" xr:uid="{5E713E59-47F6-4058-B902-008CA7C222A9}"/>
    <cellStyle name="Normal 2 4 3 2 2 3 4 4 2" xfId="31505" xr:uid="{E030D667-8E3D-494E-B175-36EB6861D05F}"/>
    <cellStyle name="Normal 2 4 3 2 2 3 4 5" xfId="18569" xr:uid="{909302BB-0334-41B0-B174-3F68B0F8C2EB}"/>
    <cellStyle name="Normal 2 4 3 2 2 3 4 6" xfId="34895" xr:uid="{3595525B-DD1C-437D-BF4F-E7CA1296F3F0}"/>
    <cellStyle name="Normal 2 4 3 2 2 3 4 7" xfId="38142" xr:uid="{346D1D05-A01B-4E1F-B73D-2B48134BDEF9}"/>
    <cellStyle name="Normal 2 4 3 2 2 3 4 8" xfId="41389" xr:uid="{B672F911-2B9C-4C24-9118-4BAF6B914D92}"/>
    <cellStyle name="Normal 2 4 3 2 2 3 4 9" xfId="44636" xr:uid="{C201C8E6-8D34-482F-8813-79709F6E1BDA}"/>
    <cellStyle name="Normal 2 4 3 2 2 3 5" xfId="3849" xr:uid="{9AA7D37A-2D2F-40BC-91AD-04E5B8208509}"/>
    <cellStyle name="Normal 2 4 3 2 2 3 5 2" xfId="10317" xr:uid="{BC9C259F-EF8F-440B-A2CD-5E9F41F24078}"/>
    <cellStyle name="Normal 2 4 3 2 2 3 5 2 2" xfId="26654" xr:uid="{D189A0EB-B060-4182-9399-2ADEAD279392}"/>
    <cellStyle name="Normal 2 4 3 2 2 3 5 3" xfId="20186" xr:uid="{870EFCA0-1267-43A8-B11E-C3A43C7DF3DA}"/>
    <cellStyle name="Normal 2 4 3 2 2 3 6" xfId="7083" xr:uid="{8ED05A4B-6DD5-43B6-8499-877DC010212A}"/>
    <cellStyle name="Normal 2 4 3 2 2 3 6 2" xfId="23420" xr:uid="{B88E4857-DEA5-4704-A0DD-A5DCA6BC345B}"/>
    <cellStyle name="Normal 2 4 3 2 2 3 7" xfId="13595" xr:uid="{F3F29642-1766-4FE6-850E-4E0AEDBCCD42}"/>
    <cellStyle name="Normal 2 4 3 2 2 3 7 2" xfId="29889" xr:uid="{E354FBB8-B6F7-4F43-B1A0-F02615E60313}"/>
    <cellStyle name="Normal 2 4 3 2 2 3 8" xfId="16952" xr:uid="{DEF1E524-14B7-4B1A-BE7C-885BED57A43C}"/>
    <cellStyle name="Normal 2 4 3 2 2 3 9" xfId="33279" xr:uid="{71558747-686C-4875-875F-DE6EF02BF0E4}"/>
    <cellStyle name="Normal 2 4 3 2 2 4" xfId="795" xr:uid="{3C404123-7A56-4DF0-B1FE-23C711902DDC}"/>
    <cellStyle name="Normal 2 4 3 2 2 4 10" xfId="43200" xr:uid="{0B05362C-4FA3-4D5E-BB20-F970514E0CF5}"/>
    <cellStyle name="Normal 2 4 3 2 2 4 11" xfId="46447" xr:uid="{A0CAC521-68B9-4D53-BA91-C5DF5C71A65B}"/>
    <cellStyle name="Normal 2 4 3 2 2 4 12" xfId="49694" xr:uid="{9EE5FB5A-811B-41A6-9DF6-4A78192CF900}"/>
    <cellStyle name="Normal 2 4 3 2 2 4 2" xfId="2412" xr:uid="{E9F0AC29-B4BE-468C-B782-EB36A23DED32}"/>
    <cellStyle name="Normal 2 4 3 2 2 4 2 10" xfId="48063" xr:uid="{2A70717A-1E1F-45BB-A88F-0B3AB9F7208C}"/>
    <cellStyle name="Normal 2 4 3 2 2 4 2 11" xfId="51310" xr:uid="{F35F5AE8-2A4D-4818-A7F4-1D1652C440EC}"/>
    <cellStyle name="Normal 2 4 3 2 2 4 2 2" xfId="5646" xr:uid="{D52141FB-FC42-45F7-A1F3-6144F8E220C9}"/>
    <cellStyle name="Normal 2 4 3 2 2 4 2 2 2" xfId="12114" xr:uid="{25793E7D-FB36-4355-BC84-B8FC91401642}"/>
    <cellStyle name="Normal 2 4 3 2 2 4 2 2 2 2" xfId="28451" xr:uid="{CEBDD912-8B3B-40B0-A2AC-0662E7A9D8F9}"/>
    <cellStyle name="Normal 2 4 3 2 2 4 2 2 3" xfId="21983" xr:uid="{B9058DA6-F8E0-4738-8F93-59E41D852D1A}"/>
    <cellStyle name="Normal 2 4 3 2 2 4 2 3" xfId="8880" xr:uid="{1141D3E6-81EE-4E09-B676-3944F2C8AC35}"/>
    <cellStyle name="Normal 2 4 3 2 2 4 2 3 2" xfId="25217" xr:uid="{0DA62B39-97F2-4FB9-8880-9CDDF3BF307A}"/>
    <cellStyle name="Normal 2 4 3 2 2 4 2 4" xfId="15391" xr:uid="{C2286344-66D7-42E1-8968-297533C3374F}"/>
    <cellStyle name="Normal 2 4 3 2 2 4 2 4 2" xfId="31685" xr:uid="{0660DD62-C74A-45D8-A96D-8CC0270C30A4}"/>
    <cellStyle name="Normal 2 4 3 2 2 4 2 5" xfId="18749" xr:uid="{545AA70E-185B-4691-ACD8-4BD5E5F16615}"/>
    <cellStyle name="Normal 2 4 3 2 2 4 2 6" xfId="35075" xr:uid="{C6765315-F4D0-4E6A-9864-CCD78954F939}"/>
    <cellStyle name="Normal 2 4 3 2 2 4 2 7" xfId="38322" xr:uid="{4E5BBBA8-3138-414B-A776-CA9C257C51EB}"/>
    <cellStyle name="Normal 2 4 3 2 2 4 2 8" xfId="41569" xr:uid="{D5253EDF-DFE2-4AE6-A1E3-CCF4275F428F}"/>
    <cellStyle name="Normal 2 4 3 2 2 4 2 9" xfId="44816" xr:uid="{A46DE6B4-B8FF-4D40-8724-7AE55361A1F9}"/>
    <cellStyle name="Normal 2 4 3 2 2 4 3" xfId="4029" xr:uid="{94B97DA0-C21C-4A10-BC43-02B3033C2E2D}"/>
    <cellStyle name="Normal 2 4 3 2 2 4 3 2" xfId="10497" xr:uid="{2B380896-8516-4D99-B708-4A19FBEF1F59}"/>
    <cellStyle name="Normal 2 4 3 2 2 4 3 2 2" xfId="26834" xr:uid="{F5F226D6-2372-4276-933E-98662A912B78}"/>
    <cellStyle name="Normal 2 4 3 2 2 4 3 3" xfId="20366" xr:uid="{6500BF34-6257-4DDA-994F-8F6729A34AFF}"/>
    <cellStyle name="Normal 2 4 3 2 2 4 4" xfId="7263" xr:uid="{2218E2FC-3813-407A-9465-477F41E54364}"/>
    <cellStyle name="Normal 2 4 3 2 2 4 4 2" xfId="23600" xr:uid="{E19C1699-37F3-4725-90D5-95F52C47C9B6}"/>
    <cellStyle name="Normal 2 4 3 2 2 4 5" xfId="13775" xr:uid="{21E4A211-5454-4D5D-9827-5887EBF064CE}"/>
    <cellStyle name="Normal 2 4 3 2 2 4 5 2" xfId="30069" xr:uid="{79C0507F-67C5-45A1-849D-BD665B33D154}"/>
    <cellStyle name="Normal 2 4 3 2 2 4 6" xfId="17132" xr:uid="{4C79F2A8-A50A-43D9-ABDC-2A225D3B72C5}"/>
    <cellStyle name="Normal 2 4 3 2 2 4 7" xfId="33459" xr:uid="{FD7A8AD8-E526-432D-A67D-94AAA7F10EB8}"/>
    <cellStyle name="Normal 2 4 3 2 2 4 8" xfId="36706" xr:uid="{AFFBBC3F-4790-4DF3-8C87-D719DFD22C05}"/>
    <cellStyle name="Normal 2 4 3 2 2 4 9" xfId="39953" xr:uid="{7A673FD7-6404-45E5-B98D-C941289458D5}"/>
    <cellStyle name="Normal 2 4 3 2 2 5" xfId="1334" xr:uid="{456B0E5D-C085-4867-9659-372319A1019F}"/>
    <cellStyle name="Normal 2 4 3 2 2 5 10" xfId="43738" xr:uid="{36173585-21BD-4653-AF2B-8D44EF14D2F8}"/>
    <cellStyle name="Normal 2 4 3 2 2 5 11" xfId="46985" xr:uid="{A51A2D22-16F9-4689-9BB9-A7DCC67174C2}"/>
    <cellStyle name="Normal 2 4 3 2 2 5 12" xfId="50232" xr:uid="{12925C93-CE90-4BBD-B365-D89970DEA65B}"/>
    <cellStyle name="Normal 2 4 3 2 2 5 2" xfId="2951" xr:uid="{AC0336C6-C92E-40FD-89F1-D8C6305E4225}"/>
    <cellStyle name="Normal 2 4 3 2 2 5 2 10" xfId="48602" xr:uid="{10D7B6FF-9B93-49BD-8B52-A92678EB9A6B}"/>
    <cellStyle name="Normal 2 4 3 2 2 5 2 11" xfId="51849" xr:uid="{A324E604-D500-494B-AF17-D815A9025E44}"/>
    <cellStyle name="Normal 2 4 3 2 2 5 2 2" xfId="6185" xr:uid="{F61BB253-8B20-4DF7-9470-260606C01BC5}"/>
    <cellStyle name="Normal 2 4 3 2 2 5 2 2 2" xfId="12653" xr:uid="{9D237B2B-EE45-48E3-AC7C-0FB0F942AE25}"/>
    <cellStyle name="Normal 2 4 3 2 2 5 2 2 2 2" xfId="28990" xr:uid="{45506AFC-D3B4-4277-A35F-D3F9EE747492}"/>
    <cellStyle name="Normal 2 4 3 2 2 5 2 2 3" xfId="22522" xr:uid="{E6D49EAC-A947-4223-B54A-59CEE877C461}"/>
    <cellStyle name="Normal 2 4 3 2 2 5 2 3" xfId="9419" xr:uid="{06D32A05-A735-4E0A-BF87-ADC040909145}"/>
    <cellStyle name="Normal 2 4 3 2 2 5 2 3 2" xfId="25756" xr:uid="{72E57350-8E0C-4576-9D78-2398BDE94E08}"/>
    <cellStyle name="Normal 2 4 3 2 2 5 2 4" xfId="15930" xr:uid="{FD05FFA8-89BE-4AF8-A7E4-A77481EFAE98}"/>
    <cellStyle name="Normal 2 4 3 2 2 5 2 4 2" xfId="32224" xr:uid="{5A100A2F-1A87-4378-9122-93144A4F6131}"/>
    <cellStyle name="Normal 2 4 3 2 2 5 2 5" xfId="19288" xr:uid="{95D33AD4-95DC-4DA1-BECC-5A65DF68A3F8}"/>
    <cellStyle name="Normal 2 4 3 2 2 5 2 6" xfId="35614" xr:uid="{9BB9777A-5AEE-4EC3-A11B-98BFA1D91F55}"/>
    <cellStyle name="Normal 2 4 3 2 2 5 2 7" xfId="38861" xr:uid="{AA696B6B-37AF-499D-8C1C-579626CE8A71}"/>
    <cellStyle name="Normal 2 4 3 2 2 5 2 8" xfId="42108" xr:uid="{DD28E517-07EF-4DE4-887E-E5D13DBB9993}"/>
    <cellStyle name="Normal 2 4 3 2 2 5 2 9" xfId="45355" xr:uid="{74DFCDD3-A9A0-4D26-BB12-D5358516E626}"/>
    <cellStyle name="Normal 2 4 3 2 2 5 3" xfId="4568" xr:uid="{B02ECA34-7B89-4F1A-BCFE-49BBFF888181}"/>
    <cellStyle name="Normal 2 4 3 2 2 5 3 2" xfId="11036" xr:uid="{6CE732C7-23E2-4A62-83DB-80330FDE328C}"/>
    <cellStyle name="Normal 2 4 3 2 2 5 3 2 2" xfId="27373" xr:uid="{B69BC85C-01A5-40A1-B458-EF06C9022490}"/>
    <cellStyle name="Normal 2 4 3 2 2 5 3 3" xfId="20905" xr:uid="{D3720550-9CB6-4F1A-919C-DB85953C9D97}"/>
    <cellStyle name="Normal 2 4 3 2 2 5 4" xfId="7802" xr:uid="{8ED0E4E9-DE95-4AD6-B411-DE9A583BDED7}"/>
    <cellStyle name="Normal 2 4 3 2 2 5 4 2" xfId="24139" xr:uid="{033AA871-B65A-4F43-ADB2-3D97B5290B36}"/>
    <cellStyle name="Normal 2 4 3 2 2 5 5" xfId="14313" xr:uid="{33BCCA52-6AC7-4344-A162-C9E0512E28EB}"/>
    <cellStyle name="Normal 2 4 3 2 2 5 5 2" xfId="30607" xr:uid="{8A3F819E-F9B9-42D6-87B0-CE50E03F63B3}"/>
    <cellStyle name="Normal 2 4 3 2 2 5 6" xfId="17671" xr:uid="{80758BD4-2238-4566-AA0A-787B38807D22}"/>
    <cellStyle name="Normal 2 4 3 2 2 5 7" xfId="33997" xr:uid="{1FC6C068-1DB7-4D74-B0FB-5E65CD4AF393}"/>
    <cellStyle name="Normal 2 4 3 2 2 5 8" xfId="37244" xr:uid="{A57EF60E-62B1-4DC2-93AA-8398C42052E1}"/>
    <cellStyle name="Normal 2 4 3 2 2 5 9" xfId="40491" xr:uid="{054F6593-8FD0-421D-A83B-BFE7C75DF8E4}"/>
    <cellStyle name="Normal 2 4 3 2 2 6" xfId="1873" xr:uid="{98B15E10-BDF8-457C-A5E7-B4FEEE8E8723}"/>
    <cellStyle name="Normal 2 4 3 2 2 6 10" xfId="47524" xr:uid="{4F6E43E1-040E-4538-A1AA-D48C5F7ADB48}"/>
    <cellStyle name="Normal 2 4 3 2 2 6 11" xfId="50771" xr:uid="{97A86D3E-4566-41A2-A7D9-891CDBFECE30}"/>
    <cellStyle name="Normal 2 4 3 2 2 6 2" xfId="5107" xr:uid="{F8B15EB5-76FF-45E6-B913-784D31711843}"/>
    <cellStyle name="Normal 2 4 3 2 2 6 2 2" xfId="11575" xr:uid="{0EC0F209-C2A0-4428-82CA-331CA567C831}"/>
    <cellStyle name="Normal 2 4 3 2 2 6 2 2 2" xfId="27912" xr:uid="{C206F4E0-4738-40DC-9FC4-9B9808907A13}"/>
    <cellStyle name="Normal 2 4 3 2 2 6 2 3" xfId="21444" xr:uid="{3A67CFD0-F56E-427B-AD5B-84EEA6CCCD06}"/>
    <cellStyle name="Normal 2 4 3 2 2 6 3" xfId="8341" xr:uid="{A4077A65-5741-4951-AD8D-03A05CF7BBBE}"/>
    <cellStyle name="Normal 2 4 3 2 2 6 3 2" xfId="24678" xr:uid="{A5FD2215-DFE8-4FE6-8D60-98C7A3989F95}"/>
    <cellStyle name="Normal 2 4 3 2 2 6 4" xfId="14852" xr:uid="{E6433B4D-85CF-4BE8-94C1-2ABE2FB8B75F}"/>
    <cellStyle name="Normal 2 4 3 2 2 6 4 2" xfId="31146" xr:uid="{63A03206-8ED9-4785-976F-3EEBC18E59CC}"/>
    <cellStyle name="Normal 2 4 3 2 2 6 5" xfId="18210" xr:uid="{75915597-6030-4BF2-9647-66A181F2CEBC}"/>
    <cellStyle name="Normal 2 4 3 2 2 6 6" xfId="34536" xr:uid="{86BADFAF-3351-40BE-ADE7-4C87BF5C9BDC}"/>
    <cellStyle name="Normal 2 4 3 2 2 6 7" xfId="37783" xr:uid="{3F6F6014-D988-466C-A2B2-03216BE6B52D}"/>
    <cellStyle name="Normal 2 4 3 2 2 6 8" xfId="41030" xr:uid="{3AF39EDB-A406-4A1E-9CF3-CC716BF0E924}"/>
    <cellStyle name="Normal 2 4 3 2 2 6 9" xfId="44277" xr:uid="{AF57FFBC-D99E-4F42-9AF3-10C7AE8B2D17}"/>
    <cellStyle name="Normal 2 4 3 2 2 7" xfId="3490" xr:uid="{65F93CC7-4048-4984-9DC2-8DBD5DD83334}"/>
    <cellStyle name="Normal 2 4 3 2 2 7 2" xfId="9958" xr:uid="{4AF1ABD4-85DC-4F14-B5B2-CE5DF7A2E49B}"/>
    <cellStyle name="Normal 2 4 3 2 2 7 2 2" xfId="26295" xr:uid="{7562205E-8B5D-43E2-AA2A-0219C2488C21}"/>
    <cellStyle name="Normal 2 4 3 2 2 7 3" xfId="19827" xr:uid="{5DBA85CB-16E7-45FE-A32C-D81D0440FF3A}"/>
    <cellStyle name="Normal 2 4 3 2 2 8" xfId="6724" xr:uid="{47133264-A58E-42EB-8B6A-2F57E389FD5C}"/>
    <cellStyle name="Normal 2 4 3 2 2 8 2" xfId="23061" xr:uid="{02302BA6-FE0E-4229-93AB-B23419D8D5A6}"/>
    <cellStyle name="Normal 2 4 3 2 2 9" xfId="13215" xr:uid="{093CA83A-01AD-4362-A92B-4E42D00D37CD}"/>
    <cellStyle name="Normal 2 4 3 2 2 9 2" xfId="29529" xr:uid="{08FF4E3D-5D0A-4D5F-8AD5-DB7C6EDF63F3}"/>
    <cellStyle name="Normal 2 4 3 2 20" xfId="52338" xr:uid="{CA7490B1-3704-48C3-B7D8-86E4DAD61EED}"/>
    <cellStyle name="Normal 2 4 3 2 3" xfId="316" xr:uid="{DE9457F7-BED3-4C84-A921-5BD069891D3F}"/>
    <cellStyle name="Normal 2 4 3 2 3 10" xfId="36256" xr:uid="{59CBFDE9-AAE6-4CC5-AE4F-C8FF08C72E01}"/>
    <cellStyle name="Normal 2 4 3 2 3 11" xfId="39503" xr:uid="{C74C57E7-8858-4C9A-9483-B1D9F56C7F7E}"/>
    <cellStyle name="Normal 2 4 3 2 3 12" xfId="42750" xr:uid="{BD6B0FB0-BF7A-4B01-836B-1F45A82B98F1}"/>
    <cellStyle name="Normal 2 4 3 2 3 13" xfId="45997" xr:uid="{C3061F5B-D1A0-4A7A-8EB3-BD2D5D86C2D3}"/>
    <cellStyle name="Normal 2 4 3 2 3 14" xfId="49244" xr:uid="{B3DEBC85-1ED1-4D11-B005-759F4937ED6F}"/>
    <cellStyle name="Normal 2 4 3 2 3 2" xfId="885" xr:uid="{C129A5FF-777D-4A97-B3E0-DEE13242B20C}"/>
    <cellStyle name="Normal 2 4 3 2 3 2 10" xfId="43290" xr:uid="{71CE7EED-3484-41D8-9FFE-28BF0264C684}"/>
    <cellStyle name="Normal 2 4 3 2 3 2 11" xfId="46537" xr:uid="{1C4BA41D-67DE-4D03-8280-A31E6CD1AEBC}"/>
    <cellStyle name="Normal 2 4 3 2 3 2 12" xfId="49784" xr:uid="{1CFE33C9-AC38-4287-AE2B-4EC70116E386}"/>
    <cellStyle name="Normal 2 4 3 2 3 2 2" xfId="2502" xr:uid="{51E04B5C-7A3F-4A38-A1C7-37B1899CDAD5}"/>
    <cellStyle name="Normal 2 4 3 2 3 2 2 10" xfId="48153" xr:uid="{E8B084C6-4591-4D24-A78A-D1713F21512A}"/>
    <cellStyle name="Normal 2 4 3 2 3 2 2 11" xfId="51400" xr:uid="{F7E59620-11DA-4A89-8AA7-BC9BB3658206}"/>
    <cellStyle name="Normal 2 4 3 2 3 2 2 2" xfId="5736" xr:uid="{1198EC42-C036-4C58-A9A3-37879B65413F}"/>
    <cellStyle name="Normal 2 4 3 2 3 2 2 2 2" xfId="12204" xr:uid="{A50F5090-8BC3-48B6-88E4-23842052A440}"/>
    <cellStyle name="Normal 2 4 3 2 3 2 2 2 2 2" xfId="28541" xr:uid="{8D46DED8-56D4-4B3E-971E-384DD05FFFB0}"/>
    <cellStyle name="Normal 2 4 3 2 3 2 2 2 3" xfId="22073" xr:uid="{807E6A61-5CCA-4FB0-BAE0-E95A22896464}"/>
    <cellStyle name="Normal 2 4 3 2 3 2 2 3" xfId="8970" xr:uid="{9983B9D8-3FAB-4DFB-A0A0-5FC1FCE8FE07}"/>
    <cellStyle name="Normal 2 4 3 2 3 2 2 3 2" xfId="25307" xr:uid="{418AEDAB-30DA-40D5-A456-1AAF61D6D9A8}"/>
    <cellStyle name="Normal 2 4 3 2 3 2 2 4" xfId="15481" xr:uid="{FB2C9ED2-A133-4989-8195-B8321F44634B}"/>
    <cellStyle name="Normal 2 4 3 2 3 2 2 4 2" xfId="31775" xr:uid="{D78EB504-B904-4AC5-938A-CF2793702F63}"/>
    <cellStyle name="Normal 2 4 3 2 3 2 2 5" xfId="18839" xr:uid="{4D6EBA4F-0FB2-485F-8729-ECEADDDF936E}"/>
    <cellStyle name="Normal 2 4 3 2 3 2 2 6" xfId="35165" xr:uid="{C6B83267-E51A-4D74-96F2-600F6BB4123D}"/>
    <cellStyle name="Normal 2 4 3 2 3 2 2 7" xfId="38412" xr:uid="{384B5AD3-29F0-43A7-A843-8AC801F9AEC2}"/>
    <cellStyle name="Normal 2 4 3 2 3 2 2 8" xfId="41659" xr:uid="{4B03D952-84A4-45E6-BE80-5BDE49F70700}"/>
    <cellStyle name="Normal 2 4 3 2 3 2 2 9" xfId="44906" xr:uid="{B76F6788-BCE0-49EF-9BA3-3C784F651E93}"/>
    <cellStyle name="Normal 2 4 3 2 3 2 3" xfId="4119" xr:uid="{C1144721-247B-46B9-9136-3A27DA81FB42}"/>
    <cellStyle name="Normal 2 4 3 2 3 2 3 2" xfId="10587" xr:uid="{578E0374-8316-4D17-BD8F-12D4BBB3A011}"/>
    <cellStyle name="Normal 2 4 3 2 3 2 3 2 2" xfId="26924" xr:uid="{B70DB669-A189-4E7D-9496-7EA92BC38C89}"/>
    <cellStyle name="Normal 2 4 3 2 3 2 3 3" xfId="20456" xr:uid="{F5E8D7A0-6173-4119-B6EB-D06CD3285E71}"/>
    <cellStyle name="Normal 2 4 3 2 3 2 4" xfId="7353" xr:uid="{34F83533-9E40-46B0-BA09-EF1134614B22}"/>
    <cellStyle name="Normal 2 4 3 2 3 2 4 2" xfId="23690" xr:uid="{1FF4A29C-C87F-4C9E-AC3C-16E380D2C277}"/>
    <cellStyle name="Normal 2 4 3 2 3 2 5" xfId="13865" xr:uid="{5F028BC8-0270-452B-B544-F31C97BB340B}"/>
    <cellStyle name="Normal 2 4 3 2 3 2 5 2" xfId="30159" xr:uid="{F4F6F513-AED5-49B5-942B-CB9CD5613FC2}"/>
    <cellStyle name="Normal 2 4 3 2 3 2 6" xfId="17222" xr:uid="{B6F4E7B5-901C-4515-9214-0A534116CA9B}"/>
    <cellStyle name="Normal 2 4 3 2 3 2 7" xfId="33549" xr:uid="{3E25334A-E5D7-466D-9CEF-8C7626A7D422}"/>
    <cellStyle name="Normal 2 4 3 2 3 2 8" xfId="36796" xr:uid="{DC9EDB64-B654-47D2-A851-DAFA7242E12E}"/>
    <cellStyle name="Normal 2 4 3 2 3 2 9" xfId="40043" xr:uid="{4109B04F-98A7-4BFE-BD24-5E541711C57F}"/>
    <cellStyle name="Normal 2 4 3 2 3 3" xfId="1424" xr:uid="{68DF44E6-95BB-4C21-BC11-CE5B5D007FBD}"/>
    <cellStyle name="Normal 2 4 3 2 3 3 10" xfId="43828" xr:uid="{A2CC823A-E483-43D2-9963-B08B68DFDA3E}"/>
    <cellStyle name="Normal 2 4 3 2 3 3 11" xfId="47075" xr:uid="{5E2ABED6-D1CA-46E2-8F83-5C84EDCD0359}"/>
    <cellStyle name="Normal 2 4 3 2 3 3 12" xfId="50322" xr:uid="{B64DDD30-9148-4BDD-91F2-0F7D48ACCA03}"/>
    <cellStyle name="Normal 2 4 3 2 3 3 2" xfId="3041" xr:uid="{94634FA7-5B5A-461D-A2AE-31CCE9B6E66E}"/>
    <cellStyle name="Normal 2 4 3 2 3 3 2 10" xfId="48692" xr:uid="{FD4E80DB-0B9B-4A4D-BA04-0B19718F91FF}"/>
    <cellStyle name="Normal 2 4 3 2 3 3 2 11" xfId="51939" xr:uid="{06057985-FD9F-4B7F-97F8-B366912653B3}"/>
    <cellStyle name="Normal 2 4 3 2 3 3 2 2" xfId="6275" xr:uid="{890F6C7D-2E7D-41ED-9930-5F10ED1D9EB7}"/>
    <cellStyle name="Normal 2 4 3 2 3 3 2 2 2" xfId="12743" xr:uid="{650CB16B-762D-4B01-A2C5-29C182FF8AF3}"/>
    <cellStyle name="Normal 2 4 3 2 3 3 2 2 2 2" xfId="29080" xr:uid="{A23FA4CD-9A2A-43FF-AA4C-157C47AF6949}"/>
    <cellStyle name="Normal 2 4 3 2 3 3 2 2 3" xfId="22612" xr:uid="{9D7302DD-0A3F-44C4-8A0F-EFCEF49CB64E}"/>
    <cellStyle name="Normal 2 4 3 2 3 3 2 3" xfId="9509" xr:uid="{88824AEC-44D8-41F8-8C45-46FE3BA3DFA5}"/>
    <cellStyle name="Normal 2 4 3 2 3 3 2 3 2" xfId="25846" xr:uid="{47A1DAAF-F313-4676-A778-9A6A518957A1}"/>
    <cellStyle name="Normal 2 4 3 2 3 3 2 4" xfId="16020" xr:uid="{B8DEAA53-A192-4BC6-B5D5-7960BB8FB6B9}"/>
    <cellStyle name="Normal 2 4 3 2 3 3 2 4 2" xfId="32314" xr:uid="{8663F24E-4187-4E94-858A-B4C3D67E7CE4}"/>
    <cellStyle name="Normal 2 4 3 2 3 3 2 5" xfId="19378" xr:uid="{E7ED0754-2E0D-41F6-922C-5EDBB3E5BDB7}"/>
    <cellStyle name="Normal 2 4 3 2 3 3 2 6" xfId="35704" xr:uid="{1D3D58DC-5BA6-46F8-BAC1-B971DE29CB91}"/>
    <cellStyle name="Normal 2 4 3 2 3 3 2 7" xfId="38951" xr:uid="{74FA8F80-15A4-42E0-A0DC-80BE63F665D2}"/>
    <cellStyle name="Normal 2 4 3 2 3 3 2 8" xfId="42198" xr:uid="{BF7B3C1B-B14F-4325-A548-79DBB747CAEB}"/>
    <cellStyle name="Normal 2 4 3 2 3 3 2 9" xfId="45445" xr:uid="{044F9FAD-BCA3-4C11-A232-96E93058CE06}"/>
    <cellStyle name="Normal 2 4 3 2 3 3 3" xfId="4658" xr:uid="{6B0F3F4B-FAE1-4828-BFFE-825BA381AC96}"/>
    <cellStyle name="Normal 2 4 3 2 3 3 3 2" xfId="11126" xr:uid="{E1134763-F158-4CE0-B699-67D07FB55CE2}"/>
    <cellStyle name="Normal 2 4 3 2 3 3 3 2 2" xfId="27463" xr:uid="{BA2EE614-1A9C-4AB8-8CBD-9A5898BB2037}"/>
    <cellStyle name="Normal 2 4 3 2 3 3 3 3" xfId="20995" xr:uid="{5A3E66E8-E4C1-43AB-B912-283BF0DF03ED}"/>
    <cellStyle name="Normal 2 4 3 2 3 3 4" xfId="7892" xr:uid="{E1D5052F-6C7B-4D05-AA3D-4A452535BE2A}"/>
    <cellStyle name="Normal 2 4 3 2 3 3 4 2" xfId="24229" xr:uid="{BF359955-495C-42AC-851E-6BFC32FEC84B}"/>
    <cellStyle name="Normal 2 4 3 2 3 3 5" xfId="14403" xr:uid="{6D5EB3C6-AAE9-4C5D-A2E3-57262E9CFFC8}"/>
    <cellStyle name="Normal 2 4 3 2 3 3 5 2" xfId="30697" xr:uid="{B8BA4A9B-E9AE-453C-8647-27FC05AF4937}"/>
    <cellStyle name="Normal 2 4 3 2 3 3 6" xfId="17761" xr:uid="{89CCC6F6-F2F6-4069-833B-CF98FF74AA0D}"/>
    <cellStyle name="Normal 2 4 3 2 3 3 7" xfId="34087" xr:uid="{41F3B543-D814-4787-80D9-4BBCA8214C5F}"/>
    <cellStyle name="Normal 2 4 3 2 3 3 8" xfId="37334" xr:uid="{7B44FBA3-398C-4C8A-AD8B-42831B5A78A1}"/>
    <cellStyle name="Normal 2 4 3 2 3 3 9" xfId="40581" xr:uid="{3CAD70DD-7967-447A-AA1F-53A7ED0AE5F9}"/>
    <cellStyle name="Normal 2 4 3 2 3 4" xfId="1963" xr:uid="{2B42D3B0-03F0-4495-8D97-A69E1A77E64C}"/>
    <cellStyle name="Normal 2 4 3 2 3 4 10" xfId="47614" xr:uid="{8C4DF549-128B-4179-B38E-4645344B8042}"/>
    <cellStyle name="Normal 2 4 3 2 3 4 11" xfId="50861" xr:uid="{622DD2A5-8EF5-4E4D-A587-76EE243BC8F0}"/>
    <cellStyle name="Normal 2 4 3 2 3 4 2" xfId="5197" xr:uid="{F92F6E3E-C188-46A3-8AD9-E12905788C83}"/>
    <cellStyle name="Normal 2 4 3 2 3 4 2 2" xfId="11665" xr:uid="{146DD33C-E578-4AD5-AFEF-4696A4F568FB}"/>
    <cellStyle name="Normal 2 4 3 2 3 4 2 2 2" xfId="28002" xr:uid="{6763DCAC-F903-4AD0-BE70-8E797ABDDD47}"/>
    <cellStyle name="Normal 2 4 3 2 3 4 2 3" xfId="21534" xr:uid="{BD98D980-4256-4E9E-9F91-3426EBDDD8BA}"/>
    <cellStyle name="Normal 2 4 3 2 3 4 3" xfId="8431" xr:uid="{226563F5-D983-44AF-9195-B009A1238682}"/>
    <cellStyle name="Normal 2 4 3 2 3 4 3 2" xfId="24768" xr:uid="{95BCA646-F6D4-4EEC-B396-2240CB625B13}"/>
    <cellStyle name="Normal 2 4 3 2 3 4 4" xfId="14942" xr:uid="{1C607AC1-7E81-4C67-9384-3C9DACA48E20}"/>
    <cellStyle name="Normal 2 4 3 2 3 4 4 2" xfId="31236" xr:uid="{3D5A3EFF-EDA7-4284-A384-B411CA8622D1}"/>
    <cellStyle name="Normal 2 4 3 2 3 4 5" xfId="18300" xr:uid="{AC523279-A8CA-4EE3-A4E6-2F606173385F}"/>
    <cellStyle name="Normal 2 4 3 2 3 4 6" xfId="34626" xr:uid="{DC34E8EC-B86B-4533-8476-87443C411DEB}"/>
    <cellStyle name="Normal 2 4 3 2 3 4 7" xfId="37873" xr:uid="{9110E350-4848-4121-B191-ECCC9857DE23}"/>
    <cellStyle name="Normal 2 4 3 2 3 4 8" xfId="41120" xr:uid="{F4A020F5-F879-4EE9-ADED-C3A71A8931A7}"/>
    <cellStyle name="Normal 2 4 3 2 3 4 9" xfId="44367" xr:uid="{FF64B4C1-4F32-4DCF-A489-12DD139CF469}"/>
    <cellStyle name="Normal 2 4 3 2 3 5" xfId="3580" xr:uid="{197CB9DA-4B9F-46B9-97EC-FCD311144802}"/>
    <cellStyle name="Normal 2 4 3 2 3 5 2" xfId="10048" xr:uid="{AE91B1F0-3C67-4E72-9423-4E294C018835}"/>
    <cellStyle name="Normal 2 4 3 2 3 5 2 2" xfId="26385" xr:uid="{28108515-291E-43AB-808D-FDD6532823E1}"/>
    <cellStyle name="Normal 2 4 3 2 3 5 3" xfId="19917" xr:uid="{F84F8851-74BF-4E7E-AA7D-5B87232AF518}"/>
    <cellStyle name="Normal 2 4 3 2 3 6" xfId="6814" xr:uid="{A87A3804-8DD2-4F55-9EBF-C19D0708685D}"/>
    <cellStyle name="Normal 2 4 3 2 3 6 2" xfId="23151" xr:uid="{908BC3C9-297F-43DD-B1C9-FA768E9F84D7}"/>
    <cellStyle name="Normal 2 4 3 2 3 7" xfId="13305" xr:uid="{B9A1304D-3855-49B8-A7AE-10C691436955}"/>
    <cellStyle name="Normal 2 4 3 2 3 7 2" xfId="29619" xr:uid="{2EF87277-BF80-41EF-BDD5-12C3A84B495A}"/>
    <cellStyle name="Normal 2 4 3 2 3 8" xfId="16683" xr:uid="{E2357548-17F9-4651-BAC3-1F514D7EC545}"/>
    <cellStyle name="Normal 2 4 3 2 3 9" xfId="33009" xr:uid="{E3AD1B4F-4D55-450D-AA2A-3EC77DA8F38E}"/>
    <cellStyle name="Normal 2 4 3 2 4" xfId="525" xr:uid="{C2F12D79-3C85-4391-AC4B-55907CEE0C64}"/>
    <cellStyle name="Normal 2 4 3 2 4 10" xfId="36437" xr:uid="{2FC8E1BA-022E-4EEB-ACBC-61DD22B50A4E}"/>
    <cellStyle name="Normal 2 4 3 2 4 11" xfId="39684" xr:uid="{F0544E56-97B7-4CE9-BE34-4512257ED78E}"/>
    <cellStyle name="Normal 2 4 3 2 4 12" xfId="42931" xr:uid="{DC41592B-5539-4F7D-A96C-16501D3F703D}"/>
    <cellStyle name="Normal 2 4 3 2 4 13" xfId="46178" xr:uid="{F0863FF6-1825-491C-8F4E-DC1EA7597B69}"/>
    <cellStyle name="Normal 2 4 3 2 4 14" xfId="49425" xr:uid="{D4504049-404D-44DF-8E6E-0C547F35C5EF}"/>
    <cellStyle name="Normal 2 4 3 2 4 2" xfId="1065" xr:uid="{0E1D3280-3738-4760-9780-4BE3069C192D}"/>
    <cellStyle name="Normal 2 4 3 2 4 2 10" xfId="43469" xr:uid="{BBFD1A26-FCDE-4FED-805F-801C0D7167B3}"/>
    <cellStyle name="Normal 2 4 3 2 4 2 11" xfId="46716" xr:uid="{A5CAA222-0342-4E18-A09A-B03B22A470F8}"/>
    <cellStyle name="Normal 2 4 3 2 4 2 12" xfId="49963" xr:uid="{66A83EE2-4898-4E08-81B7-30D85C811A0C}"/>
    <cellStyle name="Normal 2 4 3 2 4 2 2" xfId="2682" xr:uid="{EC75E736-56AA-49BD-985B-9D03812A8ACD}"/>
    <cellStyle name="Normal 2 4 3 2 4 2 2 10" xfId="48333" xr:uid="{8A9128AB-AD56-4174-8B97-25F5CB25F3D6}"/>
    <cellStyle name="Normal 2 4 3 2 4 2 2 11" xfId="51580" xr:uid="{72B9FD4A-A993-4901-91D6-0A20C18B2618}"/>
    <cellStyle name="Normal 2 4 3 2 4 2 2 2" xfId="5916" xr:uid="{31A7BA63-A1FF-4791-A035-6EF1CD670682}"/>
    <cellStyle name="Normal 2 4 3 2 4 2 2 2 2" xfId="12384" xr:uid="{44366E7E-B2C9-47D7-B7B5-6E50C2EB5F68}"/>
    <cellStyle name="Normal 2 4 3 2 4 2 2 2 2 2" xfId="28721" xr:uid="{F7BEDC93-14BC-463B-B28B-969708C1B14B}"/>
    <cellStyle name="Normal 2 4 3 2 4 2 2 2 3" xfId="22253" xr:uid="{C4969B56-2C1D-4878-876A-FA36BE58BA54}"/>
    <cellStyle name="Normal 2 4 3 2 4 2 2 3" xfId="9150" xr:uid="{F626D280-2A6D-492F-94D9-3C11CBBC2C3E}"/>
    <cellStyle name="Normal 2 4 3 2 4 2 2 3 2" xfId="25487" xr:uid="{6795DD4F-F9FC-4B0F-B7E7-8006126E13EF}"/>
    <cellStyle name="Normal 2 4 3 2 4 2 2 4" xfId="15661" xr:uid="{C2AA499F-221F-4282-9320-D6A32A666F32}"/>
    <cellStyle name="Normal 2 4 3 2 4 2 2 4 2" xfId="31955" xr:uid="{9190D3C2-56A2-4536-AF65-483F8AFB9BD2}"/>
    <cellStyle name="Normal 2 4 3 2 4 2 2 5" xfId="19019" xr:uid="{8588DC9E-F587-4907-AE00-F52D7AFDEA4B}"/>
    <cellStyle name="Normal 2 4 3 2 4 2 2 6" xfId="35345" xr:uid="{070D4B11-16A8-44B8-91E1-EDF4CD326DA3}"/>
    <cellStyle name="Normal 2 4 3 2 4 2 2 7" xfId="38592" xr:uid="{2B806610-9153-4065-AFFE-8F333A665EE2}"/>
    <cellStyle name="Normal 2 4 3 2 4 2 2 8" xfId="41839" xr:uid="{F9384B69-1BBE-4E9C-ACD2-C487C80C6EE9}"/>
    <cellStyle name="Normal 2 4 3 2 4 2 2 9" xfId="45086" xr:uid="{22206981-DCF7-445C-AD4F-65BDB310A96C}"/>
    <cellStyle name="Normal 2 4 3 2 4 2 3" xfId="4299" xr:uid="{83F2C256-25FE-44D5-AAD0-0D69DD29DFAC}"/>
    <cellStyle name="Normal 2 4 3 2 4 2 3 2" xfId="10767" xr:uid="{8B3012A6-BCD8-44CC-B5C5-B31225A81E1E}"/>
    <cellStyle name="Normal 2 4 3 2 4 2 3 2 2" xfId="27104" xr:uid="{EA1107D7-5C4A-4053-A64E-20E60F51F05A}"/>
    <cellStyle name="Normal 2 4 3 2 4 2 3 3" xfId="20636" xr:uid="{14E2EC1B-5D6E-4078-8002-ABCF5D51355C}"/>
    <cellStyle name="Normal 2 4 3 2 4 2 4" xfId="7533" xr:uid="{0CD2A60B-3544-4ED0-BAB7-E2FCDE2721C1}"/>
    <cellStyle name="Normal 2 4 3 2 4 2 4 2" xfId="23870" xr:uid="{A3CA033B-1380-40DD-9F7C-0D146790C361}"/>
    <cellStyle name="Normal 2 4 3 2 4 2 5" xfId="14044" xr:uid="{3F663380-26BA-48AA-A5D0-3C894101D8A3}"/>
    <cellStyle name="Normal 2 4 3 2 4 2 5 2" xfId="30338" xr:uid="{105FF0D4-C2FD-4CBB-B519-AF5265D7CD71}"/>
    <cellStyle name="Normal 2 4 3 2 4 2 6" xfId="17402" xr:uid="{D889D444-5EE9-42EC-950A-DF30E6EBD416}"/>
    <cellStyle name="Normal 2 4 3 2 4 2 7" xfId="33728" xr:uid="{097ECFA0-4B16-48C5-A095-ED2EB03C4B04}"/>
    <cellStyle name="Normal 2 4 3 2 4 2 8" xfId="36975" xr:uid="{D584361F-81A7-4FDA-81B2-0F4EACF87A68}"/>
    <cellStyle name="Normal 2 4 3 2 4 2 9" xfId="40222" xr:uid="{7DD8D1E3-7465-4041-9F4C-15FCD060D3AD}"/>
    <cellStyle name="Normal 2 4 3 2 4 3" xfId="1604" xr:uid="{46F75D66-0812-4F20-832A-20CC885A86FF}"/>
    <cellStyle name="Normal 2 4 3 2 4 3 10" xfId="44008" xr:uid="{508EE288-53CA-4A70-91EC-7FFF058AFFFE}"/>
    <cellStyle name="Normal 2 4 3 2 4 3 11" xfId="47255" xr:uid="{2738D4C3-1952-4BD8-8BF4-9B6BE4A08D16}"/>
    <cellStyle name="Normal 2 4 3 2 4 3 12" xfId="50502" xr:uid="{35464F19-78C1-4322-B6EF-917ACA954BA6}"/>
    <cellStyle name="Normal 2 4 3 2 4 3 2" xfId="3221" xr:uid="{ED4E1DC4-B16E-44CE-A940-C8F90BA9CC99}"/>
    <cellStyle name="Normal 2 4 3 2 4 3 2 10" xfId="48872" xr:uid="{4D56B553-FB84-43CB-802E-CDFA42CF2D24}"/>
    <cellStyle name="Normal 2 4 3 2 4 3 2 11" xfId="52119" xr:uid="{795EDA8C-23D4-4EA4-866A-C83B3EB74E15}"/>
    <cellStyle name="Normal 2 4 3 2 4 3 2 2" xfId="6455" xr:uid="{6FBBAAC3-5AD5-49F4-AAED-1967F87027D5}"/>
    <cellStyle name="Normal 2 4 3 2 4 3 2 2 2" xfId="12923" xr:uid="{9EBB200D-1744-4741-9CF9-4432B8D9CE0C}"/>
    <cellStyle name="Normal 2 4 3 2 4 3 2 2 2 2" xfId="29260" xr:uid="{01B6ABA0-680A-47C6-9D4A-B03089D026B4}"/>
    <cellStyle name="Normal 2 4 3 2 4 3 2 2 3" xfId="22792" xr:uid="{4E776081-BAE2-465B-BE57-285AE98C4AA9}"/>
    <cellStyle name="Normal 2 4 3 2 4 3 2 3" xfId="9689" xr:uid="{464F9842-AE3D-408E-99D1-3414D4D308BB}"/>
    <cellStyle name="Normal 2 4 3 2 4 3 2 3 2" xfId="26026" xr:uid="{D92A1E21-343C-4AAF-9463-2C8937829368}"/>
    <cellStyle name="Normal 2 4 3 2 4 3 2 4" xfId="16200" xr:uid="{7BEE6AD1-209F-4B08-B19A-0FB98AF5D9F2}"/>
    <cellStyle name="Normal 2 4 3 2 4 3 2 4 2" xfId="32494" xr:uid="{3FE30063-6765-49BA-A7FF-C265F93F3095}"/>
    <cellStyle name="Normal 2 4 3 2 4 3 2 5" xfId="19558" xr:uid="{79CCF412-18BC-4217-B055-F7A71FF4B2F5}"/>
    <cellStyle name="Normal 2 4 3 2 4 3 2 6" xfId="35884" xr:uid="{7FF692BF-BE6F-4B37-B22E-755979C87EC8}"/>
    <cellStyle name="Normal 2 4 3 2 4 3 2 7" xfId="39131" xr:uid="{3D4E9B27-308C-48A1-AD3D-703AF7241949}"/>
    <cellStyle name="Normal 2 4 3 2 4 3 2 8" xfId="42378" xr:uid="{9A06B983-9F74-4D5B-8CF5-723250F9C22C}"/>
    <cellStyle name="Normal 2 4 3 2 4 3 2 9" xfId="45625" xr:uid="{13931A0C-A8D1-47A5-9C90-7C2795F014B6}"/>
    <cellStyle name="Normal 2 4 3 2 4 3 3" xfId="4838" xr:uid="{A9C981AF-8464-4E02-88D3-F249DB550A0A}"/>
    <cellStyle name="Normal 2 4 3 2 4 3 3 2" xfId="11306" xr:uid="{1C1D9A8F-5114-42FF-87CA-1BEAAD031F01}"/>
    <cellStyle name="Normal 2 4 3 2 4 3 3 2 2" xfId="27643" xr:uid="{CB8AA9F1-357D-4EF5-BEF2-6FF10A8A7972}"/>
    <cellStyle name="Normal 2 4 3 2 4 3 3 3" xfId="21175" xr:uid="{BC843776-3E1A-4BDC-A35F-25136E9829E1}"/>
    <cellStyle name="Normal 2 4 3 2 4 3 4" xfId="8072" xr:uid="{2A3AB9FC-E469-4F18-96A5-3A2DA70F636B}"/>
    <cellStyle name="Normal 2 4 3 2 4 3 4 2" xfId="24409" xr:uid="{19B181DA-618E-4C1B-AB1A-58C9409930CE}"/>
    <cellStyle name="Normal 2 4 3 2 4 3 5" xfId="14583" xr:uid="{574F2C49-DB37-4F1E-A883-5B12DA60F7A4}"/>
    <cellStyle name="Normal 2 4 3 2 4 3 5 2" xfId="30877" xr:uid="{24CD1303-08F4-4243-85B3-D81973E48D5A}"/>
    <cellStyle name="Normal 2 4 3 2 4 3 6" xfId="17941" xr:uid="{86979543-6A67-48EB-8AAF-F97DAAAD904E}"/>
    <cellStyle name="Normal 2 4 3 2 4 3 7" xfId="34267" xr:uid="{899D2B9F-6542-4A71-922B-B851C935DC45}"/>
    <cellStyle name="Normal 2 4 3 2 4 3 8" xfId="37514" xr:uid="{125D91EB-EECF-48BF-9D4D-9A070A0CFA6A}"/>
    <cellStyle name="Normal 2 4 3 2 4 3 9" xfId="40761" xr:uid="{E137C2BA-A271-42F3-B548-6100F7C6991A}"/>
    <cellStyle name="Normal 2 4 3 2 4 4" xfId="2143" xr:uid="{00EDF6EA-BBD1-4659-8E5E-40AB9240C759}"/>
    <cellStyle name="Normal 2 4 3 2 4 4 10" xfId="47794" xr:uid="{DB69FD46-7E19-40D0-869E-CED8C550B394}"/>
    <cellStyle name="Normal 2 4 3 2 4 4 11" xfId="51041" xr:uid="{8746233A-72B4-443A-B469-DC34F072072F}"/>
    <cellStyle name="Normal 2 4 3 2 4 4 2" xfId="5377" xr:uid="{7A402EB8-7CD7-4537-B9E5-93D98BCBF799}"/>
    <cellStyle name="Normal 2 4 3 2 4 4 2 2" xfId="11845" xr:uid="{F43B969C-B49F-41A5-8F71-D92E9E155983}"/>
    <cellStyle name="Normal 2 4 3 2 4 4 2 2 2" xfId="28182" xr:uid="{9377D9F7-E9EF-4B9F-AB58-2E76E952E721}"/>
    <cellStyle name="Normal 2 4 3 2 4 4 2 3" xfId="21714" xr:uid="{8B8FF79B-EE96-4CE5-9350-4AD212AA565B}"/>
    <cellStyle name="Normal 2 4 3 2 4 4 3" xfId="8611" xr:uid="{77538332-C492-4BFE-9946-2AF1917C7FC1}"/>
    <cellStyle name="Normal 2 4 3 2 4 4 3 2" xfId="24948" xr:uid="{26F0E78B-EA67-486D-AF0C-53A75F5B3BFE}"/>
    <cellStyle name="Normal 2 4 3 2 4 4 4" xfId="15122" xr:uid="{C4AC5EAD-ACF7-4E66-ADC6-BAA2C5B0C350}"/>
    <cellStyle name="Normal 2 4 3 2 4 4 4 2" xfId="31416" xr:uid="{B6456F8F-8AA6-4D14-9D13-63B5CE68165F}"/>
    <cellStyle name="Normal 2 4 3 2 4 4 5" xfId="18480" xr:uid="{811C4B6F-7FDC-4F90-A705-06A6A6B3FEAB}"/>
    <cellStyle name="Normal 2 4 3 2 4 4 6" xfId="34806" xr:uid="{608CD1EE-F247-434C-88BB-CFC34DA4A958}"/>
    <cellStyle name="Normal 2 4 3 2 4 4 7" xfId="38053" xr:uid="{895F924D-660F-4B79-91F8-6717A44CA8A9}"/>
    <cellStyle name="Normal 2 4 3 2 4 4 8" xfId="41300" xr:uid="{64D5F292-C643-4F1D-86E2-D79B78DFAB84}"/>
    <cellStyle name="Normal 2 4 3 2 4 4 9" xfId="44547" xr:uid="{D1325B17-A748-4C0A-B7DB-FA1AC18B9244}"/>
    <cellStyle name="Normal 2 4 3 2 4 5" xfId="3760" xr:uid="{1B19C051-BE51-4F28-A2BA-BC5738740069}"/>
    <cellStyle name="Normal 2 4 3 2 4 5 2" xfId="10228" xr:uid="{25E5D4E5-3777-4D26-B2E4-77CE6FDA97CF}"/>
    <cellStyle name="Normal 2 4 3 2 4 5 2 2" xfId="26565" xr:uid="{B94B7DCE-8B59-443D-AF09-7418EB89F129}"/>
    <cellStyle name="Normal 2 4 3 2 4 5 3" xfId="20097" xr:uid="{6409A053-047D-4BD4-A1BF-EE7035B1B933}"/>
    <cellStyle name="Normal 2 4 3 2 4 6" xfId="6994" xr:uid="{AA51DB2E-DC65-46F8-B208-5740CAF43F5B}"/>
    <cellStyle name="Normal 2 4 3 2 4 6 2" xfId="23331" xr:uid="{CEEF9C3D-9364-4BB5-80F7-36EE27F798DE}"/>
    <cellStyle name="Normal 2 4 3 2 4 7" xfId="13505" xr:uid="{4AE9981F-C0DD-42D3-B33A-28AF46946ECB}"/>
    <cellStyle name="Normal 2 4 3 2 4 7 2" xfId="29800" xr:uid="{CCCD6969-693D-40CE-A40B-988BBC0BE8D7}"/>
    <cellStyle name="Normal 2 4 3 2 4 8" xfId="16863" xr:uid="{F471B8BF-15F6-43DD-967C-53EA93B94ED5}"/>
    <cellStyle name="Normal 2 4 3 2 4 9" xfId="33190" xr:uid="{D0541DB6-834B-4353-B325-10269AA228E9}"/>
    <cellStyle name="Normal 2 4 3 2 5" xfId="705" xr:uid="{D8A0A338-40DA-4318-89EC-8490DF7A8129}"/>
    <cellStyle name="Normal 2 4 3 2 5 10" xfId="43110" xr:uid="{12400633-939D-421B-B1AF-ECB69DDE577D}"/>
    <cellStyle name="Normal 2 4 3 2 5 11" xfId="46357" xr:uid="{64293FE0-0F42-438B-93B8-092C2612B30D}"/>
    <cellStyle name="Normal 2 4 3 2 5 12" xfId="49604" xr:uid="{D5F169B0-E574-44D4-8683-7746E8B3AAFC}"/>
    <cellStyle name="Normal 2 4 3 2 5 2" xfId="2322" xr:uid="{2C20AB5F-C805-4D15-9ED9-CD0E1B6D0BB4}"/>
    <cellStyle name="Normal 2 4 3 2 5 2 10" xfId="47973" xr:uid="{DE0DFADE-ECFC-40E0-9CC0-541B562CC5ED}"/>
    <cellStyle name="Normal 2 4 3 2 5 2 11" xfId="51220" xr:uid="{C2D1CA4B-45BE-4496-8C02-829323669EE3}"/>
    <cellStyle name="Normal 2 4 3 2 5 2 2" xfId="5556" xr:uid="{FC22B299-1CF3-45F3-8787-1AD4A860A014}"/>
    <cellStyle name="Normal 2 4 3 2 5 2 2 2" xfId="12024" xr:uid="{2208D38C-B051-486B-9046-D5398C123211}"/>
    <cellStyle name="Normal 2 4 3 2 5 2 2 2 2" xfId="28361" xr:uid="{2CCA1964-9F74-4A77-B954-5D52AB0F2AD0}"/>
    <cellStyle name="Normal 2 4 3 2 5 2 2 3" xfId="21893" xr:uid="{207EF26F-105D-419A-BD10-5F7FBED79AF3}"/>
    <cellStyle name="Normal 2 4 3 2 5 2 3" xfId="8790" xr:uid="{F7860157-6813-4FB7-95E0-BF2785F7CB88}"/>
    <cellStyle name="Normal 2 4 3 2 5 2 3 2" xfId="25127" xr:uid="{E9171242-4F31-4460-8483-FAF32591B2E5}"/>
    <cellStyle name="Normal 2 4 3 2 5 2 4" xfId="15301" xr:uid="{721AB578-42CB-4D0B-9168-0BF981FDEC2E}"/>
    <cellStyle name="Normal 2 4 3 2 5 2 4 2" xfId="31595" xr:uid="{4683A95D-2A57-451B-8014-D2A8C989AA2B}"/>
    <cellStyle name="Normal 2 4 3 2 5 2 5" xfId="18659" xr:uid="{A72D9B02-8F28-4EB2-B8FC-EDDF32B405BF}"/>
    <cellStyle name="Normal 2 4 3 2 5 2 6" xfId="34985" xr:uid="{B5370F4C-6928-4702-AB66-6BB4775DEB15}"/>
    <cellStyle name="Normal 2 4 3 2 5 2 7" xfId="38232" xr:uid="{E72E0C54-D7E3-4B5F-818E-2E08A547EDE2}"/>
    <cellStyle name="Normal 2 4 3 2 5 2 8" xfId="41479" xr:uid="{2334F809-A4BF-4370-8048-F061E76FC0A6}"/>
    <cellStyle name="Normal 2 4 3 2 5 2 9" xfId="44726" xr:uid="{EEFE9065-FFDC-4C8F-92BD-54AE2CB1FDE6}"/>
    <cellStyle name="Normal 2 4 3 2 5 3" xfId="3939" xr:uid="{4150BE4D-5DAB-42F3-95FB-25CE919AF542}"/>
    <cellStyle name="Normal 2 4 3 2 5 3 2" xfId="10407" xr:uid="{C9D3848F-1554-4188-B83D-2FCD8C3BD0D5}"/>
    <cellStyle name="Normal 2 4 3 2 5 3 2 2" xfId="26744" xr:uid="{D78EC986-F6D6-4F5E-8F18-1FC6096C71C2}"/>
    <cellStyle name="Normal 2 4 3 2 5 3 3" xfId="20276" xr:uid="{CD0B72D7-8481-45B5-A8E9-BF25D693A6B2}"/>
    <cellStyle name="Normal 2 4 3 2 5 4" xfId="7173" xr:uid="{85DE56ED-DDC4-4236-85A8-BCD18A90DCC1}"/>
    <cellStyle name="Normal 2 4 3 2 5 4 2" xfId="23510" xr:uid="{8FBA5569-26AF-4F13-8CCA-C7A093693EF7}"/>
    <cellStyle name="Normal 2 4 3 2 5 5" xfId="13685" xr:uid="{A1E1ED31-9F24-4A05-B8AF-FAA80C707F30}"/>
    <cellStyle name="Normal 2 4 3 2 5 5 2" xfId="29979" xr:uid="{24809479-191B-4BC1-94BB-E08B542349BE}"/>
    <cellStyle name="Normal 2 4 3 2 5 6" xfId="17042" xr:uid="{A7A81A8B-977F-4964-BEFC-3E7AA07D64FC}"/>
    <cellStyle name="Normal 2 4 3 2 5 7" xfId="33369" xr:uid="{CE0CC58B-E2CE-4357-A6EA-91F4077869D5}"/>
    <cellStyle name="Normal 2 4 3 2 5 8" xfId="36616" xr:uid="{A5C46E7B-5BF8-4227-82DD-553C60E1E80D}"/>
    <cellStyle name="Normal 2 4 3 2 5 9" xfId="39863" xr:uid="{D4CF6D7A-C154-45DA-AB0C-C1C8ECF96E20}"/>
    <cellStyle name="Normal 2 4 3 2 6" xfId="1244" xr:uid="{3CF2D523-75D6-4773-BB7B-AD0DBA217DF3}"/>
    <cellStyle name="Normal 2 4 3 2 6 10" xfId="43648" xr:uid="{5FA556D4-D647-4A85-96D4-1CD6439C3DD9}"/>
    <cellStyle name="Normal 2 4 3 2 6 11" xfId="46895" xr:uid="{C83E43F3-C7CC-4325-83F8-EA03668FFD8C}"/>
    <cellStyle name="Normal 2 4 3 2 6 12" xfId="50142" xr:uid="{E1713B24-78A1-4D0F-B053-FACD2A2C7439}"/>
    <cellStyle name="Normal 2 4 3 2 6 2" xfId="2861" xr:uid="{81A69A37-EFBE-45DF-83F6-FC490E9B1095}"/>
    <cellStyle name="Normal 2 4 3 2 6 2 10" xfId="48512" xr:uid="{B6F11C20-FC93-4820-BA7E-A95617C07F5D}"/>
    <cellStyle name="Normal 2 4 3 2 6 2 11" xfId="51759" xr:uid="{54A560EA-E0DF-41C7-B782-05C0D18390A1}"/>
    <cellStyle name="Normal 2 4 3 2 6 2 2" xfId="6095" xr:uid="{AB6C2044-27B1-4286-BF21-04650C078C62}"/>
    <cellStyle name="Normal 2 4 3 2 6 2 2 2" xfId="12563" xr:uid="{12957D87-E333-4166-94C4-717FF59A3306}"/>
    <cellStyle name="Normal 2 4 3 2 6 2 2 2 2" xfId="28900" xr:uid="{31C61BE1-436D-40A0-AA0E-6DE698AF01F9}"/>
    <cellStyle name="Normal 2 4 3 2 6 2 2 3" xfId="22432" xr:uid="{109BEC8C-FC2A-48E9-8767-1FDE3E190C41}"/>
    <cellStyle name="Normal 2 4 3 2 6 2 3" xfId="9329" xr:uid="{74007E4B-E5ED-4EB7-95DB-D13DE96A96D4}"/>
    <cellStyle name="Normal 2 4 3 2 6 2 3 2" xfId="25666" xr:uid="{4289BB60-95D7-4D6B-B396-C400BD80765D}"/>
    <cellStyle name="Normal 2 4 3 2 6 2 4" xfId="15840" xr:uid="{67415BF8-E3C5-496D-B4EB-C44D993FB155}"/>
    <cellStyle name="Normal 2 4 3 2 6 2 4 2" xfId="32134" xr:uid="{D5746B2E-CCD4-475F-9034-F89B14A45FE3}"/>
    <cellStyle name="Normal 2 4 3 2 6 2 5" xfId="19198" xr:uid="{FF421E72-0D7D-4831-9254-4A0E614EEA5E}"/>
    <cellStyle name="Normal 2 4 3 2 6 2 6" xfId="35524" xr:uid="{D10F0596-9C08-4539-B6F4-C53123A16B67}"/>
    <cellStyle name="Normal 2 4 3 2 6 2 7" xfId="38771" xr:uid="{3A94398D-81E9-4094-AAD5-7984AD424E80}"/>
    <cellStyle name="Normal 2 4 3 2 6 2 8" xfId="42018" xr:uid="{28ADA6D5-8178-444D-844F-8382012BB493}"/>
    <cellStyle name="Normal 2 4 3 2 6 2 9" xfId="45265" xr:uid="{3C82AA01-234C-4495-AFC9-7CBF6E2444DA}"/>
    <cellStyle name="Normal 2 4 3 2 6 3" xfId="4478" xr:uid="{B86AB1DF-1BDA-4293-8932-02C9D1EEFE49}"/>
    <cellStyle name="Normal 2 4 3 2 6 3 2" xfId="10946" xr:uid="{E2006253-8E16-4B98-95E5-712152C8FE54}"/>
    <cellStyle name="Normal 2 4 3 2 6 3 2 2" xfId="27283" xr:uid="{D86BEA0B-A2AC-4E5E-927A-ACB06D01DE3D}"/>
    <cellStyle name="Normal 2 4 3 2 6 3 3" xfId="20815" xr:uid="{8554DD18-70F3-46DE-B058-AF69DB89C5D4}"/>
    <cellStyle name="Normal 2 4 3 2 6 4" xfId="7712" xr:uid="{1D8813D0-0577-43CE-AEBF-03CABFA45748}"/>
    <cellStyle name="Normal 2 4 3 2 6 4 2" xfId="24049" xr:uid="{6D538E23-B59C-471E-822D-C53F01C76622}"/>
    <cellStyle name="Normal 2 4 3 2 6 5" xfId="14223" xr:uid="{4C8D8E08-BD30-4F0E-B938-2AAE53865AEF}"/>
    <cellStyle name="Normal 2 4 3 2 6 5 2" xfId="30517" xr:uid="{89D9B60B-BF00-4E4C-BDC5-9FD6EC87CFCD}"/>
    <cellStyle name="Normal 2 4 3 2 6 6" xfId="17581" xr:uid="{801977BB-3BC2-4EDA-829D-714AB307B93D}"/>
    <cellStyle name="Normal 2 4 3 2 6 7" xfId="33907" xr:uid="{BEAB535F-60D2-473C-91C9-3166818EF748}"/>
    <cellStyle name="Normal 2 4 3 2 6 8" xfId="37154" xr:uid="{61FB8529-34CC-4CE7-B39C-ADFF966C5695}"/>
    <cellStyle name="Normal 2 4 3 2 6 9" xfId="40401" xr:uid="{1796A7B9-F79D-4E62-B9D3-5ED62526C300}"/>
    <cellStyle name="Normal 2 4 3 2 7" xfId="1783" xr:uid="{467B7D91-B322-4A55-BC9C-0116DC89B343}"/>
    <cellStyle name="Normal 2 4 3 2 7 10" xfId="47434" xr:uid="{B8DAC040-5968-4FDD-AA79-5DB10BA85C97}"/>
    <cellStyle name="Normal 2 4 3 2 7 11" xfId="50681" xr:uid="{F8A20A36-E2C7-4F69-B25C-84E1AC2B5BF3}"/>
    <cellStyle name="Normal 2 4 3 2 7 2" xfId="5017" xr:uid="{69C9E0EE-CB42-49AB-9B67-645D5686838E}"/>
    <cellStyle name="Normal 2 4 3 2 7 2 2" xfId="11485" xr:uid="{2E082607-1657-4171-8F77-38CF821E18F3}"/>
    <cellStyle name="Normal 2 4 3 2 7 2 2 2" xfId="27822" xr:uid="{822F2760-A68E-4B12-B200-042EA7C9CF94}"/>
    <cellStyle name="Normal 2 4 3 2 7 2 3" xfId="21354" xr:uid="{863CE462-7467-4587-96EE-7D9569A13791}"/>
    <cellStyle name="Normal 2 4 3 2 7 3" xfId="8251" xr:uid="{C3B98428-3AC5-4229-9780-6574F03A16C6}"/>
    <cellStyle name="Normal 2 4 3 2 7 3 2" xfId="24588" xr:uid="{718D8B06-EA48-4119-A19A-933A908ED903}"/>
    <cellStyle name="Normal 2 4 3 2 7 4" xfId="14762" xr:uid="{B179E41F-1C61-4CB9-A5F1-ABBC173F21C1}"/>
    <cellStyle name="Normal 2 4 3 2 7 4 2" xfId="31056" xr:uid="{5E0BB9A2-AAD5-484A-8A65-E1B0CF5DC85B}"/>
    <cellStyle name="Normal 2 4 3 2 7 5" xfId="18120" xr:uid="{4F22DF3F-145E-4025-AAB3-8AC9AA3D7CA8}"/>
    <cellStyle name="Normal 2 4 3 2 7 6" xfId="34446" xr:uid="{E86B1D8B-B0AC-4107-B755-C17745CF05DB}"/>
    <cellStyle name="Normal 2 4 3 2 7 7" xfId="37693" xr:uid="{917BE684-FEC2-46C1-A937-FF8E5DAEF386}"/>
    <cellStyle name="Normal 2 4 3 2 7 8" xfId="40940" xr:uid="{8468AC2E-DDFF-48B3-A100-9F739CE97263}"/>
    <cellStyle name="Normal 2 4 3 2 7 9" xfId="44187" xr:uid="{567605FD-ECB9-44D3-95F5-6EFE3453C0EE}"/>
    <cellStyle name="Normal 2 4 3 2 8" xfId="3400" xr:uid="{836D832D-FD10-4884-8660-4BA3ACCD82AC}"/>
    <cellStyle name="Normal 2 4 3 2 8 2" xfId="9868" xr:uid="{A0C852F2-C5CD-4D76-8352-33EDD63C70C1}"/>
    <cellStyle name="Normal 2 4 3 2 8 2 2" xfId="26205" xr:uid="{718C4BFA-2B73-491B-8E06-29A4AFD344CD}"/>
    <cellStyle name="Normal 2 4 3 2 8 3" xfId="19737" xr:uid="{A6DFFBE8-E210-4A50-942C-9ABD7B63F4CD}"/>
    <cellStyle name="Normal 2 4 3 2 9" xfId="6634" xr:uid="{4D3A5A46-BD41-42DE-A60F-9240D084A228}"/>
    <cellStyle name="Normal 2 4 3 2 9 2" xfId="22971" xr:uid="{057B95D9-C3CF-4DB7-A6A4-590C167E7A3D}"/>
    <cellStyle name="Normal 2 4 3 20" xfId="52239" xr:uid="{97F84825-7657-4339-998E-091AD2D2BD81}"/>
    <cellStyle name="Normal 2 4 3 21" xfId="52337" xr:uid="{FFD60EC4-7B9E-455A-B747-108086D4834F}"/>
    <cellStyle name="Normal 2 4 3 3" xfId="181" xr:uid="{514E393C-6726-4C53-81D3-447C15C9575A}"/>
    <cellStyle name="Normal 2 4 3 3 10" xfId="16548" xr:uid="{D4351855-1413-4AC7-8C8B-38A3480AE22B}"/>
    <cellStyle name="Normal 2 4 3 3 11" xfId="32874" xr:uid="{B4FCCCCF-E8E3-49D2-92E0-A84FAA2EB4AC}"/>
    <cellStyle name="Normal 2 4 3 3 12" xfId="36121" xr:uid="{CA51226D-9028-4702-991E-B71B63B3E6B4}"/>
    <cellStyle name="Normal 2 4 3 3 13" xfId="39368" xr:uid="{6E4F95CF-78D3-42C9-8831-483A3347D353}"/>
    <cellStyle name="Normal 2 4 3 3 14" xfId="42615" xr:uid="{08A81EDC-1C35-4DEE-A66C-E855E9885833}"/>
    <cellStyle name="Normal 2 4 3 3 15" xfId="45862" xr:uid="{5162175A-24EF-4CFA-83D1-8E006B10D4B4}"/>
    <cellStyle name="Normal 2 4 3 3 16" xfId="49109" xr:uid="{92A02F43-C400-419F-BC57-DD3032AC5F02}"/>
    <cellStyle name="Normal 2 4 3 3 17" xfId="52340" xr:uid="{9E51EFCD-213A-4AC5-9685-65EE4E118848}"/>
    <cellStyle name="Normal 2 4 3 3 2" xfId="361" xr:uid="{5AC6C970-1B20-48D0-8362-28C47DDF9025}"/>
    <cellStyle name="Normal 2 4 3 3 2 10" xfId="36301" xr:uid="{525127AD-2C8E-4730-8F01-16EF2E2658B8}"/>
    <cellStyle name="Normal 2 4 3 3 2 11" xfId="39548" xr:uid="{6B78FB68-87E1-4C59-BAC3-CD0D9E8FFA79}"/>
    <cellStyle name="Normal 2 4 3 3 2 12" xfId="42795" xr:uid="{D6246889-A295-4E0D-B409-40D754F05170}"/>
    <cellStyle name="Normal 2 4 3 3 2 13" xfId="46042" xr:uid="{D23424BB-B215-43A9-938E-515459F2B2C9}"/>
    <cellStyle name="Normal 2 4 3 3 2 14" xfId="49289" xr:uid="{D3F5CBB7-0808-4F9C-8302-0980E7DB9F9B}"/>
    <cellStyle name="Normal 2 4 3 3 2 2" xfId="930" xr:uid="{F17CF7E5-75FD-46ED-A98D-B49136281A63}"/>
    <cellStyle name="Normal 2 4 3 3 2 2 10" xfId="43335" xr:uid="{B795FC98-CD30-40A0-8330-8BAEC5E0272B}"/>
    <cellStyle name="Normal 2 4 3 3 2 2 11" xfId="46582" xr:uid="{040171A7-4ABC-4A2F-B8CC-24953C769495}"/>
    <cellStyle name="Normal 2 4 3 3 2 2 12" xfId="49829" xr:uid="{1615B0DA-E5C5-4F3A-9DB0-28B5654D0FC3}"/>
    <cellStyle name="Normal 2 4 3 3 2 2 2" xfId="2547" xr:uid="{884D1059-5C0F-4751-8913-2D5425BBA758}"/>
    <cellStyle name="Normal 2 4 3 3 2 2 2 10" xfId="48198" xr:uid="{3F597B22-4508-4B47-88EC-5095541EC559}"/>
    <cellStyle name="Normal 2 4 3 3 2 2 2 11" xfId="51445" xr:uid="{92E1AF8F-40A5-4A70-A5C2-262264014A63}"/>
    <cellStyle name="Normal 2 4 3 3 2 2 2 2" xfId="5781" xr:uid="{20BF299C-0FB3-44D4-B8FB-4F65D7078954}"/>
    <cellStyle name="Normal 2 4 3 3 2 2 2 2 2" xfId="12249" xr:uid="{15AAF779-908E-4065-B6B9-E0B812A25FAE}"/>
    <cellStyle name="Normal 2 4 3 3 2 2 2 2 2 2" xfId="28586" xr:uid="{D3262727-E0C4-4A08-9A27-51A94E178F0C}"/>
    <cellStyle name="Normal 2 4 3 3 2 2 2 2 3" xfId="22118" xr:uid="{6A9EC176-6EA0-4AAD-8A03-792B2CE4C593}"/>
    <cellStyle name="Normal 2 4 3 3 2 2 2 3" xfId="9015" xr:uid="{9C391AD4-CDAD-4A07-BFAA-DFB820469486}"/>
    <cellStyle name="Normal 2 4 3 3 2 2 2 3 2" xfId="25352" xr:uid="{A24D6254-33BB-4F8E-8276-9E28783EC0C2}"/>
    <cellStyle name="Normal 2 4 3 3 2 2 2 4" xfId="15526" xr:uid="{0FA34B80-23E8-4D66-8B48-1C3B1BE37550}"/>
    <cellStyle name="Normal 2 4 3 3 2 2 2 4 2" xfId="31820" xr:uid="{76E926E6-F176-44FF-BA5F-8E8D38BA90D1}"/>
    <cellStyle name="Normal 2 4 3 3 2 2 2 5" xfId="18884" xr:uid="{66F0BA0A-EC0C-4BDA-8FC2-C9981CE39068}"/>
    <cellStyle name="Normal 2 4 3 3 2 2 2 6" xfId="35210" xr:uid="{D54BB178-F955-4357-B251-D79D2F724A20}"/>
    <cellStyle name="Normal 2 4 3 3 2 2 2 7" xfId="38457" xr:uid="{6C90A2B5-F9E1-4C57-90C0-391760FE9EEB}"/>
    <cellStyle name="Normal 2 4 3 3 2 2 2 8" xfId="41704" xr:uid="{12360DF4-532C-4677-8DF5-BE01A5AD78A6}"/>
    <cellStyle name="Normal 2 4 3 3 2 2 2 9" xfId="44951" xr:uid="{EF1F3A6F-1A18-4BD6-AF7E-517AC50FCF9A}"/>
    <cellStyle name="Normal 2 4 3 3 2 2 3" xfId="4164" xr:uid="{19DF11AB-846A-48E4-B81E-C14035E1CC35}"/>
    <cellStyle name="Normal 2 4 3 3 2 2 3 2" xfId="10632" xr:uid="{7FFB13F6-2DC3-4CE0-8B9F-E8A7EF9BCF90}"/>
    <cellStyle name="Normal 2 4 3 3 2 2 3 2 2" xfId="26969" xr:uid="{632C10E3-6C9C-4B6C-8585-1692EF297592}"/>
    <cellStyle name="Normal 2 4 3 3 2 2 3 3" xfId="20501" xr:uid="{94C11425-0641-4D1F-92C2-5BE744CD506F}"/>
    <cellStyle name="Normal 2 4 3 3 2 2 4" xfId="7398" xr:uid="{E30B684E-0379-41D7-817A-4E3E77005926}"/>
    <cellStyle name="Normal 2 4 3 3 2 2 4 2" xfId="23735" xr:uid="{5CD799B3-FD15-495D-95B8-D9951AA7E771}"/>
    <cellStyle name="Normal 2 4 3 3 2 2 5" xfId="13910" xr:uid="{11068F19-A123-450C-AA45-74F08F01EE67}"/>
    <cellStyle name="Normal 2 4 3 3 2 2 5 2" xfId="30204" xr:uid="{A251A364-3BF6-4852-9972-BC4F17CAB625}"/>
    <cellStyle name="Normal 2 4 3 3 2 2 6" xfId="17267" xr:uid="{9DD28376-A66E-4AB4-8C6C-4491871F73D7}"/>
    <cellStyle name="Normal 2 4 3 3 2 2 7" xfId="33594" xr:uid="{DBD38637-52C2-4EF4-A09E-B08E06FD692A}"/>
    <cellStyle name="Normal 2 4 3 3 2 2 8" xfId="36841" xr:uid="{D05545CB-2CC4-4CF5-99C3-29C672D5D595}"/>
    <cellStyle name="Normal 2 4 3 3 2 2 9" xfId="40088" xr:uid="{6E8B83B5-C438-43A6-A322-C6A848F7AEA5}"/>
    <cellStyle name="Normal 2 4 3 3 2 3" xfId="1469" xr:uid="{4C32974C-700B-45EC-B1F7-1446A505050A}"/>
    <cellStyle name="Normal 2 4 3 3 2 3 10" xfId="43873" xr:uid="{13F32F97-3231-45F6-9C9A-A2C887F94076}"/>
    <cellStyle name="Normal 2 4 3 3 2 3 11" xfId="47120" xr:uid="{9188B34C-85C7-45BB-957C-30313964A541}"/>
    <cellStyle name="Normal 2 4 3 3 2 3 12" xfId="50367" xr:uid="{C1909F63-2243-42EE-AB53-0FF607C516F3}"/>
    <cellStyle name="Normal 2 4 3 3 2 3 2" xfId="3086" xr:uid="{AA2D356E-7368-4D1A-93C3-C667978BDAC6}"/>
    <cellStyle name="Normal 2 4 3 3 2 3 2 10" xfId="48737" xr:uid="{057E57C6-4F55-48DA-9BA1-D98F8D9679A9}"/>
    <cellStyle name="Normal 2 4 3 3 2 3 2 11" xfId="51984" xr:uid="{76A7C0FD-A1DC-4EA0-BC47-0775BA2D2B95}"/>
    <cellStyle name="Normal 2 4 3 3 2 3 2 2" xfId="6320" xr:uid="{F852347C-6628-4385-B858-ACD4B706A13B}"/>
    <cellStyle name="Normal 2 4 3 3 2 3 2 2 2" xfId="12788" xr:uid="{A3458F72-D874-400D-9C64-C9E5F026FA17}"/>
    <cellStyle name="Normal 2 4 3 3 2 3 2 2 2 2" xfId="29125" xr:uid="{8424ABA7-CF97-4178-8D38-F039831603E5}"/>
    <cellStyle name="Normal 2 4 3 3 2 3 2 2 3" xfId="22657" xr:uid="{E390C7EF-CFCA-4A26-8F6F-CF77B19876F4}"/>
    <cellStyle name="Normal 2 4 3 3 2 3 2 3" xfId="9554" xr:uid="{224F9D56-B2FA-4E0B-9322-C7C5FA57F0BC}"/>
    <cellStyle name="Normal 2 4 3 3 2 3 2 3 2" xfId="25891" xr:uid="{3048E416-7D9D-4819-8972-51E99B4EFB57}"/>
    <cellStyle name="Normal 2 4 3 3 2 3 2 4" xfId="16065" xr:uid="{6B941385-272A-4855-A20E-DC36BF06F69F}"/>
    <cellStyle name="Normal 2 4 3 3 2 3 2 4 2" xfId="32359" xr:uid="{052D4925-DF61-4962-9EF4-96740CF4F645}"/>
    <cellStyle name="Normal 2 4 3 3 2 3 2 5" xfId="19423" xr:uid="{B72D07CB-A5DA-4626-81F8-D23619E4E007}"/>
    <cellStyle name="Normal 2 4 3 3 2 3 2 6" xfId="35749" xr:uid="{A2740B68-54D5-4A39-B43D-A941E117BBC2}"/>
    <cellStyle name="Normal 2 4 3 3 2 3 2 7" xfId="38996" xr:uid="{D1F0EFD5-AAFE-49FB-9E73-C62AF9B4C6C8}"/>
    <cellStyle name="Normal 2 4 3 3 2 3 2 8" xfId="42243" xr:uid="{3496C32A-13D5-4211-9F1C-4EE469972ED0}"/>
    <cellStyle name="Normal 2 4 3 3 2 3 2 9" xfId="45490" xr:uid="{9E08D7D6-A3E1-4575-A073-CCE1C928079C}"/>
    <cellStyle name="Normal 2 4 3 3 2 3 3" xfId="4703" xr:uid="{96D30BA5-EF66-4619-AE79-02ACA8DEBB42}"/>
    <cellStyle name="Normal 2 4 3 3 2 3 3 2" xfId="11171" xr:uid="{57B7C17C-49C2-4F97-9A68-AD4EF751CBD2}"/>
    <cellStyle name="Normal 2 4 3 3 2 3 3 2 2" xfId="27508" xr:uid="{801D2B6B-9E8D-475D-B13E-4FFFF98E9654}"/>
    <cellStyle name="Normal 2 4 3 3 2 3 3 3" xfId="21040" xr:uid="{B668EA3E-8A4E-4676-B425-5E9B21B39125}"/>
    <cellStyle name="Normal 2 4 3 3 2 3 4" xfId="7937" xr:uid="{31790BB1-3A9B-460D-B264-8079E96411A1}"/>
    <cellStyle name="Normal 2 4 3 3 2 3 4 2" xfId="24274" xr:uid="{2E82ABB3-79E0-46D6-A0BF-C3AD12B9D501}"/>
    <cellStyle name="Normal 2 4 3 3 2 3 5" xfId="14448" xr:uid="{27E218F0-3448-41AC-A752-819411CEC27F}"/>
    <cellStyle name="Normal 2 4 3 3 2 3 5 2" xfId="30742" xr:uid="{0F0694C5-1278-487E-8A35-5807B502A173}"/>
    <cellStyle name="Normal 2 4 3 3 2 3 6" xfId="17806" xr:uid="{07EEA94B-D54C-4C6A-B4F2-C6C31D733B90}"/>
    <cellStyle name="Normal 2 4 3 3 2 3 7" xfId="34132" xr:uid="{89EDDAD1-5151-495F-A64B-A22EED6F2349}"/>
    <cellStyle name="Normal 2 4 3 3 2 3 8" xfId="37379" xr:uid="{259F2F79-93ED-4ACC-AC7E-7A95BAA00062}"/>
    <cellStyle name="Normal 2 4 3 3 2 3 9" xfId="40626" xr:uid="{340E8E67-9D92-432D-B03B-C5C2C3A6377E}"/>
    <cellStyle name="Normal 2 4 3 3 2 4" xfId="2008" xr:uid="{A8B3EFF0-B0B6-4727-8E58-A22C7DFB5321}"/>
    <cellStyle name="Normal 2 4 3 3 2 4 10" xfId="47659" xr:uid="{B4809CA4-323B-4E4E-9C92-4017BF2B7296}"/>
    <cellStyle name="Normal 2 4 3 3 2 4 11" xfId="50906" xr:uid="{127D9D54-501D-4A83-BF6C-3DA68307809C}"/>
    <cellStyle name="Normal 2 4 3 3 2 4 2" xfId="5242" xr:uid="{14730BF6-DE63-4534-B773-A0C9A3D7EA69}"/>
    <cellStyle name="Normal 2 4 3 3 2 4 2 2" xfId="11710" xr:uid="{60DDA1A9-E2F8-4D99-9891-E4A279F6E6E1}"/>
    <cellStyle name="Normal 2 4 3 3 2 4 2 2 2" xfId="28047" xr:uid="{84712DC6-F0C0-4BC8-9BA1-FA1364F94B31}"/>
    <cellStyle name="Normal 2 4 3 3 2 4 2 3" xfId="21579" xr:uid="{FCB3AB5E-C97A-4129-8EC9-263F9B9AD690}"/>
    <cellStyle name="Normal 2 4 3 3 2 4 3" xfId="8476" xr:uid="{D2735A26-F970-4C24-8C9C-CDF88AAB56DF}"/>
    <cellStyle name="Normal 2 4 3 3 2 4 3 2" xfId="24813" xr:uid="{34584E98-44DE-4C81-B9BC-33879ABF4BD8}"/>
    <cellStyle name="Normal 2 4 3 3 2 4 4" xfId="14987" xr:uid="{CDA245BA-0482-4A1B-8196-29F59C940A01}"/>
    <cellStyle name="Normal 2 4 3 3 2 4 4 2" xfId="31281" xr:uid="{6AE131D3-8C93-475A-A4DC-D442C15CD82B}"/>
    <cellStyle name="Normal 2 4 3 3 2 4 5" xfId="18345" xr:uid="{C440FDAC-73F5-42B3-828E-AC65BBB01117}"/>
    <cellStyle name="Normal 2 4 3 3 2 4 6" xfId="34671" xr:uid="{065C5BE2-AE48-48A4-B3E2-EAAC2A15E7FA}"/>
    <cellStyle name="Normal 2 4 3 3 2 4 7" xfId="37918" xr:uid="{647BDEB1-5276-43E9-AE54-1890BF5ACBDC}"/>
    <cellStyle name="Normal 2 4 3 3 2 4 8" xfId="41165" xr:uid="{F6564533-1797-4B0E-9516-7E1640364CBA}"/>
    <cellStyle name="Normal 2 4 3 3 2 4 9" xfId="44412" xr:uid="{413D288F-08FE-4E22-81D0-35ECC79D1C0F}"/>
    <cellStyle name="Normal 2 4 3 3 2 5" xfId="3625" xr:uid="{0BA420E0-19C7-41FF-894A-C1FADA9C2A5B}"/>
    <cellStyle name="Normal 2 4 3 3 2 5 2" xfId="10093" xr:uid="{28058821-B4EA-4FF3-BD0B-71AC94777D7A}"/>
    <cellStyle name="Normal 2 4 3 3 2 5 2 2" xfId="26430" xr:uid="{CE96ACE2-7348-4638-9A08-05C0265C9F83}"/>
    <cellStyle name="Normal 2 4 3 3 2 5 3" xfId="19962" xr:uid="{06193504-2013-4874-9174-8B24AAC64E6A}"/>
    <cellStyle name="Normal 2 4 3 3 2 6" xfId="6859" xr:uid="{C535ED51-C12C-4906-9390-73540A61C716}"/>
    <cellStyle name="Normal 2 4 3 3 2 6 2" xfId="23196" xr:uid="{3E4E6C90-07F1-45EB-A4F4-AAB7AFCD3628}"/>
    <cellStyle name="Normal 2 4 3 3 2 7" xfId="13350" xr:uid="{0E9D75D3-20CE-46E3-895B-CB4A990AC63F}"/>
    <cellStyle name="Normal 2 4 3 3 2 7 2" xfId="29664" xr:uid="{3B3FDD97-FB28-4E60-9550-675325030D6A}"/>
    <cellStyle name="Normal 2 4 3 3 2 8" xfId="16728" xr:uid="{07FD4490-38C9-4030-A04D-33B0301E47E3}"/>
    <cellStyle name="Normal 2 4 3 3 2 9" xfId="33054" xr:uid="{C333FF01-8C89-4260-A5E7-DD0CE2145CA7}"/>
    <cellStyle name="Normal 2 4 3 3 3" xfId="570" xr:uid="{589BA03C-190F-41DA-A5DD-6DE9E658EAF4}"/>
    <cellStyle name="Normal 2 4 3 3 3 10" xfId="36481" xr:uid="{89033622-84B7-4CFA-B1C1-98D10A103781}"/>
    <cellStyle name="Normal 2 4 3 3 3 11" xfId="39728" xr:uid="{A04DC993-8AD7-4368-B51E-54B0BED46D08}"/>
    <cellStyle name="Normal 2 4 3 3 3 12" xfId="42975" xr:uid="{58FEF34C-AC18-4B89-8F84-C3BC6296AA4D}"/>
    <cellStyle name="Normal 2 4 3 3 3 13" xfId="46222" xr:uid="{FA125A23-E2D1-4159-9C69-D5712127A3EB}"/>
    <cellStyle name="Normal 2 4 3 3 3 14" xfId="49469" xr:uid="{A591E518-427C-4158-85F5-45954284ABED}"/>
    <cellStyle name="Normal 2 4 3 3 3 2" xfId="1109" xr:uid="{9F074004-856E-4417-AC0D-A68762106572}"/>
    <cellStyle name="Normal 2 4 3 3 3 2 10" xfId="43513" xr:uid="{2DAEDAB0-24A5-4FB9-B1A8-C4D800C576A1}"/>
    <cellStyle name="Normal 2 4 3 3 3 2 11" xfId="46760" xr:uid="{43A102D2-E914-44DB-9B58-6E2C38BBED81}"/>
    <cellStyle name="Normal 2 4 3 3 3 2 12" xfId="50007" xr:uid="{A1351BE2-85F4-4AD9-91E6-903CB81F0CAD}"/>
    <cellStyle name="Normal 2 4 3 3 3 2 2" xfId="2726" xr:uid="{4ED93170-67C5-409A-B9B9-F057DAEC6928}"/>
    <cellStyle name="Normal 2 4 3 3 3 2 2 10" xfId="48377" xr:uid="{08BE2D1A-8C26-4364-8FDE-047C1023B499}"/>
    <cellStyle name="Normal 2 4 3 3 3 2 2 11" xfId="51624" xr:uid="{1737BAFF-5490-48AD-A6C2-623A3329B10A}"/>
    <cellStyle name="Normal 2 4 3 3 3 2 2 2" xfId="5960" xr:uid="{2F6EA817-6C67-4E9E-BB8F-26148446917C}"/>
    <cellStyle name="Normal 2 4 3 3 3 2 2 2 2" xfId="12428" xr:uid="{9A67BCA4-6A0B-42A4-B819-659C946133FE}"/>
    <cellStyle name="Normal 2 4 3 3 3 2 2 2 2 2" xfId="28765" xr:uid="{D72D6C42-FFE6-4F6D-B45E-682727B2BDB5}"/>
    <cellStyle name="Normal 2 4 3 3 3 2 2 2 3" xfId="22297" xr:uid="{382D4279-04FC-43CC-8BC6-0AF68B3A1321}"/>
    <cellStyle name="Normal 2 4 3 3 3 2 2 3" xfId="9194" xr:uid="{0247AD7C-790C-4674-9958-2786B102EB17}"/>
    <cellStyle name="Normal 2 4 3 3 3 2 2 3 2" xfId="25531" xr:uid="{7A661F78-AA14-4EB5-8EFA-A591C304B991}"/>
    <cellStyle name="Normal 2 4 3 3 3 2 2 4" xfId="15705" xr:uid="{08852E91-211E-41EA-BBAC-AAC01CA61FC3}"/>
    <cellStyle name="Normal 2 4 3 3 3 2 2 4 2" xfId="31999" xr:uid="{A35CE259-C90E-43EE-8755-428A7FB4FE60}"/>
    <cellStyle name="Normal 2 4 3 3 3 2 2 5" xfId="19063" xr:uid="{978A01E5-C08B-4A5A-84D8-ED37AD4E6301}"/>
    <cellStyle name="Normal 2 4 3 3 3 2 2 6" xfId="35389" xr:uid="{A59DA715-D472-4B4E-8670-1666C23F12BC}"/>
    <cellStyle name="Normal 2 4 3 3 3 2 2 7" xfId="38636" xr:uid="{87974392-E8C2-4BAA-AED4-C0E9BD97DC82}"/>
    <cellStyle name="Normal 2 4 3 3 3 2 2 8" xfId="41883" xr:uid="{51D4993A-B9E1-465C-A42B-E05B6602897C}"/>
    <cellStyle name="Normal 2 4 3 3 3 2 2 9" xfId="45130" xr:uid="{0140D494-25BF-40E2-9E3A-4ABE42039944}"/>
    <cellStyle name="Normal 2 4 3 3 3 2 3" xfId="4343" xr:uid="{1A17C7EF-E2BF-4E10-9148-FE40C436FF44}"/>
    <cellStyle name="Normal 2 4 3 3 3 2 3 2" xfId="10811" xr:uid="{9BA55DBE-132E-45C7-8142-B697B614FA91}"/>
    <cellStyle name="Normal 2 4 3 3 3 2 3 2 2" xfId="27148" xr:uid="{ECF54174-4D46-43C2-A092-32CF442A7AB8}"/>
    <cellStyle name="Normal 2 4 3 3 3 2 3 3" xfId="20680" xr:uid="{3D8A32B7-B4D2-4160-8BAB-1538CF01DBB4}"/>
    <cellStyle name="Normal 2 4 3 3 3 2 4" xfId="7577" xr:uid="{BE48464F-A82D-454C-B0C2-FD9A8AB3FA63}"/>
    <cellStyle name="Normal 2 4 3 3 3 2 4 2" xfId="23914" xr:uid="{32407F8B-0DCE-442A-A232-E817EAB9BCED}"/>
    <cellStyle name="Normal 2 4 3 3 3 2 5" xfId="14088" xr:uid="{85EE51CF-BAD0-43A1-8F2A-E728E71D2F65}"/>
    <cellStyle name="Normal 2 4 3 3 3 2 5 2" xfId="30382" xr:uid="{A2BD65FC-0524-44BD-8FC9-46FFD2513D46}"/>
    <cellStyle name="Normal 2 4 3 3 3 2 6" xfId="17446" xr:uid="{1037815E-7166-47A0-B49B-AFBBB551E493}"/>
    <cellStyle name="Normal 2 4 3 3 3 2 7" xfId="33772" xr:uid="{CC4BE45B-ED05-4D04-AFDB-ED468ABC7E62}"/>
    <cellStyle name="Normal 2 4 3 3 3 2 8" xfId="37019" xr:uid="{B41B241F-3AF6-41D1-8318-AB1A6F252985}"/>
    <cellStyle name="Normal 2 4 3 3 3 2 9" xfId="40266" xr:uid="{58D83634-E4C5-4B7E-A9C2-4FB681B878C1}"/>
    <cellStyle name="Normal 2 4 3 3 3 3" xfId="1648" xr:uid="{5B17EF01-98F3-4D9B-998F-27560B5D8F4F}"/>
    <cellStyle name="Normal 2 4 3 3 3 3 10" xfId="44052" xr:uid="{F6A3E4BB-0AA4-4FA4-A5D2-0262667D7C97}"/>
    <cellStyle name="Normal 2 4 3 3 3 3 11" xfId="47299" xr:uid="{8DC145CA-A77B-4EEC-8B43-F182990DB99F}"/>
    <cellStyle name="Normal 2 4 3 3 3 3 12" xfId="50546" xr:uid="{74E93BA6-30CA-4D24-8E39-A7924EBE0016}"/>
    <cellStyle name="Normal 2 4 3 3 3 3 2" xfId="3265" xr:uid="{7A810CA8-16D1-44B1-AD1D-C7B4A46ADD6B}"/>
    <cellStyle name="Normal 2 4 3 3 3 3 2 10" xfId="48916" xr:uid="{286A0DB4-A513-4510-88AA-B74E05D603A8}"/>
    <cellStyle name="Normal 2 4 3 3 3 3 2 11" xfId="52163" xr:uid="{0CD80ABE-7CA6-4586-8688-927BDC1933C4}"/>
    <cellStyle name="Normal 2 4 3 3 3 3 2 2" xfId="6499" xr:uid="{23DD6AB2-3FA9-49EA-A02A-3E1AF28522B1}"/>
    <cellStyle name="Normal 2 4 3 3 3 3 2 2 2" xfId="12967" xr:uid="{79729D29-08C6-4254-9B66-146819C4B97C}"/>
    <cellStyle name="Normal 2 4 3 3 3 3 2 2 2 2" xfId="29304" xr:uid="{00504E42-3605-41B4-BAE3-412DA651CC6B}"/>
    <cellStyle name="Normal 2 4 3 3 3 3 2 2 3" xfId="22836" xr:uid="{565609FD-802E-4194-8429-E6139D6AB185}"/>
    <cellStyle name="Normal 2 4 3 3 3 3 2 3" xfId="9733" xr:uid="{F7AD70BF-471D-44C5-9DF0-8B9DE48CEDE3}"/>
    <cellStyle name="Normal 2 4 3 3 3 3 2 3 2" xfId="26070" xr:uid="{AE88A935-2DA2-46B7-9C29-BF2A05295CEA}"/>
    <cellStyle name="Normal 2 4 3 3 3 3 2 4" xfId="16244" xr:uid="{B50F7B4A-4B23-4395-85D3-40CFCEE0D013}"/>
    <cellStyle name="Normal 2 4 3 3 3 3 2 4 2" xfId="32538" xr:uid="{184B8E05-7A02-4137-AEFB-8A6E4DA91812}"/>
    <cellStyle name="Normal 2 4 3 3 3 3 2 5" xfId="19602" xr:uid="{7FF18CB6-0A3D-466B-878A-01525AA94536}"/>
    <cellStyle name="Normal 2 4 3 3 3 3 2 6" xfId="35928" xr:uid="{B75A654B-0850-4813-9E18-37B9A53EE3AE}"/>
    <cellStyle name="Normal 2 4 3 3 3 3 2 7" xfId="39175" xr:uid="{D10B9933-ECDA-41BB-83DE-A60FF7E3324A}"/>
    <cellStyle name="Normal 2 4 3 3 3 3 2 8" xfId="42422" xr:uid="{47637ED0-F4D9-4A8C-B14B-20A1A6EF058A}"/>
    <cellStyle name="Normal 2 4 3 3 3 3 2 9" xfId="45669" xr:uid="{B0C4BD09-3128-4573-9EB1-77F130FB7FD7}"/>
    <cellStyle name="Normal 2 4 3 3 3 3 3" xfId="4882" xr:uid="{E0B920A7-9170-4F35-BBD5-983AB758CB86}"/>
    <cellStyle name="Normal 2 4 3 3 3 3 3 2" xfId="11350" xr:uid="{942EA41A-FE0B-4E92-BAF0-12339EA47E95}"/>
    <cellStyle name="Normal 2 4 3 3 3 3 3 2 2" xfId="27687" xr:uid="{BB8AAEAC-7651-4135-ADF7-0A8C59EEACE5}"/>
    <cellStyle name="Normal 2 4 3 3 3 3 3 3" xfId="21219" xr:uid="{197F8649-F4F4-487C-8DDF-F31CB7650919}"/>
    <cellStyle name="Normal 2 4 3 3 3 3 4" xfId="8116" xr:uid="{248726FC-B7FB-47B3-A9B0-0B35D012B627}"/>
    <cellStyle name="Normal 2 4 3 3 3 3 4 2" xfId="24453" xr:uid="{3CC94DF6-E2E1-4E0B-B419-D4031C00E406}"/>
    <cellStyle name="Normal 2 4 3 3 3 3 5" xfId="14627" xr:uid="{1B2B9C53-0D2D-47DA-A745-049F11ED077F}"/>
    <cellStyle name="Normal 2 4 3 3 3 3 5 2" xfId="30921" xr:uid="{A7C2E770-4478-4CC1-B258-1B66E607BF1D}"/>
    <cellStyle name="Normal 2 4 3 3 3 3 6" xfId="17985" xr:uid="{0F27BBDE-2F74-44D9-AA84-A05C92268E3E}"/>
    <cellStyle name="Normal 2 4 3 3 3 3 7" xfId="34311" xr:uid="{8B85A496-47F5-4A5E-A45D-786A49C9D8AC}"/>
    <cellStyle name="Normal 2 4 3 3 3 3 8" xfId="37558" xr:uid="{99457FCB-5526-4A17-9C2A-63542032DF39}"/>
    <cellStyle name="Normal 2 4 3 3 3 3 9" xfId="40805" xr:uid="{6C26E5F6-69D3-48E3-9023-FD6513E807C9}"/>
    <cellStyle name="Normal 2 4 3 3 3 4" xfId="2187" xr:uid="{FD49951A-19FD-4B98-A92F-379C90470BD3}"/>
    <cellStyle name="Normal 2 4 3 3 3 4 10" xfId="47838" xr:uid="{02C51B72-2122-49F6-A9DA-5279B4F1A77B}"/>
    <cellStyle name="Normal 2 4 3 3 3 4 11" xfId="51085" xr:uid="{D1B5A496-C426-41E0-B7A0-EF2861D19AA7}"/>
    <cellStyle name="Normal 2 4 3 3 3 4 2" xfId="5421" xr:uid="{BE446D64-F955-4FE7-8D80-D2B33C365410}"/>
    <cellStyle name="Normal 2 4 3 3 3 4 2 2" xfId="11889" xr:uid="{1299681A-F0AC-4003-9048-171C498C491A}"/>
    <cellStyle name="Normal 2 4 3 3 3 4 2 2 2" xfId="28226" xr:uid="{E80A3059-C758-4671-B46C-6E9FD00E1ACE}"/>
    <cellStyle name="Normal 2 4 3 3 3 4 2 3" xfId="21758" xr:uid="{FAF2B7BD-29AD-49CA-8264-AA12B587F42B}"/>
    <cellStyle name="Normal 2 4 3 3 3 4 3" xfId="8655" xr:uid="{170FDA44-F9D0-44F2-90D2-6DD966DFCC96}"/>
    <cellStyle name="Normal 2 4 3 3 3 4 3 2" xfId="24992" xr:uid="{B70BD6A5-4DBB-4EC1-A3F3-A55E1891D272}"/>
    <cellStyle name="Normal 2 4 3 3 3 4 4" xfId="15166" xr:uid="{D51562A0-6919-4BE3-95FA-40679466F291}"/>
    <cellStyle name="Normal 2 4 3 3 3 4 4 2" xfId="31460" xr:uid="{3A2E745E-C832-4389-BE0A-F020F3DC0A8E}"/>
    <cellStyle name="Normal 2 4 3 3 3 4 5" xfId="18524" xr:uid="{1A9DB57C-EB3E-4CEA-B56A-4EC63C15C258}"/>
    <cellStyle name="Normal 2 4 3 3 3 4 6" xfId="34850" xr:uid="{69C4B552-71E2-4363-8169-D59A15655F8B}"/>
    <cellStyle name="Normal 2 4 3 3 3 4 7" xfId="38097" xr:uid="{9F0B9990-63A5-4E7A-9AF4-3CB38999476A}"/>
    <cellStyle name="Normal 2 4 3 3 3 4 8" xfId="41344" xr:uid="{B386A4DC-4917-49EF-AEDC-C591926C833A}"/>
    <cellStyle name="Normal 2 4 3 3 3 4 9" xfId="44591" xr:uid="{C5DC43DD-6DF2-43FF-BA72-770776EB7F7A}"/>
    <cellStyle name="Normal 2 4 3 3 3 5" xfId="3804" xr:uid="{BC82C9B0-BB6C-4E49-A001-7754192D79BA}"/>
    <cellStyle name="Normal 2 4 3 3 3 5 2" xfId="10272" xr:uid="{7108B963-6ED6-474E-9111-800E83F6649F}"/>
    <cellStyle name="Normal 2 4 3 3 3 5 2 2" xfId="26609" xr:uid="{7CAD4F5B-4E97-4266-BD39-F032D3AF665F}"/>
    <cellStyle name="Normal 2 4 3 3 3 5 3" xfId="20141" xr:uid="{932387E2-9349-4801-B098-71ED836A0355}"/>
    <cellStyle name="Normal 2 4 3 3 3 6" xfId="7038" xr:uid="{C7743964-E242-4185-9997-211F0E2135D4}"/>
    <cellStyle name="Normal 2 4 3 3 3 6 2" xfId="23375" xr:uid="{67A5E04F-861B-4CF1-AE21-523103DC6B06}"/>
    <cellStyle name="Normal 2 4 3 3 3 7" xfId="13550" xr:uid="{FEAE2458-0F0E-47E5-9D87-4D6A2D8F4813}"/>
    <cellStyle name="Normal 2 4 3 3 3 7 2" xfId="29844" xr:uid="{77969497-6F79-4735-9032-87FE503304A2}"/>
    <cellStyle name="Normal 2 4 3 3 3 8" xfId="16907" xr:uid="{C6E2EA37-FCCA-40B7-BEE5-0D4530F07E60}"/>
    <cellStyle name="Normal 2 4 3 3 3 9" xfId="33234" xr:uid="{2D6DD50D-470E-4602-ADB1-648AD50588F9}"/>
    <cellStyle name="Normal 2 4 3 3 4" xfId="750" xr:uid="{918C7B92-F8B1-4473-B456-945FEBFBC499}"/>
    <cellStyle name="Normal 2 4 3 3 4 10" xfId="43155" xr:uid="{40F325F1-6383-409F-969E-D2D923DEB80C}"/>
    <cellStyle name="Normal 2 4 3 3 4 11" xfId="46402" xr:uid="{BB273DEF-CA52-445E-A30D-A720CDCEB711}"/>
    <cellStyle name="Normal 2 4 3 3 4 12" xfId="49649" xr:uid="{7D1E2113-44BB-4DC9-8921-E1F7B07FC14D}"/>
    <cellStyle name="Normal 2 4 3 3 4 2" xfId="2367" xr:uid="{37CA76B7-630E-4010-BEEC-32F07CC4AE25}"/>
    <cellStyle name="Normal 2 4 3 3 4 2 10" xfId="48018" xr:uid="{68CAFCA6-9457-4852-9A95-D5DF44410C05}"/>
    <cellStyle name="Normal 2 4 3 3 4 2 11" xfId="51265" xr:uid="{7FBFD528-1256-4FAE-BE1A-0DEFA1FEFEB2}"/>
    <cellStyle name="Normal 2 4 3 3 4 2 2" xfId="5601" xr:uid="{65696107-E960-4CBB-9F17-C27B04198F58}"/>
    <cellStyle name="Normal 2 4 3 3 4 2 2 2" xfId="12069" xr:uid="{7DD2B49F-F620-4BF8-88CC-133341A25A97}"/>
    <cellStyle name="Normal 2 4 3 3 4 2 2 2 2" xfId="28406" xr:uid="{91440B14-34BE-47ED-849B-68EDB2C62888}"/>
    <cellStyle name="Normal 2 4 3 3 4 2 2 3" xfId="21938" xr:uid="{D89EDB20-58BC-4AF7-9B0B-046645C7FD33}"/>
    <cellStyle name="Normal 2 4 3 3 4 2 3" xfId="8835" xr:uid="{75A9C1E3-B2CC-4B4B-BEE4-46EF45B8FC98}"/>
    <cellStyle name="Normal 2 4 3 3 4 2 3 2" xfId="25172" xr:uid="{D4BC35DB-7A6A-4114-840A-CC03ECE86D1C}"/>
    <cellStyle name="Normal 2 4 3 3 4 2 4" xfId="15346" xr:uid="{17BB3FF5-5851-4FFD-AE30-B8EAB6E29B67}"/>
    <cellStyle name="Normal 2 4 3 3 4 2 4 2" xfId="31640" xr:uid="{13B27E85-BE2A-49E1-BC7B-D9A60FAE800A}"/>
    <cellStyle name="Normal 2 4 3 3 4 2 5" xfId="18704" xr:uid="{C5FEAD5F-BC94-4145-A187-EC296BE69DA0}"/>
    <cellStyle name="Normal 2 4 3 3 4 2 6" xfId="35030" xr:uid="{3E26078B-5010-4009-9A93-2B3D3F616853}"/>
    <cellStyle name="Normal 2 4 3 3 4 2 7" xfId="38277" xr:uid="{768636EB-3041-40EF-AB9D-E64B2305FFBA}"/>
    <cellStyle name="Normal 2 4 3 3 4 2 8" xfId="41524" xr:uid="{C34FB09F-F903-48B9-B283-C867F63B625E}"/>
    <cellStyle name="Normal 2 4 3 3 4 2 9" xfId="44771" xr:uid="{28E58841-EB91-4BA3-87B1-B5853C9DC99C}"/>
    <cellStyle name="Normal 2 4 3 3 4 3" xfId="3984" xr:uid="{C050BADD-BE5A-4CC8-9D16-0F998F93CBB6}"/>
    <cellStyle name="Normal 2 4 3 3 4 3 2" xfId="10452" xr:uid="{C5C965DB-0A1C-49DA-B6E2-7B0559DEE71A}"/>
    <cellStyle name="Normal 2 4 3 3 4 3 2 2" xfId="26789" xr:uid="{EDC6E7AD-D3C0-4A66-AA7B-8EDB33C85217}"/>
    <cellStyle name="Normal 2 4 3 3 4 3 3" xfId="20321" xr:uid="{B23D3A0B-61AE-47A8-83CF-71E69943BE30}"/>
    <cellStyle name="Normal 2 4 3 3 4 4" xfId="7218" xr:uid="{59D221FE-CE34-4042-A4C2-D5D892978AFA}"/>
    <cellStyle name="Normal 2 4 3 3 4 4 2" xfId="23555" xr:uid="{4F364326-35ED-4F41-9D12-D789849A8844}"/>
    <cellStyle name="Normal 2 4 3 3 4 5" xfId="13730" xr:uid="{B9580177-3A67-47CD-B77F-1D40745A9797}"/>
    <cellStyle name="Normal 2 4 3 3 4 5 2" xfId="30024" xr:uid="{AD8CD0A1-0A4D-4A86-B110-15B232D6DB0E}"/>
    <cellStyle name="Normal 2 4 3 3 4 6" xfId="17087" xr:uid="{5ACA6F34-3AB7-4FAC-8D64-36FCCEBFBC51}"/>
    <cellStyle name="Normal 2 4 3 3 4 7" xfId="33414" xr:uid="{B5BFA6A5-752D-4C68-914E-192E0785C7B4}"/>
    <cellStyle name="Normal 2 4 3 3 4 8" xfId="36661" xr:uid="{B16BBB4A-C578-4CFA-8D43-6C5D1BDD5119}"/>
    <cellStyle name="Normal 2 4 3 3 4 9" xfId="39908" xr:uid="{4864C686-52A3-40E6-B7B7-37B66ACFE76A}"/>
    <cellStyle name="Normal 2 4 3 3 5" xfId="1289" xr:uid="{BD6BFE25-C079-42AF-8BB6-6BBB653E6D8B}"/>
    <cellStyle name="Normal 2 4 3 3 5 10" xfId="43693" xr:uid="{7A68F9BD-9E95-4F6A-88D1-6E38C55B6792}"/>
    <cellStyle name="Normal 2 4 3 3 5 11" xfId="46940" xr:uid="{321A825D-63CD-4B0F-BEE7-3DB8F0C27971}"/>
    <cellStyle name="Normal 2 4 3 3 5 12" xfId="50187" xr:uid="{2D3BCEB2-4502-4B1F-9D70-CF644A449500}"/>
    <cellStyle name="Normal 2 4 3 3 5 2" xfId="2906" xr:uid="{62C5BB53-9546-4795-87F7-E29469EDBA42}"/>
    <cellStyle name="Normal 2 4 3 3 5 2 10" xfId="48557" xr:uid="{4AA67813-546C-4B7A-8F42-3766BD200B9F}"/>
    <cellStyle name="Normal 2 4 3 3 5 2 11" xfId="51804" xr:uid="{463BC1E0-D803-41C0-BF2B-AD7E678E8B9F}"/>
    <cellStyle name="Normal 2 4 3 3 5 2 2" xfId="6140" xr:uid="{02E580EA-14E9-4B05-B630-427681423F63}"/>
    <cellStyle name="Normal 2 4 3 3 5 2 2 2" xfId="12608" xr:uid="{18EDDAE7-6D51-4313-B1A0-9B5897AD3FA6}"/>
    <cellStyle name="Normal 2 4 3 3 5 2 2 2 2" xfId="28945" xr:uid="{3A5B9BD8-E6FD-43F5-8E03-06B6C114434A}"/>
    <cellStyle name="Normal 2 4 3 3 5 2 2 3" xfId="22477" xr:uid="{7D1090B6-3264-41AE-8F91-8E4DD6336D99}"/>
    <cellStyle name="Normal 2 4 3 3 5 2 3" xfId="9374" xr:uid="{6C2DA850-3027-4AA1-A6CF-71815971C176}"/>
    <cellStyle name="Normal 2 4 3 3 5 2 3 2" xfId="25711" xr:uid="{02AD0D8D-BCE6-49E1-A488-FCDC88DDBDC7}"/>
    <cellStyle name="Normal 2 4 3 3 5 2 4" xfId="15885" xr:uid="{5C56D26D-D8D1-4C5D-A679-BB425DC8A6DA}"/>
    <cellStyle name="Normal 2 4 3 3 5 2 4 2" xfId="32179" xr:uid="{87656440-B8F9-4479-80C2-3E41B9DF3C79}"/>
    <cellStyle name="Normal 2 4 3 3 5 2 5" xfId="19243" xr:uid="{A471A153-207F-47EF-A5D3-E3520F62FF3B}"/>
    <cellStyle name="Normal 2 4 3 3 5 2 6" xfId="35569" xr:uid="{FFB5BAC1-749A-4D02-9336-AAB2F44B59D4}"/>
    <cellStyle name="Normal 2 4 3 3 5 2 7" xfId="38816" xr:uid="{5DF7B970-1E60-4C36-9634-CF20EB3558AC}"/>
    <cellStyle name="Normal 2 4 3 3 5 2 8" xfId="42063" xr:uid="{E57751DD-B31F-4215-9A11-1023D9DE6960}"/>
    <cellStyle name="Normal 2 4 3 3 5 2 9" xfId="45310" xr:uid="{D7F6E536-54AC-4304-9DEE-077FE726A99E}"/>
    <cellStyle name="Normal 2 4 3 3 5 3" xfId="4523" xr:uid="{69224D18-5220-44CA-AE4C-D709B15AA6BF}"/>
    <cellStyle name="Normal 2 4 3 3 5 3 2" xfId="10991" xr:uid="{A132CEAC-7C87-43E2-B798-55C4ED2BEDBE}"/>
    <cellStyle name="Normal 2 4 3 3 5 3 2 2" xfId="27328" xr:uid="{A8129DA1-BDCB-4556-8CAE-91EAA09CFD39}"/>
    <cellStyle name="Normal 2 4 3 3 5 3 3" xfId="20860" xr:uid="{B5572822-D744-4886-A6B3-64E5BB87FD10}"/>
    <cellStyle name="Normal 2 4 3 3 5 4" xfId="7757" xr:uid="{41D3D662-94AC-40EF-8723-E16A21DDE993}"/>
    <cellStyle name="Normal 2 4 3 3 5 4 2" xfId="24094" xr:uid="{7321DC4B-1D31-4151-8BEB-5695F73D5E8D}"/>
    <cellStyle name="Normal 2 4 3 3 5 5" xfId="14268" xr:uid="{C5D683EE-6253-4001-A07A-4ABA598EEECC}"/>
    <cellStyle name="Normal 2 4 3 3 5 5 2" xfId="30562" xr:uid="{C3FF997F-F33F-41EA-B058-00D2138B91E0}"/>
    <cellStyle name="Normal 2 4 3 3 5 6" xfId="17626" xr:uid="{20EFDC89-10E5-430D-98B7-181A84593B45}"/>
    <cellStyle name="Normal 2 4 3 3 5 7" xfId="33952" xr:uid="{AB076D55-5357-4795-86B1-48437FF64A6B}"/>
    <cellStyle name="Normal 2 4 3 3 5 8" xfId="37199" xr:uid="{117B71D2-02AE-4155-9E26-F8593997B6C3}"/>
    <cellStyle name="Normal 2 4 3 3 5 9" xfId="40446" xr:uid="{6301320F-3D33-4C82-90AA-3B5692B64E55}"/>
    <cellStyle name="Normal 2 4 3 3 6" xfId="1828" xr:uid="{7EC58D5D-51AC-4437-8CA0-ADFA54F0E7C0}"/>
    <cellStyle name="Normal 2 4 3 3 6 10" xfId="47479" xr:uid="{6A75405C-8E6F-4928-B154-7FD2F84E9358}"/>
    <cellStyle name="Normal 2 4 3 3 6 11" xfId="50726" xr:uid="{4309F95D-8CDC-4875-9D76-8F432A126CD9}"/>
    <cellStyle name="Normal 2 4 3 3 6 2" xfId="5062" xr:uid="{5D3B21A6-A4F3-4C08-83BE-7A5EBFE6CF28}"/>
    <cellStyle name="Normal 2 4 3 3 6 2 2" xfId="11530" xr:uid="{E96C6938-CB19-4FCB-AD7E-2A679D123755}"/>
    <cellStyle name="Normal 2 4 3 3 6 2 2 2" xfId="27867" xr:uid="{7B8A4C5E-D3E5-4A96-A742-4BFFAB141AE6}"/>
    <cellStyle name="Normal 2 4 3 3 6 2 3" xfId="21399" xr:uid="{4C84D28E-FE53-4F31-B676-DD4EF920732F}"/>
    <cellStyle name="Normal 2 4 3 3 6 3" xfId="8296" xr:uid="{75A3B88B-99ED-4ECD-A5BB-755DD2DB6CA0}"/>
    <cellStyle name="Normal 2 4 3 3 6 3 2" xfId="24633" xr:uid="{17322B43-D9F7-402C-AB0B-C2C7867FF2CA}"/>
    <cellStyle name="Normal 2 4 3 3 6 4" xfId="14807" xr:uid="{B78BD7D2-FF40-4D12-8888-72705FDCBDAF}"/>
    <cellStyle name="Normal 2 4 3 3 6 4 2" xfId="31101" xr:uid="{2361330B-E501-4834-A86F-C05E46A0584F}"/>
    <cellStyle name="Normal 2 4 3 3 6 5" xfId="18165" xr:uid="{B02D1067-16DA-4F77-B354-CAA14234B5EF}"/>
    <cellStyle name="Normal 2 4 3 3 6 6" xfId="34491" xr:uid="{38CBE14B-6478-4B67-B320-90C14687551F}"/>
    <cellStyle name="Normal 2 4 3 3 6 7" xfId="37738" xr:uid="{E9A17948-5848-424F-814A-9DBBE3B0AB7C}"/>
    <cellStyle name="Normal 2 4 3 3 6 8" xfId="40985" xr:uid="{A97B0B88-0B5B-4E3B-A3F7-9EA98E2BA80E}"/>
    <cellStyle name="Normal 2 4 3 3 6 9" xfId="44232" xr:uid="{90B9BF53-FD83-45B4-9C31-9D3D30179BB6}"/>
    <cellStyle name="Normal 2 4 3 3 7" xfId="3445" xr:uid="{0A507E2C-B4F0-4E26-8F2C-B5C726CBEC5D}"/>
    <cellStyle name="Normal 2 4 3 3 7 2" xfId="9913" xr:uid="{C1815717-5B0A-4CFA-BA43-72A25088822D}"/>
    <cellStyle name="Normal 2 4 3 3 7 2 2" xfId="26250" xr:uid="{AEB4826F-EFB4-4D99-B3C3-B9AEB73DB277}"/>
    <cellStyle name="Normal 2 4 3 3 7 3" xfId="19782" xr:uid="{227EECAD-DBA8-439B-8ACD-8D9D9197105E}"/>
    <cellStyle name="Normal 2 4 3 3 8" xfId="6679" xr:uid="{F3385257-E852-408B-81D9-5B31D3A25034}"/>
    <cellStyle name="Normal 2 4 3 3 8 2" xfId="23016" xr:uid="{08C700BF-213C-40CA-9917-88F09D9680F7}"/>
    <cellStyle name="Normal 2 4 3 3 9" xfId="13170" xr:uid="{7B7388CE-F7FD-4D1A-A4E8-21E2D94AE742}"/>
    <cellStyle name="Normal 2 4 3 3 9 2" xfId="29484" xr:uid="{E92C0AE5-CF8F-46A2-B7EF-7B4D6D40C08C}"/>
    <cellStyle name="Normal 2 4 3 4" xfId="271" xr:uid="{A551AEF9-0522-432E-A7F7-5AD22D384366}"/>
    <cellStyle name="Normal 2 4 3 4 10" xfId="36211" xr:uid="{2B9F3768-D59A-494D-AD6A-FDD437715616}"/>
    <cellStyle name="Normal 2 4 3 4 11" xfId="39458" xr:uid="{50C9C17B-A402-4066-B211-516349F3AD01}"/>
    <cellStyle name="Normal 2 4 3 4 12" xfId="42705" xr:uid="{C6F9C26D-E506-45BB-B3CB-0FECC8C3DE60}"/>
    <cellStyle name="Normal 2 4 3 4 13" xfId="45952" xr:uid="{C862D769-BDEF-4C68-87A7-7A3694056356}"/>
    <cellStyle name="Normal 2 4 3 4 14" xfId="49199" xr:uid="{93B1B8CD-B228-4564-9B19-73E42CF6B68A}"/>
    <cellStyle name="Normal 2 4 3 4 2" xfId="840" xr:uid="{050489D0-500C-4C34-8F8E-C389E2C9DD8C}"/>
    <cellStyle name="Normal 2 4 3 4 2 10" xfId="43245" xr:uid="{7F5F7E94-26A7-428B-BE2D-5A995ADE66B3}"/>
    <cellStyle name="Normal 2 4 3 4 2 11" xfId="46492" xr:uid="{6708E46F-D129-439D-9E18-B00EF3AD8EED}"/>
    <cellStyle name="Normal 2 4 3 4 2 12" xfId="49739" xr:uid="{71E9375F-4736-416B-BC9B-D0E0197A357C}"/>
    <cellStyle name="Normal 2 4 3 4 2 2" xfId="2457" xr:uid="{BB3BACBF-2744-45F5-B4EC-7D501672C7A0}"/>
    <cellStyle name="Normal 2 4 3 4 2 2 10" xfId="48108" xr:uid="{111405E1-F73D-4206-A36B-9790F3D00983}"/>
    <cellStyle name="Normal 2 4 3 4 2 2 11" xfId="51355" xr:uid="{0F66719F-9ADA-4ACD-AC75-953D1DCF32AD}"/>
    <cellStyle name="Normal 2 4 3 4 2 2 2" xfId="5691" xr:uid="{B6EFEFC3-9526-44D0-8E21-7FD9C9A490D5}"/>
    <cellStyle name="Normal 2 4 3 4 2 2 2 2" xfId="12159" xr:uid="{786810CF-AD5F-4BD0-B375-1E8B722D95E1}"/>
    <cellStyle name="Normal 2 4 3 4 2 2 2 2 2" xfId="28496" xr:uid="{2C655430-3D62-47DD-8712-9804099C47BE}"/>
    <cellStyle name="Normal 2 4 3 4 2 2 2 3" xfId="22028" xr:uid="{240C950B-B950-473A-B5ED-AD5C70890833}"/>
    <cellStyle name="Normal 2 4 3 4 2 2 3" xfId="8925" xr:uid="{E4173D48-9925-4DAD-851A-8BCA5D46DD99}"/>
    <cellStyle name="Normal 2 4 3 4 2 2 3 2" xfId="25262" xr:uid="{7B449D77-1D7E-4BA3-BB07-636C9E757102}"/>
    <cellStyle name="Normal 2 4 3 4 2 2 4" xfId="15436" xr:uid="{1416D8CA-B6CA-42DB-A43D-C55854171B56}"/>
    <cellStyle name="Normal 2 4 3 4 2 2 4 2" xfId="31730" xr:uid="{6AE3DC1C-59F9-4FD8-A63E-EAB9D9D06B17}"/>
    <cellStyle name="Normal 2 4 3 4 2 2 5" xfId="18794" xr:uid="{8CE320BD-2156-43A1-AFC1-D35BF103860A}"/>
    <cellStyle name="Normal 2 4 3 4 2 2 6" xfId="35120" xr:uid="{8AECDA9F-BC7C-45B9-B27C-B008194A726C}"/>
    <cellStyle name="Normal 2 4 3 4 2 2 7" xfId="38367" xr:uid="{4FC168D1-C6CE-4F42-A97C-4FB2B38B7169}"/>
    <cellStyle name="Normal 2 4 3 4 2 2 8" xfId="41614" xr:uid="{5A4D1264-4716-48FC-BE9A-C24F0575543C}"/>
    <cellStyle name="Normal 2 4 3 4 2 2 9" xfId="44861" xr:uid="{5368AF9C-28B1-4F91-8EAE-066133CEC1A8}"/>
    <cellStyle name="Normal 2 4 3 4 2 3" xfId="4074" xr:uid="{F49D9587-3982-44D5-A47A-255395C25F31}"/>
    <cellStyle name="Normal 2 4 3 4 2 3 2" xfId="10542" xr:uid="{5AF517B2-681B-454A-97E0-317348474E42}"/>
    <cellStyle name="Normal 2 4 3 4 2 3 2 2" xfId="26879" xr:uid="{C1AA7846-3AD2-4310-BC64-EF2291CDE17F}"/>
    <cellStyle name="Normal 2 4 3 4 2 3 3" xfId="20411" xr:uid="{FB8BB7B6-34B7-4E35-98F2-28112F8C105E}"/>
    <cellStyle name="Normal 2 4 3 4 2 4" xfId="7308" xr:uid="{AF7B12F0-B028-4632-A946-36B82C3F1211}"/>
    <cellStyle name="Normal 2 4 3 4 2 4 2" xfId="23645" xr:uid="{88060489-BD8A-4399-8B2A-69BF45C01D45}"/>
    <cellStyle name="Normal 2 4 3 4 2 5" xfId="13820" xr:uid="{E85DED2F-40E6-4318-9C66-176755B278F4}"/>
    <cellStyle name="Normal 2 4 3 4 2 5 2" xfId="30114" xr:uid="{EBC6AD57-7AE8-445D-BFFA-393E43BA87D1}"/>
    <cellStyle name="Normal 2 4 3 4 2 6" xfId="17177" xr:uid="{764E6336-E74A-4ED7-932B-D2C4EB1EF234}"/>
    <cellStyle name="Normal 2 4 3 4 2 7" xfId="33504" xr:uid="{80B71C10-EB30-431E-BD76-292610873B53}"/>
    <cellStyle name="Normal 2 4 3 4 2 8" xfId="36751" xr:uid="{32990C9C-B906-4377-88F3-BDB55F50081C}"/>
    <cellStyle name="Normal 2 4 3 4 2 9" xfId="39998" xr:uid="{C0F3C57C-41E5-43CE-8E66-F0AC025B050B}"/>
    <cellStyle name="Normal 2 4 3 4 3" xfId="1379" xr:uid="{BC986D64-38B5-4E44-BB9A-D9A7609107FB}"/>
    <cellStyle name="Normal 2 4 3 4 3 10" xfId="43783" xr:uid="{4FF84047-288A-499C-B272-6080F56B83B8}"/>
    <cellStyle name="Normal 2 4 3 4 3 11" xfId="47030" xr:uid="{6213543C-00E0-4475-86EF-692C15EE32DA}"/>
    <cellStyle name="Normal 2 4 3 4 3 12" xfId="50277" xr:uid="{F8D5170D-B8C7-4A49-B5AE-7DB5B8B94E67}"/>
    <cellStyle name="Normal 2 4 3 4 3 2" xfId="2996" xr:uid="{2FEE3525-8F2F-4B5D-9CF2-595141A59E6C}"/>
    <cellStyle name="Normal 2 4 3 4 3 2 10" xfId="48647" xr:uid="{A1CF4AD6-F341-418C-88F1-7823A81C4813}"/>
    <cellStyle name="Normal 2 4 3 4 3 2 11" xfId="51894" xr:uid="{C47102B3-BC19-4748-9A80-2D76909A531C}"/>
    <cellStyle name="Normal 2 4 3 4 3 2 2" xfId="6230" xr:uid="{CCE8AAA2-DB69-4EFE-9A1F-BDCF892DCB12}"/>
    <cellStyle name="Normal 2 4 3 4 3 2 2 2" xfId="12698" xr:uid="{7F376E87-165F-4328-BF3D-DFBD1FE32E20}"/>
    <cellStyle name="Normal 2 4 3 4 3 2 2 2 2" xfId="29035" xr:uid="{7F48C77E-3F1D-49FA-AE36-62C9F4FA9561}"/>
    <cellStyle name="Normal 2 4 3 4 3 2 2 3" xfId="22567" xr:uid="{A84269F8-18ED-4DF0-B3DC-053E4175F70F}"/>
    <cellStyle name="Normal 2 4 3 4 3 2 3" xfId="9464" xr:uid="{F70028F2-AE66-4C60-A0B5-FF2519C385D4}"/>
    <cellStyle name="Normal 2 4 3 4 3 2 3 2" xfId="25801" xr:uid="{06C5F2CB-9837-4B43-B1F2-F4811D26CE29}"/>
    <cellStyle name="Normal 2 4 3 4 3 2 4" xfId="15975" xr:uid="{67C7C086-3B04-4F70-B227-33EFE9215C86}"/>
    <cellStyle name="Normal 2 4 3 4 3 2 4 2" xfId="32269" xr:uid="{651E7D42-E5D0-437F-B4BC-A7BBCB4EA8C4}"/>
    <cellStyle name="Normal 2 4 3 4 3 2 5" xfId="19333" xr:uid="{F5608CF5-5941-476A-A2F1-0BF7062BD972}"/>
    <cellStyle name="Normal 2 4 3 4 3 2 6" xfId="35659" xr:uid="{5B27D52F-EDA9-41FC-83F9-D0072954FE2D}"/>
    <cellStyle name="Normal 2 4 3 4 3 2 7" xfId="38906" xr:uid="{5A256CC2-792C-4034-9389-FD4F956517E6}"/>
    <cellStyle name="Normal 2 4 3 4 3 2 8" xfId="42153" xr:uid="{624ADB7C-1414-4387-9FDB-4F3C4B2F1233}"/>
    <cellStyle name="Normal 2 4 3 4 3 2 9" xfId="45400" xr:uid="{B2B4C5A8-8A5E-4EDA-90D0-28F18F89ACDD}"/>
    <cellStyle name="Normal 2 4 3 4 3 3" xfId="4613" xr:uid="{803152A0-1619-4562-BB49-1633B28C0DB3}"/>
    <cellStyle name="Normal 2 4 3 4 3 3 2" xfId="11081" xr:uid="{49027FF3-A475-44FE-9C2C-16F43E0B0C8F}"/>
    <cellStyle name="Normal 2 4 3 4 3 3 2 2" xfId="27418" xr:uid="{315D59BA-4F4C-48BE-B411-A2B90A7DE7A5}"/>
    <cellStyle name="Normal 2 4 3 4 3 3 3" xfId="20950" xr:uid="{62D925BB-208B-41B3-9E69-6C62EABCAAE0}"/>
    <cellStyle name="Normal 2 4 3 4 3 4" xfId="7847" xr:uid="{6719920A-5213-49C3-B835-4A377104116D}"/>
    <cellStyle name="Normal 2 4 3 4 3 4 2" xfId="24184" xr:uid="{888924D7-9620-4759-BBA0-D1E8E75893A3}"/>
    <cellStyle name="Normal 2 4 3 4 3 5" xfId="14358" xr:uid="{04984CE5-86CF-4DF2-B768-53C4720EE95B}"/>
    <cellStyle name="Normal 2 4 3 4 3 5 2" xfId="30652" xr:uid="{81E4F65C-0A12-41D7-936B-E6F0ABF84294}"/>
    <cellStyle name="Normal 2 4 3 4 3 6" xfId="17716" xr:uid="{F48D5EC0-3296-4979-A4AF-49BD64568F18}"/>
    <cellStyle name="Normal 2 4 3 4 3 7" xfId="34042" xr:uid="{235D1717-97C8-4377-9AD1-10BA4F4031C4}"/>
    <cellStyle name="Normal 2 4 3 4 3 8" xfId="37289" xr:uid="{8EBE3AD8-B9FB-4902-88D0-6AA4E824CBE3}"/>
    <cellStyle name="Normal 2 4 3 4 3 9" xfId="40536" xr:uid="{84C1C7F0-3455-4D52-A881-E2BDD30FD3EF}"/>
    <cellStyle name="Normal 2 4 3 4 4" xfId="1918" xr:uid="{BAAC4932-2965-4A06-94AC-F82F4FF98F44}"/>
    <cellStyle name="Normal 2 4 3 4 4 10" xfId="47569" xr:uid="{462E0DAB-2187-4907-A394-8A71CBA38E8B}"/>
    <cellStyle name="Normal 2 4 3 4 4 11" xfId="50816" xr:uid="{1979923F-6124-43FE-83DA-EB3DA8298830}"/>
    <cellStyle name="Normal 2 4 3 4 4 2" xfId="5152" xr:uid="{B2496F1A-09F0-4532-AE9B-D8A8E25FA4E6}"/>
    <cellStyle name="Normal 2 4 3 4 4 2 2" xfId="11620" xr:uid="{DE1AC915-78DD-43EF-A810-6D4C065F9030}"/>
    <cellStyle name="Normal 2 4 3 4 4 2 2 2" xfId="27957" xr:uid="{60D388A2-9536-47AF-BE33-96EC13EB9661}"/>
    <cellStyle name="Normal 2 4 3 4 4 2 3" xfId="21489" xr:uid="{C65F1EB6-515E-4607-9B7C-5C525C303AA5}"/>
    <cellStyle name="Normal 2 4 3 4 4 3" xfId="8386" xr:uid="{1A9FFA84-BD72-4B9B-8468-37AB3AF36DD3}"/>
    <cellStyle name="Normal 2 4 3 4 4 3 2" xfId="24723" xr:uid="{1773A6ED-59E7-4DED-B1F7-89A9E26B1B79}"/>
    <cellStyle name="Normal 2 4 3 4 4 4" xfId="14897" xr:uid="{1F8DD4F5-6C6E-44CC-ADC7-C59C1B3F6CDA}"/>
    <cellStyle name="Normal 2 4 3 4 4 4 2" xfId="31191" xr:uid="{89A1E42A-786D-43FB-980B-EC4AE64ABFF5}"/>
    <cellStyle name="Normal 2 4 3 4 4 5" xfId="18255" xr:uid="{7A00A99B-3C32-4C8F-94DF-3B09A0B53E75}"/>
    <cellStyle name="Normal 2 4 3 4 4 6" xfId="34581" xr:uid="{6EE7D52B-F5D7-49D9-A7F8-6CFC7959FBD4}"/>
    <cellStyle name="Normal 2 4 3 4 4 7" xfId="37828" xr:uid="{4035F2DB-6C99-4888-924C-316D0513388D}"/>
    <cellStyle name="Normal 2 4 3 4 4 8" xfId="41075" xr:uid="{09C8184E-0FCA-44BF-8EF5-A9D6003685AF}"/>
    <cellStyle name="Normal 2 4 3 4 4 9" xfId="44322" xr:uid="{3E0EC74F-FF86-460D-B3E6-FE12F7466FA8}"/>
    <cellStyle name="Normal 2 4 3 4 5" xfId="3535" xr:uid="{CE0CEA5C-D013-4FFE-BAF5-2AEF98682CA0}"/>
    <cellStyle name="Normal 2 4 3 4 5 2" xfId="10003" xr:uid="{6551D7C0-8682-4E11-B4FC-D1B335DCA196}"/>
    <cellStyle name="Normal 2 4 3 4 5 2 2" xfId="26340" xr:uid="{2F4F4454-F130-4055-AA74-517EF3404555}"/>
    <cellStyle name="Normal 2 4 3 4 5 3" xfId="19872" xr:uid="{20267718-C55C-4D00-AC41-7B15F5FF9C44}"/>
    <cellStyle name="Normal 2 4 3 4 6" xfId="6769" xr:uid="{51A01554-ECB4-40DF-8301-3CB6DF2B3822}"/>
    <cellStyle name="Normal 2 4 3 4 6 2" xfId="23106" xr:uid="{E65D9E3F-6B69-4FB5-BB9D-37300E11BB82}"/>
    <cellStyle name="Normal 2 4 3 4 7" xfId="13260" xr:uid="{0024CDCF-4542-42DC-8D79-E21677F45F22}"/>
    <cellStyle name="Normal 2 4 3 4 7 2" xfId="29574" xr:uid="{65DBDC71-5770-47D4-BB2A-072C076F98FD}"/>
    <cellStyle name="Normal 2 4 3 4 8" xfId="16638" xr:uid="{9BB08C67-BBFF-4B6B-B5F9-E4F01626B505}"/>
    <cellStyle name="Normal 2 4 3 4 9" xfId="32964" xr:uid="{17477158-5787-44D9-BB06-4B4CA3EDEF51}"/>
    <cellStyle name="Normal 2 4 3 5" xfId="480" xr:uid="{8930E97E-45C2-452F-A1CB-71CB71EC8956}"/>
    <cellStyle name="Normal 2 4 3 5 10" xfId="36392" xr:uid="{D8DE04E6-2DDB-427F-8FA4-B5B0F32D7D13}"/>
    <cellStyle name="Normal 2 4 3 5 11" xfId="39639" xr:uid="{83FFA89A-FF30-42F9-8A46-050BC5DC9C7D}"/>
    <cellStyle name="Normal 2 4 3 5 12" xfId="42886" xr:uid="{47A5313C-B15F-417A-8274-48926294C1E5}"/>
    <cellStyle name="Normal 2 4 3 5 13" xfId="46133" xr:uid="{C9357ECE-1224-4D93-A673-5F3B8E323EBB}"/>
    <cellStyle name="Normal 2 4 3 5 14" xfId="49380" xr:uid="{65282900-5F26-467D-BE5E-5F0507701D71}"/>
    <cellStyle name="Normal 2 4 3 5 2" xfId="1020" xr:uid="{7344D880-6936-43B0-92EB-8A220D4399EA}"/>
    <cellStyle name="Normal 2 4 3 5 2 10" xfId="43424" xr:uid="{DB6266B9-6E18-4BBF-A85B-35B0F953EB41}"/>
    <cellStyle name="Normal 2 4 3 5 2 11" xfId="46671" xr:uid="{D71478B4-D006-4205-B92B-995F527B69F7}"/>
    <cellStyle name="Normal 2 4 3 5 2 12" xfId="49918" xr:uid="{B0449B0C-B9C2-4078-9143-4B79C355CE77}"/>
    <cellStyle name="Normal 2 4 3 5 2 2" xfId="2637" xr:uid="{FBF95E81-DB6B-4EAE-BF40-D01691EAF022}"/>
    <cellStyle name="Normal 2 4 3 5 2 2 10" xfId="48288" xr:uid="{BDBFEC16-1161-4CE5-8B22-15B146FFD9B8}"/>
    <cellStyle name="Normal 2 4 3 5 2 2 11" xfId="51535" xr:uid="{4FA4E981-A064-4AED-88CB-7E26DB6D2EB2}"/>
    <cellStyle name="Normal 2 4 3 5 2 2 2" xfId="5871" xr:uid="{B0E95CAC-B878-42D9-83FD-0F8F0C2168BC}"/>
    <cellStyle name="Normal 2 4 3 5 2 2 2 2" xfId="12339" xr:uid="{DF24DF77-E351-4221-AED1-8B683561D2E6}"/>
    <cellStyle name="Normal 2 4 3 5 2 2 2 2 2" xfId="28676" xr:uid="{60923838-1537-4C37-9A65-D9E0DB37BD9B}"/>
    <cellStyle name="Normal 2 4 3 5 2 2 2 3" xfId="22208" xr:uid="{3A23E84E-D741-4A03-B7F3-9BFC4EC6FCE4}"/>
    <cellStyle name="Normal 2 4 3 5 2 2 3" xfId="9105" xr:uid="{1D0B667E-AFE8-4695-A118-3C0EA22DFDD9}"/>
    <cellStyle name="Normal 2 4 3 5 2 2 3 2" xfId="25442" xr:uid="{82B7C320-2B54-479B-952E-0187C91222A1}"/>
    <cellStyle name="Normal 2 4 3 5 2 2 4" xfId="15616" xr:uid="{7449C453-0713-4CC2-99F4-A53AC2B7F2F6}"/>
    <cellStyle name="Normal 2 4 3 5 2 2 4 2" xfId="31910" xr:uid="{E0537FD9-8CE8-4A30-8C0A-F1FBC59F1652}"/>
    <cellStyle name="Normal 2 4 3 5 2 2 5" xfId="18974" xr:uid="{BAA6EFDA-B7A9-4D3B-B240-B7C2E9E12AD9}"/>
    <cellStyle name="Normal 2 4 3 5 2 2 6" xfId="35300" xr:uid="{915E89D6-699D-47FC-BE09-179B65612E56}"/>
    <cellStyle name="Normal 2 4 3 5 2 2 7" xfId="38547" xr:uid="{87F7E0F1-EF15-49FA-BAB7-51194B601055}"/>
    <cellStyle name="Normal 2 4 3 5 2 2 8" xfId="41794" xr:uid="{8B8D2559-D172-4EC9-A2DA-4D0801181430}"/>
    <cellStyle name="Normal 2 4 3 5 2 2 9" xfId="45041" xr:uid="{3F7D0C00-CC20-4013-8C71-2CA38B4189D6}"/>
    <cellStyle name="Normal 2 4 3 5 2 3" xfId="4254" xr:uid="{9812A4F4-0C00-4672-8E3D-2AE9D7A30F5F}"/>
    <cellStyle name="Normal 2 4 3 5 2 3 2" xfId="10722" xr:uid="{39562B01-CED1-47F7-BD6E-0B50D3B1EF1D}"/>
    <cellStyle name="Normal 2 4 3 5 2 3 2 2" xfId="27059" xr:uid="{84987CCF-C9C6-4184-B4C2-B04ACB900F9B}"/>
    <cellStyle name="Normal 2 4 3 5 2 3 3" xfId="20591" xr:uid="{8C7DAF01-2350-49F9-905C-0E80542BBD6C}"/>
    <cellStyle name="Normal 2 4 3 5 2 4" xfId="7488" xr:uid="{4E0369F0-B59F-4AB4-80D4-82244CD5C169}"/>
    <cellStyle name="Normal 2 4 3 5 2 4 2" xfId="23825" xr:uid="{25B2C226-F793-4051-AF52-4EACD8B2DB65}"/>
    <cellStyle name="Normal 2 4 3 5 2 5" xfId="13999" xr:uid="{94969526-0AA1-4015-BA06-3E8DB8E47F92}"/>
    <cellStyle name="Normal 2 4 3 5 2 5 2" xfId="30293" xr:uid="{158E21A3-503C-4668-BA4B-6328A2DFD0CF}"/>
    <cellStyle name="Normal 2 4 3 5 2 6" xfId="17357" xr:uid="{B7D46114-D82E-4A65-95F9-D9A404FC7AE4}"/>
    <cellStyle name="Normal 2 4 3 5 2 7" xfId="33683" xr:uid="{F6F54BBA-9CA6-45D9-864E-E604FDEE4F40}"/>
    <cellStyle name="Normal 2 4 3 5 2 8" xfId="36930" xr:uid="{BB4AB1AC-74D3-4E83-832F-8E5200442A0A}"/>
    <cellStyle name="Normal 2 4 3 5 2 9" xfId="40177" xr:uid="{CCBC35BC-85DB-4E0D-841A-71E793880241}"/>
    <cellStyle name="Normal 2 4 3 5 3" xfId="1559" xr:uid="{5B821984-AE2D-4D16-80D3-32758D644F91}"/>
    <cellStyle name="Normal 2 4 3 5 3 10" xfId="43963" xr:uid="{8258C287-B029-4477-8375-4CC5661D988E}"/>
    <cellStyle name="Normal 2 4 3 5 3 11" xfId="47210" xr:uid="{4C92A20F-27A8-4A9E-8A88-0BA87F07BAD3}"/>
    <cellStyle name="Normal 2 4 3 5 3 12" xfId="50457" xr:uid="{30F118E2-8A1C-4C39-A8DD-3D7BE49310F7}"/>
    <cellStyle name="Normal 2 4 3 5 3 2" xfId="3176" xr:uid="{D122B80E-7AEE-484D-8BC0-100381436476}"/>
    <cellStyle name="Normal 2 4 3 5 3 2 10" xfId="48827" xr:uid="{428AB3AE-19CD-42C0-9C7C-B6B5BE18EE68}"/>
    <cellStyle name="Normal 2 4 3 5 3 2 11" xfId="52074" xr:uid="{2B28860B-EDDC-4A9F-A2CE-68858D2C329F}"/>
    <cellStyle name="Normal 2 4 3 5 3 2 2" xfId="6410" xr:uid="{613032DB-DA71-4F70-ABF9-4F774C253A86}"/>
    <cellStyle name="Normal 2 4 3 5 3 2 2 2" xfId="12878" xr:uid="{CC42564E-AD3D-40AF-A2FE-1F1866BB57FC}"/>
    <cellStyle name="Normal 2 4 3 5 3 2 2 2 2" xfId="29215" xr:uid="{ABF2368B-1023-4763-9910-66A87EF92EE1}"/>
    <cellStyle name="Normal 2 4 3 5 3 2 2 3" xfId="22747" xr:uid="{CA12D9E1-42B2-4350-A215-FB4DFD390556}"/>
    <cellStyle name="Normal 2 4 3 5 3 2 3" xfId="9644" xr:uid="{7BDA56F7-465A-4AF2-B77D-EAF315C7CF45}"/>
    <cellStyle name="Normal 2 4 3 5 3 2 3 2" xfId="25981" xr:uid="{91E5EFDE-6EE6-4677-B873-D39E7CBCA9FA}"/>
    <cellStyle name="Normal 2 4 3 5 3 2 4" xfId="16155" xr:uid="{1FA09ED1-1EAC-4F82-B51F-CEA3F9CE4BCB}"/>
    <cellStyle name="Normal 2 4 3 5 3 2 4 2" xfId="32449" xr:uid="{0CA5275A-ECB5-4F51-B097-8BFDAF853AF2}"/>
    <cellStyle name="Normal 2 4 3 5 3 2 5" xfId="19513" xr:uid="{2FF6797C-BF44-442C-990F-29E7FC8DEDBF}"/>
    <cellStyle name="Normal 2 4 3 5 3 2 6" xfId="35839" xr:uid="{D3126602-B7B4-4A10-903D-D21B32F9D5B2}"/>
    <cellStyle name="Normal 2 4 3 5 3 2 7" xfId="39086" xr:uid="{3D489641-F9AF-4B2B-B558-2AECD0A4F57B}"/>
    <cellStyle name="Normal 2 4 3 5 3 2 8" xfId="42333" xr:uid="{5E6BD021-5705-4AA2-94CD-AE4D6BF73A39}"/>
    <cellStyle name="Normal 2 4 3 5 3 2 9" xfId="45580" xr:uid="{784E2419-032F-45BB-B063-15D5E46EB415}"/>
    <cellStyle name="Normal 2 4 3 5 3 3" xfId="4793" xr:uid="{C9319D3A-9764-47A7-9857-20C05295F7CB}"/>
    <cellStyle name="Normal 2 4 3 5 3 3 2" xfId="11261" xr:uid="{62F27DDA-2D33-4DAB-AC7C-012CDAF45378}"/>
    <cellStyle name="Normal 2 4 3 5 3 3 2 2" xfId="27598" xr:uid="{261CB9E0-2A8A-4551-A8DB-06B94A6E6FB7}"/>
    <cellStyle name="Normal 2 4 3 5 3 3 3" xfId="21130" xr:uid="{1250E38B-E840-4F73-873E-162B8A36DB35}"/>
    <cellStyle name="Normal 2 4 3 5 3 4" xfId="8027" xr:uid="{EC1BC7C7-7853-4DF7-A433-A7F5C5F0E725}"/>
    <cellStyle name="Normal 2 4 3 5 3 4 2" xfId="24364" xr:uid="{D1023BFB-C793-4ECE-A34C-D36B4C30B9EF}"/>
    <cellStyle name="Normal 2 4 3 5 3 5" xfId="14538" xr:uid="{06EEE839-233B-4B64-BA6B-BC2812CEC453}"/>
    <cellStyle name="Normal 2 4 3 5 3 5 2" xfId="30832" xr:uid="{8375367E-44DC-45C1-A047-26A0C66ED799}"/>
    <cellStyle name="Normal 2 4 3 5 3 6" xfId="17896" xr:uid="{FABD5CF7-0F00-4EA4-99AB-6D11C4F6B4BA}"/>
    <cellStyle name="Normal 2 4 3 5 3 7" xfId="34222" xr:uid="{9EF8BCD3-F1EC-4A6B-A3A0-F8A967855126}"/>
    <cellStyle name="Normal 2 4 3 5 3 8" xfId="37469" xr:uid="{E4F4524E-DB8E-4F02-9AD0-78B015E7AA70}"/>
    <cellStyle name="Normal 2 4 3 5 3 9" xfId="40716" xr:uid="{04B64CBD-D8FC-41F2-B8DC-545E9F21A84F}"/>
    <cellStyle name="Normal 2 4 3 5 4" xfId="2098" xr:uid="{413057FE-6ACD-48A6-AB8F-AAD73E0F7604}"/>
    <cellStyle name="Normal 2 4 3 5 4 10" xfId="47749" xr:uid="{D8284BA3-763F-42BE-8C1F-16A4036D422E}"/>
    <cellStyle name="Normal 2 4 3 5 4 11" xfId="50996" xr:uid="{A82534A1-8A01-4087-A07F-5A294F746C10}"/>
    <cellStyle name="Normal 2 4 3 5 4 2" xfId="5332" xr:uid="{2342DF9D-F722-4106-B422-68FFB628E3CF}"/>
    <cellStyle name="Normal 2 4 3 5 4 2 2" xfId="11800" xr:uid="{480A4278-D0B4-415E-930B-B471290339E1}"/>
    <cellStyle name="Normal 2 4 3 5 4 2 2 2" xfId="28137" xr:uid="{C9743FDD-D9CD-4DAB-BAD3-80875F974E3C}"/>
    <cellStyle name="Normal 2 4 3 5 4 2 3" xfId="21669" xr:uid="{2E040E28-2674-4D8D-9DFF-F3CDD4FAF845}"/>
    <cellStyle name="Normal 2 4 3 5 4 3" xfId="8566" xr:uid="{1A88ECCE-B1A0-482B-A4F0-3A328DB52BA9}"/>
    <cellStyle name="Normal 2 4 3 5 4 3 2" xfId="24903" xr:uid="{83D95F6A-BF1B-4B9D-AD40-A526F9AFF37B}"/>
    <cellStyle name="Normal 2 4 3 5 4 4" xfId="15077" xr:uid="{8C23F38F-73AD-4274-A404-8F73DD272C76}"/>
    <cellStyle name="Normal 2 4 3 5 4 4 2" xfId="31371" xr:uid="{F46B58C1-715E-4627-99AC-033A90D10A82}"/>
    <cellStyle name="Normal 2 4 3 5 4 5" xfId="18435" xr:uid="{1931B226-C9E5-4F31-88C8-CBAD31B31861}"/>
    <cellStyle name="Normal 2 4 3 5 4 6" xfId="34761" xr:uid="{1852144B-7A9A-436B-87AE-CC1CA5D468C5}"/>
    <cellStyle name="Normal 2 4 3 5 4 7" xfId="38008" xr:uid="{2FFD01B1-CA2A-4150-B01F-A80C0ACBC94B}"/>
    <cellStyle name="Normal 2 4 3 5 4 8" xfId="41255" xr:uid="{FCCEE5A3-D8F8-4F85-8BF9-9D816850DFAD}"/>
    <cellStyle name="Normal 2 4 3 5 4 9" xfId="44502" xr:uid="{DA2FCDAE-7629-47C8-87E5-CFBFAE6BB064}"/>
    <cellStyle name="Normal 2 4 3 5 5" xfId="3715" xr:uid="{132BC0D4-55DE-4DFF-889C-55FBB8FC44E2}"/>
    <cellStyle name="Normal 2 4 3 5 5 2" xfId="10183" xr:uid="{1150D3DD-5A17-416F-A413-2FB5363D2C16}"/>
    <cellStyle name="Normal 2 4 3 5 5 2 2" xfId="26520" xr:uid="{0848D6B6-4C7D-4605-8DF6-75FACC5F0D9A}"/>
    <cellStyle name="Normal 2 4 3 5 5 3" xfId="20052" xr:uid="{8EB706E2-B3AE-49A3-AFEC-B3EED67433B0}"/>
    <cellStyle name="Normal 2 4 3 5 6" xfId="6949" xr:uid="{410AE478-5E64-42A3-8082-FC86EC8ACE34}"/>
    <cellStyle name="Normal 2 4 3 5 6 2" xfId="23286" xr:uid="{A951DC1D-31A1-492A-B28A-011152203094}"/>
    <cellStyle name="Normal 2 4 3 5 7" xfId="13460" xr:uid="{36DFB5E9-8B8B-4800-BDD7-B83132AC10D5}"/>
    <cellStyle name="Normal 2 4 3 5 7 2" xfId="29755" xr:uid="{35532CA4-8FAE-48A0-B1EB-CA0AA6177533}"/>
    <cellStyle name="Normal 2 4 3 5 8" xfId="16818" xr:uid="{DB332E3D-820D-4642-AEEF-AC0BF36F3513}"/>
    <cellStyle name="Normal 2 4 3 5 9" xfId="33145" xr:uid="{5363AF18-767C-4005-A9D8-87BEBF9CE32D}"/>
    <cellStyle name="Normal 2 4 3 6" xfId="660" xr:uid="{B15F8192-0275-4541-999E-2565C3E3B54C}"/>
    <cellStyle name="Normal 2 4 3 6 10" xfId="43065" xr:uid="{93AD7144-1471-4907-A2FD-BF36CFF00E5A}"/>
    <cellStyle name="Normal 2 4 3 6 11" xfId="46312" xr:uid="{7D3F0AAF-5277-4A67-A991-CCF01D210E1D}"/>
    <cellStyle name="Normal 2 4 3 6 12" xfId="49559" xr:uid="{87389C17-425E-4D6B-9233-ABEBCA424CF5}"/>
    <cellStyle name="Normal 2 4 3 6 2" xfId="2277" xr:uid="{A0086FAD-E65B-459E-8CB3-9DE2E6579139}"/>
    <cellStyle name="Normal 2 4 3 6 2 10" xfId="47928" xr:uid="{61B95F09-5208-41E9-92AB-7793A94D2102}"/>
    <cellStyle name="Normal 2 4 3 6 2 11" xfId="51175" xr:uid="{5B361DE3-26CD-4F15-99BA-05319D5D5766}"/>
    <cellStyle name="Normal 2 4 3 6 2 2" xfId="5511" xr:uid="{7971F69D-F96F-415A-9793-A75FB5CDD3CF}"/>
    <cellStyle name="Normal 2 4 3 6 2 2 2" xfId="11979" xr:uid="{EEDC152F-6A9A-4CB7-B343-CCDB6EDCCFC7}"/>
    <cellStyle name="Normal 2 4 3 6 2 2 2 2" xfId="28316" xr:uid="{8A02B77B-D770-4CED-AED0-24EC91BD90D2}"/>
    <cellStyle name="Normal 2 4 3 6 2 2 3" xfId="21848" xr:uid="{F4AF296F-1BCD-48CF-8C47-5F150CC8A6E0}"/>
    <cellStyle name="Normal 2 4 3 6 2 3" xfId="8745" xr:uid="{2D0366EB-9FD5-423F-84C6-8246BB879762}"/>
    <cellStyle name="Normal 2 4 3 6 2 3 2" xfId="25082" xr:uid="{DD833B84-E119-464E-8145-C6ACC4023EB5}"/>
    <cellStyle name="Normal 2 4 3 6 2 4" xfId="15256" xr:uid="{637CAAFB-50EF-43B7-B254-8B627267E822}"/>
    <cellStyle name="Normal 2 4 3 6 2 4 2" xfId="31550" xr:uid="{CC0B05F4-9D36-4005-BC2A-33D5CBAE4381}"/>
    <cellStyle name="Normal 2 4 3 6 2 5" xfId="18614" xr:uid="{49FEAAFE-98DA-43D2-92E2-78937FC0F0E2}"/>
    <cellStyle name="Normal 2 4 3 6 2 6" xfId="34940" xr:uid="{A16C57E2-74C9-414C-ABBD-94D7324346C9}"/>
    <cellStyle name="Normal 2 4 3 6 2 7" xfId="38187" xr:uid="{83A0FFC6-5F73-42E0-A6AB-757B7DBED920}"/>
    <cellStyle name="Normal 2 4 3 6 2 8" xfId="41434" xr:uid="{459F6330-D990-44B0-AA22-5B685E73D609}"/>
    <cellStyle name="Normal 2 4 3 6 2 9" xfId="44681" xr:uid="{D1520498-59C2-4B94-962E-451E404BD22C}"/>
    <cellStyle name="Normal 2 4 3 6 3" xfId="3894" xr:uid="{4D97EB33-F40B-4AFD-9150-5A6A9E400FCF}"/>
    <cellStyle name="Normal 2 4 3 6 3 2" xfId="10362" xr:uid="{76D1485E-E98D-49DE-9141-96DD74C9D9B7}"/>
    <cellStyle name="Normal 2 4 3 6 3 2 2" xfId="26699" xr:uid="{7044904D-ED18-4839-8D20-27F4BCC84CE0}"/>
    <cellStyle name="Normal 2 4 3 6 3 3" xfId="20231" xr:uid="{5A2FFA9B-5523-4DAF-B551-45B915818416}"/>
    <cellStyle name="Normal 2 4 3 6 4" xfId="7128" xr:uid="{2397E38B-14D7-4067-842E-243B9101AE4E}"/>
    <cellStyle name="Normal 2 4 3 6 4 2" xfId="23465" xr:uid="{D624BA95-68E3-417F-A874-70847413D524}"/>
    <cellStyle name="Normal 2 4 3 6 5" xfId="13640" xr:uid="{CF4EC7A8-7E6C-48B4-802B-2D9FE7059CE2}"/>
    <cellStyle name="Normal 2 4 3 6 5 2" xfId="29934" xr:uid="{E6D07366-DF57-4B21-ACF4-5AD8333375EB}"/>
    <cellStyle name="Normal 2 4 3 6 6" xfId="16997" xr:uid="{C0E15D69-1F35-445A-8B74-54694954A53A}"/>
    <cellStyle name="Normal 2 4 3 6 7" xfId="33324" xr:uid="{AA7D07A7-1B6E-4DFA-A741-5F450F6B3663}"/>
    <cellStyle name="Normal 2 4 3 6 8" xfId="36571" xr:uid="{E3D1F291-CF63-4BCD-BCDB-322041000965}"/>
    <cellStyle name="Normal 2 4 3 6 9" xfId="39818" xr:uid="{BBAB8B11-F53C-486A-8312-220E7259674B}"/>
    <cellStyle name="Normal 2 4 3 7" xfId="1199" xr:uid="{6B4EF986-E8D5-41A4-9705-43D1F16BD742}"/>
    <cellStyle name="Normal 2 4 3 7 10" xfId="43603" xr:uid="{67C909E6-5BE7-449C-8AF4-90C6C02513C1}"/>
    <cellStyle name="Normal 2 4 3 7 11" xfId="46850" xr:uid="{BEC86431-3F66-4FBA-B89D-AF29DF720936}"/>
    <cellStyle name="Normal 2 4 3 7 12" xfId="50097" xr:uid="{B3C7E456-EA89-449E-A55E-9DF9F1ECB2EC}"/>
    <cellStyle name="Normal 2 4 3 7 2" xfId="2816" xr:uid="{376C4E02-0845-47B3-9CDF-7DB716CC2879}"/>
    <cellStyle name="Normal 2 4 3 7 2 10" xfId="48467" xr:uid="{577E078E-2ECA-4877-9DAD-2F0BE7047B46}"/>
    <cellStyle name="Normal 2 4 3 7 2 11" xfId="51714" xr:uid="{75C114BB-08D7-43B9-9CAC-4D05E932D5AD}"/>
    <cellStyle name="Normal 2 4 3 7 2 2" xfId="6050" xr:uid="{222C2958-2CF4-4A56-B853-39EF9713760A}"/>
    <cellStyle name="Normal 2 4 3 7 2 2 2" xfId="12518" xr:uid="{DB4F1DD5-D17C-49F0-9AAC-8044B143E75F}"/>
    <cellStyle name="Normal 2 4 3 7 2 2 2 2" xfId="28855" xr:uid="{FD354FF1-67D3-465C-B71A-AC824253AB9B}"/>
    <cellStyle name="Normal 2 4 3 7 2 2 3" xfId="22387" xr:uid="{FC633194-3928-47C8-A9DA-B5F4D7C8BBEC}"/>
    <cellStyle name="Normal 2 4 3 7 2 3" xfId="9284" xr:uid="{F1FEB80E-21F7-497C-8F09-24B524D105EE}"/>
    <cellStyle name="Normal 2 4 3 7 2 3 2" xfId="25621" xr:uid="{FF4DC096-0640-427B-BCE8-09F851FF1133}"/>
    <cellStyle name="Normal 2 4 3 7 2 4" xfId="15795" xr:uid="{47A33A96-34D9-4380-8C6A-47CCABB18135}"/>
    <cellStyle name="Normal 2 4 3 7 2 4 2" xfId="32089" xr:uid="{98EBCCD4-DE6D-4D0D-993B-FCDB2B200630}"/>
    <cellStyle name="Normal 2 4 3 7 2 5" xfId="19153" xr:uid="{B1AE2882-92E9-4988-99C6-E81471D9BCA6}"/>
    <cellStyle name="Normal 2 4 3 7 2 6" xfId="35479" xr:uid="{444A0D8F-23FC-4CD3-B420-5C45028319D4}"/>
    <cellStyle name="Normal 2 4 3 7 2 7" xfId="38726" xr:uid="{C348A5B3-FAA3-492E-ACA3-18F250571397}"/>
    <cellStyle name="Normal 2 4 3 7 2 8" xfId="41973" xr:uid="{14C9A0D4-6EA1-45F9-B506-FF563010002C}"/>
    <cellStyle name="Normal 2 4 3 7 2 9" xfId="45220" xr:uid="{40A632EF-0A88-43A5-8B74-191028154CC4}"/>
    <cellStyle name="Normal 2 4 3 7 3" xfId="4433" xr:uid="{D30CD987-2892-45B4-AF94-FE2F80AB6CB4}"/>
    <cellStyle name="Normal 2 4 3 7 3 2" xfId="10901" xr:uid="{759E5C56-3332-4AC7-8ABD-3FDDC4DC0884}"/>
    <cellStyle name="Normal 2 4 3 7 3 2 2" xfId="27238" xr:uid="{0F27C4FC-D137-49F8-90C4-036441D93426}"/>
    <cellStyle name="Normal 2 4 3 7 3 3" xfId="20770" xr:uid="{A4D97A20-E3FF-4049-A40D-05C2A3AAF6F3}"/>
    <cellStyle name="Normal 2 4 3 7 4" xfId="7667" xr:uid="{B331AAFB-BF93-49EC-B431-2AD077353A7D}"/>
    <cellStyle name="Normal 2 4 3 7 4 2" xfId="24004" xr:uid="{2458190F-27A2-4381-8F87-1FBBC07BF48C}"/>
    <cellStyle name="Normal 2 4 3 7 5" xfId="14178" xr:uid="{21423828-7149-4030-99CB-611553279E03}"/>
    <cellStyle name="Normal 2 4 3 7 5 2" xfId="30472" xr:uid="{84DA3B37-4A4E-4112-B9C0-542B4CE45071}"/>
    <cellStyle name="Normal 2 4 3 7 6" xfId="17536" xr:uid="{154A408E-2298-41F4-B4C2-110F0BA031A3}"/>
    <cellStyle name="Normal 2 4 3 7 7" xfId="33862" xr:uid="{311B1F21-A3E2-4F72-A47D-6278DB727769}"/>
    <cellStyle name="Normal 2 4 3 7 8" xfId="37109" xr:uid="{C5A636C8-15BB-4C0F-A596-DCD81A3BDBFB}"/>
    <cellStyle name="Normal 2 4 3 7 9" xfId="40356" xr:uid="{8D27EF5C-9188-41BF-9DAC-43A7BC64E4FD}"/>
    <cellStyle name="Normal 2 4 3 8" xfId="1738" xr:uid="{FE8E8F69-F677-4DD4-B629-568FAEC21151}"/>
    <cellStyle name="Normal 2 4 3 8 10" xfId="47389" xr:uid="{65D52FEE-8F0F-4747-8882-C1A6E0B6FD7F}"/>
    <cellStyle name="Normal 2 4 3 8 11" xfId="50636" xr:uid="{4562F4F2-A6AC-46F6-A5F0-9ACF0A1E7519}"/>
    <cellStyle name="Normal 2 4 3 8 2" xfId="4972" xr:uid="{CF18850D-DBB1-4659-9041-09702B8B3E21}"/>
    <cellStyle name="Normal 2 4 3 8 2 2" xfId="11440" xr:uid="{906B4370-604F-4C6B-96A1-42998726E4F4}"/>
    <cellStyle name="Normal 2 4 3 8 2 2 2" xfId="27777" xr:uid="{3CA8F89D-2098-46C3-888D-CB09354B7684}"/>
    <cellStyle name="Normal 2 4 3 8 2 3" xfId="21309" xr:uid="{565859DC-ADE2-4019-BC95-1CFB1C8E62C5}"/>
    <cellStyle name="Normal 2 4 3 8 3" xfId="8206" xr:uid="{4EDAFA31-EA82-4648-AAEA-5927135A8F46}"/>
    <cellStyle name="Normal 2 4 3 8 3 2" xfId="24543" xr:uid="{D015B50E-5DE9-48D9-AF1A-DD87B9B53881}"/>
    <cellStyle name="Normal 2 4 3 8 4" xfId="14717" xr:uid="{5721724E-7030-4352-809C-64D15C74532C}"/>
    <cellStyle name="Normal 2 4 3 8 4 2" xfId="31011" xr:uid="{A40333AC-5239-4CA9-9AA7-9B1DF2544545}"/>
    <cellStyle name="Normal 2 4 3 8 5" xfId="18075" xr:uid="{19256742-BA96-4F2C-ABE9-6ABDBC0FBD09}"/>
    <cellStyle name="Normal 2 4 3 8 6" xfId="34401" xr:uid="{850D77B7-9844-460B-9783-AF354F21A971}"/>
    <cellStyle name="Normal 2 4 3 8 7" xfId="37648" xr:uid="{AB7AE4D8-7AD9-4C3F-A481-66539854259C}"/>
    <cellStyle name="Normal 2 4 3 8 8" xfId="40895" xr:uid="{CB8F4A46-B085-45AB-BD24-38B2ED1C4452}"/>
    <cellStyle name="Normal 2 4 3 8 9" xfId="44142" xr:uid="{A303D1D7-0D7D-48B8-927F-3B64BBB4F84B}"/>
    <cellStyle name="Normal 2 4 3 9" xfId="3355" xr:uid="{6FA6DC19-A3D2-41A9-935B-FDFB032A3C3D}"/>
    <cellStyle name="Normal 2 4 3 9 2" xfId="9823" xr:uid="{C0D6FFEF-3382-45E7-BB1A-787259F58C0F}"/>
    <cellStyle name="Normal 2 4 3 9 2 2" xfId="26160" xr:uid="{A2115D00-F3ED-4477-81E7-808031A33223}"/>
    <cellStyle name="Normal 2 4 3 9 3" xfId="19692" xr:uid="{0FDB32B5-9B8D-4089-B1C4-AD964169945E}"/>
    <cellStyle name="Normal 2 4 4" xfId="106" xr:uid="{393C1E3A-C9E2-4296-B32B-3784F8F20404}"/>
    <cellStyle name="Normal 2 4 4 10" xfId="13095" xr:uid="{3D9B87DE-650D-4B9A-8898-37D5B6F15C30}"/>
    <cellStyle name="Normal 2 4 4 10 2" xfId="29409" xr:uid="{97DC1EF8-781B-491B-A6AB-2A379CE46DFB}"/>
    <cellStyle name="Normal 2 4 4 11" xfId="16473" xr:uid="{E19215CE-165B-4195-A4A2-709964015883}"/>
    <cellStyle name="Normal 2 4 4 12" xfId="32665" xr:uid="{C284F8EA-FDBD-4793-8DA1-AEE5A600B04B}"/>
    <cellStyle name="Normal 2 4 4 13" xfId="32799" xr:uid="{B2BE5E9F-2D64-4858-B2E9-D01B1B43B2E3}"/>
    <cellStyle name="Normal 2 4 4 14" xfId="36046" xr:uid="{AB5689F0-4949-43CD-BB8B-BA45A16D6803}"/>
    <cellStyle name="Normal 2 4 4 15" xfId="39293" xr:uid="{2A156983-629C-4A56-B078-012FA212C636}"/>
    <cellStyle name="Normal 2 4 4 16" xfId="42540" xr:uid="{89FF4207-10C5-4536-97B2-8CEE5555FCA0}"/>
    <cellStyle name="Normal 2 4 4 17" xfId="45787" xr:uid="{512A4C62-58F5-4E43-BA31-B31281E1C966}"/>
    <cellStyle name="Normal 2 4 4 18" xfId="49034" xr:uid="{C93A09EA-7D5E-4D03-9BBE-7941FB6AE751}"/>
    <cellStyle name="Normal 2 4 4 19" xfId="52241" xr:uid="{1B2764AA-2855-4A31-8E57-BC5C4E5956A7}"/>
    <cellStyle name="Normal 2 4 4 2" xfId="196" xr:uid="{7CB7FF0F-4BAB-461E-BB9F-0E41688F879F}"/>
    <cellStyle name="Normal 2 4 4 2 10" xfId="16563" xr:uid="{672FA944-15D1-46D9-AE5E-C8C16B9F81D2}"/>
    <cellStyle name="Normal 2 4 4 2 11" xfId="32889" xr:uid="{DDFE8FB7-E6D2-436B-A49B-AFD232A9FE93}"/>
    <cellStyle name="Normal 2 4 4 2 12" xfId="36136" xr:uid="{A8D85EA2-B916-497C-B13B-97FFF19448B8}"/>
    <cellStyle name="Normal 2 4 4 2 13" xfId="39383" xr:uid="{A83644E6-4D83-4AE0-A6AE-08D712821F99}"/>
    <cellStyle name="Normal 2 4 4 2 14" xfId="42630" xr:uid="{F6D0398C-10D0-4211-B05A-51EEFD78EB5A}"/>
    <cellStyle name="Normal 2 4 4 2 15" xfId="45877" xr:uid="{8D97F4BD-C0E5-46AE-B5FB-C8E796DD0596}"/>
    <cellStyle name="Normal 2 4 4 2 16" xfId="49124" xr:uid="{456816C0-3713-40F8-BBDD-5309FA84327B}"/>
    <cellStyle name="Normal 2 4 4 2 17" xfId="52342" xr:uid="{75626D27-F2AC-4E85-A9F3-523937A641A4}"/>
    <cellStyle name="Normal 2 4 4 2 2" xfId="376" xr:uid="{4B3F4846-366B-458B-AF6F-930CD6532BEC}"/>
    <cellStyle name="Normal 2 4 4 2 2 10" xfId="36316" xr:uid="{273748CC-9A45-475F-AF22-2D9DE61C66B4}"/>
    <cellStyle name="Normal 2 4 4 2 2 11" xfId="39563" xr:uid="{067ED388-59B3-4BC7-B6A8-C8D9F4F8A106}"/>
    <cellStyle name="Normal 2 4 4 2 2 12" xfId="42810" xr:uid="{DF189E0A-2B49-4692-9F30-7A848EF3E9D7}"/>
    <cellStyle name="Normal 2 4 4 2 2 13" xfId="46057" xr:uid="{8B517636-A041-42CA-8A6A-F79F78CBAD31}"/>
    <cellStyle name="Normal 2 4 4 2 2 14" xfId="49304" xr:uid="{56BF7C1B-F9D3-4116-ACAC-91FC445F6AD5}"/>
    <cellStyle name="Normal 2 4 4 2 2 2" xfId="945" xr:uid="{88A6C5A6-34F1-47DA-B7B9-D8D841446F7D}"/>
    <cellStyle name="Normal 2 4 4 2 2 2 10" xfId="43350" xr:uid="{DCD6A69E-6209-4CF5-B90B-F5DFCD80CD86}"/>
    <cellStyle name="Normal 2 4 4 2 2 2 11" xfId="46597" xr:uid="{F8E73122-B26B-4170-A17D-248BA765B434}"/>
    <cellStyle name="Normal 2 4 4 2 2 2 12" xfId="49844" xr:uid="{D77807FC-8E3C-45EF-80EE-FBBCA375E258}"/>
    <cellStyle name="Normal 2 4 4 2 2 2 2" xfId="2562" xr:uid="{1BA937C8-4828-4B61-BB6A-DDC0ECC516C4}"/>
    <cellStyle name="Normal 2 4 4 2 2 2 2 10" xfId="48213" xr:uid="{B649C4DF-356B-4AB7-B1B1-92137227306F}"/>
    <cellStyle name="Normal 2 4 4 2 2 2 2 11" xfId="51460" xr:uid="{C67F5A58-09D7-4369-A8BA-D89CB8914487}"/>
    <cellStyle name="Normal 2 4 4 2 2 2 2 2" xfId="5796" xr:uid="{EE6154F1-06D9-4348-B141-2593B78185BC}"/>
    <cellStyle name="Normal 2 4 4 2 2 2 2 2 2" xfId="12264" xr:uid="{44030871-2153-494B-8742-F60CE0259418}"/>
    <cellStyle name="Normal 2 4 4 2 2 2 2 2 2 2" xfId="28601" xr:uid="{5AF5C991-D6EA-4B62-8176-34978C9C0F86}"/>
    <cellStyle name="Normal 2 4 4 2 2 2 2 2 3" xfId="22133" xr:uid="{A3069301-5733-40D6-9397-29DE4FE251B7}"/>
    <cellStyle name="Normal 2 4 4 2 2 2 2 3" xfId="9030" xr:uid="{62D3B963-22C7-4274-A765-5735E5A1324D}"/>
    <cellStyle name="Normal 2 4 4 2 2 2 2 3 2" xfId="25367" xr:uid="{639C34BC-0AD2-46A2-BEEC-92458F650E5E}"/>
    <cellStyle name="Normal 2 4 4 2 2 2 2 4" xfId="15541" xr:uid="{C5DD8819-8772-4045-87E6-DCAC4CF00715}"/>
    <cellStyle name="Normal 2 4 4 2 2 2 2 4 2" xfId="31835" xr:uid="{41AC4E70-1C07-41BF-8727-903AA765066C}"/>
    <cellStyle name="Normal 2 4 4 2 2 2 2 5" xfId="18899" xr:uid="{48563085-CA0F-4E7E-9580-6E5CC0E33650}"/>
    <cellStyle name="Normal 2 4 4 2 2 2 2 6" xfId="35225" xr:uid="{4D191EE9-2715-4DDA-9AEA-0306F176B678}"/>
    <cellStyle name="Normal 2 4 4 2 2 2 2 7" xfId="38472" xr:uid="{7E874CB4-EF9F-415F-B92C-08B86D9413F6}"/>
    <cellStyle name="Normal 2 4 4 2 2 2 2 8" xfId="41719" xr:uid="{84767C97-3E02-484A-8484-06D9785F04C7}"/>
    <cellStyle name="Normal 2 4 4 2 2 2 2 9" xfId="44966" xr:uid="{AF320511-8249-421F-8905-85F0931A6BC4}"/>
    <cellStyle name="Normal 2 4 4 2 2 2 3" xfId="4179" xr:uid="{53AF627A-A714-4D04-861A-9A02D60EA818}"/>
    <cellStyle name="Normal 2 4 4 2 2 2 3 2" xfId="10647" xr:uid="{992C7628-2381-4EC6-AC0D-97E89E322060}"/>
    <cellStyle name="Normal 2 4 4 2 2 2 3 2 2" xfId="26984" xr:uid="{2A8BCFF3-C6B9-4F53-8612-71A827EA6B97}"/>
    <cellStyle name="Normal 2 4 4 2 2 2 3 3" xfId="20516" xr:uid="{C8ABEAF5-942A-4BAD-A701-976C394FA603}"/>
    <cellStyle name="Normal 2 4 4 2 2 2 4" xfId="7413" xr:uid="{439A0D67-EA5B-4771-AA94-C8C01A5092B3}"/>
    <cellStyle name="Normal 2 4 4 2 2 2 4 2" xfId="23750" xr:uid="{1FA5D0E5-C5C5-4B6F-8651-1010B2F9D66A}"/>
    <cellStyle name="Normal 2 4 4 2 2 2 5" xfId="13925" xr:uid="{F62BFE54-B323-4EB7-9E8C-E119871F8E04}"/>
    <cellStyle name="Normal 2 4 4 2 2 2 5 2" xfId="30219" xr:uid="{0C85F8F5-81D8-4F63-A3ED-E98D7282BD27}"/>
    <cellStyle name="Normal 2 4 4 2 2 2 6" xfId="17282" xr:uid="{B4CEA410-63C1-423A-BDFE-12465E7D20DD}"/>
    <cellStyle name="Normal 2 4 4 2 2 2 7" xfId="33609" xr:uid="{531B0248-0779-4D38-AE3B-88AEF6B9A7A5}"/>
    <cellStyle name="Normal 2 4 4 2 2 2 8" xfId="36856" xr:uid="{4E5131B9-2D61-4B36-826C-F659DAE09D50}"/>
    <cellStyle name="Normal 2 4 4 2 2 2 9" xfId="40103" xr:uid="{F518CEDB-5B5B-4F3A-AB66-6B3FDE2829F2}"/>
    <cellStyle name="Normal 2 4 4 2 2 3" xfId="1484" xr:uid="{B8A53257-FDD6-4543-9389-D96FA27A19E7}"/>
    <cellStyle name="Normal 2 4 4 2 2 3 10" xfId="43888" xr:uid="{260139FE-70A2-4DC9-AFA0-2F2E3F62039B}"/>
    <cellStyle name="Normal 2 4 4 2 2 3 11" xfId="47135" xr:uid="{EDB0DD1D-C103-47E1-BFD4-BA4CF78B3B61}"/>
    <cellStyle name="Normal 2 4 4 2 2 3 12" xfId="50382" xr:uid="{7BF94B1B-4D14-468C-AE3A-9AFB337B1B7B}"/>
    <cellStyle name="Normal 2 4 4 2 2 3 2" xfId="3101" xr:uid="{FAABD0C8-CCF8-40DF-888E-7DB7277568EB}"/>
    <cellStyle name="Normal 2 4 4 2 2 3 2 10" xfId="48752" xr:uid="{A0210F21-6E57-4D98-B810-1781B00922CA}"/>
    <cellStyle name="Normal 2 4 4 2 2 3 2 11" xfId="51999" xr:uid="{A18DE5BE-238E-45B1-8400-026AB5ADE1F8}"/>
    <cellStyle name="Normal 2 4 4 2 2 3 2 2" xfId="6335" xr:uid="{384B24A5-92BA-479B-B2CD-5FAED30E2121}"/>
    <cellStyle name="Normal 2 4 4 2 2 3 2 2 2" xfId="12803" xr:uid="{7A2983E4-1A1D-405D-9613-E79E27940053}"/>
    <cellStyle name="Normal 2 4 4 2 2 3 2 2 2 2" xfId="29140" xr:uid="{02C0CB5D-FEE3-4B87-BEE4-786A07469986}"/>
    <cellStyle name="Normal 2 4 4 2 2 3 2 2 3" xfId="22672" xr:uid="{F313A2F3-D361-4CD0-BDD1-C65137254C09}"/>
    <cellStyle name="Normal 2 4 4 2 2 3 2 3" xfId="9569" xr:uid="{5E3D4359-E78B-4E0D-A954-B01D25CC02E2}"/>
    <cellStyle name="Normal 2 4 4 2 2 3 2 3 2" xfId="25906" xr:uid="{A6CBE823-BE29-4580-AC46-663BED3167A4}"/>
    <cellStyle name="Normal 2 4 4 2 2 3 2 4" xfId="16080" xr:uid="{ADE6ECEB-9267-4E42-BC07-882894BF9675}"/>
    <cellStyle name="Normal 2 4 4 2 2 3 2 4 2" xfId="32374" xr:uid="{245FDD0E-DB8A-44B2-B5B3-CC9AC491B15A}"/>
    <cellStyle name="Normal 2 4 4 2 2 3 2 5" xfId="19438" xr:uid="{CC1F0AE9-C3B8-4E7D-BED7-FB308C6F0AD9}"/>
    <cellStyle name="Normal 2 4 4 2 2 3 2 6" xfId="35764" xr:uid="{E5CA55B1-A5CB-4E79-9B3B-3C06C03BA7B2}"/>
    <cellStyle name="Normal 2 4 4 2 2 3 2 7" xfId="39011" xr:uid="{42E83A63-8E4D-4CE4-B3A4-E2CAB272AE7E}"/>
    <cellStyle name="Normal 2 4 4 2 2 3 2 8" xfId="42258" xr:uid="{FD792835-25E0-4190-8275-A50076DBFE9C}"/>
    <cellStyle name="Normal 2 4 4 2 2 3 2 9" xfId="45505" xr:uid="{DF7B9E15-681F-46B9-89E2-DFA803AF1817}"/>
    <cellStyle name="Normal 2 4 4 2 2 3 3" xfId="4718" xr:uid="{A5382B70-0D86-481C-B2EE-3C01598EF2F4}"/>
    <cellStyle name="Normal 2 4 4 2 2 3 3 2" xfId="11186" xr:uid="{4D3E3841-69D4-4311-80FD-BDB6FC91F4A5}"/>
    <cellStyle name="Normal 2 4 4 2 2 3 3 2 2" xfId="27523" xr:uid="{86BE000A-36CF-4A8E-9931-6FFD48A17685}"/>
    <cellStyle name="Normal 2 4 4 2 2 3 3 3" xfId="21055" xr:uid="{2F34ABE4-0BDD-4918-A788-579941C1B933}"/>
    <cellStyle name="Normal 2 4 4 2 2 3 4" xfId="7952" xr:uid="{3CC5F0D1-9E88-4201-8007-B626287714BE}"/>
    <cellStyle name="Normal 2 4 4 2 2 3 4 2" xfId="24289" xr:uid="{84A688FA-5F7B-41F1-8DDC-A326058B1446}"/>
    <cellStyle name="Normal 2 4 4 2 2 3 5" xfId="14463" xr:uid="{40522897-C4BA-4741-B5B1-62BB4B51EB65}"/>
    <cellStyle name="Normal 2 4 4 2 2 3 5 2" xfId="30757" xr:uid="{53E1183A-333D-465F-8376-78E54B1F4972}"/>
    <cellStyle name="Normal 2 4 4 2 2 3 6" xfId="17821" xr:uid="{C8A86A2E-0861-4DE5-905B-39D43B9F55CA}"/>
    <cellStyle name="Normal 2 4 4 2 2 3 7" xfId="34147" xr:uid="{7BE10AD9-0E06-4BD5-891D-08278D748421}"/>
    <cellStyle name="Normal 2 4 4 2 2 3 8" xfId="37394" xr:uid="{FD361892-A98B-477C-9C60-35DB7490D7C0}"/>
    <cellStyle name="Normal 2 4 4 2 2 3 9" xfId="40641" xr:uid="{5985D8FA-FD08-4579-B71E-E78C5192649C}"/>
    <cellStyle name="Normal 2 4 4 2 2 4" xfId="2023" xr:uid="{FF54482E-2CCA-4032-B956-67F733837BE9}"/>
    <cellStyle name="Normal 2 4 4 2 2 4 10" xfId="47674" xr:uid="{01F2C4C5-AD1D-48C2-B822-522CE1AA8776}"/>
    <cellStyle name="Normal 2 4 4 2 2 4 11" xfId="50921" xr:uid="{9DFC2060-90F9-44D5-B14C-29F5A3CE7FAC}"/>
    <cellStyle name="Normal 2 4 4 2 2 4 2" xfId="5257" xr:uid="{00D2B31F-D683-4FD5-B266-C1E952466C36}"/>
    <cellStyle name="Normal 2 4 4 2 2 4 2 2" xfId="11725" xr:uid="{44751C45-FC98-4BE8-ADA0-534F166F772C}"/>
    <cellStyle name="Normal 2 4 4 2 2 4 2 2 2" xfId="28062" xr:uid="{B7A4DFBF-6594-4B9D-99A1-1835C5708E03}"/>
    <cellStyle name="Normal 2 4 4 2 2 4 2 3" xfId="21594" xr:uid="{E02ECD1E-F7D2-4985-A77D-977B8CFC74AE}"/>
    <cellStyle name="Normal 2 4 4 2 2 4 3" xfId="8491" xr:uid="{A4D459D8-D786-4890-9EF2-35AAD80E0BB2}"/>
    <cellStyle name="Normal 2 4 4 2 2 4 3 2" xfId="24828" xr:uid="{BCD047EC-E827-4535-8916-1B0163F7CA34}"/>
    <cellStyle name="Normal 2 4 4 2 2 4 4" xfId="15002" xr:uid="{44CD47E2-2679-418A-B8C4-E5C76BFF5D06}"/>
    <cellStyle name="Normal 2 4 4 2 2 4 4 2" xfId="31296" xr:uid="{2D6EED41-32D9-44A7-ABFD-62A078A6DF3C}"/>
    <cellStyle name="Normal 2 4 4 2 2 4 5" xfId="18360" xr:uid="{9BB1CEFD-297E-4B18-B329-0660C75BB723}"/>
    <cellStyle name="Normal 2 4 4 2 2 4 6" xfId="34686" xr:uid="{813F6BAC-A2C0-4487-BA0B-CCB7AB9A33EC}"/>
    <cellStyle name="Normal 2 4 4 2 2 4 7" xfId="37933" xr:uid="{3401A152-BCB6-40A5-99A1-55F43FAA4A43}"/>
    <cellStyle name="Normal 2 4 4 2 2 4 8" xfId="41180" xr:uid="{05553EEC-40BA-42ED-A143-0D4A4A8AB1C1}"/>
    <cellStyle name="Normal 2 4 4 2 2 4 9" xfId="44427" xr:uid="{DCF404D7-A67C-45DD-B9CD-14DAD90E74E8}"/>
    <cellStyle name="Normal 2 4 4 2 2 5" xfId="3640" xr:uid="{1EF42D3A-20CD-44F0-AC3D-5C2A1DC9EEAF}"/>
    <cellStyle name="Normal 2 4 4 2 2 5 2" xfId="10108" xr:uid="{D1E49FAA-6CC6-40CC-B376-49A445BA96CB}"/>
    <cellStyle name="Normal 2 4 4 2 2 5 2 2" xfId="26445" xr:uid="{9E1955A8-92CF-47A0-AED9-CDB01979FE55}"/>
    <cellStyle name="Normal 2 4 4 2 2 5 3" xfId="19977" xr:uid="{741A8385-3381-4B5B-9FF7-54D0A50956ED}"/>
    <cellStyle name="Normal 2 4 4 2 2 6" xfId="6874" xr:uid="{8C060199-ED6E-4E2E-B49C-03E20DBDF69B}"/>
    <cellStyle name="Normal 2 4 4 2 2 6 2" xfId="23211" xr:uid="{F710C009-E927-48ED-91BF-B4346FE2D93D}"/>
    <cellStyle name="Normal 2 4 4 2 2 7" xfId="13365" xr:uid="{45490F3A-0F17-4657-8253-1F09BF97FDA0}"/>
    <cellStyle name="Normal 2 4 4 2 2 7 2" xfId="29679" xr:uid="{34B9C5AC-D1A5-4F91-88B3-B6C81F4BC1C8}"/>
    <cellStyle name="Normal 2 4 4 2 2 8" xfId="16743" xr:uid="{EC8B0721-9E5B-41CA-A64B-C80693B50169}"/>
    <cellStyle name="Normal 2 4 4 2 2 9" xfId="33069" xr:uid="{ACF0C2AC-7ECA-4AF4-BF0D-7172E8845461}"/>
    <cellStyle name="Normal 2 4 4 2 3" xfId="585" xr:uid="{D4BF9772-4DB0-4099-B8E2-7841A26C7314}"/>
    <cellStyle name="Normal 2 4 4 2 3 10" xfId="36496" xr:uid="{90373399-AB61-4C4D-8692-C525CD98FE9A}"/>
    <cellStyle name="Normal 2 4 4 2 3 11" xfId="39743" xr:uid="{054B82BB-1560-4D10-82A6-517DB4104F04}"/>
    <cellStyle name="Normal 2 4 4 2 3 12" xfId="42990" xr:uid="{7001B835-1F7E-4570-9C2D-78F358286530}"/>
    <cellStyle name="Normal 2 4 4 2 3 13" xfId="46237" xr:uid="{D4938C25-4502-4CC2-9F11-AB2A0735CCD6}"/>
    <cellStyle name="Normal 2 4 4 2 3 14" xfId="49484" xr:uid="{489EEF7D-DB7F-4613-8302-E502D7AC19D6}"/>
    <cellStyle name="Normal 2 4 4 2 3 2" xfId="1124" xr:uid="{E774A3FB-57AD-43B9-BD93-6B88585AD116}"/>
    <cellStyle name="Normal 2 4 4 2 3 2 10" xfId="43528" xr:uid="{0C86EF83-42E9-4D04-8A64-C0150B6E3C3B}"/>
    <cellStyle name="Normal 2 4 4 2 3 2 11" xfId="46775" xr:uid="{8E936382-222C-46BA-B4EA-9F167FFE2412}"/>
    <cellStyle name="Normal 2 4 4 2 3 2 12" xfId="50022" xr:uid="{BBD82EE1-6E27-4CD4-9333-704A2218F367}"/>
    <cellStyle name="Normal 2 4 4 2 3 2 2" xfId="2741" xr:uid="{756254EB-078E-43A4-91C2-1ED0F8FFF118}"/>
    <cellStyle name="Normal 2 4 4 2 3 2 2 10" xfId="48392" xr:uid="{B5665E3F-D224-4737-AD92-6C57D0F39F0C}"/>
    <cellStyle name="Normal 2 4 4 2 3 2 2 11" xfId="51639" xr:uid="{CC7170A4-73AD-46D8-8AE9-F4FBF2430FCB}"/>
    <cellStyle name="Normal 2 4 4 2 3 2 2 2" xfId="5975" xr:uid="{923DEC84-298E-4824-ABCB-52DB724A0FD1}"/>
    <cellStyle name="Normal 2 4 4 2 3 2 2 2 2" xfId="12443" xr:uid="{6AA95C39-1C2B-4B5C-AD32-DFF075C94970}"/>
    <cellStyle name="Normal 2 4 4 2 3 2 2 2 2 2" xfId="28780" xr:uid="{29204AFE-68B5-4C9D-8E14-C31EDB34E155}"/>
    <cellStyle name="Normal 2 4 4 2 3 2 2 2 3" xfId="22312" xr:uid="{2FD31E0D-27CB-45BD-A5D9-94B9DA9AA807}"/>
    <cellStyle name="Normal 2 4 4 2 3 2 2 3" xfId="9209" xr:uid="{AF33B6A6-7133-44FE-AAB6-1AEBF81F4772}"/>
    <cellStyle name="Normal 2 4 4 2 3 2 2 3 2" xfId="25546" xr:uid="{87097BEF-A785-4070-9C07-8054D3964B64}"/>
    <cellStyle name="Normal 2 4 4 2 3 2 2 4" xfId="15720" xr:uid="{512C51DB-ABFD-4046-886D-16AD0980204C}"/>
    <cellStyle name="Normal 2 4 4 2 3 2 2 4 2" xfId="32014" xr:uid="{B66E4206-173F-4614-8043-A8E59B3F4A81}"/>
    <cellStyle name="Normal 2 4 4 2 3 2 2 5" xfId="19078" xr:uid="{322B1B2C-ACE8-4C66-B7B7-C5A62E4854B2}"/>
    <cellStyle name="Normal 2 4 4 2 3 2 2 6" xfId="35404" xr:uid="{B06D7D33-4489-406F-85C5-26D5D0850877}"/>
    <cellStyle name="Normal 2 4 4 2 3 2 2 7" xfId="38651" xr:uid="{16734834-A3B9-4E30-AB3B-9E613B20BC69}"/>
    <cellStyle name="Normal 2 4 4 2 3 2 2 8" xfId="41898" xr:uid="{EA134149-FCB4-4267-B2C2-E8C8E06850E7}"/>
    <cellStyle name="Normal 2 4 4 2 3 2 2 9" xfId="45145" xr:uid="{C17C1261-EDCC-4ED5-9B3F-2A9F9C816BDC}"/>
    <cellStyle name="Normal 2 4 4 2 3 2 3" xfId="4358" xr:uid="{E6C765DC-C746-4375-ADCC-BB3B788E4DF8}"/>
    <cellStyle name="Normal 2 4 4 2 3 2 3 2" xfId="10826" xr:uid="{B0F56B0B-265A-414D-9334-DCC45284A793}"/>
    <cellStyle name="Normal 2 4 4 2 3 2 3 2 2" xfId="27163" xr:uid="{D90AA6D4-D99D-443E-80EE-629D54A112EA}"/>
    <cellStyle name="Normal 2 4 4 2 3 2 3 3" xfId="20695" xr:uid="{59FB14AC-DA41-4CFD-9B63-1F43AFA82146}"/>
    <cellStyle name="Normal 2 4 4 2 3 2 4" xfId="7592" xr:uid="{50A4A746-1065-4160-8012-1DC8A078FD23}"/>
    <cellStyle name="Normal 2 4 4 2 3 2 4 2" xfId="23929" xr:uid="{7F335976-005C-40E6-8B58-92A07E47933A}"/>
    <cellStyle name="Normal 2 4 4 2 3 2 5" xfId="14103" xr:uid="{81EB3B9C-F598-407A-82EF-2AE4A0343306}"/>
    <cellStyle name="Normal 2 4 4 2 3 2 5 2" xfId="30397" xr:uid="{AE2F0B65-F8F9-43C2-974B-553BEE3BAEDE}"/>
    <cellStyle name="Normal 2 4 4 2 3 2 6" xfId="17461" xr:uid="{9E8799B5-F75B-4EF2-A2A2-DA1E2E7A5861}"/>
    <cellStyle name="Normal 2 4 4 2 3 2 7" xfId="33787" xr:uid="{44031210-B02B-4839-B12D-FAC90C37A251}"/>
    <cellStyle name="Normal 2 4 4 2 3 2 8" xfId="37034" xr:uid="{157695E1-339C-4033-862F-224EA5852396}"/>
    <cellStyle name="Normal 2 4 4 2 3 2 9" xfId="40281" xr:uid="{2DB4E884-0EF6-4A49-B5E5-C40CD58B0325}"/>
    <cellStyle name="Normal 2 4 4 2 3 3" xfId="1663" xr:uid="{CD70D474-E6A6-4179-A4DA-07711291808A}"/>
    <cellStyle name="Normal 2 4 4 2 3 3 10" xfId="44067" xr:uid="{58DB0728-F7E7-4FD8-8E46-0EE61FA3897D}"/>
    <cellStyle name="Normal 2 4 4 2 3 3 11" xfId="47314" xr:uid="{B68132C5-DF20-4E0A-9B4F-CC4D9EB010F5}"/>
    <cellStyle name="Normal 2 4 4 2 3 3 12" xfId="50561" xr:uid="{0D0B188B-5B72-49F6-B8AA-9FEBB4C6B14F}"/>
    <cellStyle name="Normal 2 4 4 2 3 3 2" xfId="3280" xr:uid="{59FB39DA-7A61-42E6-AA75-618CADB5EBB5}"/>
    <cellStyle name="Normal 2 4 4 2 3 3 2 10" xfId="48931" xr:uid="{E004395F-CE7D-4F41-BB6A-D618701C7F4E}"/>
    <cellStyle name="Normal 2 4 4 2 3 3 2 11" xfId="52178" xr:uid="{62C25F3A-149E-4429-BB5D-AF9C04F6BB5C}"/>
    <cellStyle name="Normal 2 4 4 2 3 3 2 2" xfId="6514" xr:uid="{FA2717EC-C40C-4D20-9EB0-AE9F07A0DFE7}"/>
    <cellStyle name="Normal 2 4 4 2 3 3 2 2 2" xfId="12982" xr:uid="{C60BFE31-11D6-48E4-A879-F8011C970D46}"/>
    <cellStyle name="Normal 2 4 4 2 3 3 2 2 2 2" xfId="29319" xr:uid="{01C038F3-AC10-428B-8E11-C18145097A7A}"/>
    <cellStyle name="Normal 2 4 4 2 3 3 2 2 3" xfId="22851" xr:uid="{389F354A-1429-4FBB-B793-E37852BB512A}"/>
    <cellStyle name="Normal 2 4 4 2 3 3 2 3" xfId="9748" xr:uid="{678AE161-1236-4B47-A046-A77C3BCB108C}"/>
    <cellStyle name="Normal 2 4 4 2 3 3 2 3 2" xfId="26085" xr:uid="{3A73ED93-1DFD-4DB8-8ABA-4874B4BC7A0A}"/>
    <cellStyle name="Normal 2 4 4 2 3 3 2 4" xfId="16259" xr:uid="{32FA82F9-DD5F-4044-B3F9-43D185868520}"/>
    <cellStyle name="Normal 2 4 4 2 3 3 2 4 2" xfId="32553" xr:uid="{494D40D3-FCFF-4AE6-9168-87106B213663}"/>
    <cellStyle name="Normal 2 4 4 2 3 3 2 5" xfId="19617" xr:uid="{27FE0F7F-46CA-45E6-965C-FB734BE688C6}"/>
    <cellStyle name="Normal 2 4 4 2 3 3 2 6" xfId="35943" xr:uid="{74EC5F86-62DF-495A-8F6C-A5FED0E97CF3}"/>
    <cellStyle name="Normal 2 4 4 2 3 3 2 7" xfId="39190" xr:uid="{716720AE-E4F8-4200-810E-862FDB911D7B}"/>
    <cellStyle name="Normal 2 4 4 2 3 3 2 8" xfId="42437" xr:uid="{E5F67ABF-91AE-4A23-935A-9ED50C6AE796}"/>
    <cellStyle name="Normal 2 4 4 2 3 3 2 9" xfId="45684" xr:uid="{05048AD1-D7C6-4D31-B636-8A2FFC90F86C}"/>
    <cellStyle name="Normal 2 4 4 2 3 3 3" xfId="4897" xr:uid="{B6817E2B-3CAC-4B24-8A8C-C55951FFE918}"/>
    <cellStyle name="Normal 2 4 4 2 3 3 3 2" xfId="11365" xr:uid="{EA532337-936C-4A20-A7E9-FFE60DC55FC9}"/>
    <cellStyle name="Normal 2 4 4 2 3 3 3 2 2" xfId="27702" xr:uid="{34986C61-DCAC-4DDF-8121-704FC44D6E38}"/>
    <cellStyle name="Normal 2 4 4 2 3 3 3 3" xfId="21234" xr:uid="{4DB38293-02C9-42DD-AB54-9B24D3234D5A}"/>
    <cellStyle name="Normal 2 4 4 2 3 3 4" xfId="8131" xr:uid="{4010601E-C197-4C34-ADDF-4829DD052AB0}"/>
    <cellStyle name="Normal 2 4 4 2 3 3 4 2" xfId="24468" xr:uid="{FB5DFACF-8F42-46AA-900A-912112470B0E}"/>
    <cellStyle name="Normal 2 4 4 2 3 3 5" xfId="14642" xr:uid="{CDF489C1-ECC5-40AE-A6F9-E9178B28D986}"/>
    <cellStyle name="Normal 2 4 4 2 3 3 5 2" xfId="30936" xr:uid="{09664917-E4D6-4109-AB8F-565E93AD30D4}"/>
    <cellStyle name="Normal 2 4 4 2 3 3 6" xfId="18000" xr:uid="{594209BB-77B9-4925-9A12-7FA2D49A21AE}"/>
    <cellStyle name="Normal 2 4 4 2 3 3 7" xfId="34326" xr:uid="{E2C1F8E5-8DA3-4AE2-912D-23EDE143B743}"/>
    <cellStyle name="Normal 2 4 4 2 3 3 8" xfId="37573" xr:uid="{6C87AF42-6199-45A4-87A5-38815749B7C8}"/>
    <cellStyle name="Normal 2 4 4 2 3 3 9" xfId="40820" xr:uid="{80971972-DD23-455B-934F-25271F87040E}"/>
    <cellStyle name="Normal 2 4 4 2 3 4" xfId="2202" xr:uid="{5382D61B-E5DC-465F-A867-75487813B268}"/>
    <cellStyle name="Normal 2 4 4 2 3 4 10" xfId="47853" xr:uid="{D7729235-93A3-44B3-BA33-45B74CE30479}"/>
    <cellStyle name="Normal 2 4 4 2 3 4 11" xfId="51100" xr:uid="{78BFB65E-869C-4CEB-B02B-95B20B15443D}"/>
    <cellStyle name="Normal 2 4 4 2 3 4 2" xfId="5436" xr:uid="{DE8F1F15-AD30-4C2C-8ABD-F4C0309FF184}"/>
    <cellStyle name="Normal 2 4 4 2 3 4 2 2" xfId="11904" xr:uid="{51C2AEA9-1629-4D39-9C98-37D67182473B}"/>
    <cellStyle name="Normal 2 4 4 2 3 4 2 2 2" xfId="28241" xr:uid="{02058BFD-A46D-4FA3-ADF3-B2DAB7B8D904}"/>
    <cellStyle name="Normal 2 4 4 2 3 4 2 3" xfId="21773" xr:uid="{74321C75-FD71-45C2-81B7-FD6D243E9766}"/>
    <cellStyle name="Normal 2 4 4 2 3 4 3" xfId="8670" xr:uid="{84347AF9-9DDA-48A5-995D-18D60EC050BE}"/>
    <cellStyle name="Normal 2 4 4 2 3 4 3 2" xfId="25007" xr:uid="{09CE8DBB-5545-4D17-B51F-4E1616704CA5}"/>
    <cellStyle name="Normal 2 4 4 2 3 4 4" xfId="15181" xr:uid="{25F63607-2609-499E-85C3-3E3AE9AA31CD}"/>
    <cellStyle name="Normal 2 4 4 2 3 4 4 2" xfId="31475" xr:uid="{3551F20A-D207-470C-8017-58684F648D3D}"/>
    <cellStyle name="Normal 2 4 4 2 3 4 5" xfId="18539" xr:uid="{E0D44786-EE95-437E-A57D-E76D22D85D9F}"/>
    <cellStyle name="Normal 2 4 4 2 3 4 6" xfId="34865" xr:uid="{08F049CA-5E58-41E4-AE13-FF4A6471FB82}"/>
    <cellStyle name="Normal 2 4 4 2 3 4 7" xfId="38112" xr:uid="{B21E6DB1-02B3-4215-932B-B8921A2C5848}"/>
    <cellStyle name="Normal 2 4 4 2 3 4 8" xfId="41359" xr:uid="{99C81FAF-E8BD-4F2C-BA99-94B651510BA5}"/>
    <cellStyle name="Normal 2 4 4 2 3 4 9" xfId="44606" xr:uid="{70D751DD-3CBF-4EE6-A439-9955A345138A}"/>
    <cellStyle name="Normal 2 4 4 2 3 5" xfId="3819" xr:uid="{17CD5B5F-0BCA-41E5-B98B-F82BC76D6335}"/>
    <cellStyle name="Normal 2 4 4 2 3 5 2" xfId="10287" xr:uid="{DF37F043-A0CE-42A2-995F-C8C080D80AEE}"/>
    <cellStyle name="Normal 2 4 4 2 3 5 2 2" xfId="26624" xr:uid="{B714E7E0-0565-4AD7-803C-A194AEDE1A85}"/>
    <cellStyle name="Normal 2 4 4 2 3 5 3" xfId="20156" xr:uid="{1A660FE6-CAA3-4BF6-AA0D-AC60DDE745B0}"/>
    <cellStyle name="Normal 2 4 4 2 3 6" xfId="7053" xr:uid="{9FD723DF-0A9A-4BBB-B750-610AFE0D755B}"/>
    <cellStyle name="Normal 2 4 4 2 3 6 2" xfId="23390" xr:uid="{73BBF1A3-9BEC-476C-AEB7-D61E1346E183}"/>
    <cellStyle name="Normal 2 4 4 2 3 7" xfId="13565" xr:uid="{F59DE419-8E56-4ED6-8B65-7DDFEB83DBA6}"/>
    <cellStyle name="Normal 2 4 4 2 3 7 2" xfId="29859" xr:uid="{E99F9777-05E1-4C5D-8020-06C39FA133BB}"/>
    <cellStyle name="Normal 2 4 4 2 3 8" xfId="16922" xr:uid="{1D49E6B8-AC56-43DF-BCD6-BF480E608964}"/>
    <cellStyle name="Normal 2 4 4 2 3 9" xfId="33249" xr:uid="{E17225A8-EC50-48E5-8555-A36456CE5248}"/>
    <cellStyle name="Normal 2 4 4 2 4" xfId="765" xr:uid="{581A86B0-4F7D-4500-B52A-06E7E54DCBE7}"/>
    <cellStyle name="Normal 2 4 4 2 4 10" xfId="43170" xr:uid="{D393A79A-F478-40C8-8F0A-200C8F58A2A2}"/>
    <cellStyle name="Normal 2 4 4 2 4 11" xfId="46417" xr:uid="{E199E1A9-BCB2-402E-B297-21AEA43109EC}"/>
    <cellStyle name="Normal 2 4 4 2 4 12" xfId="49664" xr:uid="{38B33E49-3B9B-4E1D-A598-CD4248EF3590}"/>
    <cellStyle name="Normal 2 4 4 2 4 2" xfId="2382" xr:uid="{1C097A94-8424-4614-A1BA-379B8BAF7503}"/>
    <cellStyle name="Normal 2 4 4 2 4 2 10" xfId="48033" xr:uid="{CDD72921-C133-4BF2-B696-0094893BBAB4}"/>
    <cellStyle name="Normal 2 4 4 2 4 2 11" xfId="51280" xr:uid="{E8894BA3-25AD-455C-8EE1-0B24E131B2E7}"/>
    <cellStyle name="Normal 2 4 4 2 4 2 2" xfId="5616" xr:uid="{5C39F8DA-75CB-4E7C-9CE3-A73F4BEB04A9}"/>
    <cellStyle name="Normal 2 4 4 2 4 2 2 2" xfId="12084" xr:uid="{562D2745-FCC5-4788-A29B-E4C630853D0E}"/>
    <cellStyle name="Normal 2 4 4 2 4 2 2 2 2" xfId="28421" xr:uid="{608FFB12-A6B1-4FEE-9AB2-A90C1F34E154}"/>
    <cellStyle name="Normal 2 4 4 2 4 2 2 3" xfId="21953" xr:uid="{9A67A168-D575-409E-8061-9F58382A61BD}"/>
    <cellStyle name="Normal 2 4 4 2 4 2 3" xfId="8850" xr:uid="{9CDE62BF-F5C7-43A3-8F13-888BA5CF83BD}"/>
    <cellStyle name="Normal 2 4 4 2 4 2 3 2" xfId="25187" xr:uid="{4858A9FB-5802-492E-8ADE-1369DCE131E8}"/>
    <cellStyle name="Normal 2 4 4 2 4 2 4" xfId="15361" xr:uid="{70F53EAD-34BE-4CC6-A0E0-F171EF2F3A3D}"/>
    <cellStyle name="Normal 2 4 4 2 4 2 4 2" xfId="31655" xr:uid="{C8FCAB4C-686E-4177-8F10-468E3A8BB0D4}"/>
    <cellStyle name="Normal 2 4 4 2 4 2 5" xfId="18719" xr:uid="{0751C55C-925D-4566-AC31-502EBAC6C145}"/>
    <cellStyle name="Normal 2 4 4 2 4 2 6" xfId="35045" xr:uid="{3FFD831B-5D04-440A-B052-20337205E76D}"/>
    <cellStyle name="Normal 2 4 4 2 4 2 7" xfId="38292" xr:uid="{A339FE85-C9E9-4DD8-B877-CE451A52C41A}"/>
    <cellStyle name="Normal 2 4 4 2 4 2 8" xfId="41539" xr:uid="{12365D88-D97D-430C-B813-9B2DC42B5D83}"/>
    <cellStyle name="Normal 2 4 4 2 4 2 9" xfId="44786" xr:uid="{3644B5AE-9EF6-4229-9797-EC904F98202E}"/>
    <cellStyle name="Normal 2 4 4 2 4 3" xfId="3999" xr:uid="{1A850BED-93E6-4D9A-A389-2F1405D75980}"/>
    <cellStyle name="Normal 2 4 4 2 4 3 2" xfId="10467" xr:uid="{639C643A-0E04-47C5-9402-1C4A6E186718}"/>
    <cellStyle name="Normal 2 4 4 2 4 3 2 2" xfId="26804" xr:uid="{6842AFA2-EF71-442E-9263-C48120EEE519}"/>
    <cellStyle name="Normal 2 4 4 2 4 3 3" xfId="20336" xr:uid="{CB363D25-4FB4-4066-BFB9-0DE6823A12AC}"/>
    <cellStyle name="Normal 2 4 4 2 4 4" xfId="7233" xr:uid="{FD98E6A2-8F8C-4056-A912-FE94CDA03080}"/>
    <cellStyle name="Normal 2 4 4 2 4 4 2" xfId="23570" xr:uid="{6B886D2F-4981-4A60-96C1-F19E639C1B53}"/>
    <cellStyle name="Normal 2 4 4 2 4 5" xfId="13745" xr:uid="{DA9BE64F-8AEA-4BFF-BB8F-9C5E23446B45}"/>
    <cellStyle name="Normal 2 4 4 2 4 5 2" xfId="30039" xr:uid="{273CDB55-FBB7-4D2B-975E-AA270A962163}"/>
    <cellStyle name="Normal 2 4 4 2 4 6" xfId="17102" xr:uid="{6C75A284-B75F-4F76-8EEF-DFBDE3DDC623}"/>
    <cellStyle name="Normal 2 4 4 2 4 7" xfId="33429" xr:uid="{4C3939A1-AC26-48EE-A621-658F8924E708}"/>
    <cellStyle name="Normal 2 4 4 2 4 8" xfId="36676" xr:uid="{837D68FC-13B0-45D6-A58A-5AE407D1F617}"/>
    <cellStyle name="Normal 2 4 4 2 4 9" xfId="39923" xr:uid="{88DA95E4-597D-4D04-BFD6-34F4D03BFD4E}"/>
    <cellStyle name="Normal 2 4 4 2 5" xfId="1304" xr:uid="{8B2D987C-873F-4D53-86D4-F4D5C9E93BDD}"/>
    <cellStyle name="Normal 2 4 4 2 5 10" xfId="43708" xr:uid="{8C6845E1-92E9-4775-800A-6DC30B7DD6DD}"/>
    <cellStyle name="Normal 2 4 4 2 5 11" xfId="46955" xr:uid="{F2467990-A07E-4221-ADA2-570BFF10E207}"/>
    <cellStyle name="Normal 2 4 4 2 5 12" xfId="50202" xr:uid="{9757CEC8-4A6E-40FA-B07E-D62A1A418C08}"/>
    <cellStyle name="Normal 2 4 4 2 5 2" xfId="2921" xr:uid="{16ECE46F-3AEE-4C5D-8A6E-712F22C19533}"/>
    <cellStyle name="Normal 2 4 4 2 5 2 10" xfId="48572" xr:uid="{9B3B88B7-5127-4ED6-A055-CBCD696F1DB3}"/>
    <cellStyle name="Normal 2 4 4 2 5 2 11" xfId="51819" xr:uid="{5FA2DBC6-09AB-4855-978A-ED546431C7B0}"/>
    <cellStyle name="Normal 2 4 4 2 5 2 2" xfId="6155" xr:uid="{98AB431D-19DC-4408-9130-540B9346F839}"/>
    <cellStyle name="Normal 2 4 4 2 5 2 2 2" xfId="12623" xr:uid="{9F8003EF-67B2-479A-9D7D-0815A2C4FA4E}"/>
    <cellStyle name="Normal 2 4 4 2 5 2 2 2 2" xfId="28960" xr:uid="{D09DD6D3-4002-4E99-BAF8-A11325973B26}"/>
    <cellStyle name="Normal 2 4 4 2 5 2 2 3" xfId="22492" xr:uid="{176E607C-D974-48C2-82B7-B7B8813B485C}"/>
    <cellStyle name="Normal 2 4 4 2 5 2 3" xfId="9389" xr:uid="{3EC69F06-4ECD-4933-8103-C44D82EBE469}"/>
    <cellStyle name="Normal 2 4 4 2 5 2 3 2" xfId="25726" xr:uid="{C2D07EF0-F31E-4402-B6DE-E91C1C053F45}"/>
    <cellStyle name="Normal 2 4 4 2 5 2 4" xfId="15900" xr:uid="{43143D5F-73BD-411C-B888-A4A3A17313B5}"/>
    <cellStyle name="Normal 2 4 4 2 5 2 4 2" xfId="32194" xr:uid="{A52304AB-4293-42BC-9738-865D3A69B296}"/>
    <cellStyle name="Normal 2 4 4 2 5 2 5" xfId="19258" xr:uid="{4D5708EC-0FEA-475F-9E55-D38F99D3113E}"/>
    <cellStyle name="Normal 2 4 4 2 5 2 6" xfId="35584" xr:uid="{17960A4B-AA71-4FB2-8977-B8105995EFFD}"/>
    <cellStyle name="Normal 2 4 4 2 5 2 7" xfId="38831" xr:uid="{77971C1F-044C-4848-B7E7-C16E901081CA}"/>
    <cellStyle name="Normal 2 4 4 2 5 2 8" xfId="42078" xr:uid="{E60BCAFC-5062-4C7B-9AF7-B0ACD898308A}"/>
    <cellStyle name="Normal 2 4 4 2 5 2 9" xfId="45325" xr:uid="{64E4DA7A-D37D-4C3A-A663-BCE2D0783BE4}"/>
    <cellStyle name="Normal 2 4 4 2 5 3" xfId="4538" xr:uid="{E1F45039-ABDF-4E25-9267-F5D326B93483}"/>
    <cellStyle name="Normal 2 4 4 2 5 3 2" xfId="11006" xr:uid="{43E6DBC7-2842-4BB0-A38B-180AB5B9176D}"/>
    <cellStyle name="Normal 2 4 4 2 5 3 2 2" xfId="27343" xr:uid="{61DD5DB6-C149-48CF-9501-016B6DF5ABD4}"/>
    <cellStyle name="Normal 2 4 4 2 5 3 3" xfId="20875" xr:uid="{D2DDEDAD-78BC-4832-A03B-9AE236D058A0}"/>
    <cellStyle name="Normal 2 4 4 2 5 4" xfId="7772" xr:uid="{D79F7131-5AE4-4CBC-B102-125EB8F4636F}"/>
    <cellStyle name="Normal 2 4 4 2 5 4 2" xfId="24109" xr:uid="{322570A3-D213-4FFE-9F62-A4D24D907ADE}"/>
    <cellStyle name="Normal 2 4 4 2 5 5" xfId="14283" xr:uid="{4BEB4122-7A7B-4743-98CA-F12C72D36680}"/>
    <cellStyle name="Normal 2 4 4 2 5 5 2" xfId="30577" xr:uid="{58144C1C-FE8F-40EF-BE19-FE481BEADE84}"/>
    <cellStyle name="Normal 2 4 4 2 5 6" xfId="17641" xr:uid="{0048C29D-925C-498A-BD82-35D1C0C0D9EF}"/>
    <cellStyle name="Normal 2 4 4 2 5 7" xfId="33967" xr:uid="{B0F81237-A8EC-436F-A1CC-5A2AA1792043}"/>
    <cellStyle name="Normal 2 4 4 2 5 8" xfId="37214" xr:uid="{29027D47-AEF4-4CB6-8347-3810C96D0A80}"/>
    <cellStyle name="Normal 2 4 4 2 5 9" xfId="40461" xr:uid="{27978509-3432-46BE-B55E-9B3D71975E27}"/>
    <cellStyle name="Normal 2 4 4 2 6" xfId="1843" xr:uid="{9F7202D9-7221-4E8D-9710-55F844B7DDE1}"/>
    <cellStyle name="Normal 2 4 4 2 6 10" xfId="47494" xr:uid="{D8765FD2-338D-4D9D-A7D8-CDC622FEFEDB}"/>
    <cellStyle name="Normal 2 4 4 2 6 11" xfId="50741" xr:uid="{037138C4-D81C-45F6-83CF-842CE7798DC9}"/>
    <cellStyle name="Normal 2 4 4 2 6 2" xfId="5077" xr:uid="{44AF58EA-C413-41BD-AB26-DF9838C98CF0}"/>
    <cellStyle name="Normal 2 4 4 2 6 2 2" xfId="11545" xr:uid="{ADD1772D-F075-4DE6-8EC0-E77F72B039F0}"/>
    <cellStyle name="Normal 2 4 4 2 6 2 2 2" xfId="27882" xr:uid="{C4A1FAF0-CD24-4B5E-B9AA-ACA84D9A111C}"/>
    <cellStyle name="Normal 2 4 4 2 6 2 3" xfId="21414" xr:uid="{C9A8D455-14A5-489A-89D9-2879EBABC819}"/>
    <cellStyle name="Normal 2 4 4 2 6 3" xfId="8311" xr:uid="{C8DE37DF-7E53-433D-A921-D6EB16DC76AC}"/>
    <cellStyle name="Normal 2 4 4 2 6 3 2" xfId="24648" xr:uid="{ED4BC5DC-F6C7-4A44-B45C-6D6A08430442}"/>
    <cellStyle name="Normal 2 4 4 2 6 4" xfId="14822" xr:uid="{92C2E6C8-FB7F-4F04-89BC-DF82F1F6059E}"/>
    <cellStyle name="Normal 2 4 4 2 6 4 2" xfId="31116" xr:uid="{869D937F-FEAA-4599-A8B0-CD74C3ECA411}"/>
    <cellStyle name="Normal 2 4 4 2 6 5" xfId="18180" xr:uid="{DC8C1085-835D-4274-84F9-822EA35E915E}"/>
    <cellStyle name="Normal 2 4 4 2 6 6" xfId="34506" xr:uid="{862CFAE4-D366-47A7-968B-B98C6B5752E9}"/>
    <cellStyle name="Normal 2 4 4 2 6 7" xfId="37753" xr:uid="{0EDFDDF7-727C-4FAF-B966-1D0F623495D0}"/>
    <cellStyle name="Normal 2 4 4 2 6 8" xfId="41000" xr:uid="{E66E5792-B7CB-43B2-A43B-456F94EB1AC6}"/>
    <cellStyle name="Normal 2 4 4 2 6 9" xfId="44247" xr:uid="{27C6102B-5565-4BC2-84CE-A7EA0BDED0B2}"/>
    <cellStyle name="Normal 2 4 4 2 7" xfId="3460" xr:uid="{722D493A-D6AE-48B6-A017-72B5E059879C}"/>
    <cellStyle name="Normal 2 4 4 2 7 2" xfId="9928" xr:uid="{074265E6-C5E0-44F6-97AE-0A9D1AF35C3A}"/>
    <cellStyle name="Normal 2 4 4 2 7 2 2" xfId="26265" xr:uid="{5C293CBF-868B-48BB-9BC0-2DBF1BDF2B87}"/>
    <cellStyle name="Normal 2 4 4 2 7 3" xfId="19797" xr:uid="{7136CAC4-B0BE-4329-B11D-91C88038197E}"/>
    <cellStyle name="Normal 2 4 4 2 8" xfId="6694" xr:uid="{B261A177-CEEB-4CE4-8FB0-043224697392}"/>
    <cellStyle name="Normal 2 4 4 2 8 2" xfId="23031" xr:uid="{AAC5C1FB-F5CA-433C-93D3-B812F4E389ED}"/>
    <cellStyle name="Normal 2 4 4 2 9" xfId="13185" xr:uid="{0922934A-4196-4070-A245-F63394D1E724}"/>
    <cellStyle name="Normal 2 4 4 2 9 2" xfId="29499" xr:uid="{37F3D83F-DACA-40C8-97D6-2E8152B6B8F5}"/>
    <cellStyle name="Normal 2 4 4 20" xfId="52341" xr:uid="{01597EAC-0623-43C0-9D2F-3058785B2843}"/>
    <cellStyle name="Normal 2 4 4 3" xfId="286" xr:uid="{796A1E9B-1D58-4043-873C-87C2A204523C}"/>
    <cellStyle name="Normal 2 4 4 3 10" xfId="36226" xr:uid="{725EEA72-C9D3-4818-9BC4-41E684C6456B}"/>
    <cellStyle name="Normal 2 4 4 3 11" xfId="39473" xr:uid="{59E4F05A-6D7D-4B06-A0AB-78033184D910}"/>
    <cellStyle name="Normal 2 4 4 3 12" xfId="42720" xr:uid="{427DA767-65AC-442E-A8F9-2E4A7FB9DA8C}"/>
    <cellStyle name="Normal 2 4 4 3 13" xfId="45967" xr:uid="{EB9C0F1F-3C9D-47C2-8DD4-FF62DE787EC5}"/>
    <cellStyle name="Normal 2 4 4 3 14" xfId="49214" xr:uid="{41386300-047A-47AD-9B3B-7B9BFC3084DB}"/>
    <cellStyle name="Normal 2 4 4 3 2" xfId="855" xr:uid="{AA0BFA83-DCFF-4280-94C3-ADDCF2788839}"/>
    <cellStyle name="Normal 2 4 4 3 2 10" xfId="43260" xr:uid="{52D6339A-BEBB-4296-B3CD-9FC6F9806E31}"/>
    <cellStyle name="Normal 2 4 4 3 2 11" xfId="46507" xr:uid="{B84A49C0-8A45-4739-A08D-109859151AB8}"/>
    <cellStyle name="Normal 2 4 4 3 2 12" xfId="49754" xr:uid="{4FC8E00A-A1C2-419E-BBA7-36E5D7E571AB}"/>
    <cellStyle name="Normal 2 4 4 3 2 2" xfId="2472" xr:uid="{1DDFD3D2-0A54-4FF2-9C1B-FB2E4A94BC81}"/>
    <cellStyle name="Normal 2 4 4 3 2 2 10" xfId="48123" xr:uid="{0F7BF7EA-825D-4B7B-887E-519284A7710B}"/>
    <cellStyle name="Normal 2 4 4 3 2 2 11" xfId="51370" xr:uid="{A5AE4274-5B16-4DA9-9A36-0D401B70731C}"/>
    <cellStyle name="Normal 2 4 4 3 2 2 2" xfId="5706" xr:uid="{2E5F772A-3CA9-4A99-857C-07EA4E18A5CC}"/>
    <cellStyle name="Normal 2 4 4 3 2 2 2 2" xfId="12174" xr:uid="{9C94D60C-C349-4FC9-9FF0-96F702FD9CB3}"/>
    <cellStyle name="Normal 2 4 4 3 2 2 2 2 2" xfId="28511" xr:uid="{3C80DA95-DD44-4472-BBA7-198FE86A1FF2}"/>
    <cellStyle name="Normal 2 4 4 3 2 2 2 3" xfId="22043" xr:uid="{AE9D6CAF-F5C2-456D-B7D3-8ABD043ED7E3}"/>
    <cellStyle name="Normal 2 4 4 3 2 2 3" xfId="8940" xr:uid="{56356D52-8D16-44FE-86F9-31705919B82F}"/>
    <cellStyle name="Normal 2 4 4 3 2 2 3 2" xfId="25277" xr:uid="{B12E3277-CBB1-4C58-9D15-F65DB4EC26A7}"/>
    <cellStyle name="Normal 2 4 4 3 2 2 4" xfId="15451" xr:uid="{37EF7B44-A096-4D70-9685-FD0D64FB6BB3}"/>
    <cellStyle name="Normal 2 4 4 3 2 2 4 2" xfId="31745" xr:uid="{65428F48-B00C-44CD-A129-8857F8E67673}"/>
    <cellStyle name="Normal 2 4 4 3 2 2 5" xfId="18809" xr:uid="{9A188ACB-092A-4745-8455-C19F4B9D6201}"/>
    <cellStyle name="Normal 2 4 4 3 2 2 6" xfId="35135" xr:uid="{B991006E-3CBD-4BCB-A3D2-76549E69B581}"/>
    <cellStyle name="Normal 2 4 4 3 2 2 7" xfId="38382" xr:uid="{76855EFE-0588-4DC8-AC7D-82DC6C1F2F08}"/>
    <cellStyle name="Normal 2 4 4 3 2 2 8" xfId="41629" xr:uid="{A9292C7D-BA44-4D6C-A5E0-F3B2AC030E91}"/>
    <cellStyle name="Normal 2 4 4 3 2 2 9" xfId="44876" xr:uid="{8A22B52F-8C3D-4922-A735-EEF13A38DF06}"/>
    <cellStyle name="Normal 2 4 4 3 2 3" xfId="4089" xr:uid="{2E280E38-CDD0-4181-B93D-FE22792CCA46}"/>
    <cellStyle name="Normal 2 4 4 3 2 3 2" xfId="10557" xr:uid="{BDAE2CEC-E5BC-4CEF-9A36-4C41B5AAA40B}"/>
    <cellStyle name="Normal 2 4 4 3 2 3 2 2" xfId="26894" xr:uid="{94067C46-0570-4F98-9A19-0086B5E9C84B}"/>
    <cellStyle name="Normal 2 4 4 3 2 3 3" xfId="20426" xr:uid="{973292E3-BE11-40B2-A27D-7B11DFCDA092}"/>
    <cellStyle name="Normal 2 4 4 3 2 4" xfId="7323" xr:uid="{0CAB33B6-105D-498B-BACE-001CD1616680}"/>
    <cellStyle name="Normal 2 4 4 3 2 4 2" xfId="23660" xr:uid="{E9C6478F-3161-4B45-8AB2-2A760EFD9399}"/>
    <cellStyle name="Normal 2 4 4 3 2 5" xfId="13835" xr:uid="{0039CE47-2CF3-4B19-945C-49923C5DCF7B}"/>
    <cellStyle name="Normal 2 4 4 3 2 5 2" xfId="30129" xr:uid="{B548636C-CC6C-47CA-A5F3-EA70FE72FBFC}"/>
    <cellStyle name="Normal 2 4 4 3 2 6" xfId="17192" xr:uid="{7BABD0EF-64C2-440B-83D5-517F883DD0B2}"/>
    <cellStyle name="Normal 2 4 4 3 2 7" xfId="33519" xr:uid="{8CC07358-87B2-4105-9F7C-9B531B03610A}"/>
    <cellStyle name="Normal 2 4 4 3 2 8" xfId="36766" xr:uid="{1147E749-4723-4269-BB23-86B59B1F01AD}"/>
    <cellStyle name="Normal 2 4 4 3 2 9" xfId="40013" xr:uid="{1442A8EE-26BC-4E23-87B3-AB113F589BA4}"/>
    <cellStyle name="Normal 2 4 4 3 3" xfId="1394" xr:uid="{46956C21-4A99-4138-A75E-430BC1FB8253}"/>
    <cellStyle name="Normal 2 4 4 3 3 10" xfId="43798" xr:uid="{025131A6-7B68-4163-BFC4-82F326EBD867}"/>
    <cellStyle name="Normal 2 4 4 3 3 11" xfId="47045" xr:uid="{8EC9F5DD-C82B-4DF2-8644-5470AD63D063}"/>
    <cellStyle name="Normal 2 4 4 3 3 12" xfId="50292" xr:uid="{5EB49D5D-4BB2-4264-83A6-9B78BC539DC7}"/>
    <cellStyle name="Normal 2 4 4 3 3 2" xfId="3011" xr:uid="{4769EEF7-938F-46C1-BFD8-B05AD62E5A2E}"/>
    <cellStyle name="Normal 2 4 4 3 3 2 10" xfId="48662" xr:uid="{99030BA1-61DE-4FD6-80BD-173500ACFEBA}"/>
    <cellStyle name="Normal 2 4 4 3 3 2 11" xfId="51909" xr:uid="{76C6DA16-C484-4692-BCBA-6945191FF21A}"/>
    <cellStyle name="Normal 2 4 4 3 3 2 2" xfId="6245" xr:uid="{B06DB418-F2CD-4B6D-ABE3-70B3BD5A627B}"/>
    <cellStyle name="Normal 2 4 4 3 3 2 2 2" xfId="12713" xr:uid="{5D3A3D9E-85BC-4CFB-9641-58BB29FD901A}"/>
    <cellStyle name="Normal 2 4 4 3 3 2 2 2 2" xfId="29050" xr:uid="{8C47BFD6-8F0A-4DDB-9D42-5F311462529A}"/>
    <cellStyle name="Normal 2 4 4 3 3 2 2 3" xfId="22582" xr:uid="{70396700-BCEC-4F7C-BC38-57D4CB91B435}"/>
    <cellStyle name="Normal 2 4 4 3 3 2 3" xfId="9479" xr:uid="{69A63D13-0143-44E8-BA51-A60CB8723D98}"/>
    <cellStyle name="Normal 2 4 4 3 3 2 3 2" xfId="25816" xr:uid="{FC632BE1-326E-4C96-B781-9F90532C26EE}"/>
    <cellStyle name="Normal 2 4 4 3 3 2 4" xfId="15990" xr:uid="{75968951-E8ED-40D1-8C31-22EB26002417}"/>
    <cellStyle name="Normal 2 4 4 3 3 2 4 2" xfId="32284" xr:uid="{7CCE4EBB-F397-4B61-9374-3E0A2CC768FF}"/>
    <cellStyle name="Normal 2 4 4 3 3 2 5" xfId="19348" xr:uid="{4F88149B-78A7-40E2-B273-B50EEF3917B9}"/>
    <cellStyle name="Normal 2 4 4 3 3 2 6" xfId="35674" xr:uid="{68DF17DE-E531-4939-BCEC-49FB69858D7E}"/>
    <cellStyle name="Normal 2 4 4 3 3 2 7" xfId="38921" xr:uid="{2991348A-0A4B-45A1-B636-F50A38D163AD}"/>
    <cellStyle name="Normal 2 4 4 3 3 2 8" xfId="42168" xr:uid="{1687B505-FF18-487C-83C0-F99C20FD4B17}"/>
    <cellStyle name="Normal 2 4 4 3 3 2 9" xfId="45415" xr:uid="{D39EA29C-05F0-4956-AE04-B6F9D51AA864}"/>
    <cellStyle name="Normal 2 4 4 3 3 3" xfId="4628" xr:uid="{C47CA379-33D0-45D2-B239-4CA39F7EF4B1}"/>
    <cellStyle name="Normal 2 4 4 3 3 3 2" xfId="11096" xr:uid="{6A1A306E-144E-4CB6-9F0D-585B03557BA3}"/>
    <cellStyle name="Normal 2 4 4 3 3 3 2 2" xfId="27433" xr:uid="{F7605BEA-7A93-4C01-A50C-8173E3A516DD}"/>
    <cellStyle name="Normal 2 4 4 3 3 3 3" xfId="20965" xr:uid="{FF346C3B-9D29-4AC4-9372-1D8FB9CD1066}"/>
    <cellStyle name="Normal 2 4 4 3 3 4" xfId="7862" xr:uid="{CE994ADA-296A-4E7D-8972-660871201441}"/>
    <cellStyle name="Normal 2 4 4 3 3 4 2" xfId="24199" xr:uid="{671848BC-69EB-49FB-AB70-103346B21B1E}"/>
    <cellStyle name="Normal 2 4 4 3 3 5" xfId="14373" xr:uid="{C372D9AC-DDB6-42ED-8D50-0B3A3CB6593B}"/>
    <cellStyle name="Normal 2 4 4 3 3 5 2" xfId="30667" xr:uid="{AFE34CF0-CFE5-4076-BBF1-77358B45F366}"/>
    <cellStyle name="Normal 2 4 4 3 3 6" xfId="17731" xr:uid="{B43B9627-B611-4D98-86D7-95E5AF1F0734}"/>
    <cellStyle name="Normal 2 4 4 3 3 7" xfId="34057" xr:uid="{A80F236A-86FA-48C2-BCDF-2F1585A05B91}"/>
    <cellStyle name="Normal 2 4 4 3 3 8" xfId="37304" xr:uid="{B2CD0AF9-7336-4126-B83E-F97AE3FE0FB5}"/>
    <cellStyle name="Normal 2 4 4 3 3 9" xfId="40551" xr:uid="{0984459F-20EF-4BAA-A2A3-68468E220EA4}"/>
    <cellStyle name="Normal 2 4 4 3 4" xfId="1933" xr:uid="{CC56553D-C819-4AAF-A86D-A746309E0C65}"/>
    <cellStyle name="Normal 2 4 4 3 4 10" xfId="47584" xr:uid="{D463E2C6-0FB0-40F7-883F-F3719018E349}"/>
    <cellStyle name="Normal 2 4 4 3 4 11" xfId="50831" xr:uid="{3671A901-6A49-46AD-904D-A48C5755449A}"/>
    <cellStyle name="Normal 2 4 4 3 4 2" xfId="5167" xr:uid="{77DC7D8A-A1D1-420D-9D4C-BBED9147AFA6}"/>
    <cellStyle name="Normal 2 4 4 3 4 2 2" xfId="11635" xr:uid="{33FBA17E-051F-4CBC-9B2D-9E76F328C5AB}"/>
    <cellStyle name="Normal 2 4 4 3 4 2 2 2" xfId="27972" xr:uid="{C7CE34C7-953B-48F3-98A9-E80FC540F99D}"/>
    <cellStyle name="Normal 2 4 4 3 4 2 3" xfId="21504" xr:uid="{37AE0C51-26E4-4498-8F1F-C49B9DEB0BFF}"/>
    <cellStyle name="Normal 2 4 4 3 4 3" xfId="8401" xr:uid="{B091EC85-4E4B-4787-9E6C-566FAAFAEA8E}"/>
    <cellStyle name="Normal 2 4 4 3 4 3 2" xfId="24738" xr:uid="{CF81E6BB-F226-404E-A9D0-2C2C4E127989}"/>
    <cellStyle name="Normal 2 4 4 3 4 4" xfId="14912" xr:uid="{1B4659D9-A43F-459A-BB7F-CA803EA14AFA}"/>
    <cellStyle name="Normal 2 4 4 3 4 4 2" xfId="31206" xr:uid="{87C7777C-84E4-45C3-813F-0B3FDEAAD806}"/>
    <cellStyle name="Normal 2 4 4 3 4 5" xfId="18270" xr:uid="{8EF4AB47-74AE-4DC0-9CA6-31D7B4CDDAEB}"/>
    <cellStyle name="Normal 2 4 4 3 4 6" xfId="34596" xr:uid="{48EAE96C-7959-4737-A291-96494554868D}"/>
    <cellStyle name="Normal 2 4 4 3 4 7" xfId="37843" xr:uid="{C2A76D10-7D6E-4253-B160-5B1CA9A6B405}"/>
    <cellStyle name="Normal 2 4 4 3 4 8" xfId="41090" xr:uid="{5A0865B0-A371-4211-908E-B9C950B7642D}"/>
    <cellStyle name="Normal 2 4 4 3 4 9" xfId="44337" xr:uid="{4B491973-18E2-46AF-A7CB-980FB43B6797}"/>
    <cellStyle name="Normal 2 4 4 3 5" xfId="3550" xr:uid="{2D89885A-503C-44C1-BF8B-EC3582D050A3}"/>
    <cellStyle name="Normal 2 4 4 3 5 2" xfId="10018" xr:uid="{5265C0D6-AA61-4FB1-AB8B-B0ABCBC22744}"/>
    <cellStyle name="Normal 2 4 4 3 5 2 2" xfId="26355" xr:uid="{67D3AB68-C83F-4536-80CB-28F86DBEE096}"/>
    <cellStyle name="Normal 2 4 4 3 5 3" xfId="19887" xr:uid="{F9ED8554-0B89-42D5-BD59-349107A947B5}"/>
    <cellStyle name="Normal 2 4 4 3 6" xfId="6784" xr:uid="{F9906150-FF1B-48F4-AB9D-9C0440DDA59B}"/>
    <cellStyle name="Normal 2 4 4 3 6 2" xfId="23121" xr:uid="{B4D6B3EB-2258-40DC-8B6C-41084C80E163}"/>
    <cellStyle name="Normal 2 4 4 3 7" xfId="13275" xr:uid="{5909D38A-2FC8-4798-9AEB-F0D05E0739B8}"/>
    <cellStyle name="Normal 2 4 4 3 7 2" xfId="29589" xr:uid="{14904067-FB75-419A-8A81-E6A7FCF4D488}"/>
    <cellStyle name="Normal 2 4 4 3 8" xfId="16653" xr:uid="{0B1146FA-F1B5-4D68-87A9-46875F7C3224}"/>
    <cellStyle name="Normal 2 4 4 3 9" xfId="32979" xr:uid="{8DC6C3BA-6A1A-449C-8B54-CD5A043B4D3C}"/>
    <cellStyle name="Normal 2 4 4 4" xfId="495" xr:uid="{3D1FBA42-A1F9-4BBA-A5B4-EE888109B2BC}"/>
    <cellStyle name="Normal 2 4 4 4 10" xfId="36407" xr:uid="{DE0804E4-0A7F-4671-9F57-8E4CD78D1440}"/>
    <cellStyle name="Normal 2 4 4 4 11" xfId="39654" xr:uid="{1B5FB808-AC53-4543-B0CB-9EAE4C13CB14}"/>
    <cellStyle name="Normal 2 4 4 4 12" xfId="42901" xr:uid="{F98DEFBD-AA2B-48DC-B1FE-E773D051C88F}"/>
    <cellStyle name="Normal 2 4 4 4 13" xfId="46148" xr:uid="{B02FBF56-F55B-4A9E-9873-4B508FDA8100}"/>
    <cellStyle name="Normal 2 4 4 4 14" xfId="49395" xr:uid="{A9BD58D9-1BB9-47BF-98FD-FD4FB9C55682}"/>
    <cellStyle name="Normal 2 4 4 4 2" xfId="1035" xr:uid="{FAE3AC31-7D29-43A6-BC25-40ED569C55FE}"/>
    <cellStyle name="Normal 2 4 4 4 2 10" xfId="43439" xr:uid="{4BEAD5DE-D329-4D9D-82BF-81E06369F985}"/>
    <cellStyle name="Normal 2 4 4 4 2 11" xfId="46686" xr:uid="{B23D3E5C-4557-4932-99D2-411293FD63B5}"/>
    <cellStyle name="Normal 2 4 4 4 2 12" xfId="49933" xr:uid="{CE1F91C1-93D7-44DB-8281-1FF8D2F87AFE}"/>
    <cellStyle name="Normal 2 4 4 4 2 2" xfId="2652" xr:uid="{35C7B100-00C2-41CA-AD4C-72F80E25B219}"/>
    <cellStyle name="Normal 2 4 4 4 2 2 10" xfId="48303" xr:uid="{88F61DF7-32C8-493F-AA24-6955EACF381F}"/>
    <cellStyle name="Normal 2 4 4 4 2 2 11" xfId="51550" xr:uid="{BE2BA235-C9A2-409B-B161-220C95A05CB3}"/>
    <cellStyle name="Normal 2 4 4 4 2 2 2" xfId="5886" xr:uid="{8DA60D49-1A9C-4B90-83AD-D1077C4C9EA8}"/>
    <cellStyle name="Normal 2 4 4 4 2 2 2 2" xfId="12354" xr:uid="{E70425E4-73EE-44A4-9654-766A92FAC3EF}"/>
    <cellStyle name="Normal 2 4 4 4 2 2 2 2 2" xfId="28691" xr:uid="{3DEE99E8-4054-4AF6-B8CA-A0377AAEE2DF}"/>
    <cellStyle name="Normal 2 4 4 4 2 2 2 3" xfId="22223" xr:uid="{BE6E8355-C57D-43F3-987C-A1BB843CB476}"/>
    <cellStyle name="Normal 2 4 4 4 2 2 3" xfId="9120" xr:uid="{CD26E3D7-909D-447B-9E19-2115ED548B2B}"/>
    <cellStyle name="Normal 2 4 4 4 2 2 3 2" xfId="25457" xr:uid="{F08CF1C9-8A80-4FA6-B586-DC4902C9197A}"/>
    <cellStyle name="Normal 2 4 4 4 2 2 4" xfId="15631" xr:uid="{7176E0B0-7CC7-41D1-BC5F-06BCF9149233}"/>
    <cellStyle name="Normal 2 4 4 4 2 2 4 2" xfId="31925" xr:uid="{55E3DFD4-666C-45F4-B467-7720E8E97593}"/>
    <cellStyle name="Normal 2 4 4 4 2 2 5" xfId="18989" xr:uid="{F587CB6A-76A0-4D5C-AC16-8A62DE24E2DA}"/>
    <cellStyle name="Normal 2 4 4 4 2 2 6" xfId="35315" xr:uid="{AB6E3939-EFC5-40AD-A942-4E274301869A}"/>
    <cellStyle name="Normal 2 4 4 4 2 2 7" xfId="38562" xr:uid="{21773C92-A838-452F-A5B0-8F3F7A9038AA}"/>
    <cellStyle name="Normal 2 4 4 4 2 2 8" xfId="41809" xr:uid="{29982434-50D4-4FEE-8A2F-2F94A9A885D9}"/>
    <cellStyle name="Normal 2 4 4 4 2 2 9" xfId="45056" xr:uid="{375C30A0-ADFD-4911-AEA7-58FBED171ACB}"/>
    <cellStyle name="Normal 2 4 4 4 2 3" xfId="4269" xr:uid="{0183B351-C668-4140-9DB6-EF4A38EA0D0A}"/>
    <cellStyle name="Normal 2 4 4 4 2 3 2" xfId="10737" xr:uid="{7DD2E02F-EA54-4591-809B-647B469EEA33}"/>
    <cellStyle name="Normal 2 4 4 4 2 3 2 2" xfId="27074" xr:uid="{AFEFD930-7405-4D8D-900B-610C0CB1E2AC}"/>
    <cellStyle name="Normal 2 4 4 4 2 3 3" xfId="20606" xr:uid="{202BD8A9-8627-4732-B455-1166EA3585CF}"/>
    <cellStyle name="Normal 2 4 4 4 2 4" xfId="7503" xr:uid="{AAC86F79-CDD5-4124-8E85-40D62CA7ECBF}"/>
    <cellStyle name="Normal 2 4 4 4 2 4 2" xfId="23840" xr:uid="{9D203539-F656-43F3-88AD-24D3A2000E8A}"/>
    <cellStyle name="Normal 2 4 4 4 2 5" xfId="14014" xr:uid="{343AF12E-EC20-4F12-8A84-8253B71BF491}"/>
    <cellStyle name="Normal 2 4 4 4 2 5 2" xfId="30308" xr:uid="{DD1C4D1E-7FC2-484D-8BE7-576FEB17CD6A}"/>
    <cellStyle name="Normal 2 4 4 4 2 6" xfId="17372" xr:uid="{7E326DC7-82C2-4D84-8894-437E11DAAE53}"/>
    <cellStyle name="Normal 2 4 4 4 2 7" xfId="33698" xr:uid="{806A65F8-60CA-4A36-885A-1B91DB858EB7}"/>
    <cellStyle name="Normal 2 4 4 4 2 8" xfId="36945" xr:uid="{826413E1-1947-4E54-A43F-7A617FF2F98F}"/>
    <cellStyle name="Normal 2 4 4 4 2 9" xfId="40192" xr:uid="{AA4EB73F-E51D-4FE6-8CEA-CBE8D6E71D78}"/>
    <cellStyle name="Normal 2 4 4 4 3" xfId="1574" xr:uid="{5FE227FF-2614-4CE2-8D14-CE02A159EA2F}"/>
    <cellStyle name="Normal 2 4 4 4 3 10" xfId="43978" xr:uid="{974939ED-08F0-418E-92CA-AE844F05F089}"/>
    <cellStyle name="Normal 2 4 4 4 3 11" xfId="47225" xr:uid="{49CE679C-372B-47F0-AD71-90144804AA0C}"/>
    <cellStyle name="Normal 2 4 4 4 3 12" xfId="50472" xr:uid="{00754F2C-7F92-492A-A4BD-ED1DFCB23561}"/>
    <cellStyle name="Normal 2 4 4 4 3 2" xfId="3191" xr:uid="{6266B92C-0141-4511-BE17-2080994CDCA3}"/>
    <cellStyle name="Normal 2 4 4 4 3 2 10" xfId="48842" xr:uid="{D9520001-4A22-4750-851A-37460FD04A09}"/>
    <cellStyle name="Normal 2 4 4 4 3 2 11" xfId="52089" xr:uid="{D43602FC-EC31-4DAD-B703-7E4F06D52AEF}"/>
    <cellStyle name="Normal 2 4 4 4 3 2 2" xfId="6425" xr:uid="{14690BBE-B8BC-4050-A15E-9581C53A1938}"/>
    <cellStyle name="Normal 2 4 4 4 3 2 2 2" xfId="12893" xr:uid="{F504B4F3-48A0-4C02-8B92-7C5997E95728}"/>
    <cellStyle name="Normal 2 4 4 4 3 2 2 2 2" xfId="29230" xr:uid="{BDED5B65-8226-4BE8-A57C-54C064D6C048}"/>
    <cellStyle name="Normal 2 4 4 4 3 2 2 3" xfId="22762" xr:uid="{C969B386-194F-4365-AED0-4DCBF3D4F1CC}"/>
    <cellStyle name="Normal 2 4 4 4 3 2 3" xfId="9659" xr:uid="{782A4914-E3FB-4C8A-8EA5-73C8C960C687}"/>
    <cellStyle name="Normal 2 4 4 4 3 2 3 2" xfId="25996" xr:uid="{DCD2BD7F-989C-481C-BFEE-C6536EE601F1}"/>
    <cellStyle name="Normal 2 4 4 4 3 2 4" xfId="16170" xr:uid="{EC9DF37F-F996-4E5F-B862-84AD5441F0F9}"/>
    <cellStyle name="Normal 2 4 4 4 3 2 4 2" xfId="32464" xr:uid="{584F39C6-4B80-4195-969B-029096FB1458}"/>
    <cellStyle name="Normal 2 4 4 4 3 2 5" xfId="19528" xr:uid="{5B3DD5A6-0E6B-488F-8E0F-E157E3F338E6}"/>
    <cellStyle name="Normal 2 4 4 4 3 2 6" xfId="35854" xr:uid="{934525D6-1E73-4885-9DAD-C42F7B50AB7F}"/>
    <cellStyle name="Normal 2 4 4 4 3 2 7" xfId="39101" xr:uid="{D77D546A-B6C2-4643-86BE-2774AB7CF71C}"/>
    <cellStyle name="Normal 2 4 4 4 3 2 8" xfId="42348" xr:uid="{167B1458-832A-4AB3-88C2-1E606D6329BE}"/>
    <cellStyle name="Normal 2 4 4 4 3 2 9" xfId="45595" xr:uid="{129F5E2C-6DC7-4A20-A908-BEBA3BEDC6DD}"/>
    <cellStyle name="Normal 2 4 4 4 3 3" xfId="4808" xr:uid="{C9812CA1-C0F9-4ED2-A37C-71C968ED8C36}"/>
    <cellStyle name="Normal 2 4 4 4 3 3 2" xfId="11276" xr:uid="{FADDC7DF-6F2D-4AF1-B305-D59762BABCCF}"/>
    <cellStyle name="Normal 2 4 4 4 3 3 2 2" xfId="27613" xr:uid="{1CACDF65-AEA9-4F4C-895F-BC65DCDF226C}"/>
    <cellStyle name="Normal 2 4 4 4 3 3 3" xfId="21145" xr:uid="{8993F014-A5E3-4000-A12A-929E441B2ECB}"/>
    <cellStyle name="Normal 2 4 4 4 3 4" xfId="8042" xr:uid="{7A0688A8-20C7-4DF9-A5CE-B2A0CA34B0BC}"/>
    <cellStyle name="Normal 2 4 4 4 3 4 2" xfId="24379" xr:uid="{7845E124-6402-46D5-B86F-795822926459}"/>
    <cellStyle name="Normal 2 4 4 4 3 5" xfId="14553" xr:uid="{82D98D9E-5A8B-4EC0-B0E9-DB75DE1A5D19}"/>
    <cellStyle name="Normal 2 4 4 4 3 5 2" xfId="30847" xr:uid="{2C10D70A-3F60-4BF5-BF91-D2EAF56CA4EB}"/>
    <cellStyle name="Normal 2 4 4 4 3 6" xfId="17911" xr:uid="{EB85E9E8-74A3-441D-830E-A61ADDA10A48}"/>
    <cellStyle name="Normal 2 4 4 4 3 7" xfId="34237" xr:uid="{41962237-715D-42CF-849E-41A6BD1C0963}"/>
    <cellStyle name="Normal 2 4 4 4 3 8" xfId="37484" xr:uid="{585C9AC5-5467-49BA-9734-E56F45C91018}"/>
    <cellStyle name="Normal 2 4 4 4 3 9" xfId="40731" xr:uid="{EE9FFD00-0EB6-45BE-B8B2-4AB837644677}"/>
    <cellStyle name="Normal 2 4 4 4 4" xfId="2113" xr:uid="{CF04C05B-A1BE-4B83-A3D2-20C86424ED48}"/>
    <cellStyle name="Normal 2 4 4 4 4 10" xfId="47764" xr:uid="{4A7080A1-229D-4196-B212-30638EA54144}"/>
    <cellStyle name="Normal 2 4 4 4 4 11" xfId="51011" xr:uid="{1DE0CAF6-B4D2-4A1C-BC90-80C983262D2D}"/>
    <cellStyle name="Normal 2 4 4 4 4 2" xfId="5347" xr:uid="{85D6040F-984D-4BB5-B953-0F5571CCE17D}"/>
    <cellStyle name="Normal 2 4 4 4 4 2 2" xfId="11815" xr:uid="{4BBF0782-A8D0-4691-BDE7-B0215717689F}"/>
    <cellStyle name="Normal 2 4 4 4 4 2 2 2" xfId="28152" xr:uid="{1A8D9A32-10DD-4387-8334-4552EB09185A}"/>
    <cellStyle name="Normal 2 4 4 4 4 2 3" xfId="21684" xr:uid="{BC0C0B7B-289E-4789-A6B3-EA7A341FB5BB}"/>
    <cellStyle name="Normal 2 4 4 4 4 3" xfId="8581" xr:uid="{77B95D57-69DA-4256-BC62-1FD2FFC30369}"/>
    <cellStyle name="Normal 2 4 4 4 4 3 2" xfId="24918" xr:uid="{E9F8A5E1-D8CF-4ACF-859D-0A1A11CAC67E}"/>
    <cellStyle name="Normal 2 4 4 4 4 4" xfId="15092" xr:uid="{364EE585-2553-4913-A00E-94409EE327EF}"/>
    <cellStyle name="Normal 2 4 4 4 4 4 2" xfId="31386" xr:uid="{D90979BA-0251-4B05-83CB-611D7409D8BB}"/>
    <cellStyle name="Normal 2 4 4 4 4 5" xfId="18450" xr:uid="{D9C8B282-9B05-421B-A4A9-5613ED087DBB}"/>
    <cellStyle name="Normal 2 4 4 4 4 6" xfId="34776" xr:uid="{A3227E24-E4EC-4964-8C10-7EC8FBC452EE}"/>
    <cellStyle name="Normal 2 4 4 4 4 7" xfId="38023" xr:uid="{AADE006A-2D12-49A4-AB00-8068E6B49A23}"/>
    <cellStyle name="Normal 2 4 4 4 4 8" xfId="41270" xr:uid="{1B939F8A-FACF-41D4-B485-CFC40F0AF594}"/>
    <cellStyle name="Normal 2 4 4 4 4 9" xfId="44517" xr:uid="{D0FF7745-C229-401A-84EC-9E77C1D8010D}"/>
    <cellStyle name="Normal 2 4 4 4 5" xfId="3730" xr:uid="{D76B94F2-9970-4BE6-9AEA-78133166568C}"/>
    <cellStyle name="Normal 2 4 4 4 5 2" xfId="10198" xr:uid="{A43EFDA8-8870-4A8E-AD85-3E9D7723795E}"/>
    <cellStyle name="Normal 2 4 4 4 5 2 2" xfId="26535" xr:uid="{10AB8946-3441-49D2-BA5F-ABE1AF8FED0B}"/>
    <cellStyle name="Normal 2 4 4 4 5 3" xfId="20067" xr:uid="{3E5A00FF-6269-48BD-B207-8D8BAAC0A62B}"/>
    <cellStyle name="Normal 2 4 4 4 6" xfId="6964" xr:uid="{EF264BC3-2AC5-4F00-8954-2E3D16A01315}"/>
    <cellStyle name="Normal 2 4 4 4 6 2" xfId="23301" xr:uid="{AE7E3F3A-0BC8-4B74-943A-12A6AA988DB5}"/>
    <cellStyle name="Normal 2 4 4 4 7" xfId="13475" xr:uid="{578E01A4-9794-4F2A-8BA9-49A8FE28C27E}"/>
    <cellStyle name="Normal 2 4 4 4 7 2" xfId="29770" xr:uid="{084F6383-D6E3-4C88-97B6-650801DA46F8}"/>
    <cellStyle name="Normal 2 4 4 4 8" xfId="16833" xr:uid="{FF24F8CF-B186-4154-ADC6-842AF99AC9EE}"/>
    <cellStyle name="Normal 2 4 4 4 9" xfId="33160" xr:uid="{817857E6-E029-480A-A317-D89534086030}"/>
    <cellStyle name="Normal 2 4 4 5" xfId="675" xr:uid="{C2BB428C-A22C-47F3-A7E2-D9011BD5E4BA}"/>
    <cellStyle name="Normal 2 4 4 5 10" xfId="43080" xr:uid="{9586BB37-D639-48AF-83C5-7EB7F3D6A70A}"/>
    <cellStyle name="Normal 2 4 4 5 11" xfId="46327" xr:uid="{012645A9-88D1-4DB3-AE0B-8A1D4BA7CF8D}"/>
    <cellStyle name="Normal 2 4 4 5 12" xfId="49574" xr:uid="{D7D85994-01F5-4002-A82D-00770EE85DE3}"/>
    <cellStyle name="Normal 2 4 4 5 2" xfId="2292" xr:uid="{87D18265-2016-4CB7-984C-5DD79AF1CDF9}"/>
    <cellStyle name="Normal 2 4 4 5 2 10" xfId="47943" xr:uid="{AAA058F7-D474-403F-83BA-7C72D906EFFF}"/>
    <cellStyle name="Normal 2 4 4 5 2 11" xfId="51190" xr:uid="{54B74E28-D71F-422A-B24E-BA7F15634465}"/>
    <cellStyle name="Normal 2 4 4 5 2 2" xfId="5526" xr:uid="{D8D5E99B-E2DF-4C1E-9576-60D8D4837959}"/>
    <cellStyle name="Normal 2 4 4 5 2 2 2" xfId="11994" xr:uid="{F4AD17D3-BECD-484A-9C1D-B2304E5CE77F}"/>
    <cellStyle name="Normal 2 4 4 5 2 2 2 2" xfId="28331" xr:uid="{1ED37FD5-F874-4971-9DED-50C89FDEA0C8}"/>
    <cellStyle name="Normal 2 4 4 5 2 2 3" xfId="21863" xr:uid="{08C9F60D-9E7E-41AC-AFAE-F3EE0DC1BB3C}"/>
    <cellStyle name="Normal 2 4 4 5 2 3" xfId="8760" xr:uid="{E865E586-7C09-4788-9063-E14846032A01}"/>
    <cellStyle name="Normal 2 4 4 5 2 3 2" xfId="25097" xr:uid="{A1D7D70F-BD3D-4CF2-AF5D-524467C5AB58}"/>
    <cellStyle name="Normal 2 4 4 5 2 4" xfId="15271" xr:uid="{8FDDC200-C6DC-4199-B104-ACDD06F6F233}"/>
    <cellStyle name="Normal 2 4 4 5 2 4 2" xfId="31565" xr:uid="{E00C9BD0-185D-4A03-9EC8-CB3E609C54AB}"/>
    <cellStyle name="Normal 2 4 4 5 2 5" xfId="18629" xr:uid="{305B0611-1AD7-4C1C-AF3B-B4ACC7F2C071}"/>
    <cellStyle name="Normal 2 4 4 5 2 6" xfId="34955" xr:uid="{17DC9C3E-25C5-4D53-B1E7-C81BECA22D65}"/>
    <cellStyle name="Normal 2 4 4 5 2 7" xfId="38202" xr:uid="{FFD94F22-D228-47EF-9DE9-119FCE3A8593}"/>
    <cellStyle name="Normal 2 4 4 5 2 8" xfId="41449" xr:uid="{625B98D4-6EE5-47E8-9559-678579080FFC}"/>
    <cellStyle name="Normal 2 4 4 5 2 9" xfId="44696" xr:uid="{4C9F97CE-0886-4780-A866-BC8F34A6C6F5}"/>
    <cellStyle name="Normal 2 4 4 5 3" xfId="3909" xr:uid="{9A3A8C80-CCDC-4E4C-B120-DBB6DEBF80E3}"/>
    <cellStyle name="Normal 2 4 4 5 3 2" xfId="10377" xr:uid="{F08333CE-C23A-41D7-96BC-65BD2A4FB562}"/>
    <cellStyle name="Normal 2 4 4 5 3 2 2" xfId="26714" xr:uid="{A1ADD046-F790-4D6B-8537-C22D129F908E}"/>
    <cellStyle name="Normal 2 4 4 5 3 3" xfId="20246" xr:uid="{4115E1A6-8BB2-4F3B-B598-5DDEA34F0E91}"/>
    <cellStyle name="Normal 2 4 4 5 4" xfId="7143" xr:uid="{14CED7BD-E1C8-43D5-84A3-F9473AC43C34}"/>
    <cellStyle name="Normal 2 4 4 5 4 2" xfId="23480" xr:uid="{9DFFF63D-672E-4A5D-BCC7-F33BF176B990}"/>
    <cellStyle name="Normal 2 4 4 5 5" xfId="13655" xr:uid="{103FD3DA-7A96-4B3D-ADC6-AFA321C02B0D}"/>
    <cellStyle name="Normal 2 4 4 5 5 2" xfId="29949" xr:uid="{34085F3F-1909-408D-84AA-4AFB83366FED}"/>
    <cellStyle name="Normal 2 4 4 5 6" xfId="17012" xr:uid="{760B02C4-E6F2-41D9-AAB8-319701CF503F}"/>
    <cellStyle name="Normal 2 4 4 5 7" xfId="33339" xr:uid="{3748BEBB-5C0F-4191-A002-5DA089890D2F}"/>
    <cellStyle name="Normal 2 4 4 5 8" xfId="36586" xr:uid="{397EA9DE-54B5-4F13-99D1-4FB44FC742ED}"/>
    <cellStyle name="Normal 2 4 4 5 9" xfId="39833" xr:uid="{12C4E080-F22B-47CE-B2CB-2DFABB8B9C14}"/>
    <cellStyle name="Normal 2 4 4 6" xfId="1214" xr:uid="{A32B3F7E-E48F-4525-A4D8-1AC1657C9126}"/>
    <cellStyle name="Normal 2 4 4 6 10" xfId="43618" xr:uid="{23CDD8D5-9A76-4FB0-9991-059AD4ED635D}"/>
    <cellStyle name="Normal 2 4 4 6 11" xfId="46865" xr:uid="{A0B41909-AD00-4132-BA07-0D30A7C24E4B}"/>
    <cellStyle name="Normal 2 4 4 6 12" xfId="50112" xr:uid="{6252C09E-16D3-4A60-8847-FC55730DA421}"/>
    <cellStyle name="Normal 2 4 4 6 2" xfId="2831" xr:uid="{00CDB25D-9C56-43F9-9CEF-2E22DF229762}"/>
    <cellStyle name="Normal 2 4 4 6 2 10" xfId="48482" xr:uid="{3142220E-9A25-4E3C-8CFD-751ABEBFE5E2}"/>
    <cellStyle name="Normal 2 4 4 6 2 11" xfId="51729" xr:uid="{4BF571E2-161B-4DA5-A259-52F0C6D04313}"/>
    <cellStyle name="Normal 2 4 4 6 2 2" xfId="6065" xr:uid="{A1452704-68F8-479F-9ABA-431E26269718}"/>
    <cellStyle name="Normal 2 4 4 6 2 2 2" xfId="12533" xr:uid="{7E4CBB53-0C68-44FE-9248-E1C8C65EF036}"/>
    <cellStyle name="Normal 2 4 4 6 2 2 2 2" xfId="28870" xr:uid="{27FA3186-9A97-4B13-A8A5-69DEF2FE6FF2}"/>
    <cellStyle name="Normal 2 4 4 6 2 2 3" xfId="22402" xr:uid="{C888F2E4-6A27-420C-9AAB-6D377D1A03AA}"/>
    <cellStyle name="Normal 2 4 4 6 2 3" xfId="9299" xr:uid="{F469C761-B23A-4002-B5D4-E3DBAFD0A3AA}"/>
    <cellStyle name="Normal 2 4 4 6 2 3 2" xfId="25636" xr:uid="{3B47B4C9-1460-4749-9750-6A4155F4C61B}"/>
    <cellStyle name="Normal 2 4 4 6 2 4" xfId="15810" xr:uid="{B685140B-9EDC-4C60-82A4-D411F917DA0C}"/>
    <cellStyle name="Normal 2 4 4 6 2 4 2" xfId="32104" xr:uid="{842333EA-40C7-48E8-9539-5687C1502949}"/>
    <cellStyle name="Normal 2 4 4 6 2 5" xfId="19168" xr:uid="{ABEC2E6C-1A76-4A7D-802F-A7632E0D32C8}"/>
    <cellStyle name="Normal 2 4 4 6 2 6" xfId="35494" xr:uid="{E3314DBB-B8A0-4DB2-8D4B-F11587787266}"/>
    <cellStyle name="Normal 2 4 4 6 2 7" xfId="38741" xr:uid="{CC34ADE0-75DB-4A8B-9839-80D75339A97B}"/>
    <cellStyle name="Normal 2 4 4 6 2 8" xfId="41988" xr:uid="{6A222FD4-9941-43CA-8C0A-60091DE17877}"/>
    <cellStyle name="Normal 2 4 4 6 2 9" xfId="45235" xr:uid="{B90513E6-B792-4D9B-B09A-172C94946ED7}"/>
    <cellStyle name="Normal 2 4 4 6 3" xfId="4448" xr:uid="{41248F86-9C1A-4418-BC15-B848D15D5F97}"/>
    <cellStyle name="Normal 2 4 4 6 3 2" xfId="10916" xr:uid="{0EBBB153-5942-4D47-9108-6C746BBFDD89}"/>
    <cellStyle name="Normal 2 4 4 6 3 2 2" xfId="27253" xr:uid="{061D4585-EC29-4EA7-83BD-74604D389A1C}"/>
    <cellStyle name="Normal 2 4 4 6 3 3" xfId="20785" xr:uid="{74DD1EA6-7475-473F-BA2E-B8BD60F8CE50}"/>
    <cellStyle name="Normal 2 4 4 6 4" xfId="7682" xr:uid="{AF9327E2-6A34-4EF9-A4CF-54766B152CBF}"/>
    <cellStyle name="Normal 2 4 4 6 4 2" xfId="24019" xr:uid="{9DBE1971-0889-4C76-8765-2CA69C8E601E}"/>
    <cellStyle name="Normal 2 4 4 6 5" xfId="14193" xr:uid="{5D6EA869-99A9-4111-9940-6AB4B90893A7}"/>
    <cellStyle name="Normal 2 4 4 6 5 2" xfId="30487" xr:uid="{2FE20B84-7030-40B1-94F5-6E191FAAC667}"/>
    <cellStyle name="Normal 2 4 4 6 6" xfId="17551" xr:uid="{54608D29-0E2B-465A-B80E-3395C10D6B5A}"/>
    <cellStyle name="Normal 2 4 4 6 7" xfId="33877" xr:uid="{A5974BCD-FD9D-4409-A851-AF51BEDABE40}"/>
    <cellStyle name="Normal 2 4 4 6 8" xfId="37124" xr:uid="{ECFBEE82-4368-487B-ADF6-D1D1F3D748CE}"/>
    <cellStyle name="Normal 2 4 4 6 9" xfId="40371" xr:uid="{B104AAAE-62F3-4A64-84E7-082FCDB15F58}"/>
    <cellStyle name="Normal 2 4 4 7" xfId="1753" xr:uid="{B4B821B7-FBDB-4884-90DF-0D86222340AC}"/>
    <cellStyle name="Normal 2 4 4 7 10" xfId="47404" xr:uid="{A8F71580-654C-4541-9C6B-32D4CE42836F}"/>
    <cellStyle name="Normal 2 4 4 7 11" xfId="50651" xr:uid="{7FDE1BD5-BC12-48AD-8040-3A1EA84A4F4A}"/>
    <cellStyle name="Normal 2 4 4 7 2" xfId="4987" xr:uid="{B9EC1C29-0642-4320-9C2B-00594B02AF6E}"/>
    <cellStyle name="Normal 2 4 4 7 2 2" xfId="11455" xr:uid="{D4EA9C0B-6E85-4A78-A4FA-49108E885445}"/>
    <cellStyle name="Normal 2 4 4 7 2 2 2" xfId="27792" xr:uid="{A3971988-ED3E-43A8-A210-A468BAF4A154}"/>
    <cellStyle name="Normal 2 4 4 7 2 3" xfId="21324" xr:uid="{8F392728-C27D-4346-93EA-201B4FE62688}"/>
    <cellStyle name="Normal 2 4 4 7 3" xfId="8221" xr:uid="{C90ACD1F-1656-4B5F-8D65-0D6B058BFDC9}"/>
    <cellStyle name="Normal 2 4 4 7 3 2" xfId="24558" xr:uid="{19693163-9A4F-4B19-BF4F-63C447E9A4BA}"/>
    <cellStyle name="Normal 2 4 4 7 4" xfId="14732" xr:uid="{C42FC146-E254-47A3-A37E-F38DDF63BAEF}"/>
    <cellStyle name="Normal 2 4 4 7 4 2" xfId="31026" xr:uid="{5C311047-FEA6-42FB-9780-D0F5D575F5B9}"/>
    <cellStyle name="Normal 2 4 4 7 5" xfId="18090" xr:uid="{46064538-7B55-4E63-88D8-3579FCB5AE9D}"/>
    <cellStyle name="Normal 2 4 4 7 6" xfId="34416" xr:uid="{24E0D844-CD3A-4E8A-8D62-85EDC970093C}"/>
    <cellStyle name="Normal 2 4 4 7 7" xfId="37663" xr:uid="{020D4956-3D93-454D-91A2-30F6EBBBB5D6}"/>
    <cellStyle name="Normal 2 4 4 7 8" xfId="40910" xr:uid="{E3156255-0A97-4217-94CC-4A5B65CAABF8}"/>
    <cellStyle name="Normal 2 4 4 7 9" xfId="44157" xr:uid="{A45195E7-12CD-4ACA-8D6C-AAB80AFF8A3F}"/>
    <cellStyle name="Normal 2 4 4 8" xfId="3370" xr:uid="{4DABCA58-ED37-4261-8451-2BDF7254F0F3}"/>
    <cellStyle name="Normal 2 4 4 8 2" xfId="9838" xr:uid="{0B97FECF-21BA-4220-9513-6FB5429CFAAC}"/>
    <cellStyle name="Normal 2 4 4 8 2 2" xfId="26175" xr:uid="{ED5BBE84-3D35-4CB5-A6EA-1A3918A5F0AA}"/>
    <cellStyle name="Normal 2 4 4 8 3" xfId="19707" xr:uid="{2A798011-8FA8-4979-A66C-61C7C1952CE4}"/>
    <cellStyle name="Normal 2 4 4 9" xfId="6604" xr:uid="{1DE16FD4-9362-4847-A928-FEC95D0273F2}"/>
    <cellStyle name="Normal 2 4 4 9 2" xfId="22941" xr:uid="{5E54D394-2F6B-44CB-A02E-BFC01522937E}"/>
    <cellStyle name="Normal 2 4 5" xfId="151" xr:uid="{2B2D3802-0E64-4A8E-A5CD-D7AFC833EA7F}"/>
    <cellStyle name="Normal 2 4 5 10" xfId="16518" xr:uid="{84388D67-9129-44B9-B35A-718E987DD13F}"/>
    <cellStyle name="Normal 2 4 5 11" xfId="32844" xr:uid="{994C3EDC-3DF1-4448-8FA3-50FF9B13391B}"/>
    <cellStyle name="Normal 2 4 5 12" xfId="36091" xr:uid="{AAB99F42-0EE0-4304-A02C-4ACC669007E4}"/>
    <cellStyle name="Normal 2 4 5 13" xfId="39338" xr:uid="{2DCC694D-363A-47F9-830F-917422EA6DAD}"/>
    <cellStyle name="Normal 2 4 5 14" xfId="42585" xr:uid="{C6455977-0117-461B-AA72-7FF0AE866C7E}"/>
    <cellStyle name="Normal 2 4 5 15" xfId="45832" xr:uid="{8F7E611B-6765-4D29-B2BF-F7403231C5C9}"/>
    <cellStyle name="Normal 2 4 5 16" xfId="49079" xr:uid="{5402B524-3EB8-4FD1-B1FC-7F4D2B132FDF}"/>
    <cellStyle name="Normal 2 4 5 17" xfId="52343" xr:uid="{F246E10F-3D7C-4535-AFAB-1C809EC00693}"/>
    <cellStyle name="Normal 2 4 5 2" xfId="331" xr:uid="{0E5F5516-543A-4C86-8563-5E8CC63E7EC0}"/>
    <cellStyle name="Normal 2 4 5 2 10" xfId="36271" xr:uid="{20BF3BB1-6DDD-4E84-8760-27555DE94CC3}"/>
    <cellStyle name="Normal 2 4 5 2 11" xfId="39518" xr:uid="{0FA57D21-196A-4C71-9249-D5E0D20D0699}"/>
    <cellStyle name="Normal 2 4 5 2 12" xfId="42765" xr:uid="{51F5998A-6257-4169-9A25-C6295236E1E2}"/>
    <cellStyle name="Normal 2 4 5 2 13" xfId="46012" xr:uid="{BA5B40CD-5900-4678-A7C9-7C5EB27A7F93}"/>
    <cellStyle name="Normal 2 4 5 2 14" xfId="49259" xr:uid="{1BAD68C9-E547-4D72-84A7-7C816D9B955C}"/>
    <cellStyle name="Normal 2 4 5 2 2" xfId="900" xr:uid="{7FFA0427-1787-43F1-A98F-AA8F09B881BE}"/>
    <cellStyle name="Normal 2 4 5 2 2 10" xfId="43305" xr:uid="{C77F03CA-1555-4548-8C77-A44AAFAC6FD5}"/>
    <cellStyle name="Normal 2 4 5 2 2 11" xfId="46552" xr:uid="{750E0D61-C16B-4A35-8663-5D7AD4522598}"/>
    <cellStyle name="Normal 2 4 5 2 2 12" xfId="49799" xr:uid="{B88D0C21-49CB-4E60-8BD7-165EE3038CA3}"/>
    <cellStyle name="Normal 2 4 5 2 2 2" xfId="2517" xr:uid="{4295E236-2DCB-448F-8DB7-99ECFA7D3C71}"/>
    <cellStyle name="Normal 2 4 5 2 2 2 10" xfId="48168" xr:uid="{8528197D-8882-48B1-9566-C08E447B49A4}"/>
    <cellStyle name="Normal 2 4 5 2 2 2 11" xfId="51415" xr:uid="{1D2EC317-41DF-4298-BFC8-ED2BE2F7F356}"/>
    <cellStyle name="Normal 2 4 5 2 2 2 2" xfId="5751" xr:uid="{12831EFD-1DDD-477D-A383-D13FDB9A3929}"/>
    <cellStyle name="Normal 2 4 5 2 2 2 2 2" xfId="12219" xr:uid="{D35CB812-B7E5-409C-9506-EFAF6CC85148}"/>
    <cellStyle name="Normal 2 4 5 2 2 2 2 2 2" xfId="28556" xr:uid="{70200CED-89A1-4F16-A743-E0172836A212}"/>
    <cellStyle name="Normal 2 4 5 2 2 2 2 3" xfId="22088" xr:uid="{EF407AB2-969F-41B2-869E-216E3AE8420F}"/>
    <cellStyle name="Normal 2 4 5 2 2 2 3" xfId="8985" xr:uid="{1DD5A668-964D-4B63-B8D5-431934203DAC}"/>
    <cellStyle name="Normal 2 4 5 2 2 2 3 2" xfId="25322" xr:uid="{5B008469-9B4C-4A7B-A46E-BDAE56695712}"/>
    <cellStyle name="Normal 2 4 5 2 2 2 4" xfId="15496" xr:uid="{126E5E1B-D23C-4DDF-A698-49BFF89020E0}"/>
    <cellStyle name="Normal 2 4 5 2 2 2 4 2" xfId="31790" xr:uid="{473CF587-71B7-4FE3-A275-CFDE1A6C5E16}"/>
    <cellStyle name="Normal 2 4 5 2 2 2 5" xfId="18854" xr:uid="{94E82832-6142-49DD-9344-298D1B68A863}"/>
    <cellStyle name="Normal 2 4 5 2 2 2 6" xfId="35180" xr:uid="{28EF69EE-E23B-4F17-9FE8-379F44DEBF53}"/>
    <cellStyle name="Normal 2 4 5 2 2 2 7" xfId="38427" xr:uid="{6208A125-4577-48DB-9D16-EE5AC2EA03D1}"/>
    <cellStyle name="Normal 2 4 5 2 2 2 8" xfId="41674" xr:uid="{136B0874-EF36-41C6-9487-445A4E2080FC}"/>
    <cellStyle name="Normal 2 4 5 2 2 2 9" xfId="44921" xr:uid="{FDE9C193-42C2-4944-8020-C676D786EB90}"/>
    <cellStyle name="Normal 2 4 5 2 2 3" xfId="4134" xr:uid="{A838D90A-6A9C-498B-A84F-B8DC746D4705}"/>
    <cellStyle name="Normal 2 4 5 2 2 3 2" xfId="10602" xr:uid="{6BD36095-ABB5-4242-BA49-F1CF17C1C0D5}"/>
    <cellStyle name="Normal 2 4 5 2 2 3 2 2" xfId="26939" xr:uid="{35002840-E77D-4349-8FAD-7095DC30042D}"/>
    <cellStyle name="Normal 2 4 5 2 2 3 3" xfId="20471" xr:uid="{83E8902D-C51F-4A40-8C4B-1F016E143F0C}"/>
    <cellStyle name="Normal 2 4 5 2 2 4" xfId="7368" xr:uid="{F840DD41-064D-442A-B638-15CBA0606718}"/>
    <cellStyle name="Normal 2 4 5 2 2 4 2" xfId="23705" xr:uid="{43A64834-F559-4CC3-96D6-CA743B1A69DF}"/>
    <cellStyle name="Normal 2 4 5 2 2 5" xfId="13880" xr:uid="{B11A5238-4E3D-4EC5-9DD9-0625F46E7780}"/>
    <cellStyle name="Normal 2 4 5 2 2 5 2" xfId="30174" xr:uid="{234FB04E-8A6C-409A-B469-323FD576AA2B}"/>
    <cellStyle name="Normal 2 4 5 2 2 6" xfId="17237" xr:uid="{C3083ADA-66A3-40B1-B597-C4B798DD086E}"/>
    <cellStyle name="Normal 2 4 5 2 2 7" xfId="33564" xr:uid="{DD3AB935-5391-4DE2-B725-884599C2C469}"/>
    <cellStyle name="Normal 2 4 5 2 2 8" xfId="36811" xr:uid="{12DA1DE5-7D84-4DE2-AD5B-9D4928514502}"/>
    <cellStyle name="Normal 2 4 5 2 2 9" xfId="40058" xr:uid="{25516D78-ABF7-42D9-B800-572E6C4D0E42}"/>
    <cellStyle name="Normal 2 4 5 2 3" xfId="1439" xr:uid="{17193FEE-A335-481D-9D8B-1A70B623C2E1}"/>
    <cellStyle name="Normal 2 4 5 2 3 10" xfId="43843" xr:uid="{1735D20A-3FDB-4F13-B046-08F073E3F1EB}"/>
    <cellStyle name="Normal 2 4 5 2 3 11" xfId="47090" xr:uid="{B63E9567-0EC4-4A48-94D8-7861204B472B}"/>
    <cellStyle name="Normal 2 4 5 2 3 12" xfId="50337" xr:uid="{8E78EDF7-B27A-4798-9AE0-B22DD588F281}"/>
    <cellStyle name="Normal 2 4 5 2 3 2" xfId="3056" xr:uid="{427B7C04-CCA0-4370-9B1B-0323B2B67086}"/>
    <cellStyle name="Normal 2 4 5 2 3 2 10" xfId="48707" xr:uid="{DA2D3C64-BD41-40C0-923B-43EB91D67D47}"/>
    <cellStyle name="Normal 2 4 5 2 3 2 11" xfId="51954" xr:uid="{C49A5A34-B21F-45B6-9149-217A47352B23}"/>
    <cellStyle name="Normal 2 4 5 2 3 2 2" xfId="6290" xr:uid="{4C25D40B-ADBC-44B0-BDCB-70D7F93B77FF}"/>
    <cellStyle name="Normal 2 4 5 2 3 2 2 2" xfId="12758" xr:uid="{80528540-DD83-4E01-84D5-A05FD1F88FFF}"/>
    <cellStyle name="Normal 2 4 5 2 3 2 2 2 2" xfId="29095" xr:uid="{839B47A8-D97A-48DC-9CDF-1BE453AB8797}"/>
    <cellStyle name="Normal 2 4 5 2 3 2 2 3" xfId="22627" xr:uid="{7C10DFF6-0100-40FB-B3AC-C3F9F3EE1A0B}"/>
    <cellStyle name="Normal 2 4 5 2 3 2 3" xfId="9524" xr:uid="{9A8A0595-3B9D-4A54-9531-34D7F9E0A7E1}"/>
    <cellStyle name="Normal 2 4 5 2 3 2 3 2" xfId="25861" xr:uid="{7EAEAABE-6EAE-4E88-8D02-62262D6C0EC0}"/>
    <cellStyle name="Normal 2 4 5 2 3 2 4" xfId="16035" xr:uid="{CD67EE6C-78B3-43E1-A4E5-DF00F91C1D8F}"/>
    <cellStyle name="Normal 2 4 5 2 3 2 4 2" xfId="32329" xr:uid="{533B8FA2-8CAF-4A76-B120-034DF99D565D}"/>
    <cellStyle name="Normal 2 4 5 2 3 2 5" xfId="19393" xr:uid="{C244CFBA-B4FD-4CDC-87D5-CFBAF4DC0D45}"/>
    <cellStyle name="Normal 2 4 5 2 3 2 6" xfId="35719" xr:uid="{6C592AC9-B0A0-409D-92C5-D2FFCCAD7AE2}"/>
    <cellStyle name="Normal 2 4 5 2 3 2 7" xfId="38966" xr:uid="{83B0CEE7-40F9-4D7A-90B2-E7D4BD257C07}"/>
    <cellStyle name="Normal 2 4 5 2 3 2 8" xfId="42213" xr:uid="{ED6A7306-B99F-4BC5-B37B-389078586BDF}"/>
    <cellStyle name="Normal 2 4 5 2 3 2 9" xfId="45460" xr:uid="{6746C6D9-A865-45F7-BF20-FF2C53AE567E}"/>
    <cellStyle name="Normal 2 4 5 2 3 3" xfId="4673" xr:uid="{32A3DD96-4716-4866-B82E-FA5780A8DB35}"/>
    <cellStyle name="Normal 2 4 5 2 3 3 2" xfId="11141" xr:uid="{02C3616A-E69B-47C5-961C-F74942F60113}"/>
    <cellStyle name="Normal 2 4 5 2 3 3 2 2" xfId="27478" xr:uid="{DB2ADE2F-76F0-4A1A-9611-B482EE17B849}"/>
    <cellStyle name="Normal 2 4 5 2 3 3 3" xfId="21010" xr:uid="{D37D8C4E-E5B8-46A4-8285-EB9ED8B5D339}"/>
    <cellStyle name="Normal 2 4 5 2 3 4" xfId="7907" xr:uid="{FBC6974F-5E3A-4545-B242-3E926ED4A6DB}"/>
    <cellStyle name="Normal 2 4 5 2 3 4 2" xfId="24244" xr:uid="{1FA24C1C-AE4E-4B34-A986-7D2D4B1FCBE3}"/>
    <cellStyle name="Normal 2 4 5 2 3 5" xfId="14418" xr:uid="{A992B348-422F-4304-92CC-C18602CC529D}"/>
    <cellStyle name="Normal 2 4 5 2 3 5 2" xfId="30712" xr:uid="{8FB01179-5DD5-4923-9D3D-FC7E3C3B3190}"/>
    <cellStyle name="Normal 2 4 5 2 3 6" xfId="17776" xr:uid="{6B1C8E1F-0991-4C0C-BAE8-EFD6323FBBAD}"/>
    <cellStyle name="Normal 2 4 5 2 3 7" xfId="34102" xr:uid="{D853B824-6F12-492B-8AB9-4E75D4A9E43C}"/>
    <cellStyle name="Normal 2 4 5 2 3 8" xfId="37349" xr:uid="{E6A94188-30C4-4571-8377-3ECA934F22BD}"/>
    <cellStyle name="Normal 2 4 5 2 3 9" xfId="40596" xr:uid="{69A54B06-9DD9-4A86-B68E-329E045C8D8A}"/>
    <cellStyle name="Normal 2 4 5 2 4" xfId="1978" xr:uid="{13B29E80-B44D-4875-8FBF-48DFB8E7DA4D}"/>
    <cellStyle name="Normal 2 4 5 2 4 10" xfId="47629" xr:uid="{EBEDFB04-D35B-4EB9-B7CE-FC591EA22004}"/>
    <cellStyle name="Normal 2 4 5 2 4 11" xfId="50876" xr:uid="{A3D6A9C9-5022-45FA-8FA7-390E875EF319}"/>
    <cellStyle name="Normal 2 4 5 2 4 2" xfId="5212" xr:uid="{129A2E75-893F-4C48-9EB1-250659ED3BF7}"/>
    <cellStyle name="Normal 2 4 5 2 4 2 2" xfId="11680" xr:uid="{CF9B2E48-7CDC-4424-95D1-07DC74ED0F63}"/>
    <cellStyle name="Normal 2 4 5 2 4 2 2 2" xfId="28017" xr:uid="{F7B8C217-2ACA-4FD2-9F67-52B88E717568}"/>
    <cellStyle name="Normal 2 4 5 2 4 2 3" xfId="21549" xr:uid="{FE13499C-D46E-4F22-B9E3-DF50873A57B8}"/>
    <cellStyle name="Normal 2 4 5 2 4 3" xfId="8446" xr:uid="{046FF8D3-A850-4527-92A7-A6D791B80BB4}"/>
    <cellStyle name="Normal 2 4 5 2 4 3 2" xfId="24783" xr:uid="{77143BE9-1417-477B-A005-6A53E6536C4B}"/>
    <cellStyle name="Normal 2 4 5 2 4 4" xfId="14957" xr:uid="{BB6E3BA5-1ECD-4474-9F94-FAEBADBD1145}"/>
    <cellStyle name="Normal 2 4 5 2 4 4 2" xfId="31251" xr:uid="{4D422767-A800-4445-A2C9-1C03A2B9BE21}"/>
    <cellStyle name="Normal 2 4 5 2 4 5" xfId="18315" xr:uid="{4A842963-93FF-4404-8A30-7ECC453E604C}"/>
    <cellStyle name="Normal 2 4 5 2 4 6" xfId="34641" xr:uid="{1C9157FB-2014-498D-88BA-4F8639BD8772}"/>
    <cellStyle name="Normal 2 4 5 2 4 7" xfId="37888" xr:uid="{F3308A5F-5DFE-4DE9-8B58-2A31634F60E7}"/>
    <cellStyle name="Normal 2 4 5 2 4 8" xfId="41135" xr:uid="{F5EE5B5A-60BB-480A-9943-E3BAAE4F7B60}"/>
    <cellStyle name="Normal 2 4 5 2 4 9" xfId="44382" xr:uid="{18E98FFB-B2A2-48DC-80FD-61C3C7E0124C}"/>
    <cellStyle name="Normal 2 4 5 2 5" xfId="3595" xr:uid="{5B5B1544-F61D-477C-A54F-A58B9E4B4DD0}"/>
    <cellStyle name="Normal 2 4 5 2 5 2" xfId="10063" xr:uid="{49D1433B-9F93-45E4-9623-D9945242C770}"/>
    <cellStyle name="Normal 2 4 5 2 5 2 2" xfId="26400" xr:uid="{B70A38CC-D890-48AF-94A1-3B463A94EEDD}"/>
    <cellStyle name="Normal 2 4 5 2 5 3" xfId="19932" xr:uid="{678F04C4-BCB2-4272-AE58-4CC8A57FDB3C}"/>
    <cellStyle name="Normal 2 4 5 2 6" xfId="6829" xr:uid="{0B999016-5C8B-42CF-8514-CE2A6DD3885E}"/>
    <cellStyle name="Normal 2 4 5 2 6 2" xfId="23166" xr:uid="{6DCBF2DC-9F3F-4AD0-A882-2707280B7C64}"/>
    <cellStyle name="Normal 2 4 5 2 7" xfId="13320" xr:uid="{149D21DD-7140-4773-9BDE-59AF47681E98}"/>
    <cellStyle name="Normal 2 4 5 2 7 2" xfId="29634" xr:uid="{141A72BA-55B7-4D62-B2E1-2422E6A1EED8}"/>
    <cellStyle name="Normal 2 4 5 2 8" xfId="16698" xr:uid="{1AC84321-632C-41E1-82E8-A985E49148E4}"/>
    <cellStyle name="Normal 2 4 5 2 9" xfId="33024" xr:uid="{191AF194-303A-4DD6-962F-1E113A02ABD9}"/>
    <cellStyle name="Normal 2 4 5 3" xfId="449" xr:uid="{1E902AAE-BA77-48B1-A0D4-50B6FC552F3E}"/>
    <cellStyle name="Normal 2 4 5 3 10" xfId="36362" xr:uid="{C22D8DF0-D662-44BA-82E8-88D8241936ED}"/>
    <cellStyle name="Normal 2 4 5 3 11" xfId="39609" xr:uid="{BD686901-1B5C-47FA-8216-D8C429C85E17}"/>
    <cellStyle name="Normal 2 4 5 3 12" xfId="42856" xr:uid="{0A835F0D-B1A8-4E4F-B00A-C80470DBA405}"/>
    <cellStyle name="Normal 2 4 5 3 13" xfId="46103" xr:uid="{09AAE739-9CB0-463F-B3E2-5D2A47612A8E}"/>
    <cellStyle name="Normal 2 4 5 3 14" xfId="49350" xr:uid="{213A3D39-D33A-4BE1-BF7B-E4464B1F6A1A}"/>
    <cellStyle name="Normal 2 4 5 3 2" xfId="990" xr:uid="{94DD7810-9931-4EE3-AC6F-5E0526503D79}"/>
    <cellStyle name="Normal 2 4 5 3 2 10" xfId="43394" xr:uid="{16FB6B39-61F3-4B70-BE17-E3C15C5BE679}"/>
    <cellStyle name="Normal 2 4 5 3 2 11" xfId="46641" xr:uid="{6D7873C8-4572-444C-BD73-3A44D98C645A}"/>
    <cellStyle name="Normal 2 4 5 3 2 12" xfId="49888" xr:uid="{506C2ED2-D44C-4E3A-AF3C-35B16606A2E1}"/>
    <cellStyle name="Normal 2 4 5 3 2 2" xfId="2607" xr:uid="{621FD0AD-4958-4181-8CB8-900A23EA0F2E}"/>
    <cellStyle name="Normal 2 4 5 3 2 2 10" xfId="48258" xr:uid="{B49DCFC7-8E79-4FD4-83E6-6F3C66ACDFB0}"/>
    <cellStyle name="Normal 2 4 5 3 2 2 11" xfId="51505" xr:uid="{A0556130-429F-4014-BF92-7F7B2588AFDD}"/>
    <cellStyle name="Normal 2 4 5 3 2 2 2" xfId="5841" xr:uid="{A39536A5-3EA2-4E77-8F52-49FCE09A9120}"/>
    <cellStyle name="Normal 2 4 5 3 2 2 2 2" xfId="12309" xr:uid="{1DDD470C-2992-4AE2-B4FE-AE8CFB018350}"/>
    <cellStyle name="Normal 2 4 5 3 2 2 2 2 2" xfId="28646" xr:uid="{5DF58937-C903-4C4C-9A3F-F6655377C5B0}"/>
    <cellStyle name="Normal 2 4 5 3 2 2 2 3" xfId="22178" xr:uid="{5C94F9D2-D281-4F9C-9117-27E27B111504}"/>
    <cellStyle name="Normal 2 4 5 3 2 2 3" xfId="9075" xr:uid="{C8252241-3614-4969-B2FB-ED2FD14E64F1}"/>
    <cellStyle name="Normal 2 4 5 3 2 2 3 2" xfId="25412" xr:uid="{C962D894-2027-4A36-BC2E-B88116FB338A}"/>
    <cellStyle name="Normal 2 4 5 3 2 2 4" xfId="15586" xr:uid="{CCC2711E-3D0C-4568-8132-78C26F237D8F}"/>
    <cellStyle name="Normal 2 4 5 3 2 2 4 2" xfId="31880" xr:uid="{437B57FF-B586-47FD-B477-B75FCE28E326}"/>
    <cellStyle name="Normal 2 4 5 3 2 2 5" xfId="18944" xr:uid="{547F942D-39B9-4A49-9710-3866BE4ED731}"/>
    <cellStyle name="Normal 2 4 5 3 2 2 6" xfId="35270" xr:uid="{A7A98FD4-0E2D-4174-B26D-6362CF6CDE95}"/>
    <cellStyle name="Normal 2 4 5 3 2 2 7" xfId="38517" xr:uid="{67041155-CBF1-498F-8394-1E197349AA4F}"/>
    <cellStyle name="Normal 2 4 5 3 2 2 8" xfId="41764" xr:uid="{2501AFAF-7CC7-40AA-9F1A-152D0D65CC34}"/>
    <cellStyle name="Normal 2 4 5 3 2 2 9" xfId="45011" xr:uid="{7506A761-4BE4-4870-8974-62809DA40013}"/>
    <cellStyle name="Normal 2 4 5 3 2 3" xfId="4224" xr:uid="{C4E9A06F-498F-4891-8E43-3E47B934F513}"/>
    <cellStyle name="Normal 2 4 5 3 2 3 2" xfId="10692" xr:uid="{103A6293-715C-4771-8B73-F1B8451E8682}"/>
    <cellStyle name="Normal 2 4 5 3 2 3 2 2" xfId="27029" xr:uid="{70897EB3-99CF-4B0F-A526-D9AEF93648D2}"/>
    <cellStyle name="Normal 2 4 5 3 2 3 3" xfId="20561" xr:uid="{62A5F59D-690D-443B-AFD1-1D350841BDB5}"/>
    <cellStyle name="Normal 2 4 5 3 2 4" xfId="7458" xr:uid="{BC1CD88D-DE89-4669-847D-8615E392275E}"/>
    <cellStyle name="Normal 2 4 5 3 2 4 2" xfId="23795" xr:uid="{C956ED11-FB56-4A98-B642-10A12BE4F37D}"/>
    <cellStyle name="Normal 2 4 5 3 2 5" xfId="13969" xr:uid="{70C16E96-856F-42D1-8CA8-0E37597C219E}"/>
    <cellStyle name="Normal 2 4 5 3 2 5 2" xfId="30263" xr:uid="{D72BF944-8032-4AB8-BF03-A53211461972}"/>
    <cellStyle name="Normal 2 4 5 3 2 6" xfId="17327" xr:uid="{FE6D7C4E-FF13-4011-8511-85A9BD1149C7}"/>
    <cellStyle name="Normal 2 4 5 3 2 7" xfId="33653" xr:uid="{F450CA01-04A2-4CD9-B7AF-85C51B2E7E7F}"/>
    <cellStyle name="Normal 2 4 5 3 2 8" xfId="36900" xr:uid="{BE7B17D0-B05D-4E39-A287-7694894FF149}"/>
    <cellStyle name="Normal 2 4 5 3 2 9" xfId="40147" xr:uid="{46C987D8-DDC6-4058-8CA6-09BB37EDB528}"/>
    <cellStyle name="Normal 2 4 5 3 3" xfId="1529" xr:uid="{7D187A25-0EC4-45AA-AE26-4AAF5F129BB3}"/>
    <cellStyle name="Normal 2 4 5 3 3 10" xfId="43933" xr:uid="{9F2AF2AE-9E72-415E-8D5F-EE5F0599EEAC}"/>
    <cellStyle name="Normal 2 4 5 3 3 11" xfId="47180" xr:uid="{303CED29-9A33-4E7A-9515-007173F625CF}"/>
    <cellStyle name="Normal 2 4 5 3 3 12" xfId="50427" xr:uid="{CAD754A4-50AA-4839-A334-AF51439BE43B}"/>
    <cellStyle name="Normal 2 4 5 3 3 2" xfId="3146" xr:uid="{493BFF70-12E2-4939-8837-999BFE5C966A}"/>
    <cellStyle name="Normal 2 4 5 3 3 2 10" xfId="48797" xr:uid="{E5BC88F8-4355-43B1-BD35-A58A09840667}"/>
    <cellStyle name="Normal 2 4 5 3 3 2 11" xfId="52044" xr:uid="{7B581C81-D7E7-45A4-83A6-E803DC6AF26A}"/>
    <cellStyle name="Normal 2 4 5 3 3 2 2" xfId="6380" xr:uid="{D3F3EBFA-055E-412F-97D7-90C42A75837C}"/>
    <cellStyle name="Normal 2 4 5 3 3 2 2 2" xfId="12848" xr:uid="{B0A04F97-9D19-4204-BFCB-001632B3DF48}"/>
    <cellStyle name="Normal 2 4 5 3 3 2 2 2 2" xfId="29185" xr:uid="{89B1D601-040F-41A5-8CF5-B2B2DF7C21FA}"/>
    <cellStyle name="Normal 2 4 5 3 3 2 2 3" xfId="22717" xr:uid="{DFC6F6AB-D633-41EC-AEA5-DB80B336B43C}"/>
    <cellStyle name="Normal 2 4 5 3 3 2 3" xfId="9614" xr:uid="{6D529387-0317-4B25-BE4C-0BBE9F269FC8}"/>
    <cellStyle name="Normal 2 4 5 3 3 2 3 2" xfId="25951" xr:uid="{FCAA38C4-5B91-4D89-ACED-221E4E0F327C}"/>
    <cellStyle name="Normal 2 4 5 3 3 2 4" xfId="16125" xr:uid="{3424255F-0E8F-493B-AAD5-058457E4F061}"/>
    <cellStyle name="Normal 2 4 5 3 3 2 4 2" xfId="32419" xr:uid="{53A41C7D-DF11-4ECC-8EEF-B46C2D7210FD}"/>
    <cellStyle name="Normal 2 4 5 3 3 2 5" xfId="19483" xr:uid="{E889F464-E62E-4276-8B2B-F480B7F908D4}"/>
    <cellStyle name="Normal 2 4 5 3 3 2 6" xfId="35809" xr:uid="{5A7B4772-33C0-4FE6-AC9A-220A1D581CB0}"/>
    <cellStyle name="Normal 2 4 5 3 3 2 7" xfId="39056" xr:uid="{BCF14432-E873-4E89-98EC-BA547215C724}"/>
    <cellStyle name="Normal 2 4 5 3 3 2 8" xfId="42303" xr:uid="{0F34CD34-3FE8-4065-A183-75F031031563}"/>
    <cellStyle name="Normal 2 4 5 3 3 2 9" xfId="45550" xr:uid="{D653B03D-F377-445A-BDD3-01F8C0D182A3}"/>
    <cellStyle name="Normal 2 4 5 3 3 3" xfId="4763" xr:uid="{52E71193-D20F-431B-B2B4-F1B887376440}"/>
    <cellStyle name="Normal 2 4 5 3 3 3 2" xfId="11231" xr:uid="{92285CE8-D616-4822-9AE1-D2DC743EDDD6}"/>
    <cellStyle name="Normal 2 4 5 3 3 3 2 2" xfId="27568" xr:uid="{8AE71AA3-977A-4606-8C69-5655FE59E879}"/>
    <cellStyle name="Normal 2 4 5 3 3 3 3" xfId="21100" xr:uid="{7017CDEE-4C61-40D6-8256-E02E731B23C8}"/>
    <cellStyle name="Normal 2 4 5 3 3 4" xfId="7997" xr:uid="{B0793427-6389-4B62-8EC1-B7C6A0CF647C}"/>
    <cellStyle name="Normal 2 4 5 3 3 4 2" xfId="24334" xr:uid="{68FC72BE-C898-40D1-B03A-94AD2E22AD79}"/>
    <cellStyle name="Normal 2 4 5 3 3 5" xfId="14508" xr:uid="{D2797DA4-07CA-42DD-8C48-2F11B946292E}"/>
    <cellStyle name="Normal 2 4 5 3 3 5 2" xfId="30802" xr:uid="{0C2A020B-3873-4B13-8E8C-F06CAAE761DE}"/>
    <cellStyle name="Normal 2 4 5 3 3 6" xfId="17866" xr:uid="{97AB0769-15C1-4F38-8E4E-1F17EA77B909}"/>
    <cellStyle name="Normal 2 4 5 3 3 7" xfId="34192" xr:uid="{71D1394B-AC69-4EAB-BBFF-5E661D76044E}"/>
    <cellStyle name="Normal 2 4 5 3 3 8" xfId="37439" xr:uid="{A6C953F0-52A0-4A9B-AB72-A0637D70E0E3}"/>
    <cellStyle name="Normal 2 4 5 3 3 9" xfId="40686" xr:uid="{2E28B8BE-BDBB-4895-AC4C-B398C7E89CA2}"/>
    <cellStyle name="Normal 2 4 5 3 4" xfId="2068" xr:uid="{D47BCBC6-FD0F-491E-824D-308974407FED}"/>
    <cellStyle name="Normal 2 4 5 3 4 10" xfId="47719" xr:uid="{787D5102-B835-40AE-887B-44D2BB56504A}"/>
    <cellStyle name="Normal 2 4 5 3 4 11" xfId="50966" xr:uid="{8DCA07A6-BFCE-490B-8E69-00AC0E090BDF}"/>
    <cellStyle name="Normal 2 4 5 3 4 2" xfId="5302" xr:uid="{0D874FB3-04E1-4750-9866-69146488D2EC}"/>
    <cellStyle name="Normal 2 4 5 3 4 2 2" xfId="11770" xr:uid="{BA8951F9-DE44-403F-A6C4-3DDA9AEC44BD}"/>
    <cellStyle name="Normal 2 4 5 3 4 2 2 2" xfId="28107" xr:uid="{BC0D1ED5-23D2-42AC-AFB9-F672CCF3B66C}"/>
    <cellStyle name="Normal 2 4 5 3 4 2 3" xfId="21639" xr:uid="{E2647A97-A990-4268-A5A2-A10072DDD7C4}"/>
    <cellStyle name="Normal 2 4 5 3 4 3" xfId="8536" xr:uid="{8DE37BDB-5B5E-43CC-8CC0-8A02D4F56BE3}"/>
    <cellStyle name="Normal 2 4 5 3 4 3 2" xfId="24873" xr:uid="{671B31CA-DC6F-4C6E-AD3A-1E9F11C650D2}"/>
    <cellStyle name="Normal 2 4 5 3 4 4" xfId="15047" xr:uid="{73158517-9FF3-4345-A9BC-98ED538A2E2E}"/>
    <cellStyle name="Normal 2 4 5 3 4 4 2" xfId="31341" xr:uid="{76E2762C-18E0-4BE4-8CE8-6D09BD599217}"/>
    <cellStyle name="Normal 2 4 5 3 4 5" xfId="18405" xr:uid="{F4890562-F8DF-4B57-AF14-DF473D88139C}"/>
    <cellStyle name="Normal 2 4 5 3 4 6" xfId="34731" xr:uid="{C8F786C9-CC5E-4775-B8EF-41FE53CCE5D1}"/>
    <cellStyle name="Normal 2 4 5 3 4 7" xfId="37978" xr:uid="{B3E6A05D-7AA7-42F0-90EC-FA66517BCB27}"/>
    <cellStyle name="Normal 2 4 5 3 4 8" xfId="41225" xr:uid="{D877E2D1-2F96-4D95-B8AA-7BF3ADD1E4A8}"/>
    <cellStyle name="Normal 2 4 5 3 4 9" xfId="44472" xr:uid="{36233029-6A2C-48A8-A6A9-6F1D8BA5B97D}"/>
    <cellStyle name="Normal 2 4 5 3 5" xfId="3685" xr:uid="{2350E608-E8E0-4F38-86EC-83ACA2726C9F}"/>
    <cellStyle name="Normal 2 4 5 3 5 2" xfId="10153" xr:uid="{14DACE50-7D68-4007-879F-FFDD7C873DD5}"/>
    <cellStyle name="Normal 2 4 5 3 5 2 2" xfId="26490" xr:uid="{AEDEF247-3ABD-481C-8455-EE2709055ED6}"/>
    <cellStyle name="Normal 2 4 5 3 5 3" xfId="20022" xr:uid="{6BD018B6-F81A-4D05-9272-779085BA8F2D}"/>
    <cellStyle name="Normal 2 4 5 3 6" xfId="6919" xr:uid="{37BBB8E2-406F-449F-820A-8AF3553D3797}"/>
    <cellStyle name="Normal 2 4 5 3 6 2" xfId="23256" xr:uid="{936F140A-21D3-4633-9FD9-37A0D8BBC4A1}"/>
    <cellStyle name="Normal 2 4 5 3 7" xfId="13430" xr:uid="{128C6C80-EF4D-41D8-8152-574E626C7BD6}"/>
    <cellStyle name="Normal 2 4 5 3 7 2" xfId="29725" xr:uid="{0E5F5D44-BC7F-4608-8806-AC426C6B957F}"/>
    <cellStyle name="Normal 2 4 5 3 8" xfId="16788" xr:uid="{41E266EB-9E68-4ED9-847F-8A067E070D23}"/>
    <cellStyle name="Normal 2 4 5 3 9" xfId="33115" xr:uid="{09F05F5E-33B8-4B82-9410-9C2936F0CA8F}"/>
    <cellStyle name="Normal 2 4 5 4" xfId="720" xr:uid="{254329F1-15A4-4E51-BEEA-D3D7C6548BCE}"/>
    <cellStyle name="Normal 2 4 5 4 10" xfId="43125" xr:uid="{FB0CB7EE-25C2-48FA-A92B-FD2EBCE92A22}"/>
    <cellStyle name="Normal 2 4 5 4 11" xfId="46372" xr:uid="{B9ECC9AD-32F4-4C6B-BF5F-C2F5CE0B6439}"/>
    <cellStyle name="Normal 2 4 5 4 12" xfId="49619" xr:uid="{CC605A42-FDA5-4305-A6F3-2895A4275CA3}"/>
    <cellStyle name="Normal 2 4 5 4 2" xfId="2337" xr:uid="{321AA488-6A70-4C49-86BF-6CCD85A5D28A}"/>
    <cellStyle name="Normal 2 4 5 4 2 10" xfId="47988" xr:uid="{5C455623-85D7-43D2-BCE8-6C7601146B26}"/>
    <cellStyle name="Normal 2 4 5 4 2 11" xfId="51235" xr:uid="{18531B8F-91D7-429B-8B51-89B4F2FE6CA3}"/>
    <cellStyle name="Normal 2 4 5 4 2 2" xfId="5571" xr:uid="{34F70A9F-2D6A-485D-9675-9C50CE8E6677}"/>
    <cellStyle name="Normal 2 4 5 4 2 2 2" xfId="12039" xr:uid="{C1FCF85A-482D-4FF3-B2E6-A3830D24028F}"/>
    <cellStyle name="Normal 2 4 5 4 2 2 2 2" xfId="28376" xr:uid="{4868D0EE-7568-4566-923D-B65B556CF0C8}"/>
    <cellStyle name="Normal 2 4 5 4 2 2 3" xfId="21908" xr:uid="{0CA6530B-6E6C-424F-982C-E2B544CE0101}"/>
    <cellStyle name="Normal 2 4 5 4 2 3" xfId="8805" xr:uid="{A1B44590-DAFC-4922-9FF7-4BFE1B96E827}"/>
    <cellStyle name="Normal 2 4 5 4 2 3 2" xfId="25142" xr:uid="{57D837B2-03F4-49F9-8EA6-F98597754E01}"/>
    <cellStyle name="Normal 2 4 5 4 2 4" xfId="15316" xr:uid="{91E4CAC2-4E5A-456D-B0FE-1B108BF2FE7F}"/>
    <cellStyle name="Normal 2 4 5 4 2 4 2" xfId="31610" xr:uid="{8A2A5C3F-A4A6-4871-9ECF-2954E44F2E3B}"/>
    <cellStyle name="Normal 2 4 5 4 2 5" xfId="18674" xr:uid="{193F1EBE-3348-4B06-B51F-D32A07D0EBD0}"/>
    <cellStyle name="Normal 2 4 5 4 2 6" xfId="35000" xr:uid="{1B7CBDA4-CE4B-4314-96DC-58527BE5EC11}"/>
    <cellStyle name="Normal 2 4 5 4 2 7" xfId="38247" xr:uid="{F9AB2650-363D-44E9-B809-0D81DCCAC225}"/>
    <cellStyle name="Normal 2 4 5 4 2 8" xfId="41494" xr:uid="{8AC9A74A-8DFC-46BD-A678-A922ABB4E11F}"/>
    <cellStyle name="Normal 2 4 5 4 2 9" xfId="44741" xr:uid="{A3E4E9FA-6F24-4890-A032-0E0410308C73}"/>
    <cellStyle name="Normal 2 4 5 4 3" xfId="3954" xr:uid="{E0895A49-E1A7-46E0-94E5-5ACA37F2EF27}"/>
    <cellStyle name="Normal 2 4 5 4 3 2" xfId="10422" xr:uid="{A1385009-F3BD-4AEF-9689-23CF884A16EE}"/>
    <cellStyle name="Normal 2 4 5 4 3 2 2" xfId="26759" xr:uid="{A9DE86A2-B5AA-4512-B116-739390EF4BA1}"/>
    <cellStyle name="Normal 2 4 5 4 3 3" xfId="20291" xr:uid="{A170EE9A-4FA0-4F96-B6E2-441057B58AEB}"/>
    <cellStyle name="Normal 2 4 5 4 4" xfId="7188" xr:uid="{6191BFE3-04AE-4457-BD18-64014DEC577E}"/>
    <cellStyle name="Normal 2 4 5 4 4 2" xfId="23525" xr:uid="{EE402C84-41B1-4953-BFD4-BFA381BB14B5}"/>
    <cellStyle name="Normal 2 4 5 4 5" xfId="13700" xr:uid="{A0C087ED-DCAA-401A-A297-6FB9AD4AF490}"/>
    <cellStyle name="Normal 2 4 5 4 5 2" xfId="29994" xr:uid="{95BCA711-0A72-4A98-A41E-BA4767C3F4C0}"/>
    <cellStyle name="Normal 2 4 5 4 6" xfId="17057" xr:uid="{84EEA20B-5899-45FF-95C3-E57BB6A2C57F}"/>
    <cellStyle name="Normal 2 4 5 4 7" xfId="33384" xr:uid="{A4F0FB08-D089-4EB4-9175-2D17AFA50C6B}"/>
    <cellStyle name="Normal 2 4 5 4 8" xfId="36631" xr:uid="{5036A5F3-5CB8-441B-983F-32E523A6DDBA}"/>
    <cellStyle name="Normal 2 4 5 4 9" xfId="39878" xr:uid="{1B499041-A54E-4B1C-967E-A49A12DDA04E}"/>
    <cellStyle name="Normal 2 4 5 5" xfId="1259" xr:uid="{885844BD-DC0F-4C3D-9EF4-C53E127901EE}"/>
    <cellStyle name="Normal 2 4 5 5 10" xfId="43663" xr:uid="{E8EEC5EE-C47A-4832-9285-9CF8ED3500D8}"/>
    <cellStyle name="Normal 2 4 5 5 11" xfId="46910" xr:uid="{C61B24B4-785D-49A4-8603-E19E91222202}"/>
    <cellStyle name="Normal 2 4 5 5 12" xfId="50157" xr:uid="{D0217177-0118-43A2-B708-A0FB5CE48468}"/>
    <cellStyle name="Normal 2 4 5 5 2" xfId="2876" xr:uid="{4988153D-408E-4A78-A9FA-50EA1DD84FE1}"/>
    <cellStyle name="Normal 2 4 5 5 2 10" xfId="48527" xr:uid="{3D691390-F1A0-4C7C-A617-4D4C5883EB88}"/>
    <cellStyle name="Normal 2 4 5 5 2 11" xfId="51774" xr:uid="{FFCA6F44-D3C4-4F3E-88D8-9B917DD4D4A0}"/>
    <cellStyle name="Normal 2 4 5 5 2 2" xfId="6110" xr:uid="{24AAEB73-3960-40E9-8815-F646B6E88C43}"/>
    <cellStyle name="Normal 2 4 5 5 2 2 2" xfId="12578" xr:uid="{FC52B408-CA1E-4658-BBE0-AC1834C3E15C}"/>
    <cellStyle name="Normal 2 4 5 5 2 2 2 2" xfId="28915" xr:uid="{9070A157-A492-4007-BFCE-BB0315E320CE}"/>
    <cellStyle name="Normal 2 4 5 5 2 2 3" xfId="22447" xr:uid="{116AEBE8-CF74-401C-BD02-8B2DA95823F0}"/>
    <cellStyle name="Normal 2 4 5 5 2 3" xfId="9344" xr:uid="{C1DB8D3F-7FE5-49D6-95FA-9F226D14B863}"/>
    <cellStyle name="Normal 2 4 5 5 2 3 2" xfId="25681" xr:uid="{C040C788-61ED-4AB2-A580-C629D709B6F2}"/>
    <cellStyle name="Normal 2 4 5 5 2 4" xfId="15855" xr:uid="{D4B993CD-6AF0-4FEB-93AB-2CF85A841416}"/>
    <cellStyle name="Normal 2 4 5 5 2 4 2" xfId="32149" xr:uid="{6FF2B055-618D-40BC-BAEB-8A1DA6180877}"/>
    <cellStyle name="Normal 2 4 5 5 2 5" xfId="19213" xr:uid="{96A79097-8D29-4DBE-BDB3-7BC1230FC196}"/>
    <cellStyle name="Normal 2 4 5 5 2 6" xfId="35539" xr:uid="{A7EB6DCA-8E59-434A-A6C8-C53A9125B69E}"/>
    <cellStyle name="Normal 2 4 5 5 2 7" xfId="38786" xr:uid="{0B56DCD2-816C-43D6-8395-ED0C2FD2EEC7}"/>
    <cellStyle name="Normal 2 4 5 5 2 8" xfId="42033" xr:uid="{2BBC42CE-5A65-4210-9673-1487A24EC90A}"/>
    <cellStyle name="Normal 2 4 5 5 2 9" xfId="45280" xr:uid="{1FB49545-6F0F-4310-90ED-CDC7EFF25AA3}"/>
    <cellStyle name="Normal 2 4 5 5 3" xfId="4493" xr:uid="{2BABE5E7-6259-4BC2-902E-3C65F709376B}"/>
    <cellStyle name="Normal 2 4 5 5 3 2" xfId="10961" xr:uid="{8BD4BE7E-5B98-4849-81B8-90BA1A34CD7F}"/>
    <cellStyle name="Normal 2 4 5 5 3 2 2" xfId="27298" xr:uid="{BC875E18-C825-4A1B-B9B4-B65BF1327AEF}"/>
    <cellStyle name="Normal 2 4 5 5 3 3" xfId="20830" xr:uid="{E8F5AE9C-8471-4CD3-8F10-3182E2B1FF9C}"/>
    <cellStyle name="Normal 2 4 5 5 4" xfId="7727" xr:uid="{8D236F76-12B2-48E9-9323-DE0B695F8D27}"/>
    <cellStyle name="Normal 2 4 5 5 4 2" xfId="24064" xr:uid="{65526CE8-81BC-4ECA-8BA1-7729622DC28B}"/>
    <cellStyle name="Normal 2 4 5 5 5" xfId="14238" xr:uid="{31375837-448C-4186-893D-7FB498D84ADA}"/>
    <cellStyle name="Normal 2 4 5 5 5 2" xfId="30532" xr:uid="{F0C74236-6A0E-4580-8B2C-85A3CC081DF0}"/>
    <cellStyle name="Normal 2 4 5 5 6" xfId="17596" xr:uid="{7B23959D-D700-4AD7-8B02-D71EA6B2DB54}"/>
    <cellStyle name="Normal 2 4 5 5 7" xfId="33922" xr:uid="{7DCAEA05-42CB-41A9-879E-B017875BEEAB}"/>
    <cellStyle name="Normal 2 4 5 5 8" xfId="37169" xr:uid="{650E6FFE-FA95-4FC7-B602-0346873A869B}"/>
    <cellStyle name="Normal 2 4 5 5 9" xfId="40416" xr:uid="{7F2C244B-F813-417D-A542-36AD57AD34EA}"/>
    <cellStyle name="Normal 2 4 5 6" xfId="1798" xr:uid="{A53EC357-0BCF-433C-A323-2A99971DCEA1}"/>
    <cellStyle name="Normal 2 4 5 6 10" xfId="47449" xr:uid="{E4039A49-70D8-46AE-9648-82723DE028EC}"/>
    <cellStyle name="Normal 2 4 5 6 11" xfId="50696" xr:uid="{BF36E5DF-590F-4865-B261-48C51BF29908}"/>
    <cellStyle name="Normal 2 4 5 6 2" xfId="5032" xr:uid="{4255656B-B21D-441A-A2FB-D40CCAA9368F}"/>
    <cellStyle name="Normal 2 4 5 6 2 2" xfId="11500" xr:uid="{3F60602C-5E83-46B9-B095-474D089BB4A3}"/>
    <cellStyle name="Normal 2 4 5 6 2 2 2" xfId="27837" xr:uid="{B7E18EFD-6E1B-47A0-813C-B5D5CEF18D4B}"/>
    <cellStyle name="Normal 2 4 5 6 2 3" xfId="21369" xr:uid="{A4F66227-62F7-416F-88A5-9C83F0131208}"/>
    <cellStyle name="Normal 2 4 5 6 3" xfId="8266" xr:uid="{308DB870-4136-479E-9412-A53E891DB766}"/>
    <cellStyle name="Normal 2 4 5 6 3 2" xfId="24603" xr:uid="{C9F8B558-3965-412E-8579-3F9C9981467F}"/>
    <cellStyle name="Normal 2 4 5 6 4" xfId="14777" xr:uid="{1BFFC3AC-C875-4A69-8780-07252367BFBA}"/>
    <cellStyle name="Normal 2 4 5 6 4 2" xfId="31071" xr:uid="{B1F58D3E-7ED0-4F04-B82E-4D97A19431D0}"/>
    <cellStyle name="Normal 2 4 5 6 5" xfId="18135" xr:uid="{84476975-B644-475D-B062-AD84F6BB912E}"/>
    <cellStyle name="Normal 2 4 5 6 6" xfId="34461" xr:uid="{3BE8C77A-931F-4F4A-9870-680F36971350}"/>
    <cellStyle name="Normal 2 4 5 6 7" xfId="37708" xr:uid="{BBF8F666-E85B-42A6-AC8B-C5AF454C064F}"/>
    <cellStyle name="Normal 2 4 5 6 8" xfId="40955" xr:uid="{41BAAC43-1405-4CD1-8BE5-43E555BFC634}"/>
    <cellStyle name="Normal 2 4 5 6 9" xfId="44202" xr:uid="{51A80B62-CC58-4186-8492-86B92BAA0BB8}"/>
    <cellStyle name="Normal 2 4 5 7" xfId="3415" xr:uid="{438E5BAF-AACB-4FCB-8D14-A4397E0304AC}"/>
    <cellStyle name="Normal 2 4 5 7 2" xfId="9883" xr:uid="{2845F678-F299-4087-B52B-A641E77EFB70}"/>
    <cellStyle name="Normal 2 4 5 7 2 2" xfId="26220" xr:uid="{FC7A4F27-3757-4324-8BD9-C4912F48DE6D}"/>
    <cellStyle name="Normal 2 4 5 7 3" xfId="19752" xr:uid="{D2637813-C086-4A1D-AC22-0CA4572A6167}"/>
    <cellStyle name="Normal 2 4 5 8" xfId="6649" xr:uid="{3A6EFC65-6846-46D1-A3A1-2D42419D0A7D}"/>
    <cellStyle name="Normal 2 4 5 8 2" xfId="22986" xr:uid="{07564FC6-EC73-408B-ADD8-50415B568115}"/>
    <cellStyle name="Normal 2 4 5 9" xfId="13140" xr:uid="{7133B0F9-6079-4F61-8B2E-FDA47E7137C8}"/>
    <cellStyle name="Normal 2 4 5 9 2" xfId="29454" xr:uid="{E50EDF5C-CCD0-4990-8E1A-FD449F611FAC}"/>
    <cellStyle name="Normal 2 4 6" xfId="241" xr:uid="{C9E36179-3B61-4C32-AC54-15AFA693BCB2}"/>
    <cellStyle name="Normal 2 4 6 10" xfId="36181" xr:uid="{13C2ED95-0CBB-4E0B-9A4C-2CFF400360F8}"/>
    <cellStyle name="Normal 2 4 6 11" xfId="39428" xr:uid="{3503D555-FC79-4F83-90D7-E24EDE07AADF}"/>
    <cellStyle name="Normal 2 4 6 12" xfId="42675" xr:uid="{25FE3646-5747-4B12-97CB-8CD43CA8D8BD}"/>
    <cellStyle name="Normal 2 4 6 13" xfId="45922" xr:uid="{92E3061D-0844-45BB-8154-F2959BF998E8}"/>
    <cellStyle name="Normal 2 4 6 14" xfId="49169" xr:uid="{5D158C22-F977-447C-B97D-620EB59D41C1}"/>
    <cellStyle name="Normal 2 4 6 2" xfId="810" xr:uid="{3F4DC730-A5C0-4AC0-928D-1FF9B3AD8BCB}"/>
    <cellStyle name="Normal 2 4 6 2 10" xfId="43215" xr:uid="{CC76DC07-D4EA-4BA9-8CFE-BBA3C7109462}"/>
    <cellStyle name="Normal 2 4 6 2 11" xfId="46462" xr:uid="{8A838D38-1291-4A52-A266-5F2459A1746F}"/>
    <cellStyle name="Normal 2 4 6 2 12" xfId="49709" xr:uid="{8635BCF2-2513-442F-9078-8C614A206D7F}"/>
    <cellStyle name="Normal 2 4 6 2 2" xfId="2427" xr:uid="{3FF8D96B-4659-4343-B9DF-571016BCDC77}"/>
    <cellStyle name="Normal 2 4 6 2 2 10" xfId="48078" xr:uid="{2D9CE4F2-884A-4203-958B-27B7FE985974}"/>
    <cellStyle name="Normal 2 4 6 2 2 11" xfId="51325" xr:uid="{A188BFDC-5CD0-44F5-B065-E9011643392C}"/>
    <cellStyle name="Normal 2 4 6 2 2 2" xfId="5661" xr:uid="{4FAE36B1-19E2-41CD-A70F-6A2ED046FA19}"/>
    <cellStyle name="Normal 2 4 6 2 2 2 2" xfId="12129" xr:uid="{820D6519-CD34-4FCD-AE58-8FDCCD72D104}"/>
    <cellStyle name="Normal 2 4 6 2 2 2 2 2" xfId="28466" xr:uid="{934FB8ED-25FC-4F07-AEC9-06CC492854BD}"/>
    <cellStyle name="Normal 2 4 6 2 2 2 3" xfId="21998" xr:uid="{E7E8D7C2-B05A-4D9B-9E11-F3FB2C4513D7}"/>
    <cellStyle name="Normal 2 4 6 2 2 3" xfId="8895" xr:uid="{A04AA40B-637E-420C-A865-542BBA64F49B}"/>
    <cellStyle name="Normal 2 4 6 2 2 3 2" xfId="25232" xr:uid="{27478B9E-F6C1-4485-B054-7C5837810B6E}"/>
    <cellStyle name="Normal 2 4 6 2 2 4" xfId="15406" xr:uid="{4F162A39-0607-4A61-968B-3707111CCB06}"/>
    <cellStyle name="Normal 2 4 6 2 2 4 2" xfId="31700" xr:uid="{6178EB4F-61FE-4D05-AE3B-416283638583}"/>
    <cellStyle name="Normal 2 4 6 2 2 5" xfId="18764" xr:uid="{452D1FEC-EAA7-4127-A569-C123BEC21197}"/>
    <cellStyle name="Normal 2 4 6 2 2 6" xfId="35090" xr:uid="{BBFD975D-89CC-454A-A49A-9120E79CD636}"/>
    <cellStyle name="Normal 2 4 6 2 2 7" xfId="38337" xr:uid="{B1C57C42-E531-4B2E-AA69-69DB40A13D96}"/>
    <cellStyle name="Normal 2 4 6 2 2 8" xfId="41584" xr:uid="{3F6FC953-1891-4323-BD33-D2551454F655}"/>
    <cellStyle name="Normal 2 4 6 2 2 9" xfId="44831" xr:uid="{1A4AF5D4-9136-49DE-8836-F987BA536D08}"/>
    <cellStyle name="Normal 2 4 6 2 3" xfId="4044" xr:uid="{6F635004-7441-4053-9AF7-FD258FF6B60D}"/>
    <cellStyle name="Normal 2 4 6 2 3 2" xfId="10512" xr:uid="{24E0ED07-F34C-4D36-82F9-A0CA85862B73}"/>
    <cellStyle name="Normal 2 4 6 2 3 2 2" xfId="26849" xr:uid="{8303D166-BB14-4C6A-954E-F845741CA0A3}"/>
    <cellStyle name="Normal 2 4 6 2 3 3" xfId="20381" xr:uid="{B080EEBF-8832-42EA-8B68-F2E946572A0B}"/>
    <cellStyle name="Normal 2 4 6 2 4" xfId="7278" xr:uid="{31CECED1-E531-498D-8564-DAD72EC4A4DA}"/>
    <cellStyle name="Normal 2 4 6 2 4 2" xfId="23615" xr:uid="{908CF1BE-6FBE-4F1D-9F84-A2AC8417C4F6}"/>
    <cellStyle name="Normal 2 4 6 2 5" xfId="13790" xr:uid="{91E7902A-D888-40E7-8EDD-802C4B1E9D43}"/>
    <cellStyle name="Normal 2 4 6 2 5 2" xfId="30084" xr:uid="{E641C178-F841-453B-B30C-2615003628D1}"/>
    <cellStyle name="Normal 2 4 6 2 6" xfId="17147" xr:uid="{114195E0-42EA-4E10-9B41-56AA0650BA96}"/>
    <cellStyle name="Normal 2 4 6 2 7" xfId="33474" xr:uid="{50F37727-E07A-4A93-8B06-D01F42820C9A}"/>
    <cellStyle name="Normal 2 4 6 2 8" xfId="36721" xr:uid="{54ED0577-9C6D-4F9D-9E91-5E2049634B13}"/>
    <cellStyle name="Normal 2 4 6 2 9" xfId="39968" xr:uid="{1A5E218D-9A54-4ADC-B2BE-DBBF703B8F82}"/>
    <cellStyle name="Normal 2 4 6 3" xfId="1349" xr:uid="{56F8DCD7-98AE-416E-8432-A1A85214EB4A}"/>
    <cellStyle name="Normal 2 4 6 3 10" xfId="43753" xr:uid="{2C65B429-6ED6-4B3D-A612-C6F968CEE516}"/>
    <cellStyle name="Normal 2 4 6 3 11" xfId="47000" xr:uid="{BE5B0277-B9BA-47E9-9C43-B17CA93E28A6}"/>
    <cellStyle name="Normal 2 4 6 3 12" xfId="50247" xr:uid="{105842AD-CD5F-4D2B-9160-15E10ED93907}"/>
    <cellStyle name="Normal 2 4 6 3 2" xfId="2966" xr:uid="{D8008D07-A7DD-4930-A325-A641B48967FC}"/>
    <cellStyle name="Normal 2 4 6 3 2 10" xfId="48617" xr:uid="{6A7CCE46-F11E-480C-8729-B5CC57C21A84}"/>
    <cellStyle name="Normal 2 4 6 3 2 11" xfId="51864" xr:uid="{AE79FC6B-D856-4765-B0B6-2752ED9E2EED}"/>
    <cellStyle name="Normal 2 4 6 3 2 2" xfId="6200" xr:uid="{940EFA5D-6883-4FDC-AD87-E81FB41D7EFD}"/>
    <cellStyle name="Normal 2 4 6 3 2 2 2" xfId="12668" xr:uid="{A0E8F24B-B3C8-414D-AEA4-D4A8F7525D0E}"/>
    <cellStyle name="Normal 2 4 6 3 2 2 2 2" xfId="29005" xr:uid="{7DAA52B5-CB42-4197-8349-EA4D3BA9864C}"/>
    <cellStyle name="Normal 2 4 6 3 2 2 3" xfId="22537" xr:uid="{A6191D61-BC8B-4D55-80CC-1AE66F27844C}"/>
    <cellStyle name="Normal 2 4 6 3 2 3" xfId="9434" xr:uid="{A3226486-D648-4EB1-8059-C26D3BDBF4DC}"/>
    <cellStyle name="Normal 2 4 6 3 2 3 2" xfId="25771" xr:uid="{CE1EDF57-0CBF-43E7-B91A-24D18917D596}"/>
    <cellStyle name="Normal 2 4 6 3 2 4" xfId="15945" xr:uid="{59F11D5F-1573-40CE-86E7-7D48BDD563E1}"/>
    <cellStyle name="Normal 2 4 6 3 2 4 2" xfId="32239" xr:uid="{2E6AB715-6979-4ECA-8007-1044CA2A7C7F}"/>
    <cellStyle name="Normal 2 4 6 3 2 5" xfId="19303" xr:uid="{16571723-8423-4B60-B498-F73B48908314}"/>
    <cellStyle name="Normal 2 4 6 3 2 6" xfId="35629" xr:uid="{006D7206-F2CA-4650-9242-1CFB4ACEF793}"/>
    <cellStyle name="Normal 2 4 6 3 2 7" xfId="38876" xr:uid="{8FDA058E-9FE8-495F-9196-4F27E2EEA781}"/>
    <cellStyle name="Normal 2 4 6 3 2 8" xfId="42123" xr:uid="{E298C174-23DB-4C08-98F5-A9CFBCA9C0AD}"/>
    <cellStyle name="Normal 2 4 6 3 2 9" xfId="45370" xr:uid="{29D1C1FE-F65C-493D-A5C2-9450DD402857}"/>
    <cellStyle name="Normal 2 4 6 3 3" xfId="4583" xr:uid="{D10F219D-4471-4C4C-9160-83DE02957DE0}"/>
    <cellStyle name="Normal 2 4 6 3 3 2" xfId="11051" xr:uid="{D1A891B0-AB8F-41AA-A3AA-803B6540970F}"/>
    <cellStyle name="Normal 2 4 6 3 3 2 2" xfId="27388" xr:uid="{8D17750E-D414-4363-A80D-5EE97B2C1518}"/>
    <cellStyle name="Normal 2 4 6 3 3 3" xfId="20920" xr:uid="{EDAB3666-6992-47CE-A681-FFD22FE4FC9D}"/>
    <cellStyle name="Normal 2 4 6 3 4" xfId="7817" xr:uid="{FAAFAB19-987A-42E4-9760-E98637B8FE12}"/>
    <cellStyle name="Normal 2 4 6 3 4 2" xfId="24154" xr:uid="{845344CF-A7C9-450F-BFA9-ABD8C285775F}"/>
    <cellStyle name="Normal 2 4 6 3 5" xfId="14328" xr:uid="{2800333C-D6C9-4DDE-92A5-D4030A233DD6}"/>
    <cellStyle name="Normal 2 4 6 3 5 2" xfId="30622" xr:uid="{672331B0-BAEF-4190-89A0-F4C366E33FD5}"/>
    <cellStyle name="Normal 2 4 6 3 6" xfId="17686" xr:uid="{A34A4313-78C0-48BA-B9DD-88FC361AA7BA}"/>
    <cellStyle name="Normal 2 4 6 3 7" xfId="34012" xr:uid="{C6C7D4E3-BB08-4591-988D-17C2784FB236}"/>
    <cellStyle name="Normal 2 4 6 3 8" xfId="37259" xr:uid="{C39A6C5D-DCD4-41AD-97B6-D603EF936F32}"/>
    <cellStyle name="Normal 2 4 6 3 9" xfId="40506" xr:uid="{24BE03FE-AE1D-4092-9559-1FE1B8CFB2C9}"/>
    <cellStyle name="Normal 2 4 6 4" xfId="1888" xr:uid="{47F3D19A-E3F3-474E-A903-D12D089FE899}"/>
    <cellStyle name="Normal 2 4 6 4 10" xfId="47539" xr:uid="{EB78BC1D-9DD9-4132-AA3C-DCD5A97E988C}"/>
    <cellStyle name="Normal 2 4 6 4 11" xfId="50786" xr:uid="{C75CE58C-4866-4F93-869C-DA449D4C0B6A}"/>
    <cellStyle name="Normal 2 4 6 4 2" xfId="5122" xr:uid="{22B03682-011D-4A90-8774-4682C6A48F31}"/>
    <cellStyle name="Normal 2 4 6 4 2 2" xfId="11590" xr:uid="{2D94B815-8975-4160-BD15-C882A6704508}"/>
    <cellStyle name="Normal 2 4 6 4 2 2 2" xfId="27927" xr:uid="{9B5626A0-3549-491E-9A26-D6617AA3041C}"/>
    <cellStyle name="Normal 2 4 6 4 2 3" xfId="21459" xr:uid="{386877A6-7D77-402F-8960-71ACCD805E30}"/>
    <cellStyle name="Normal 2 4 6 4 3" xfId="8356" xr:uid="{F45BB9C7-3FAF-4E73-92E9-EF0EA49C2F3B}"/>
    <cellStyle name="Normal 2 4 6 4 3 2" xfId="24693" xr:uid="{39BAC740-78CF-4ABA-9414-36ABB454516D}"/>
    <cellStyle name="Normal 2 4 6 4 4" xfId="14867" xr:uid="{89244B74-9E62-45EE-8F16-EC168E73668A}"/>
    <cellStyle name="Normal 2 4 6 4 4 2" xfId="31161" xr:uid="{0AEBACEB-6E40-4761-B0D9-D51AB15E47D0}"/>
    <cellStyle name="Normal 2 4 6 4 5" xfId="18225" xr:uid="{8314B1FB-6A30-4A5D-A841-31CADFB0C1F7}"/>
    <cellStyle name="Normal 2 4 6 4 6" xfId="34551" xr:uid="{45FAC660-1050-4870-8AA3-5111084A0348}"/>
    <cellStyle name="Normal 2 4 6 4 7" xfId="37798" xr:uid="{3C412CF5-1DF2-413F-99D6-5F51369A32EC}"/>
    <cellStyle name="Normal 2 4 6 4 8" xfId="41045" xr:uid="{CA343492-07B1-43F9-88D8-F605B5D0EFA2}"/>
    <cellStyle name="Normal 2 4 6 4 9" xfId="44292" xr:uid="{48971171-C132-4AAE-AB60-6916E0F59594}"/>
    <cellStyle name="Normal 2 4 6 5" xfId="3505" xr:uid="{61A1BC6F-F266-46A8-8C88-4A2BED3A6B08}"/>
    <cellStyle name="Normal 2 4 6 5 2" xfId="9973" xr:uid="{0C39AA90-5257-4B4F-879F-8387E8EE5C80}"/>
    <cellStyle name="Normal 2 4 6 5 2 2" xfId="26310" xr:uid="{A82EFC0F-AC90-4C4E-B48D-D435E25F10BD}"/>
    <cellStyle name="Normal 2 4 6 5 3" xfId="19842" xr:uid="{870BF247-4952-46B0-A883-6743EDAD0BFF}"/>
    <cellStyle name="Normal 2 4 6 6" xfId="6739" xr:uid="{6C65A196-14E4-46F3-BE63-609D87B73F56}"/>
    <cellStyle name="Normal 2 4 6 6 2" xfId="23076" xr:uid="{1C57E2B0-EBC9-4D47-86D3-10DB51D2D2F2}"/>
    <cellStyle name="Normal 2 4 6 7" xfId="13230" xr:uid="{4657B0DD-A941-4A86-9F6D-888217FA8F29}"/>
    <cellStyle name="Normal 2 4 6 7 2" xfId="29544" xr:uid="{762E720A-6DEB-46AB-8C94-3F34669AC4A0}"/>
    <cellStyle name="Normal 2 4 6 8" xfId="16608" xr:uid="{1D55969C-0F12-4214-B61C-E82FFA7CA8C2}"/>
    <cellStyle name="Normal 2 4 6 9" xfId="32934" xr:uid="{394DE360-4867-4154-848E-EE70E78F3AD3}"/>
    <cellStyle name="Normal 2 4 7" xfId="424" xr:uid="{79FE3746-8E7E-4087-8B19-E0482D9AFB36}"/>
    <cellStyle name="Normal 2 4 8" xfId="630" xr:uid="{45E04134-EF5B-4BE1-8E43-82F5F1DC7B57}"/>
    <cellStyle name="Normal 2 4 8 10" xfId="43035" xr:uid="{9B3882D2-2879-4191-ACD8-41277A23856A}"/>
    <cellStyle name="Normal 2 4 8 11" xfId="46282" xr:uid="{AB6A39ED-08B9-4604-8900-AAA4A1142381}"/>
    <cellStyle name="Normal 2 4 8 12" xfId="49529" xr:uid="{427E2B48-D8F3-4DCC-9F62-25DE68C4578B}"/>
    <cellStyle name="Normal 2 4 8 2" xfId="2247" xr:uid="{51BE37AC-4604-450F-930A-1DEA6306A99B}"/>
    <cellStyle name="Normal 2 4 8 2 10" xfId="47898" xr:uid="{29F03FF5-6655-41C8-B498-9E369CC1C1FD}"/>
    <cellStyle name="Normal 2 4 8 2 11" xfId="51145" xr:uid="{90E572F9-ECD2-4EB1-9612-29B441C2E626}"/>
    <cellStyle name="Normal 2 4 8 2 2" xfId="5481" xr:uid="{AC3DBF64-188C-4EBA-A72D-12DF4A613ED4}"/>
    <cellStyle name="Normal 2 4 8 2 2 2" xfId="11949" xr:uid="{C8D21BA0-BFB5-4AC3-80C8-D534C86132EF}"/>
    <cellStyle name="Normal 2 4 8 2 2 2 2" xfId="28286" xr:uid="{CD490BEB-14F5-4647-A9C5-7F92A48540FB}"/>
    <cellStyle name="Normal 2 4 8 2 2 3" xfId="21818" xr:uid="{9D896E8E-55AC-4EF4-9D60-AF60B9438DAC}"/>
    <cellStyle name="Normal 2 4 8 2 3" xfId="8715" xr:uid="{9F1F4B53-E411-4678-BC01-4C8DE3E00393}"/>
    <cellStyle name="Normal 2 4 8 2 3 2" xfId="25052" xr:uid="{5531B63D-C716-4C85-B9E5-804FEC542726}"/>
    <cellStyle name="Normal 2 4 8 2 4" xfId="15226" xr:uid="{4912B7AC-04EB-43DA-84DF-F2B4F971F009}"/>
    <cellStyle name="Normal 2 4 8 2 4 2" xfId="31520" xr:uid="{7E314499-39C2-4A4B-9977-D6D61A67BCAD}"/>
    <cellStyle name="Normal 2 4 8 2 5" xfId="18584" xr:uid="{90A7CAA3-3EA4-4DD5-8576-B542CC7BCDF1}"/>
    <cellStyle name="Normal 2 4 8 2 6" xfId="34910" xr:uid="{15160858-5E25-490F-9556-137EB1B47173}"/>
    <cellStyle name="Normal 2 4 8 2 7" xfId="38157" xr:uid="{5E16FF6F-1452-40CE-A2CD-C73068A48880}"/>
    <cellStyle name="Normal 2 4 8 2 8" xfId="41404" xr:uid="{050C8CEA-B10F-40EA-9BC9-43F8607A95E8}"/>
    <cellStyle name="Normal 2 4 8 2 9" xfId="44651" xr:uid="{E0B66C64-44B8-4BBD-A3C6-B81A50EBC0F4}"/>
    <cellStyle name="Normal 2 4 8 3" xfId="3864" xr:uid="{431D0B50-3DF8-475E-9D1E-1570D7213B94}"/>
    <cellStyle name="Normal 2 4 8 3 2" xfId="10332" xr:uid="{A473F11B-414E-40FE-8565-190FBEFA5297}"/>
    <cellStyle name="Normal 2 4 8 3 2 2" xfId="26669" xr:uid="{5C433E9B-FAED-423E-8CD9-3F79A48F34FF}"/>
    <cellStyle name="Normal 2 4 8 3 3" xfId="20201" xr:uid="{FF5A2540-3C58-4AA9-9C60-61B6A580597F}"/>
    <cellStyle name="Normal 2 4 8 4" xfId="7098" xr:uid="{1FE3A586-E195-4EF9-B12F-7E40F57D662F}"/>
    <cellStyle name="Normal 2 4 8 4 2" xfId="23435" xr:uid="{2EF726AF-4223-49EB-A555-480C34BD63D7}"/>
    <cellStyle name="Normal 2 4 8 5" xfId="13610" xr:uid="{B3B2699E-C02C-4120-97AF-05A89C7292D5}"/>
    <cellStyle name="Normal 2 4 8 5 2" xfId="29904" xr:uid="{159BC30D-DF3A-4ADE-9B93-B8E5AFDD71E1}"/>
    <cellStyle name="Normal 2 4 8 6" xfId="16967" xr:uid="{08EAD6F9-7C72-437F-86F0-57E1BBE5DA26}"/>
    <cellStyle name="Normal 2 4 8 7" xfId="33294" xr:uid="{8F74EAC6-1E62-49AA-A87D-779E4897D9D6}"/>
    <cellStyle name="Normal 2 4 8 8" xfId="36541" xr:uid="{E50154B9-A7FD-4F19-B93E-229E5004A4B7}"/>
    <cellStyle name="Normal 2 4 8 9" xfId="39788" xr:uid="{DFF9D8B7-A1F9-4F0F-8CBE-A412966A478E}"/>
    <cellStyle name="Normal 2 4 9" xfId="1169" xr:uid="{0E0DCF55-D0F4-417B-8770-7D901B9C4D71}"/>
    <cellStyle name="Normal 2 4 9 10" xfId="43573" xr:uid="{B9111629-0BE3-48AD-888E-5F32B12A8521}"/>
    <cellStyle name="Normal 2 4 9 11" xfId="46820" xr:uid="{3361CD14-6DE5-4429-9E96-3D71404A754A}"/>
    <cellStyle name="Normal 2 4 9 12" xfId="50067" xr:uid="{E6A722A4-2639-4F2D-857C-C9ADCC69C583}"/>
    <cellStyle name="Normal 2 4 9 2" xfId="2786" xr:uid="{869EE5A2-B637-4BB6-B70C-2DCAB218CD64}"/>
    <cellStyle name="Normal 2 4 9 2 10" xfId="48437" xr:uid="{490DEA30-6A5F-4517-A20B-A063C8738B50}"/>
    <cellStyle name="Normal 2 4 9 2 11" xfId="51684" xr:uid="{2B593E43-085E-4BB4-AABC-80F5CB2FF2A9}"/>
    <cellStyle name="Normal 2 4 9 2 2" xfId="6020" xr:uid="{41B48D67-7B4A-4C1B-B44B-E7B77E633838}"/>
    <cellStyle name="Normal 2 4 9 2 2 2" xfId="12488" xr:uid="{F54E4425-B027-4007-A871-597A23302976}"/>
    <cellStyle name="Normal 2 4 9 2 2 2 2" xfId="28825" xr:uid="{6D165774-D943-41D8-BA57-48B8F2A5C8D4}"/>
    <cellStyle name="Normal 2 4 9 2 2 3" xfId="22357" xr:uid="{5A03A51A-4D80-4AF9-BE30-B83169F853C7}"/>
    <cellStyle name="Normal 2 4 9 2 3" xfId="9254" xr:uid="{7F74D921-3A94-4666-A56F-F1554BDDDB92}"/>
    <cellStyle name="Normal 2 4 9 2 3 2" xfId="25591" xr:uid="{B82EA1B7-B6BF-4963-A8E6-166CFF64F9CB}"/>
    <cellStyle name="Normal 2 4 9 2 4" xfId="15765" xr:uid="{737D3C87-245E-4CD8-8623-7F96DAAF2C11}"/>
    <cellStyle name="Normal 2 4 9 2 4 2" xfId="32059" xr:uid="{33F63496-229A-43E6-A17E-736C35CBDEC6}"/>
    <cellStyle name="Normal 2 4 9 2 5" xfId="19123" xr:uid="{CE417C08-A9A5-41C9-A01C-0BB8FFE35A02}"/>
    <cellStyle name="Normal 2 4 9 2 6" xfId="35449" xr:uid="{DED43B2D-E4A5-4C8E-9A9D-DF8485744987}"/>
    <cellStyle name="Normal 2 4 9 2 7" xfId="38696" xr:uid="{E9D6BB94-26DA-48A6-8BAD-F84B1CE25100}"/>
    <cellStyle name="Normal 2 4 9 2 8" xfId="41943" xr:uid="{1592C639-B332-4D24-A7D0-5F490095BB9A}"/>
    <cellStyle name="Normal 2 4 9 2 9" xfId="45190" xr:uid="{06FB1AFB-87F6-4864-9E9E-93C4678DF9D3}"/>
    <cellStyle name="Normal 2 4 9 3" xfId="4403" xr:uid="{AC331037-0EB8-455C-8829-0FBDDF14BFE1}"/>
    <cellStyle name="Normal 2 4 9 3 2" xfId="10871" xr:uid="{E062480F-F919-483F-B041-51BE030682CD}"/>
    <cellStyle name="Normal 2 4 9 3 2 2" xfId="27208" xr:uid="{1CCA1BDE-3C3E-4BB5-8C56-F2F617813359}"/>
    <cellStyle name="Normal 2 4 9 3 3" xfId="20740" xr:uid="{B5C43F7C-7CBA-4C9F-891B-86BE40A86E1F}"/>
    <cellStyle name="Normal 2 4 9 4" xfId="7637" xr:uid="{A3FE0863-1EC1-4985-AECA-D04F9647E443}"/>
    <cellStyle name="Normal 2 4 9 4 2" xfId="23974" xr:uid="{1D0B98EA-CC74-4AAF-8FD1-7DC4B29976F8}"/>
    <cellStyle name="Normal 2 4 9 5" xfId="14148" xr:uid="{29E554AB-3308-4C16-91CA-C7BA2A97A39C}"/>
    <cellStyle name="Normal 2 4 9 5 2" xfId="30442" xr:uid="{CBD7CC73-0303-42A0-A21C-F87EC5D69C65}"/>
    <cellStyle name="Normal 2 4 9 6" xfId="17506" xr:uid="{3BBCCA7F-B9CD-4A50-86DE-121359F683C9}"/>
    <cellStyle name="Normal 2 4 9 7" xfId="33832" xr:uid="{27E4B089-0F33-4D36-AC48-479D9908F456}"/>
    <cellStyle name="Normal 2 4 9 8" xfId="37079" xr:uid="{099CCA11-CEDE-47A7-B093-2D095A2CCF0D}"/>
    <cellStyle name="Normal 2 4 9 9" xfId="40326" xr:uid="{190BC1E6-4CCC-4AD9-8AB4-A79B995D59B1}"/>
    <cellStyle name="Normal 2 5" xfId="65" xr:uid="{C250D0BC-9E70-4F93-8C3A-9FBC66F3B218}"/>
    <cellStyle name="Normal 2 5 10" xfId="6564" xr:uid="{B578D220-4928-46D3-A9E5-DD1F853C487E}"/>
    <cellStyle name="Normal 2 5 10 2" xfId="22901" xr:uid="{0C5B65AD-2469-40C7-9823-BF2B6EC54C6C}"/>
    <cellStyle name="Normal 2 5 11" xfId="13056" xr:uid="{FA378285-8AB9-4902-ACEA-E4514B43E5B0}"/>
    <cellStyle name="Normal 2 5 11 2" xfId="29371" xr:uid="{AED44C22-9DCE-40BC-A684-DE8F7676F9ED}"/>
    <cellStyle name="Normal 2 5 12" xfId="16433" xr:uid="{753BBACD-64B8-4324-B212-559F888B9BD4}"/>
    <cellStyle name="Normal 2 5 13" xfId="32666" xr:uid="{32FB9B60-4EB0-4D7D-AD51-955E3C87555A}"/>
    <cellStyle name="Normal 2 5 14" xfId="32761" xr:uid="{81A4D330-9E64-4815-ABDC-9D0D5D720139}"/>
    <cellStyle name="Normal 2 5 15" xfId="36008" xr:uid="{5995646E-9EDB-4C0D-ADC3-85A4DB8C67C2}"/>
    <cellStyle name="Normal 2 5 16" xfId="39255" xr:uid="{745C9640-9E4A-44E7-9D01-2561AF3ECD7E}"/>
    <cellStyle name="Normal 2 5 17" xfId="42502" xr:uid="{CD95E336-C498-48AD-85EA-ADE301C54950}"/>
    <cellStyle name="Normal 2 5 18" xfId="45749" xr:uid="{637C2BFE-F427-4F03-8B5C-34EAAC550633}"/>
    <cellStyle name="Normal 2 5 19" xfId="48996" xr:uid="{EA21EB46-6A90-46EA-AC0B-D13616E1BB00}"/>
    <cellStyle name="Normal 2 5 2" xfId="111" xr:uid="{7FCDE38B-D411-4604-BB22-2164C99FF89E}"/>
    <cellStyle name="Normal 2 5 2 10" xfId="13100" xr:uid="{3CB53B5A-DDBA-4E92-8145-AD63ECEB8B7C}"/>
    <cellStyle name="Normal 2 5 2 10 2" xfId="29414" xr:uid="{1720B056-F9DF-4E40-B201-0CDDC4D5D657}"/>
    <cellStyle name="Normal 2 5 2 11" xfId="16478" xr:uid="{9EE5B431-B171-4965-9A71-C6AFE94F5D58}"/>
    <cellStyle name="Normal 2 5 2 12" xfId="32667" xr:uid="{6294C23B-4EE2-48D4-857B-AA48C07A1FDF}"/>
    <cellStyle name="Normal 2 5 2 13" xfId="32804" xr:uid="{BF58799A-92BD-44E5-9265-2850F69DBFBC}"/>
    <cellStyle name="Normal 2 5 2 14" xfId="36051" xr:uid="{2F9D6160-0122-4CBA-B292-8B1633848F83}"/>
    <cellStyle name="Normal 2 5 2 15" xfId="39298" xr:uid="{DD355B5F-61E4-4AF1-A100-ADC7D6CA9703}"/>
    <cellStyle name="Normal 2 5 2 16" xfId="42545" xr:uid="{4D9C7CF8-7992-4ABA-9F35-5452DB26225A}"/>
    <cellStyle name="Normal 2 5 2 17" xfId="45792" xr:uid="{40257144-7975-4346-8D1D-C0C47121C4B8}"/>
    <cellStyle name="Normal 2 5 2 18" xfId="49039" xr:uid="{678AB1D8-5145-425C-B29F-DE52290AF130}"/>
    <cellStyle name="Normal 2 5 2 19" xfId="52243" xr:uid="{37DBF429-7385-4961-A2C6-D502AFBE78FB}"/>
    <cellStyle name="Normal 2 5 2 2" xfId="201" xr:uid="{82705E72-4312-46E9-B0B9-24805774A6C7}"/>
    <cellStyle name="Normal 2 5 2 2 10" xfId="16568" xr:uid="{3C96E4AF-273D-4587-9500-9F694CE07481}"/>
    <cellStyle name="Normal 2 5 2 2 11" xfId="32894" xr:uid="{6CF00DF8-3AB2-4AC4-A570-FCA1456CDF17}"/>
    <cellStyle name="Normal 2 5 2 2 12" xfId="36141" xr:uid="{B245CCA1-61CD-402B-B089-E79AB5ECF583}"/>
    <cellStyle name="Normal 2 5 2 2 13" xfId="39388" xr:uid="{73D03ABE-28BC-458A-A9D5-1C5D9F252E40}"/>
    <cellStyle name="Normal 2 5 2 2 14" xfId="42635" xr:uid="{7687A17F-3690-4E84-9DF0-E1E05CF09514}"/>
    <cellStyle name="Normal 2 5 2 2 15" xfId="45882" xr:uid="{70B5242F-00F9-4E68-94AB-26AA4AC935F2}"/>
    <cellStyle name="Normal 2 5 2 2 16" xfId="49129" xr:uid="{AA38100E-FB27-48DF-93AA-2F60233B7E0A}"/>
    <cellStyle name="Normal 2 5 2 2 17" xfId="52346" xr:uid="{B2A19175-456D-44CA-8CB2-5E0C60C39109}"/>
    <cellStyle name="Normal 2 5 2 2 2" xfId="381" xr:uid="{DC8210C8-A849-48C0-96F3-708028EDBB8B}"/>
    <cellStyle name="Normal 2 5 2 2 2 10" xfId="36321" xr:uid="{26DB7ABC-12DD-4FD1-B626-12EA0EBEAF5C}"/>
    <cellStyle name="Normal 2 5 2 2 2 11" xfId="39568" xr:uid="{4328C84F-CE26-4C29-8407-D76339B73E57}"/>
    <cellStyle name="Normal 2 5 2 2 2 12" xfId="42815" xr:uid="{196C6840-6352-4170-AD37-D6F519786129}"/>
    <cellStyle name="Normal 2 5 2 2 2 13" xfId="46062" xr:uid="{A4CC3FFF-B77E-4752-A901-16B798EC80D1}"/>
    <cellStyle name="Normal 2 5 2 2 2 14" xfId="49309" xr:uid="{2FC69D6E-85F0-4CB0-BAC4-24E18F106466}"/>
    <cellStyle name="Normal 2 5 2 2 2 2" xfId="950" xr:uid="{86747388-016A-4BB6-9B0E-B93CE1F50CF0}"/>
    <cellStyle name="Normal 2 5 2 2 2 2 10" xfId="43355" xr:uid="{21D7465C-C7BF-4A4F-853D-513E4B6FFCED}"/>
    <cellStyle name="Normal 2 5 2 2 2 2 11" xfId="46602" xr:uid="{A242C530-785A-44F4-99A9-5A3CA65E485C}"/>
    <cellStyle name="Normal 2 5 2 2 2 2 12" xfId="49849" xr:uid="{0B5CDF65-D5D5-49AA-866C-FAC312482387}"/>
    <cellStyle name="Normal 2 5 2 2 2 2 2" xfId="2567" xr:uid="{7E74FE01-65B9-4E33-A12C-858A03F9E7A7}"/>
    <cellStyle name="Normal 2 5 2 2 2 2 2 10" xfId="48218" xr:uid="{BFC8092B-A4B6-4700-A25A-95D1CAB4D375}"/>
    <cellStyle name="Normal 2 5 2 2 2 2 2 11" xfId="51465" xr:uid="{D6AF5B29-D6C3-4D7C-998B-8D0D02AED806}"/>
    <cellStyle name="Normal 2 5 2 2 2 2 2 2" xfId="5801" xr:uid="{AABAF123-9D7B-44C1-9BA9-8A0611555495}"/>
    <cellStyle name="Normal 2 5 2 2 2 2 2 2 2" xfId="12269" xr:uid="{8055FAEF-B46F-4EB7-8FA8-FF9E6623A853}"/>
    <cellStyle name="Normal 2 5 2 2 2 2 2 2 2 2" xfId="28606" xr:uid="{D87EC8F4-AC9E-4544-AE77-0796384FD93C}"/>
    <cellStyle name="Normal 2 5 2 2 2 2 2 2 3" xfId="22138" xr:uid="{E17E593E-747A-4AD1-851C-5F76799DDE30}"/>
    <cellStyle name="Normal 2 5 2 2 2 2 2 3" xfId="9035" xr:uid="{2098DD78-BB09-46A9-B0F1-778CE6BC12F7}"/>
    <cellStyle name="Normal 2 5 2 2 2 2 2 3 2" xfId="25372" xr:uid="{7D0875AB-9281-4B06-8773-FFE130E21AAA}"/>
    <cellStyle name="Normal 2 5 2 2 2 2 2 4" xfId="15546" xr:uid="{DAB3BA75-EA18-4259-92B9-FA3F48A2D538}"/>
    <cellStyle name="Normal 2 5 2 2 2 2 2 4 2" xfId="31840" xr:uid="{DFBD2C4A-6416-4EC5-8EE5-49EA90B8EB87}"/>
    <cellStyle name="Normal 2 5 2 2 2 2 2 5" xfId="18904" xr:uid="{A4CD4C0E-5637-4494-8953-635796EB6623}"/>
    <cellStyle name="Normal 2 5 2 2 2 2 2 6" xfId="35230" xr:uid="{CFA618E8-44D3-41EC-A467-9B9E60551D87}"/>
    <cellStyle name="Normal 2 5 2 2 2 2 2 7" xfId="38477" xr:uid="{B853A49B-C4E6-4B1F-91AB-B8453B73BDE5}"/>
    <cellStyle name="Normal 2 5 2 2 2 2 2 8" xfId="41724" xr:uid="{4B3AC39E-8400-4579-9130-38B3431E1B40}"/>
    <cellStyle name="Normal 2 5 2 2 2 2 2 9" xfId="44971" xr:uid="{AD85F8C8-639C-4782-9762-1E7CCE769721}"/>
    <cellStyle name="Normal 2 5 2 2 2 2 3" xfId="4184" xr:uid="{688D10FC-4830-4C59-8CBC-60DC3796811D}"/>
    <cellStyle name="Normal 2 5 2 2 2 2 3 2" xfId="10652" xr:uid="{CCD6BEC1-A841-4A05-AF67-6D491F8E1F11}"/>
    <cellStyle name="Normal 2 5 2 2 2 2 3 2 2" xfId="26989" xr:uid="{FC855319-55DB-4073-8CA7-9DB978B48D8D}"/>
    <cellStyle name="Normal 2 5 2 2 2 2 3 3" xfId="20521" xr:uid="{1B6D5A7D-710A-4097-9F5D-DD6DA9D145CC}"/>
    <cellStyle name="Normal 2 5 2 2 2 2 4" xfId="7418" xr:uid="{CB86E443-FF6D-40CA-8510-53BEE5B3FFEB}"/>
    <cellStyle name="Normal 2 5 2 2 2 2 4 2" xfId="23755" xr:uid="{F27B7EA1-7394-4B87-BF20-06D8EEB62A0C}"/>
    <cellStyle name="Normal 2 5 2 2 2 2 5" xfId="13930" xr:uid="{8B9A12B4-4FD9-4BDA-87A7-B9DEF17D9457}"/>
    <cellStyle name="Normal 2 5 2 2 2 2 5 2" xfId="30224" xr:uid="{5EB60F22-C12D-4E49-858B-6D1303D849CB}"/>
    <cellStyle name="Normal 2 5 2 2 2 2 6" xfId="17287" xr:uid="{E78C3CB2-1A29-409A-9C9C-0F4A0C66F1C7}"/>
    <cellStyle name="Normal 2 5 2 2 2 2 7" xfId="33614" xr:uid="{27DF3E39-74DD-480B-AAE6-39E789B8FE59}"/>
    <cellStyle name="Normal 2 5 2 2 2 2 8" xfId="36861" xr:uid="{2D8D8E7D-ECD5-4E85-9BAA-44847659D252}"/>
    <cellStyle name="Normal 2 5 2 2 2 2 9" xfId="40108" xr:uid="{9FD1FAF1-312E-4C07-A9B8-11289DDB1C38}"/>
    <cellStyle name="Normal 2 5 2 2 2 3" xfId="1489" xr:uid="{3784D75B-9A39-461B-B034-CB2C8463B268}"/>
    <cellStyle name="Normal 2 5 2 2 2 3 10" xfId="43893" xr:uid="{9F719167-FB49-4A23-A73C-534DEE9F8AE7}"/>
    <cellStyle name="Normal 2 5 2 2 2 3 11" xfId="47140" xr:uid="{3F6D8016-37C9-4EAA-ACF4-8823AFB3F636}"/>
    <cellStyle name="Normal 2 5 2 2 2 3 12" xfId="50387" xr:uid="{F92F5B8F-86BE-4CD1-BF50-C6AAF7166D6C}"/>
    <cellStyle name="Normal 2 5 2 2 2 3 2" xfId="3106" xr:uid="{E6732E36-5FA7-4645-B7FD-5826C5E27B01}"/>
    <cellStyle name="Normal 2 5 2 2 2 3 2 10" xfId="48757" xr:uid="{962BBD6D-9225-4F29-A03D-61CEDF8C5242}"/>
    <cellStyle name="Normal 2 5 2 2 2 3 2 11" xfId="52004" xr:uid="{12FBBD32-8B7A-4F82-8778-7709E3FEF0C0}"/>
    <cellStyle name="Normal 2 5 2 2 2 3 2 2" xfId="6340" xr:uid="{2A191FD2-9225-4A11-83C0-0B7CEBD1BABB}"/>
    <cellStyle name="Normal 2 5 2 2 2 3 2 2 2" xfId="12808" xr:uid="{98B1ADF7-C9E4-4099-8705-983B6E156A9D}"/>
    <cellStyle name="Normal 2 5 2 2 2 3 2 2 2 2" xfId="29145" xr:uid="{478A8250-AF1B-4BFF-A7EB-540AA237AB26}"/>
    <cellStyle name="Normal 2 5 2 2 2 3 2 2 3" xfId="22677" xr:uid="{03E22A5F-56AA-4719-B0F3-37B1AA9D0552}"/>
    <cellStyle name="Normal 2 5 2 2 2 3 2 3" xfId="9574" xr:uid="{371F2735-7447-4A9A-BC7A-28F83F00C7B1}"/>
    <cellStyle name="Normal 2 5 2 2 2 3 2 3 2" xfId="25911" xr:uid="{8CD5CC88-6382-46CF-B844-A9186EFEDF4E}"/>
    <cellStyle name="Normal 2 5 2 2 2 3 2 4" xfId="16085" xr:uid="{947780BD-3CA7-4E3A-AB4D-4597655D3F48}"/>
    <cellStyle name="Normal 2 5 2 2 2 3 2 4 2" xfId="32379" xr:uid="{01346993-1741-49C2-8D85-DDA7822D5D16}"/>
    <cellStyle name="Normal 2 5 2 2 2 3 2 5" xfId="19443" xr:uid="{CB74E38A-2F3D-459F-9835-64595D7C241C}"/>
    <cellStyle name="Normal 2 5 2 2 2 3 2 6" xfId="35769" xr:uid="{C4A6CAB7-D030-4206-BA7A-725E70DF3815}"/>
    <cellStyle name="Normal 2 5 2 2 2 3 2 7" xfId="39016" xr:uid="{238DF2A4-6E18-4BA4-B789-C758D7BD6450}"/>
    <cellStyle name="Normal 2 5 2 2 2 3 2 8" xfId="42263" xr:uid="{D958AFEA-ED2E-4B2D-B5E6-1B01E2DB6C9B}"/>
    <cellStyle name="Normal 2 5 2 2 2 3 2 9" xfId="45510" xr:uid="{C059FFDD-2B26-49A7-9691-2135A33E40DB}"/>
    <cellStyle name="Normal 2 5 2 2 2 3 3" xfId="4723" xr:uid="{03888F9D-A91A-4617-859B-8BA4DECA554B}"/>
    <cellStyle name="Normal 2 5 2 2 2 3 3 2" xfId="11191" xr:uid="{EBF97E44-4231-46D6-9F75-AA46A50EC97E}"/>
    <cellStyle name="Normal 2 5 2 2 2 3 3 2 2" xfId="27528" xr:uid="{2330B07B-8F44-4235-980B-525710A1F9DB}"/>
    <cellStyle name="Normal 2 5 2 2 2 3 3 3" xfId="21060" xr:uid="{72CC6B04-00DE-4183-AE1C-6B8BC0475DF2}"/>
    <cellStyle name="Normal 2 5 2 2 2 3 4" xfId="7957" xr:uid="{9A5B3DE1-3F5A-461A-B90F-4D625CD49DA9}"/>
    <cellStyle name="Normal 2 5 2 2 2 3 4 2" xfId="24294" xr:uid="{B8FBC2FE-321B-454E-8842-134FD9CFE159}"/>
    <cellStyle name="Normal 2 5 2 2 2 3 5" xfId="14468" xr:uid="{4D633791-21F6-451D-B437-D45BD9562760}"/>
    <cellStyle name="Normal 2 5 2 2 2 3 5 2" xfId="30762" xr:uid="{F8645093-4810-4FBA-B8EB-B707BEDB65A2}"/>
    <cellStyle name="Normal 2 5 2 2 2 3 6" xfId="17826" xr:uid="{8A9C85DD-372F-4819-800D-A5D575C5F3D6}"/>
    <cellStyle name="Normal 2 5 2 2 2 3 7" xfId="34152" xr:uid="{72B3FCC1-DB7E-40AD-AAC5-CC959518DF01}"/>
    <cellStyle name="Normal 2 5 2 2 2 3 8" xfId="37399" xr:uid="{3CD623B0-BC7C-4E2E-8B25-1D2AA273AB6A}"/>
    <cellStyle name="Normal 2 5 2 2 2 3 9" xfId="40646" xr:uid="{EF499D94-2CE0-4D8C-842B-1BC72DC4ED0F}"/>
    <cellStyle name="Normal 2 5 2 2 2 4" xfId="2028" xr:uid="{62845275-E084-4BCD-9A24-101323A1A132}"/>
    <cellStyle name="Normal 2 5 2 2 2 4 10" xfId="47679" xr:uid="{8591911D-C48D-4A62-AC0D-61EFAF9446F1}"/>
    <cellStyle name="Normal 2 5 2 2 2 4 11" xfId="50926" xr:uid="{BE944386-A48B-4584-AF68-2AB695BC8C0E}"/>
    <cellStyle name="Normal 2 5 2 2 2 4 2" xfId="5262" xr:uid="{A4EAB246-5D6D-4F62-872B-DC507C375EC0}"/>
    <cellStyle name="Normal 2 5 2 2 2 4 2 2" xfId="11730" xr:uid="{CF82A6E9-A8FA-4309-B79A-C996BCCD284E}"/>
    <cellStyle name="Normal 2 5 2 2 2 4 2 2 2" xfId="28067" xr:uid="{9F87A559-41DD-41F8-9554-578600973A42}"/>
    <cellStyle name="Normal 2 5 2 2 2 4 2 3" xfId="21599" xr:uid="{2B72F76B-00AB-4939-AB55-A30D3ABD1C81}"/>
    <cellStyle name="Normal 2 5 2 2 2 4 3" xfId="8496" xr:uid="{D89D53BB-BCA5-4E17-ACEC-9E9769FAA428}"/>
    <cellStyle name="Normal 2 5 2 2 2 4 3 2" xfId="24833" xr:uid="{41FD1A20-6700-4876-825B-29D7F35149B2}"/>
    <cellStyle name="Normal 2 5 2 2 2 4 4" xfId="15007" xr:uid="{3C9A2862-6495-4496-B0A2-4364730FB57F}"/>
    <cellStyle name="Normal 2 5 2 2 2 4 4 2" xfId="31301" xr:uid="{6C9548FF-15B0-4DFA-9EF2-14675EE1509F}"/>
    <cellStyle name="Normal 2 5 2 2 2 4 5" xfId="18365" xr:uid="{17BB9202-9E78-41AC-8CEA-81709BF7378D}"/>
    <cellStyle name="Normal 2 5 2 2 2 4 6" xfId="34691" xr:uid="{A4A1E2BB-40A2-4227-91BC-521586AF5512}"/>
    <cellStyle name="Normal 2 5 2 2 2 4 7" xfId="37938" xr:uid="{3E000720-7967-4157-A4B8-88787F3838F4}"/>
    <cellStyle name="Normal 2 5 2 2 2 4 8" xfId="41185" xr:uid="{8A7076B9-9C53-4C35-B6F4-04DF49574FF5}"/>
    <cellStyle name="Normal 2 5 2 2 2 4 9" xfId="44432" xr:uid="{CCFCBD98-9355-4ECE-A6A0-68BFB489E494}"/>
    <cellStyle name="Normal 2 5 2 2 2 5" xfId="3645" xr:uid="{E7FAF63D-92A3-4CF0-A510-DC32191E44BD}"/>
    <cellStyle name="Normal 2 5 2 2 2 5 2" xfId="10113" xr:uid="{BFDD530D-1C1E-46C4-B6CE-C67E2C4C0965}"/>
    <cellStyle name="Normal 2 5 2 2 2 5 2 2" xfId="26450" xr:uid="{AA369046-2657-4630-BABA-7188EFA8939E}"/>
    <cellStyle name="Normal 2 5 2 2 2 5 3" xfId="19982" xr:uid="{F2DC1645-3E42-496C-ABFF-33F7C825A722}"/>
    <cellStyle name="Normal 2 5 2 2 2 6" xfId="6879" xr:uid="{E61BFF6F-93BC-40E5-8DCA-A97BB4681614}"/>
    <cellStyle name="Normal 2 5 2 2 2 6 2" xfId="23216" xr:uid="{C486F850-AA3F-4F4C-8CDD-CD9367E4E3F0}"/>
    <cellStyle name="Normal 2 5 2 2 2 7" xfId="13370" xr:uid="{44290311-312B-49BB-82C5-6EAB0F319280}"/>
    <cellStyle name="Normal 2 5 2 2 2 7 2" xfId="29684" xr:uid="{322063FF-3A44-4A94-BBA6-8435D0D2CF5B}"/>
    <cellStyle name="Normal 2 5 2 2 2 8" xfId="16748" xr:uid="{D2B774FF-D671-498B-A72E-46AFB10A6ECD}"/>
    <cellStyle name="Normal 2 5 2 2 2 9" xfId="33074" xr:uid="{93051AD3-BEB6-4C8D-8AF8-2F3054D69F2D}"/>
    <cellStyle name="Normal 2 5 2 2 3" xfId="590" xr:uid="{887D3477-F9CF-4F74-B001-5F92B8D78BDD}"/>
    <cellStyle name="Normal 2 5 2 2 3 10" xfId="36501" xr:uid="{A40A2D79-45A7-446F-B0CE-A469D30C2F2A}"/>
    <cellStyle name="Normal 2 5 2 2 3 11" xfId="39748" xr:uid="{2614616B-C601-4664-A105-DCD1B34FEC0B}"/>
    <cellStyle name="Normal 2 5 2 2 3 12" xfId="42995" xr:uid="{B568B999-0F9F-4A0C-B232-333F8F478EEB}"/>
    <cellStyle name="Normal 2 5 2 2 3 13" xfId="46242" xr:uid="{2D9605C5-5FE2-45BB-9A77-A86D260E7863}"/>
    <cellStyle name="Normal 2 5 2 2 3 14" xfId="49489" xr:uid="{C20D7063-0796-4FC0-B2B7-F8196E60FA59}"/>
    <cellStyle name="Normal 2 5 2 2 3 2" xfId="1129" xr:uid="{0CDA815F-91D7-4A67-AF04-FDB98A386C3C}"/>
    <cellStyle name="Normal 2 5 2 2 3 2 10" xfId="43533" xr:uid="{2460525A-CE56-4B98-9DC3-CED7B3F608AA}"/>
    <cellStyle name="Normal 2 5 2 2 3 2 11" xfId="46780" xr:uid="{A1BFC860-DB77-4224-A6D6-FAA09E556011}"/>
    <cellStyle name="Normal 2 5 2 2 3 2 12" xfId="50027" xr:uid="{204E24D5-386C-449B-9EA5-D6342D62DC99}"/>
    <cellStyle name="Normal 2 5 2 2 3 2 2" xfId="2746" xr:uid="{29E4DD28-589D-4F16-BCC9-64457B4F5E32}"/>
    <cellStyle name="Normal 2 5 2 2 3 2 2 10" xfId="48397" xr:uid="{5C39E32A-43CE-43FF-B2C2-95E58038C27F}"/>
    <cellStyle name="Normal 2 5 2 2 3 2 2 11" xfId="51644" xr:uid="{DD66B29A-5FF2-4A40-AD65-19890616F5DD}"/>
    <cellStyle name="Normal 2 5 2 2 3 2 2 2" xfId="5980" xr:uid="{C1CD453B-09E0-4BFE-B4F3-FAC64FDACF20}"/>
    <cellStyle name="Normal 2 5 2 2 3 2 2 2 2" xfId="12448" xr:uid="{B6E3A44F-C9E3-4261-9DDF-F679BBD76C71}"/>
    <cellStyle name="Normal 2 5 2 2 3 2 2 2 2 2" xfId="28785" xr:uid="{FD2C7F75-8CE9-4AB0-8222-8519AE31444E}"/>
    <cellStyle name="Normal 2 5 2 2 3 2 2 2 3" xfId="22317" xr:uid="{7FC0ED8B-AF26-4F23-B9CA-430DB725BBCD}"/>
    <cellStyle name="Normal 2 5 2 2 3 2 2 3" xfId="9214" xr:uid="{7A9B30CE-F7C9-4C82-8D09-12384CD96B1E}"/>
    <cellStyle name="Normal 2 5 2 2 3 2 2 3 2" xfId="25551" xr:uid="{268F488F-021F-48AA-ABB9-EC7B8D353964}"/>
    <cellStyle name="Normal 2 5 2 2 3 2 2 4" xfId="15725" xr:uid="{A47965F7-021B-4332-B1FB-A8BBAE5F209B}"/>
    <cellStyle name="Normal 2 5 2 2 3 2 2 4 2" xfId="32019" xr:uid="{A5862F5C-3141-4AB8-8448-EC753DDDCABB}"/>
    <cellStyle name="Normal 2 5 2 2 3 2 2 5" xfId="19083" xr:uid="{076A4208-492A-40E0-A138-B4AA0F0721AE}"/>
    <cellStyle name="Normal 2 5 2 2 3 2 2 6" xfId="35409" xr:uid="{71EB4AC2-4EE4-4C6E-93B4-1600B5BAA461}"/>
    <cellStyle name="Normal 2 5 2 2 3 2 2 7" xfId="38656" xr:uid="{0FC3A026-81B2-4208-AA32-EF41EB4C5E22}"/>
    <cellStyle name="Normal 2 5 2 2 3 2 2 8" xfId="41903" xr:uid="{DE3CB2BB-437A-42B1-B7FB-31B3E202C117}"/>
    <cellStyle name="Normal 2 5 2 2 3 2 2 9" xfId="45150" xr:uid="{B2CD30A5-9DF5-450E-9751-4CBDF5797B31}"/>
    <cellStyle name="Normal 2 5 2 2 3 2 3" xfId="4363" xr:uid="{B52D853E-0B73-483C-B1E6-39F3D0F55137}"/>
    <cellStyle name="Normal 2 5 2 2 3 2 3 2" xfId="10831" xr:uid="{38C0C685-2ECC-4CC9-8C9C-CF42E4969C88}"/>
    <cellStyle name="Normal 2 5 2 2 3 2 3 2 2" xfId="27168" xr:uid="{15B7B493-E8A5-43F9-B1C8-6AB7BAA450E3}"/>
    <cellStyle name="Normal 2 5 2 2 3 2 3 3" xfId="20700" xr:uid="{791C0218-F8BD-4296-A0A1-0C677F47862C}"/>
    <cellStyle name="Normal 2 5 2 2 3 2 4" xfId="7597" xr:uid="{F318CAD9-79C1-4793-A80D-1C6A9226F134}"/>
    <cellStyle name="Normal 2 5 2 2 3 2 4 2" xfId="23934" xr:uid="{894244CD-B81F-465B-A5AF-2B57D6129D32}"/>
    <cellStyle name="Normal 2 5 2 2 3 2 5" xfId="14108" xr:uid="{EC53EDAC-3AA0-44A2-8B08-2271C09F0223}"/>
    <cellStyle name="Normal 2 5 2 2 3 2 5 2" xfId="30402" xr:uid="{CFB53C01-27DB-4F12-9D4A-0B1A54DDD004}"/>
    <cellStyle name="Normal 2 5 2 2 3 2 6" xfId="17466" xr:uid="{BE69FFB8-1374-41BE-B5AC-B13133883FFD}"/>
    <cellStyle name="Normal 2 5 2 2 3 2 7" xfId="33792" xr:uid="{597375ED-F2B4-4889-8A6C-1872E1DF6148}"/>
    <cellStyle name="Normal 2 5 2 2 3 2 8" xfId="37039" xr:uid="{5EF1FFB2-F7CA-4FCF-9A55-745CBB450586}"/>
    <cellStyle name="Normal 2 5 2 2 3 2 9" xfId="40286" xr:uid="{EBB1E5A9-7D80-4160-B402-688926841AEA}"/>
    <cellStyle name="Normal 2 5 2 2 3 3" xfId="1668" xr:uid="{E0F19EEB-746D-4697-8856-49E2B57F7660}"/>
    <cellStyle name="Normal 2 5 2 2 3 3 10" xfId="44072" xr:uid="{D13D48EC-6374-448C-9DB7-589FDF76A624}"/>
    <cellStyle name="Normal 2 5 2 2 3 3 11" xfId="47319" xr:uid="{907F4199-A827-44D6-A221-833FA5BCF519}"/>
    <cellStyle name="Normal 2 5 2 2 3 3 12" xfId="50566" xr:uid="{BFE9D2A4-9296-429C-828E-68F80BD6EC9E}"/>
    <cellStyle name="Normal 2 5 2 2 3 3 2" xfId="3285" xr:uid="{F5C025D2-E225-4A0A-9BAE-B9C2D816878C}"/>
    <cellStyle name="Normal 2 5 2 2 3 3 2 10" xfId="48936" xr:uid="{AC9DBD98-2870-41A9-945C-5C5E1E5EDC65}"/>
    <cellStyle name="Normal 2 5 2 2 3 3 2 11" xfId="52183" xr:uid="{1034DAE9-8784-4385-8A42-EED0575501DA}"/>
    <cellStyle name="Normal 2 5 2 2 3 3 2 2" xfId="6519" xr:uid="{61BD79A0-8D90-4413-A1C6-4A393086ADEE}"/>
    <cellStyle name="Normal 2 5 2 2 3 3 2 2 2" xfId="12987" xr:uid="{60EBE636-819E-4CFB-BE89-26FB5F668C8B}"/>
    <cellStyle name="Normal 2 5 2 2 3 3 2 2 2 2" xfId="29324" xr:uid="{87508D97-FF24-4E24-AFA3-32BAD0DCECAA}"/>
    <cellStyle name="Normal 2 5 2 2 3 3 2 2 3" xfId="22856" xr:uid="{0E922996-FDEF-43F5-B8F4-EF55A5C2D558}"/>
    <cellStyle name="Normal 2 5 2 2 3 3 2 3" xfId="9753" xr:uid="{75B374E5-458B-4E20-A571-DD65492AB205}"/>
    <cellStyle name="Normal 2 5 2 2 3 3 2 3 2" xfId="26090" xr:uid="{7515BA2D-FC3B-4A64-B7FD-AC850560EFC4}"/>
    <cellStyle name="Normal 2 5 2 2 3 3 2 4" xfId="16264" xr:uid="{92E2ABE4-F695-4696-A690-EEF0F1988DCA}"/>
    <cellStyle name="Normal 2 5 2 2 3 3 2 4 2" xfId="32558" xr:uid="{760C1027-2227-49B7-B0FE-26D9B395B104}"/>
    <cellStyle name="Normal 2 5 2 2 3 3 2 5" xfId="19622" xr:uid="{3524F7EC-52D0-4734-B2E0-284737CA86C5}"/>
    <cellStyle name="Normal 2 5 2 2 3 3 2 6" xfId="35948" xr:uid="{CD5DD562-B1F4-40C5-9C4A-5D0FE9D59A54}"/>
    <cellStyle name="Normal 2 5 2 2 3 3 2 7" xfId="39195" xr:uid="{5AD2A192-0111-4608-B3BD-2577D8D95704}"/>
    <cellStyle name="Normal 2 5 2 2 3 3 2 8" xfId="42442" xr:uid="{975ED988-2635-4042-91FD-E08197A5BD30}"/>
    <cellStyle name="Normal 2 5 2 2 3 3 2 9" xfId="45689" xr:uid="{15108E19-99CE-4484-9415-B202D38B75B1}"/>
    <cellStyle name="Normal 2 5 2 2 3 3 3" xfId="4902" xr:uid="{316F324A-5B20-4A4A-8BAA-63330EDBFACE}"/>
    <cellStyle name="Normal 2 5 2 2 3 3 3 2" xfId="11370" xr:uid="{12AE0959-B441-4829-A763-D45DD5BDB884}"/>
    <cellStyle name="Normal 2 5 2 2 3 3 3 2 2" xfId="27707" xr:uid="{B530284D-8465-4C90-A553-EF52F701975F}"/>
    <cellStyle name="Normal 2 5 2 2 3 3 3 3" xfId="21239" xr:uid="{E3E2E4A5-608E-4A9E-AC34-A6CCE506BB40}"/>
    <cellStyle name="Normal 2 5 2 2 3 3 4" xfId="8136" xr:uid="{34EE7C5D-DFCD-4C73-9FD6-73812B1E4A76}"/>
    <cellStyle name="Normal 2 5 2 2 3 3 4 2" xfId="24473" xr:uid="{95548FA4-A53B-459B-BF65-A70407AE5094}"/>
    <cellStyle name="Normal 2 5 2 2 3 3 5" xfId="14647" xr:uid="{CBC8AC38-E8E8-4995-96FD-DE2101E7065C}"/>
    <cellStyle name="Normal 2 5 2 2 3 3 5 2" xfId="30941" xr:uid="{E09DEB3D-7E8A-4EAE-8B5C-C37CB7F9FFC0}"/>
    <cellStyle name="Normal 2 5 2 2 3 3 6" xfId="18005" xr:uid="{85A08D62-A1D9-4F45-ACAD-D505AA63994C}"/>
    <cellStyle name="Normal 2 5 2 2 3 3 7" xfId="34331" xr:uid="{8C178C35-0822-4839-A457-01A344AF3266}"/>
    <cellStyle name="Normal 2 5 2 2 3 3 8" xfId="37578" xr:uid="{DDD7F7FD-866E-4719-94CF-D88102A663B6}"/>
    <cellStyle name="Normal 2 5 2 2 3 3 9" xfId="40825" xr:uid="{72AD8838-B98C-4C22-9FFE-984A5FED0126}"/>
    <cellStyle name="Normal 2 5 2 2 3 4" xfId="2207" xr:uid="{1AF4C49D-67A5-447F-80C2-493B52E1A4E3}"/>
    <cellStyle name="Normal 2 5 2 2 3 4 10" xfId="47858" xr:uid="{EDB8D710-FD5E-4D63-B5F8-189F6706AD26}"/>
    <cellStyle name="Normal 2 5 2 2 3 4 11" xfId="51105" xr:uid="{EFB42B17-D67B-49C1-A23C-D01E9C63B02A}"/>
    <cellStyle name="Normal 2 5 2 2 3 4 2" xfId="5441" xr:uid="{572C6B04-01F5-445E-BBE7-934DBD78ECDB}"/>
    <cellStyle name="Normal 2 5 2 2 3 4 2 2" xfId="11909" xr:uid="{1EB4DB7C-8690-429D-BCD5-9FB942C47789}"/>
    <cellStyle name="Normal 2 5 2 2 3 4 2 2 2" xfId="28246" xr:uid="{D2424A61-95A0-484E-A24E-D561A3F02930}"/>
    <cellStyle name="Normal 2 5 2 2 3 4 2 3" xfId="21778" xr:uid="{1320FC5F-2BD7-4FD4-83B7-5135235CB0CC}"/>
    <cellStyle name="Normal 2 5 2 2 3 4 3" xfId="8675" xr:uid="{CD7125D3-97B3-4E84-83CE-D121D1E76EB2}"/>
    <cellStyle name="Normal 2 5 2 2 3 4 3 2" xfId="25012" xr:uid="{50594322-9695-42E3-B138-4053B283F9D5}"/>
    <cellStyle name="Normal 2 5 2 2 3 4 4" xfId="15186" xr:uid="{5D44CD26-8222-4512-8232-686A5FDDEDA3}"/>
    <cellStyle name="Normal 2 5 2 2 3 4 4 2" xfId="31480" xr:uid="{A306FEDF-830E-4AE5-8ADB-674607C3AD36}"/>
    <cellStyle name="Normal 2 5 2 2 3 4 5" xfId="18544" xr:uid="{DF583661-C56F-4249-8620-87459DB1B9CA}"/>
    <cellStyle name="Normal 2 5 2 2 3 4 6" xfId="34870" xr:uid="{24A14102-907F-4D07-B13B-9C89EFEB2A69}"/>
    <cellStyle name="Normal 2 5 2 2 3 4 7" xfId="38117" xr:uid="{B1A2BE66-E65E-415F-AA11-916629C3B7FC}"/>
    <cellStyle name="Normal 2 5 2 2 3 4 8" xfId="41364" xr:uid="{6FF2170F-D6DD-4DC8-9507-2F4A529ABA7E}"/>
    <cellStyle name="Normal 2 5 2 2 3 4 9" xfId="44611" xr:uid="{AD040179-10AC-4244-91AF-5FECD5AB6448}"/>
    <cellStyle name="Normal 2 5 2 2 3 5" xfId="3824" xr:uid="{FB247747-05EA-443C-BF2D-1CC5F80A4906}"/>
    <cellStyle name="Normal 2 5 2 2 3 5 2" xfId="10292" xr:uid="{C09E26CA-C91E-43C2-8690-4D07F655DBA1}"/>
    <cellStyle name="Normal 2 5 2 2 3 5 2 2" xfId="26629" xr:uid="{31182522-6F28-4A7A-BA56-7BBD0F783477}"/>
    <cellStyle name="Normal 2 5 2 2 3 5 3" xfId="20161" xr:uid="{91B2010F-5063-47D4-B2C5-BAAFA67F6E93}"/>
    <cellStyle name="Normal 2 5 2 2 3 6" xfId="7058" xr:uid="{5D2B4352-915A-442A-8BB0-A7483ABEF5C2}"/>
    <cellStyle name="Normal 2 5 2 2 3 6 2" xfId="23395" xr:uid="{39808261-E3A8-4473-AD69-271D1D2677B7}"/>
    <cellStyle name="Normal 2 5 2 2 3 7" xfId="13570" xr:uid="{E3554B2E-4FF0-4BDB-B6AB-7EB153C12825}"/>
    <cellStyle name="Normal 2 5 2 2 3 7 2" xfId="29864" xr:uid="{57EDD160-11F4-4C55-AB74-9976DDED09DD}"/>
    <cellStyle name="Normal 2 5 2 2 3 8" xfId="16927" xr:uid="{6615E13D-86CB-4990-8537-C775C223F9C7}"/>
    <cellStyle name="Normal 2 5 2 2 3 9" xfId="33254" xr:uid="{5C50A1C3-32F1-47AE-B9CF-CE69DB59EE79}"/>
    <cellStyle name="Normal 2 5 2 2 4" xfId="770" xr:uid="{E706F66B-5180-418A-BA55-5DBB29C58A0A}"/>
    <cellStyle name="Normal 2 5 2 2 4 10" xfId="43175" xr:uid="{51EF6FDA-FC4B-466E-A53F-C38EDB204241}"/>
    <cellStyle name="Normal 2 5 2 2 4 11" xfId="46422" xr:uid="{B72D8DBB-C000-4603-86B2-6607E4B887EB}"/>
    <cellStyle name="Normal 2 5 2 2 4 12" xfId="49669" xr:uid="{FAD421F9-CE8F-439D-AE3F-121B469ED895}"/>
    <cellStyle name="Normal 2 5 2 2 4 2" xfId="2387" xr:uid="{C44137F3-2064-4E7C-BD62-761B679A5011}"/>
    <cellStyle name="Normal 2 5 2 2 4 2 10" xfId="48038" xr:uid="{52ACD332-59EE-4C51-AB1D-A9E5F6E372BF}"/>
    <cellStyle name="Normal 2 5 2 2 4 2 11" xfId="51285" xr:uid="{D31FB108-B148-4AF8-9EA3-D18DE8A643B3}"/>
    <cellStyle name="Normal 2 5 2 2 4 2 2" xfId="5621" xr:uid="{D003DEAE-894E-4B58-BC72-982439D8D9E1}"/>
    <cellStyle name="Normal 2 5 2 2 4 2 2 2" xfId="12089" xr:uid="{2A279BD9-4BE6-4BE8-9817-296337060111}"/>
    <cellStyle name="Normal 2 5 2 2 4 2 2 2 2" xfId="28426" xr:uid="{5F93276B-7400-45B9-A8E3-3E225CC192C6}"/>
    <cellStyle name="Normal 2 5 2 2 4 2 2 3" xfId="21958" xr:uid="{D3B2AD25-76F0-46FB-BFDA-CCE048FB724E}"/>
    <cellStyle name="Normal 2 5 2 2 4 2 3" xfId="8855" xr:uid="{F4A683B1-4ECF-4FD4-9AB7-4147A4F89A71}"/>
    <cellStyle name="Normal 2 5 2 2 4 2 3 2" xfId="25192" xr:uid="{C12E433F-D564-49A9-9E5C-A2228FFBDC76}"/>
    <cellStyle name="Normal 2 5 2 2 4 2 4" xfId="15366" xr:uid="{5CB62E32-D590-4205-AD35-31FEEF40277B}"/>
    <cellStyle name="Normal 2 5 2 2 4 2 4 2" xfId="31660" xr:uid="{F54CFAFD-3E0A-4A98-8C34-643904268762}"/>
    <cellStyle name="Normal 2 5 2 2 4 2 5" xfId="18724" xr:uid="{C1F021EC-02EB-4982-BEC7-D4C9C9352EDE}"/>
    <cellStyle name="Normal 2 5 2 2 4 2 6" xfId="35050" xr:uid="{006DA048-62C6-4BA4-BB63-5FA869F6392D}"/>
    <cellStyle name="Normal 2 5 2 2 4 2 7" xfId="38297" xr:uid="{9D83B905-B358-408E-8FD6-3A7CCF7B97AE}"/>
    <cellStyle name="Normal 2 5 2 2 4 2 8" xfId="41544" xr:uid="{33B8D8A6-D30E-45DB-BB71-CD0A2A5BFA54}"/>
    <cellStyle name="Normal 2 5 2 2 4 2 9" xfId="44791" xr:uid="{1611F785-F445-47AA-874B-1AFDAC84E315}"/>
    <cellStyle name="Normal 2 5 2 2 4 3" xfId="4004" xr:uid="{2750D8D1-2391-4DDC-9A86-826AFE449EA9}"/>
    <cellStyle name="Normal 2 5 2 2 4 3 2" xfId="10472" xr:uid="{75BB681B-D32B-48F7-B8D4-CD60B3427708}"/>
    <cellStyle name="Normal 2 5 2 2 4 3 2 2" xfId="26809" xr:uid="{AAAD373B-F79E-4464-AF36-3CEF82277ED2}"/>
    <cellStyle name="Normal 2 5 2 2 4 3 3" xfId="20341" xr:uid="{E03FCD04-6C5F-4C8F-8877-9E24E6E65FD6}"/>
    <cellStyle name="Normal 2 5 2 2 4 4" xfId="7238" xr:uid="{6F9FB844-22DB-4147-BE9D-9D432C5F7CB2}"/>
    <cellStyle name="Normal 2 5 2 2 4 4 2" xfId="23575" xr:uid="{1402E310-C65A-4309-9621-1A8356838AE3}"/>
    <cellStyle name="Normal 2 5 2 2 4 5" xfId="13750" xr:uid="{27CB618E-31AA-4084-8CEF-6380A796612D}"/>
    <cellStyle name="Normal 2 5 2 2 4 5 2" xfId="30044" xr:uid="{8669481E-2978-4014-A353-8FEA43BC8ED0}"/>
    <cellStyle name="Normal 2 5 2 2 4 6" xfId="17107" xr:uid="{3173D6A2-DAFF-4965-909B-0FF9AD54D962}"/>
    <cellStyle name="Normal 2 5 2 2 4 7" xfId="33434" xr:uid="{9A6F4AF4-E9D0-4829-AC10-75D7921222DA}"/>
    <cellStyle name="Normal 2 5 2 2 4 8" xfId="36681" xr:uid="{00623980-24DB-4159-BB13-83219049BEC7}"/>
    <cellStyle name="Normal 2 5 2 2 4 9" xfId="39928" xr:uid="{AB2B4C9A-0AA5-454E-A78C-91A31E665A29}"/>
    <cellStyle name="Normal 2 5 2 2 5" xfId="1309" xr:uid="{0F8D0312-DF3D-44A0-96D6-BEE2EA4328C3}"/>
    <cellStyle name="Normal 2 5 2 2 5 10" xfId="43713" xr:uid="{1CAD358D-956E-478F-88AE-BEBE57C80A09}"/>
    <cellStyle name="Normal 2 5 2 2 5 11" xfId="46960" xr:uid="{1B34A229-5485-4553-8C60-68C1E628CFC9}"/>
    <cellStyle name="Normal 2 5 2 2 5 12" xfId="50207" xr:uid="{90A357BE-8B85-4745-8879-27512B542E82}"/>
    <cellStyle name="Normal 2 5 2 2 5 2" xfId="2926" xr:uid="{36399D95-6E14-4D1A-85A3-D26A3FD313DD}"/>
    <cellStyle name="Normal 2 5 2 2 5 2 10" xfId="48577" xr:uid="{1568EE2F-31AF-43B6-AB55-925F04D43DDB}"/>
    <cellStyle name="Normal 2 5 2 2 5 2 11" xfId="51824" xr:uid="{F386EC19-D408-4874-95E9-0667F12466EB}"/>
    <cellStyle name="Normal 2 5 2 2 5 2 2" xfId="6160" xr:uid="{9400958E-83A9-4B75-AA68-B34D45B5D32A}"/>
    <cellStyle name="Normal 2 5 2 2 5 2 2 2" xfId="12628" xr:uid="{340C7795-2A43-40CC-ADA1-E9982F65D15E}"/>
    <cellStyle name="Normal 2 5 2 2 5 2 2 2 2" xfId="28965" xr:uid="{CDCA876D-F223-47E8-9072-B927C174861D}"/>
    <cellStyle name="Normal 2 5 2 2 5 2 2 3" xfId="22497" xr:uid="{95D91E36-F070-4BEB-B8D5-24B9D53E5F0C}"/>
    <cellStyle name="Normal 2 5 2 2 5 2 3" xfId="9394" xr:uid="{5C37E8C1-C037-459E-A87F-14F7330D97B5}"/>
    <cellStyle name="Normal 2 5 2 2 5 2 3 2" xfId="25731" xr:uid="{8F9415F7-FF7A-4167-9887-0FE654A119F2}"/>
    <cellStyle name="Normal 2 5 2 2 5 2 4" xfId="15905" xr:uid="{65366D00-5543-4556-BF0F-B6869D8EE9EB}"/>
    <cellStyle name="Normal 2 5 2 2 5 2 4 2" xfId="32199" xr:uid="{191015F7-80CC-4FE6-B39F-A94A0896F9B8}"/>
    <cellStyle name="Normal 2 5 2 2 5 2 5" xfId="19263" xr:uid="{43373871-EF61-4D1F-A8A1-9A5CDD939871}"/>
    <cellStyle name="Normal 2 5 2 2 5 2 6" xfId="35589" xr:uid="{82EC0D98-E81E-4BFF-8244-D69F44A84600}"/>
    <cellStyle name="Normal 2 5 2 2 5 2 7" xfId="38836" xr:uid="{016817E4-507B-4760-BE38-74A3C5DC876B}"/>
    <cellStyle name="Normal 2 5 2 2 5 2 8" xfId="42083" xr:uid="{63EAE717-6745-422E-AF16-9A11A19100AA}"/>
    <cellStyle name="Normal 2 5 2 2 5 2 9" xfId="45330" xr:uid="{09D97FF8-A0FC-4F71-8DB5-70C0763FF9AD}"/>
    <cellStyle name="Normal 2 5 2 2 5 3" xfId="4543" xr:uid="{5952C95F-5506-4005-8808-684688BCDFCB}"/>
    <cellStyle name="Normal 2 5 2 2 5 3 2" xfId="11011" xr:uid="{84173315-1721-40A7-9B87-4746A094E17E}"/>
    <cellStyle name="Normal 2 5 2 2 5 3 2 2" xfId="27348" xr:uid="{1A7D1B78-B10C-4917-BA9C-B2D883B9C40E}"/>
    <cellStyle name="Normal 2 5 2 2 5 3 3" xfId="20880" xr:uid="{C345FDD7-FC11-479B-A473-272C2B7058EF}"/>
    <cellStyle name="Normal 2 5 2 2 5 4" xfId="7777" xr:uid="{9453BEB9-E43C-4523-9748-E44712755A2F}"/>
    <cellStyle name="Normal 2 5 2 2 5 4 2" xfId="24114" xr:uid="{C14A4799-A0C8-4E82-9F4B-24A0D2741AE6}"/>
    <cellStyle name="Normal 2 5 2 2 5 5" xfId="14288" xr:uid="{5E774068-1EA2-4094-8FC4-0193DD06E739}"/>
    <cellStyle name="Normal 2 5 2 2 5 5 2" xfId="30582" xr:uid="{F06398E9-4294-492B-8E21-4034F1E263BA}"/>
    <cellStyle name="Normal 2 5 2 2 5 6" xfId="17646" xr:uid="{2F092DC1-A99D-4207-916E-56BA5E666B98}"/>
    <cellStyle name="Normal 2 5 2 2 5 7" xfId="33972" xr:uid="{6BE3AF93-CB33-4B0B-BA04-F99151A2E62F}"/>
    <cellStyle name="Normal 2 5 2 2 5 8" xfId="37219" xr:uid="{9FBF459B-2C6C-423C-86AB-776FB78C500E}"/>
    <cellStyle name="Normal 2 5 2 2 5 9" xfId="40466" xr:uid="{4986CAAC-EDCD-40E4-84BA-0126A0FF2A63}"/>
    <cellStyle name="Normal 2 5 2 2 6" xfId="1848" xr:uid="{872B61F5-9CE1-4B5E-873B-BF215699CF95}"/>
    <cellStyle name="Normal 2 5 2 2 6 10" xfId="47499" xr:uid="{55BC5D83-6CD4-48A2-8FE3-C418A08E81FD}"/>
    <cellStyle name="Normal 2 5 2 2 6 11" xfId="50746" xr:uid="{EF94E0FA-DA14-43A2-B230-600207462B05}"/>
    <cellStyle name="Normal 2 5 2 2 6 2" xfId="5082" xr:uid="{4C1F2686-B171-4971-AE99-8B4C7F4AE93E}"/>
    <cellStyle name="Normal 2 5 2 2 6 2 2" xfId="11550" xr:uid="{BF6BD9DC-40BA-42CC-884A-FEF83FA00BF5}"/>
    <cellStyle name="Normal 2 5 2 2 6 2 2 2" xfId="27887" xr:uid="{26DEE28F-C686-4B6F-A068-6A704FEAEEC0}"/>
    <cellStyle name="Normal 2 5 2 2 6 2 3" xfId="21419" xr:uid="{7F3904FC-34A2-4D86-A439-C0F19363946C}"/>
    <cellStyle name="Normal 2 5 2 2 6 3" xfId="8316" xr:uid="{3A3C830B-802F-4835-A399-F4F8BDD58737}"/>
    <cellStyle name="Normal 2 5 2 2 6 3 2" xfId="24653" xr:uid="{9878D85E-95CB-4F04-9D9B-27645463CD7B}"/>
    <cellStyle name="Normal 2 5 2 2 6 4" xfId="14827" xr:uid="{8BDAF1F3-DDED-413F-A9E5-A1FDB085CA7F}"/>
    <cellStyle name="Normal 2 5 2 2 6 4 2" xfId="31121" xr:uid="{B7318062-EF3F-4DE4-AF2B-8D295C57C5DB}"/>
    <cellStyle name="Normal 2 5 2 2 6 5" xfId="18185" xr:uid="{156BBDE4-0B7A-46E7-BD37-448329ACC035}"/>
    <cellStyle name="Normal 2 5 2 2 6 6" xfId="34511" xr:uid="{FB0788B0-A9FC-4694-B679-7C11E410F529}"/>
    <cellStyle name="Normal 2 5 2 2 6 7" xfId="37758" xr:uid="{3A0C386B-C563-491C-937D-405F4CF9A91C}"/>
    <cellStyle name="Normal 2 5 2 2 6 8" xfId="41005" xr:uid="{2EA12EB7-9F48-42FA-8569-B5D74C7BAF01}"/>
    <cellStyle name="Normal 2 5 2 2 6 9" xfId="44252" xr:uid="{1ABDB2B8-C0CA-47E3-8B21-6CA6981E4D6A}"/>
    <cellStyle name="Normal 2 5 2 2 7" xfId="3465" xr:uid="{76A51869-AC3D-44AC-A5B0-7249E40AA57F}"/>
    <cellStyle name="Normal 2 5 2 2 7 2" xfId="9933" xr:uid="{CB0613D9-BA41-4FBB-B725-52D43DF43E90}"/>
    <cellStyle name="Normal 2 5 2 2 7 2 2" xfId="26270" xr:uid="{36A8DA0F-987D-4667-9E10-08ACB683E01C}"/>
    <cellStyle name="Normal 2 5 2 2 7 3" xfId="19802" xr:uid="{4E48CCAF-64A3-4802-888D-60B82F72FC13}"/>
    <cellStyle name="Normal 2 5 2 2 8" xfId="6699" xr:uid="{19C7901C-163A-46D0-A21F-A9C263F7FAC8}"/>
    <cellStyle name="Normal 2 5 2 2 8 2" xfId="23036" xr:uid="{DF4458C9-0295-4C3F-8EF7-92B62E5EC6B9}"/>
    <cellStyle name="Normal 2 5 2 2 9" xfId="13190" xr:uid="{C48D8697-CD38-48AC-9F99-8F1DE97B9607}"/>
    <cellStyle name="Normal 2 5 2 2 9 2" xfId="29504" xr:uid="{8ED5C11B-8850-440A-998B-F7B8BC933A42}"/>
    <cellStyle name="Normal 2 5 2 20" xfId="52345" xr:uid="{2C3A44A5-68D9-4D30-B9E2-56973E1519DF}"/>
    <cellStyle name="Normal 2 5 2 3" xfId="291" xr:uid="{2776FCCA-0724-443D-89DF-780D55EFD392}"/>
    <cellStyle name="Normal 2 5 2 3 10" xfId="36231" xr:uid="{D9DAD152-940F-4785-917B-BB5CFC425FC0}"/>
    <cellStyle name="Normal 2 5 2 3 11" xfId="39478" xr:uid="{1838DCE6-F919-4130-BAF7-097320569614}"/>
    <cellStyle name="Normal 2 5 2 3 12" xfId="42725" xr:uid="{ADD72334-27C2-4EE9-8E4A-EB8DE3B1A639}"/>
    <cellStyle name="Normal 2 5 2 3 13" xfId="45972" xr:uid="{AC5920DC-900C-4538-BB50-8DF13BE56846}"/>
    <cellStyle name="Normal 2 5 2 3 14" xfId="49219" xr:uid="{22835347-E772-4B40-9547-B82D4AD54FB6}"/>
    <cellStyle name="Normal 2 5 2 3 2" xfId="860" xr:uid="{4B1F0D85-F409-4F67-BAC7-E6A5F2CB627F}"/>
    <cellStyle name="Normal 2 5 2 3 2 10" xfId="43265" xr:uid="{FA37B52E-953F-4F7D-BBD9-B363750F9197}"/>
    <cellStyle name="Normal 2 5 2 3 2 11" xfId="46512" xr:uid="{B3EEF534-26B7-4476-AA2D-55BA019143F7}"/>
    <cellStyle name="Normal 2 5 2 3 2 12" xfId="49759" xr:uid="{CB07D5FC-AEEE-4E94-889D-B3F1ACFD1CC8}"/>
    <cellStyle name="Normal 2 5 2 3 2 2" xfId="2477" xr:uid="{8E321D06-26A2-4C47-B526-42499A2D96A8}"/>
    <cellStyle name="Normal 2 5 2 3 2 2 10" xfId="48128" xr:uid="{866198EA-5922-4FE7-9192-13ABA51BE1E3}"/>
    <cellStyle name="Normal 2 5 2 3 2 2 11" xfId="51375" xr:uid="{279ADF23-EA26-4DBB-9365-8A794B0A69A7}"/>
    <cellStyle name="Normal 2 5 2 3 2 2 2" xfId="5711" xr:uid="{845739C0-4223-4FAC-A68A-8B2FA5246337}"/>
    <cellStyle name="Normal 2 5 2 3 2 2 2 2" xfId="12179" xr:uid="{8B0BA2CA-00DE-442C-BBAA-DA9CDDBCA65B}"/>
    <cellStyle name="Normal 2 5 2 3 2 2 2 2 2" xfId="28516" xr:uid="{F681D837-10F8-41EC-A661-DAAF9C042164}"/>
    <cellStyle name="Normal 2 5 2 3 2 2 2 3" xfId="22048" xr:uid="{37D19BB7-9285-449C-A1A9-EDC4CF46AD48}"/>
    <cellStyle name="Normal 2 5 2 3 2 2 3" xfId="8945" xr:uid="{01C87F61-96CB-4F6C-A096-FDE139CFE8BA}"/>
    <cellStyle name="Normal 2 5 2 3 2 2 3 2" xfId="25282" xr:uid="{D78EF390-45E2-4258-A333-2CAFE2F97E47}"/>
    <cellStyle name="Normal 2 5 2 3 2 2 4" xfId="15456" xr:uid="{087A215F-7669-4ED5-8883-66ADE6188521}"/>
    <cellStyle name="Normal 2 5 2 3 2 2 4 2" xfId="31750" xr:uid="{C5578B58-1C9E-4F50-B202-3793164B51A8}"/>
    <cellStyle name="Normal 2 5 2 3 2 2 5" xfId="18814" xr:uid="{D00BF7C0-0CFB-4073-B8CF-9C114A463511}"/>
    <cellStyle name="Normal 2 5 2 3 2 2 6" xfId="35140" xr:uid="{7EF97568-BFB2-4903-9264-0F6A91AA6167}"/>
    <cellStyle name="Normal 2 5 2 3 2 2 7" xfId="38387" xr:uid="{13C69A23-9C19-43A0-8B2F-5BAE2F3E67C5}"/>
    <cellStyle name="Normal 2 5 2 3 2 2 8" xfId="41634" xr:uid="{A2D749F3-6AD8-42D7-BEAA-F4EEC1CE8E50}"/>
    <cellStyle name="Normal 2 5 2 3 2 2 9" xfId="44881" xr:uid="{7383BB8A-2ABC-4DF2-8DEE-8CBFF391F86B}"/>
    <cellStyle name="Normal 2 5 2 3 2 3" xfId="4094" xr:uid="{6C05BAAC-CA41-4C35-BBC0-52D0BE725379}"/>
    <cellStyle name="Normal 2 5 2 3 2 3 2" xfId="10562" xr:uid="{ADCEB914-4B9E-4614-B600-33F60FE03B25}"/>
    <cellStyle name="Normal 2 5 2 3 2 3 2 2" xfId="26899" xr:uid="{AD18EE8D-C0D9-4BA8-90FC-EEA7FAEE1FC5}"/>
    <cellStyle name="Normal 2 5 2 3 2 3 3" xfId="20431" xr:uid="{03443C25-A81D-43FE-90E6-0DA44B9524A3}"/>
    <cellStyle name="Normal 2 5 2 3 2 4" xfId="7328" xr:uid="{BDE1144B-52B7-4932-B524-B741F7386EC2}"/>
    <cellStyle name="Normal 2 5 2 3 2 4 2" xfId="23665" xr:uid="{0DA5586B-FCC3-4A08-952F-987A84054991}"/>
    <cellStyle name="Normal 2 5 2 3 2 5" xfId="13840" xr:uid="{A0C53BC1-2DE8-4DC7-BF3D-72F36D52614F}"/>
    <cellStyle name="Normal 2 5 2 3 2 5 2" xfId="30134" xr:uid="{88F7102E-9857-4706-94EE-9D1D2090F5EC}"/>
    <cellStyle name="Normal 2 5 2 3 2 6" xfId="17197" xr:uid="{99C46043-E449-43C5-B57A-EF691F229F50}"/>
    <cellStyle name="Normal 2 5 2 3 2 7" xfId="33524" xr:uid="{3785DC2C-1715-4B51-9532-E14C982411B1}"/>
    <cellStyle name="Normal 2 5 2 3 2 8" xfId="36771" xr:uid="{FF84BCBA-25D1-40CB-998F-417FDE345AE5}"/>
    <cellStyle name="Normal 2 5 2 3 2 9" xfId="40018" xr:uid="{9C92AF84-CB0C-4810-AB3A-8C1149C829CD}"/>
    <cellStyle name="Normal 2 5 2 3 3" xfId="1399" xr:uid="{E3C8F9E6-1BFA-41F8-BCAF-F8C972919AFF}"/>
    <cellStyle name="Normal 2 5 2 3 3 10" xfId="43803" xr:uid="{9C92A514-D9AD-4654-B964-E5306A77BD25}"/>
    <cellStyle name="Normal 2 5 2 3 3 11" xfId="47050" xr:uid="{8B089DA6-C6C3-45A8-9F09-9A1D673D0449}"/>
    <cellStyle name="Normal 2 5 2 3 3 12" xfId="50297" xr:uid="{D6C22E9D-C65F-48AB-BB14-835C9635F08E}"/>
    <cellStyle name="Normal 2 5 2 3 3 2" xfId="3016" xr:uid="{D379E1C0-009E-4885-99FE-B687AEBD69FD}"/>
    <cellStyle name="Normal 2 5 2 3 3 2 10" xfId="48667" xr:uid="{D700D221-ABE0-475D-B122-2D27287E6DF7}"/>
    <cellStyle name="Normal 2 5 2 3 3 2 11" xfId="51914" xr:uid="{18A32C5A-E31B-46CB-827E-4B76CCFAAFAC}"/>
    <cellStyle name="Normal 2 5 2 3 3 2 2" xfId="6250" xr:uid="{0BABD079-5566-43C4-A553-2E56CA6D95C7}"/>
    <cellStyle name="Normal 2 5 2 3 3 2 2 2" xfId="12718" xr:uid="{7F7B9593-EE2F-4245-97BB-0A57A65F9437}"/>
    <cellStyle name="Normal 2 5 2 3 3 2 2 2 2" xfId="29055" xr:uid="{4775C986-1F9A-457D-A540-32CBC47671D3}"/>
    <cellStyle name="Normal 2 5 2 3 3 2 2 3" xfId="22587" xr:uid="{18F90268-697D-4D62-B181-9038CFFAB40A}"/>
    <cellStyle name="Normal 2 5 2 3 3 2 3" xfId="9484" xr:uid="{3F6DFDB4-C594-4B5C-B1C7-E826D17D8202}"/>
    <cellStyle name="Normal 2 5 2 3 3 2 3 2" xfId="25821" xr:uid="{3B496B61-3D8C-4166-8C1F-B4D1211EB0E6}"/>
    <cellStyle name="Normal 2 5 2 3 3 2 4" xfId="15995" xr:uid="{88F7A183-E2DC-4F63-9499-9BC82A0860AE}"/>
    <cellStyle name="Normal 2 5 2 3 3 2 4 2" xfId="32289" xr:uid="{EF43F10E-7F38-4A05-B82A-D585E14C6F3D}"/>
    <cellStyle name="Normal 2 5 2 3 3 2 5" xfId="19353" xr:uid="{700DFE71-4D80-46C3-9483-98947156D95C}"/>
    <cellStyle name="Normal 2 5 2 3 3 2 6" xfId="35679" xr:uid="{4F64C343-BA38-44DD-85AE-2F0072AF3337}"/>
    <cellStyle name="Normal 2 5 2 3 3 2 7" xfId="38926" xr:uid="{9F1AA58F-2208-4D67-A277-FB605877FF00}"/>
    <cellStyle name="Normal 2 5 2 3 3 2 8" xfId="42173" xr:uid="{4D2C147D-9ECB-4AFB-85D5-D1CF14CCBBF3}"/>
    <cellStyle name="Normal 2 5 2 3 3 2 9" xfId="45420" xr:uid="{ECA5D16A-E357-47A5-BDD8-D6984C960A91}"/>
    <cellStyle name="Normal 2 5 2 3 3 3" xfId="4633" xr:uid="{A3921D99-ADF1-4E61-95AB-FC3BED0AAABA}"/>
    <cellStyle name="Normal 2 5 2 3 3 3 2" xfId="11101" xr:uid="{E9ED9B0F-A807-4284-95CF-D38ED84D34FB}"/>
    <cellStyle name="Normal 2 5 2 3 3 3 2 2" xfId="27438" xr:uid="{9494D79E-8C63-4FFA-AA26-F2ED2B16087E}"/>
    <cellStyle name="Normal 2 5 2 3 3 3 3" xfId="20970" xr:uid="{C47AA7A1-5E42-43F9-A7E7-73BAA7AFBB7B}"/>
    <cellStyle name="Normal 2 5 2 3 3 4" xfId="7867" xr:uid="{972F1114-6CFC-4ECE-8AB7-397E740C162B}"/>
    <cellStyle name="Normal 2 5 2 3 3 4 2" xfId="24204" xr:uid="{73535B66-6987-472D-BE26-0898FE5F4F1A}"/>
    <cellStyle name="Normal 2 5 2 3 3 5" xfId="14378" xr:uid="{981F759B-B85C-4777-B591-AB55BFA1D6F5}"/>
    <cellStyle name="Normal 2 5 2 3 3 5 2" xfId="30672" xr:uid="{FAB1704B-1E4A-4B4D-B3EB-172FDCB44C12}"/>
    <cellStyle name="Normal 2 5 2 3 3 6" xfId="17736" xr:uid="{054D20EA-ED6A-4D13-AFE6-3803EE8CBAEA}"/>
    <cellStyle name="Normal 2 5 2 3 3 7" xfId="34062" xr:uid="{36F3272D-41A9-4061-8FF0-074D42920AA9}"/>
    <cellStyle name="Normal 2 5 2 3 3 8" xfId="37309" xr:uid="{0E6E2C2F-742B-4FAC-B745-27C0A9C68D2D}"/>
    <cellStyle name="Normal 2 5 2 3 3 9" xfId="40556" xr:uid="{954EBB40-5490-45BE-9CDB-3056E28494CF}"/>
    <cellStyle name="Normal 2 5 2 3 4" xfId="1938" xr:uid="{7F1FEE34-E6F1-4890-A997-1E33F1700185}"/>
    <cellStyle name="Normal 2 5 2 3 4 10" xfId="47589" xr:uid="{695B8C62-9248-442F-9573-E263E4DC26E6}"/>
    <cellStyle name="Normal 2 5 2 3 4 11" xfId="50836" xr:uid="{B5510856-55A8-4D79-8AF3-83F8D5CC6FF5}"/>
    <cellStyle name="Normal 2 5 2 3 4 2" xfId="5172" xr:uid="{64E9D28A-2DE0-4FAE-A738-3378EE0120EF}"/>
    <cellStyle name="Normal 2 5 2 3 4 2 2" xfId="11640" xr:uid="{0C908CB6-3AAF-4178-8853-D669DF21CF3B}"/>
    <cellStyle name="Normal 2 5 2 3 4 2 2 2" xfId="27977" xr:uid="{54E42EA0-5AE5-4C9D-9F38-1509C0352D9C}"/>
    <cellStyle name="Normal 2 5 2 3 4 2 3" xfId="21509" xr:uid="{2D000741-9F83-4255-A461-427297432FBB}"/>
    <cellStyle name="Normal 2 5 2 3 4 3" xfId="8406" xr:uid="{EE410D92-042E-4116-9073-BA594681A75F}"/>
    <cellStyle name="Normal 2 5 2 3 4 3 2" xfId="24743" xr:uid="{4041E8E3-8F45-4BDD-8715-5B4A936D38CE}"/>
    <cellStyle name="Normal 2 5 2 3 4 4" xfId="14917" xr:uid="{C290AFD6-DA15-416F-B3E6-B84F227E2BCD}"/>
    <cellStyle name="Normal 2 5 2 3 4 4 2" xfId="31211" xr:uid="{01AFBF9D-0DCC-44D0-B86E-61CE7AD0C0B1}"/>
    <cellStyle name="Normal 2 5 2 3 4 5" xfId="18275" xr:uid="{3CFB97B8-5024-4B47-87C7-202359229153}"/>
    <cellStyle name="Normal 2 5 2 3 4 6" xfId="34601" xr:uid="{240E251B-1AFF-405B-9D72-1505731D0DB6}"/>
    <cellStyle name="Normal 2 5 2 3 4 7" xfId="37848" xr:uid="{B033CD00-DA65-4AC3-A167-F367E0CB30AA}"/>
    <cellStyle name="Normal 2 5 2 3 4 8" xfId="41095" xr:uid="{2E1D2338-401A-4494-B35D-BAF8E20DAA56}"/>
    <cellStyle name="Normal 2 5 2 3 4 9" xfId="44342" xr:uid="{DECA43FC-8374-4150-94C6-E2877404C061}"/>
    <cellStyle name="Normal 2 5 2 3 5" xfId="3555" xr:uid="{B6486646-9B00-4CB8-8CC7-79937F07F072}"/>
    <cellStyle name="Normal 2 5 2 3 5 2" xfId="10023" xr:uid="{6D7DBFCC-EF33-4F0F-A84B-7A6F489B16D3}"/>
    <cellStyle name="Normal 2 5 2 3 5 2 2" xfId="26360" xr:uid="{84F8F36A-0260-44FF-8086-E62590819D16}"/>
    <cellStyle name="Normal 2 5 2 3 5 3" xfId="19892" xr:uid="{D0CC7B5D-EA94-450F-85E0-01A8A875A6CA}"/>
    <cellStyle name="Normal 2 5 2 3 6" xfId="6789" xr:uid="{C6CEB7DA-97D6-4BD6-B454-4161767B4BFA}"/>
    <cellStyle name="Normal 2 5 2 3 6 2" xfId="23126" xr:uid="{179F96A2-8EDC-4EEE-9B9A-B6868E0E122C}"/>
    <cellStyle name="Normal 2 5 2 3 7" xfId="13280" xr:uid="{932DAB56-4C21-4291-A7E8-048CC434EC7E}"/>
    <cellStyle name="Normal 2 5 2 3 7 2" xfId="29594" xr:uid="{BFA2E5E4-0E38-47DD-9ECA-219E4EE93AB2}"/>
    <cellStyle name="Normal 2 5 2 3 8" xfId="16658" xr:uid="{D9344041-8C2A-43AA-AF7A-1B010F4D6921}"/>
    <cellStyle name="Normal 2 5 2 3 9" xfId="32984" xr:uid="{2CB1F0F0-44AD-4FA4-B557-CCADF9A325A5}"/>
    <cellStyle name="Normal 2 5 2 4" xfId="500" xr:uid="{9DAC6712-1D8C-4982-9499-8D2DABC398AE}"/>
    <cellStyle name="Normal 2 5 2 4 10" xfId="36412" xr:uid="{369AFD6A-EE82-4055-8803-DD6211EAE138}"/>
    <cellStyle name="Normal 2 5 2 4 11" xfId="39659" xr:uid="{BD72B28B-586A-4C80-B52C-EF890EF30891}"/>
    <cellStyle name="Normal 2 5 2 4 12" xfId="42906" xr:uid="{9A784E49-0664-40EA-90BD-476C037C531A}"/>
    <cellStyle name="Normal 2 5 2 4 13" xfId="46153" xr:uid="{72AB6230-9CDC-4A3C-8239-AA8981A092A4}"/>
    <cellStyle name="Normal 2 5 2 4 14" xfId="49400" xr:uid="{856CB2DF-430D-42A9-9523-DF7F0E51BEC1}"/>
    <cellStyle name="Normal 2 5 2 4 2" xfId="1040" xr:uid="{4E36C1E0-C040-4F49-949E-6D1750C39842}"/>
    <cellStyle name="Normal 2 5 2 4 2 10" xfId="43444" xr:uid="{70B71D7B-D83E-4707-915E-EA6E8885950D}"/>
    <cellStyle name="Normal 2 5 2 4 2 11" xfId="46691" xr:uid="{0AF6ABC0-4FF4-473C-B27C-D7669598A054}"/>
    <cellStyle name="Normal 2 5 2 4 2 12" xfId="49938" xr:uid="{24239618-2280-4D8E-B4AE-065E20B00BFE}"/>
    <cellStyle name="Normal 2 5 2 4 2 2" xfId="2657" xr:uid="{F794CB28-F590-4ED1-836D-272BBFA4DD47}"/>
    <cellStyle name="Normal 2 5 2 4 2 2 10" xfId="48308" xr:uid="{C0D9B454-551F-45AA-8F9C-0BF9B257E040}"/>
    <cellStyle name="Normal 2 5 2 4 2 2 11" xfId="51555" xr:uid="{711C90D2-7172-4197-8426-1C792ABEB7E1}"/>
    <cellStyle name="Normal 2 5 2 4 2 2 2" xfId="5891" xr:uid="{FC033D18-920D-4AA5-B1F7-6E61651F33A3}"/>
    <cellStyle name="Normal 2 5 2 4 2 2 2 2" xfId="12359" xr:uid="{7351112C-5322-4A8F-9930-7785164B58A5}"/>
    <cellStyle name="Normal 2 5 2 4 2 2 2 2 2" xfId="28696" xr:uid="{89123CD1-86F7-4E12-90F7-AF6E6FE21229}"/>
    <cellStyle name="Normal 2 5 2 4 2 2 2 3" xfId="22228" xr:uid="{D893678B-1826-47DE-9669-5865B61319AB}"/>
    <cellStyle name="Normal 2 5 2 4 2 2 3" xfId="9125" xr:uid="{0757D61D-2B04-4A66-8F86-6A183CC242FE}"/>
    <cellStyle name="Normal 2 5 2 4 2 2 3 2" xfId="25462" xr:uid="{8F3C407D-339E-4678-9A1F-82AE85DCE3C7}"/>
    <cellStyle name="Normal 2 5 2 4 2 2 4" xfId="15636" xr:uid="{D5BE1B76-73ED-4691-B67E-B69BB1DDB751}"/>
    <cellStyle name="Normal 2 5 2 4 2 2 4 2" xfId="31930" xr:uid="{144E13FD-296C-4E34-8F40-A1B8BCE2B36E}"/>
    <cellStyle name="Normal 2 5 2 4 2 2 5" xfId="18994" xr:uid="{C2ED98A6-22E1-4539-AB1D-7506BC9E4DE9}"/>
    <cellStyle name="Normal 2 5 2 4 2 2 6" xfId="35320" xr:uid="{586624E5-FB67-4E80-ACCC-E05342CAB458}"/>
    <cellStyle name="Normal 2 5 2 4 2 2 7" xfId="38567" xr:uid="{57A343FC-F9BA-442A-9038-8B113DD83B7F}"/>
    <cellStyle name="Normal 2 5 2 4 2 2 8" xfId="41814" xr:uid="{70C6D4D2-DC51-450D-829D-B38F6A2A4094}"/>
    <cellStyle name="Normal 2 5 2 4 2 2 9" xfId="45061" xr:uid="{45AACD65-5142-4269-89BA-4A8E4659A07A}"/>
    <cellStyle name="Normal 2 5 2 4 2 3" xfId="4274" xr:uid="{39674691-F076-4A3B-ADF8-F3F34B0F6373}"/>
    <cellStyle name="Normal 2 5 2 4 2 3 2" xfId="10742" xr:uid="{7521A7ED-5113-4403-9304-6BD80648A346}"/>
    <cellStyle name="Normal 2 5 2 4 2 3 2 2" xfId="27079" xr:uid="{B1CF13AC-E738-473B-B51B-49A202D0FDD9}"/>
    <cellStyle name="Normal 2 5 2 4 2 3 3" xfId="20611" xr:uid="{EF64277B-5951-483C-91EC-3C0D7BBB62F8}"/>
    <cellStyle name="Normal 2 5 2 4 2 4" xfId="7508" xr:uid="{ACAB2995-0449-440D-BDC2-FFB7FD1D45F8}"/>
    <cellStyle name="Normal 2 5 2 4 2 4 2" xfId="23845" xr:uid="{5E646C8F-DE58-40EE-A886-97DD46D13DEA}"/>
    <cellStyle name="Normal 2 5 2 4 2 5" xfId="14019" xr:uid="{07DDCFBE-B094-4527-9567-3E28A83A52F4}"/>
    <cellStyle name="Normal 2 5 2 4 2 5 2" xfId="30313" xr:uid="{A1DC90F1-58A3-4E3F-AC6E-232690ABFA2F}"/>
    <cellStyle name="Normal 2 5 2 4 2 6" xfId="17377" xr:uid="{1040F682-73FE-4EE9-A427-C99384CB2642}"/>
    <cellStyle name="Normal 2 5 2 4 2 7" xfId="33703" xr:uid="{EA4C31BC-06D6-4841-A061-4D152E448650}"/>
    <cellStyle name="Normal 2 5 2 4 2 8" xfId="36950" xr:uid="{F869D8BC-6B35-4544-8D14-43F994CAA96B}"/>
    <cellStyle name="Normal 2 5 2 4 2 9" xfId="40197" xr:uid="{132D802B-CC1E-4B6C-90B1-63441CB28415}"/>
    <cellStyle name="Normal 2 5 2 4 3" xfId="1579" xr:uid="{426606A6-C64D-44B1-A504-E4CA5BBC6784}"/>
    <cellStyle name="Normal 2 5 2 4 3 10" xfId="43983" xr:uid="{8039DCB5-6388-475B-8F69-7765A7D66633}"/>
    <cellStyle name="Normal 2 5 2 4 3 11" xfId="47230" xr:uid="{ADD2D588-306F-4DCB-8EF8-55C2CA8D2B23}"/>
    <cellStyle name="Normal 2 5 2 4 3 12" xfId="50477" xr:uid="{73658DBF-E027-48AC-A30F-293FE10C7119}"/>
    <cellStyle name="Normal 2 5 2 4 3 2" xfId="3196" xr:uid="{6737FDBE-F43C-4CF2-AA71-FF6F6C23B978}"/>
    <cellStyle name="Normal 2 5 2 4 3 2 10" xfId="48847" xr:uid="{F85A110F-8D5B-4C64-AF4F-58A0C9AC9FA2}"/>
    <cellStyle name="Normal 2 5 2 4 3 2 11" xfId="52094" xr:uid="{851B9978-AA85-4178-AF01-9ACAC42CFF9D}"/>
    <cellStyle name="Normal 2 5 2 4 3 2 2" xfId="6430" xr:uid="{81ACF60B-EC3C-40B2-A425-7D1AE5D513E2}"/>
    <cellStyle name="Normal 2 5 2 4 3 2 2 2" xfId="12898" xr:uid="{C44D0513-6528-4FA9-ADFE-EB9ACCE603C0}"/>
    <cellStyle name="Normal 2 5 2 4 3 2 2 2 2" xfId="29235" xr:uid="{183F0CBF-BF76-4097-A26D-0975629118F8}"/>
    <cellStyle name="Normal 2 5 2 4 3 2 2 3" xfId="22767" xr:uid="{1BB75323-3CA5-4264-9FDB-5A8EB5A4124C}"/>
    <cellStyle name="Normal 2 5 2 4 3 2 3" xfId="9664" xr:uid="{A27E968D-8747-4E25-8CA4-6511D8F9B9BF}"/>
    <cellStyle name="Normal 2 5 2 4 3 2 3 2" xfId="26001" xr:uid="{E58F828E-1C38-4684-988A-29916667F76E}"/>
    <cellStyle name="Normal 2 5 2 4 3 2 4" xfId="16175" xr:uid="{A289F768-EAAA-43CD-B200-4AD0D829BFC2}"/>
    <cellStyle name="Normal 2 5 2 4 3 2 4 2" xfId="32469" xr:uid="{2010A803-9405-47FF-A197-655DB8085E09}"/>
    <cellStyle name="Normal 2 5 2 4 3 2 5" xfId="19533" xr:uid="{23F09BA8-EEB8-4783-8B0E-109F1E0F8AE0}"/>
    <cellStyle name="Normal 2 5 2 4 3 2 6" xfId="35859" xr:uid="{E7956950-1495-4870-BD45-90E62B0C330F}"/>
    <cellStyle name="Normal 2 5 2 4 3 2 7" xfId="39106" xr:uid="{E2987293-9DDF-4AE3-B109-8588E3CABA71}"/>
    <cellStyle name="Normal 2 5 2 4 3 2 8" xfId="42353" xr:uid="{2B914512-FD51-4308-AE29-9E1FF7A874BD}"/>
    <cellStyle name="Normal 2 5 2 4 3 2 9" xfId="45600" xr:uid="{9ACFA8B7-844D-435B-8947-347484118EBA}"/>
    <cellStyle name="Normal 2 5 2 4 3 3" xfId="4813" xr:uid="{1ACC5F6E-9DE1-498B-8BAB-DFFDEFFE5BDE}"/>
    <cellStyle name="Normal 2 5 2 4 3 3 2" xfId="11281" xr:uid="{F1DC37A5-306B-4E1F-9B81-E6A94CA52D22}"/>
    <cellStyle name="Normal 2 5 2 4 3 3 2 2" xfId="27618" xr:uid="{E0058BE4-DD91-48C6-B476-0919C5FC966C}"/>
    <cellStyle name="Normal 2 5 2 4 3 3 3" xfId="21150" xr:uid="{E38A38FB-7DE1-41B5-A922-35E2196C20E3}"/>
    <cellStyle name="Normal 2 5 2 4 3 4" xfId="8047" xr:uid="{86115FD3-AF44-4F70-B346-73732F659BC3}"/>
    <cellStyle name="Normal 2 5 2 4 3 4 2" xfId="24384" xr:uid="{8D851C52-D37F-4AE5-969F-EC587DAAA44B}"/>
    <cellStyle name="Normal 2 5 2 4 3 5" xfId="14558" xr:uid="{537A7B44-E3C6-4051-8103-DBA5FBA60969}"/>
    <cellStyle name="Normal 2 5 2 4 3 5 2" xfId="30852" xr:uid="{9606B010-986E-46A1-8D31-9AF128430DCE}"/>
    <cellStyle name="Normal 2 5 2 4 3 6" xfId="17916" xr:uid="{BA00A546-1435-493B-BC9E-02634D78BD80}"/>
    <cellStyle name="Normal 2 5 2 4 3 7" xfId="34242" xr:uid="{72452C2C-8E40-4179-966F-702667900B2D}"/>
    <cellStyle name="Normal 2 5 2 4 3 8" xfId="37489" xr:uid="{7DFF7E78-D09A-4391-9201-BB9F043FC635}"/>
    <cellStyle name="Normal 2 5 2 4 3 9" xfId="40736" xr:uid="{E6171881-02B8-479B-8256-509E4FD8FC86}"/>
    <cellStyle name="Normal 2 5 2 4 4" xfId="2118" xr:uid="{AAA75258-33DF-4989-9CEE-4A011A57344A}"/>
    <cellStyle name="Normal 2 5 2 4 4 10" xfId="47769" xr:uid="{8DCCAC53-B197-4457-9776-16F0C779482B}"/>
    <cellStyle name="Normal 2 5 2 4 4 11" xfId="51016" xr:uid="{E7E1AC3F-61F4-4867-A20C-92CB5478672A}"/>
    <cellStyle name="Normal 2 5 2 4 4 2" xfId="5352" xr:uid="{48153206-4378-4AD5-B124-2DC06202CC38}"/>
    <cellStyle name="Normal 2 5 2 4 4 2 2" xfId="11820" xr:uid="{B28135AE-905F-4C32-AF95-9A52DA2A16C1}"/>
    <cellStyle name="Normal 2 5 2 4 4 2 2 2" xfId="28157" xr:uid="{987D9D1B-033C-4F0A-8D7D-36C55B86037B}"/>
    <cellStyle name="Normal 2 5 2 4 4 2 3" xfId="21689" xr:uid="{CE79D7EB-60B2-4E69-A6CD-BB6FFA19D8D6}"/>
    <cellStyle name="Normal 2 5 2 4 4 3" xfId="8586" xr:uid="{9A35D9AC-AD29-4E4F-B74D-81D6F795AFE6}"/>
    <cellStyle name="Normal 2 5 2 4 4 3 2" xfId="24923" xr:uid="{22822CA9-E36E-457C-BC6D-79FB8E134242}"/>
    <cellStyle name="Normal 2 5 2 4 4 4" xfId="15097" xr:uid="{B73D06D2-2EAE-4125-8046-9605CDD24055}"/>
    <cellStyle name="Normal 2 5 2 4 4 4 2" xfId="31391" xr:uid="{0D0FCD39-36A7-4B62-9682-D5A34C0CF057}"/>
    <cellStyle name="Normal 2 5 2 4 4 5" xfId="18455" xr:uid="{EA86405E-9F92-4ECE-BE56-175E3090E7EC}"/>
    <cellStyle name="Normal 2 5 2 4 4 6" xfId="34781" xr:uid="{51EAC373-7B66-44C0-B4E5-D98DB2CD479A}"/>
    <cellStyle name="Normal 2 5 2 4 4 7" xfId="38028" xr:uid="{630A1907-7E5C-4B32-ACB0-F9EB4B494E01}"/>
    <cellStyle name="Normal 2 5 2 4 4 8" xfId="41275" xr:uid="{75C64640-0A42-4939-9AB3-07B5C9B3F2DD}"/>
    <cellStyle name="Normal 2 5 2 4 4 9" xfId="44522" xr:uid="{EAA20074-98DF-4CBF-A0C3-3F2F57A8086F}"/>
    <cellStyle name="Normal 2 5 2 4 5" xfId="3735" xr:uid="{37813001-E251-475F-A2F5-4EF4D83626D0}"/>
    <cellStyle name="Normal 2 5 2 4 5 2" xfId="10203" xr:uid="{99934F28-3C60-48DF-A756-BBDBC66B6AE8}"/>
    <cellStyle name="Normal 2 5 2 4 5 2 2" xfId="26540" xr:uid="{BAE477C5-A3CA-42B8-A676-243B46D3393D}"/>
    <cellStyle name="Normal 2 5 2 4 5 3" xfId="20072" xr:uid="{C0ADC935-6B9E-4ED5-8F29-A1D3ADE86834}"/>
    <cellStyle name="Normal 2 5 2 4 6" xfId="6969" xr:uid="{254B86F0-080C-4525-BADC-61D4291B8930}"/>
    <cellStyle name="Normal 2 5 2 4 6 2" xfId="23306" xr:uid="{D4E00CD4-0473-4106-9465-340FE28F0AF9}"/>
    <cellStyle name="Normal 2 5 2 4 7" xfId="13480" xr:uid="{1529DA86-CC52-473A-A63A-A818D680EA40}"/>
    <cellStyle name="Normal 2 5 2 4 7 2" xfId="29775" xr:uid="{6EA068F1-5D8F-4140-9815-51CD61D13795}"/>
    <cellStyle name="Normal 2 5 2 4 8" xfId="16838" xr:uid="{A8F0CAF3-77CB-4050-A959-37310435C731}"/>
    <cellStyle name="Normal 2 5 2 4 9" xfId="33165" xr:uid="{17F13BC4-AA50-469E-8F03-3395024BCCDB}"/>
    <cellStyle name="Normal 2 5 2 5" xfId="680" xr:uid="{0362D62D-0FAE-4002-B573-8C243DE50197}"/>
    <cellStyle name="Normal 2 5 2 5 10" xfId="43085" xr:uid="{9EEEAA36-36E2-4083-A859-86BCD405CD5B}"/>
    <cellStyle name="Normal 2 5 2 5 11" xfId="46332" xr:uid="{F0DAEDB4-C997-4A06-9365-1E7C7424116F}"/>
    <cellStyle name="Normal 2 5 2 5 12" xfId="49579" xr:uid="{3926E2DC-280E-465B-91D5-40470A388B2B}"/>
    <cellStyle name="Normal 2 5 2 5 2" xfId="2297" xr:uid="{15CE98FD-FE9D-4817-BCD3-3203A37B0F48}"/>
    <cellStyle name="Normal 2 5 2 5 2 10" xfId="47948" xr:uid="{A37279C7-33D9-4489-B7C7-A5098AC6ABE3}"/>
    <cellStyle name="Normal 2 5 2 5 2 11" xfId="51195" xr:uid="{45D2BEBD-0611-4FAF-9750-B56B7031E87B}"/>
    <cellStyle name="Normal 2 5 2 5 2 2" xfId="5531" xr:uid="{24150FE8-9D2D-4E2B-BEC3-E65C8ACD8A11}"/>
    <cellStyle name="Normal 2 5 2 5 2 2 2" xfId="11999" xr:uid="{BE567542-D7BC-48A4-93ED-91FFCBECADA1}"/>
    <cellStyle name="Normal 2 5 2 5 2 2 2 2" xfId="28336" xr:uid="{5319BCC3-FF55-4600-8075-EDB6E100FD59}"/>
    <cellStyle name="Normal 2 5 2 5 2 2 3" xfId="21868" xr:uid="{378C5F4D-976A-438E-A142-20753E8B6B1C}"/>
    <cellStyle name="Normal 2 5 2 5 2 3" xfId="8765" xr:uid="{5AB274CB-E30C-461D-81E6-058A0DBB5F2A}"/>
    <cellStyle name="Normal 2 5 2 5 2 3 2" xfId="25102" xr:uid="{166671E5-B164-4E25-B981-807C1C962075}"/>
    <cellStyle name="Normal 2 5 2 5 2 4" xfId="15276" xr:uid="{7D04EE36-5B3F-465B-AB08-C560C1802DAB}"/>
    <cellStyle name="Normal 2 5 2 5 2 4 2" xfId="31570" xr:uid="{9CE161B8-49F4-4C25-A1D9-560AAD11D9FB}"/>
    <cellStyle name="Normal 2 5 2 5 2 5" xfId="18634" xr:uid="{7212272F-9CCD-403C-83ED-28FAC84D1C73}"/>
    <cellStyle name="Normal 2 5 2 5 2 6" xfId="34960" xr:uid="{78A62AFC-D981-4C5C-A29A-1B17D54EEAD9}"/>
    <cellStyle name="Normal 2 5 2 5 2 7" xfId="38207" xr:uid="{F97F479F-3C29-4628-B590-A6D2194DA14C}"/>
    <cellStyle name="Normal 2 5 2 5 2 8" xfId="41454" xr:uid="{AD28DA8B-160F-4E9B-B75D-20CE2F8856B4}"/>
    <cellStyle name="Normal 2 5 2 5 2 9" xfId="44701" xr:uid="{1EBDAD2D-D776-41AE-9A3A-31F87C120BEF}"/>
    <cellStyle name="Normal 2 5 2 5 3" xfId="3914" xr:uid="{F17855F2-295E-43A4-B868-7C8A0A958C77}"/>
    <cellStyle name="Normal 2 5 2 5 3 2" xfId="10382" xr:uid="{C7C6B721-D54F-45CA-8968-9CDD8F6E33E7}"/>
    <cellStyle name="Normal 2 5 2 5 3 2 2" xfId="26719" xr:uid="{42772E5B-48C5-4CB3-9E57-0FE90037E9C8}"/>
    <cellStyle name="Normal 2 5 2 5 3 3" xfId="20251" xr:uid="{7F8C720F-42CA-4C42-8BDD-6E6BB8B8BB58}"/>
    <cellStyle name="Normal 2 5 2 5 4" xfId="7148" xr:uid="{164A74AE-7418-4B94-BC61-3074AE6BA006}"/>
    <cellStyle name="Normal 2 5 2 5 4 2" xfId="23485" xr:uid="{2D58FF36-413D-44B3-81B9-C5D031D6FB96}"/>
    <cellStyle name="Normal 2 5 2 5 5" xfId="13660" xr:uid="{AAF8EE10-5E5D-4583-BA34-DF3CDFDA6BBB}"/>
    <cellStyle name="Normal 2 5 2 5 5 2" xfId="29954" xr:uid="{7226B0DD-6FAF-41D9-9D8B-85CBFFC729F5}"/>
    <cellStyle name="Normal 2 5 2 5 6" xfId="17017" xr:uid="{EF45CA19-789A-411C-9655-BCE7FEFD79B7}"/>
    <cellStyle name="Normal 2 5 2 5 7" xfId="33344" xr:uid="{B2D5DEDB-2201-4C0A-97CE-221E769E80E2}"/>
    <cellStyle name="Normal 2 5 2 5 8" xfId="36591" xr:uid="{A9B2F839-75C2-483C-AB6D-364B1C492295}"/>
    <cellStyle name="Normal 2 5 2 5 9" xfId="39838" xr:uid="{6B5D2FE0-5093-491B-B61C-86E368D232CB}"/>
    <cellStyle name="Normal 2 5 2 6" xfId="1219" xr:uid="{51E557F3-C152-4486-889B-7AFC30673BAE}"/>
    <cellStyle name="Normal 2 5 2 6 10" xfId="43623" xr:uid="{3FE6A0C6-1BA5-4E0B-80DB-6B40BCE500DA}"/>
    <cellStyle name="Normal 2 5 2 6 11" xfId="46870" xr:uid="{F6777B37-6653-4D8F-A905-8649DE3BD12A}"/>
    <cellStyle name="Normal 2 5 2 6 12" xfId="50117" xr:uid="{C3B3B51B-D768-4D78-9151-AA0D6ACC4999}"/>
    <cellStyle name="Normal 2 5 2 6 2" xfId="2836" xr:uid="{6330F0D1-DDC5-41A0-8E13-A1517DB66787}"/>
    <cellStyle name="Normal 2 5 2 6 2 10" xfId="48487" xr:uid="{9364DE20-B9E3-45E0-BF4F-4901ABBD133C}"/>
    <cellStyle name="Normal 2 5 2 6 2 11" xfId="51734" xr:uid="{5412C69D-60A0-4FA5-BA9F-B515D7E8D799}"/>
    <cellStyle name="Normal 2 5 2 6 2 2" xfId="6070" xr:uid="{9169A0F2-A0BA-4929-A5C7-3A6F4627DEDC}"/>
    <cellStyle name="Normal 2 5 2 6 2 2 2" xfId="12538" xr:uid="{9EA0531E-DE01-43C9-B105-3E9E33F359C5}"/>
    <cellStyle name="Normal 2 5 2 6 2 2 2 2" xfId="28875" xr:uid="{DAFDA313-D456-49B9-9301-69F5B824E75E}"/>
    <cellStyle name="Normal 2 5 2 6 2 2 3" xfId="22407" xr:uid="{1528B75F-B395-475C-B899-0ECD5385C77F}"/>
    <cellStyle name="Normal 2 5 2 6 2 3" xfId="9304" xr:uid="{B3839864-A1AE-4093-93E9-764249F196F5}"/>
    <cellStyle name="Normal 2 5 2 6 2 3 2" xfId="25641" xr:uid="{B9C02D1F-EEB8-4E8B-A5B8-B3E2E621578B}"/>
    <cellStyle name="Normal 2 5 2 6 2 4" xfId="15815" xr:uid="{CE8A6A31-0C72-46CB-BEF3-D7339D518627}"/>
    <cellStyle name="Normal 2 5 2 6 2 4 2" xfId="32109" xr:uid="{2D587953-70F4-4515-A949-CE92D6457656}"/>
    <cellStyle name="Normal 2 5 2 6 2 5" xfId="19173" xr:uid="{C688503F-6253-4BB3-ADAC-45C2D2BAC42E}"/>
    <cellStyle name="Normal 2 5 2 6 2 6" xfId="35499" xr:uid="{357DBD0C-09E5-40A8-85F2-5DE4A6E6A4F2}"/>
    <cellStyle name="Normal 2 5 2 6 2 7" xfId="38746" xr:uid="{D578C9F3-5328-4670-A6CB-FC49C4D085BE}"/>
    <cellStyle name="Normal 2 5 2 6 2 8" xfId="41993" xr:uid="{74CCC2D1-136E-437B-B24D-34B0081221B4}"/>
    <cellStyle name="Normal 2 5 2 6 2 9" xfId="45240" xr:uid="{F0344546-925C-4E8E-AF89-D2189BEF3BA5}"/>
    <cellStyle name="Normal 2 5 2 6 3" xfId="4453" xr:uid="{8F02042A-886F-4C0B-9142-41619FCEFD4E}"/>
    <cellStyle name="Normal 2 5 2 6 3 2" xfId="10921" xr:uid="{703E68E1-F2A6-465B-9646-52FBF534232A}"/>
    <cellStyle name="Normal 2 5 2 6 3 2 2" xfId="27258" xr:uid="{2C973EAB-5A71-409D-A1FD-875D305E67B0}"/>
    <cellStyle name="Normal 2 5 2 6 3 3" xfId="20790" xr:uid="{C026696F-319B-4016-BD22-F5D0792A0075}"/>
    <cellStyle name="Normal 2 5 2 6 4" xfId="7687" xr:uid="{02DF71C9-1431-4A35-89FD-DF0346DA404C}"/>
    <cellStyle name="Normal 2 5 2 6 4 2" xfId="24024" xr:uid="{49B2E99E-C9CA-4D7C-AA35-AE2D60D22B9E}"/>
    <cellStyle name="Normal 2 5 2 6 5" xfId="14198" xr:uid="{F8C93A5E-FFD1-4F9D-994A-1DE6A2952EF2}"/>
    <cellStyle name="Normal 2 5 2 6 5 2" xfId="30492" xr:uid="{246FFF31-7F2B-4306-BA06-A52628A0BC20}"/>
    <cellStyle name="Normal 2 5 2 6 6" xfId="17556" xr:uid="{83B98185-3C84-400F-BA94-DCE04529B481}"/>
    <cellStyle name="Normal 2 5 2 6 7" xfId="33882" xr:uid="{49E7149E-B909-4767-864E-B5B8ACEA8528}"/>
    <cellStyle name="Normal 2 5 2 6 8" xfId="37129" xr:uid="{EBB9D0FA-6C9C-40B1-9013-1168F5DF1763}"/>
    <cellStyle name="Normal 2 5 2 6 9" xfId="40376" xr:uid="{ECB87644-7AE2-42A8-A944-2DB551CFE3A1}"/>
    <cellStyle name="Normal 2 5 2 7" xfId="1758" xr:uid="{FF24B4BC-114D-4423-9A28-B63B46E28685}"/>
    <cellStyle name="Normal 2 5 2 7 10" xfId="47409" xr:uid="{DA25D8D5-67CD-4B18-B77C-4DB8A7F3BD30}"/>
    <cellStyle name="Normal 2 5 2 7 11" xfId="50656" xr:uid="{0C74BF08-5356-496B-80DE-E8702406E7A7}"/>
    <cellStyle name="Normal 2 5 2 7 2" xfId="4992" xr:uid="{71150113-3587-4BB0-84C9-4FD0EDF3026E}"/>
    <cellStyle name="Normal 2 5 2 7 2 2" xfId="11460" xr:uid="{1CC3AF26-91A9-440F-A8BC-1A3C8A88A601}"/>
    <cellStyle name="Normal 2 5 2 7 2 2 2" xfId="27797" xr:uid="{555B1257-C288-48CB-8A0E-5EA482179C3D}"/>
    <cellStyle name="Normal 2 5 2 7 2 3" xfId="21329" xr:uid="{D344F93E-5BAC-42FE-AFB1-902E3395C2CF}"/>
    <cellStyle name="Normal 2 5 2 7 3" xfId="8226" xr:uid="{9C491E23-4EC7-4D31-B78A-536EAE67251D}"/>
    <cellStyle name="Normal 2 5 2 7 3 2" xfId="24563" xr:uid="{6C950D37-B350-4678-9D5E-A3FB4EE4FC8A}"/>
    <cellStyle name="Normal 2 5 2 7 4" xfId="14737" xr:uid="{2031279F-3179-4555-A0A7-37ABAA80A62F}"/>
    <cellStyle name="Normal 2 5 2 7 4 2" xfId="31031" xr:uid="{AD69BB4E-7FA2-48A0-AA74-9E63A2797F97}"/>
    <cellStyle name="Normal 2 5 2 7 5" xfId="18095" xr:uid="{D86E7551-5548-4EDB-BEB3-73119E3ABDB9}"/>
    <cellStyle name="Normal 2 5 2 7 6" xfId="34421" xr:uid="{9BC34861-2175-4FA7-872C-9A394B42F8E5}"/>
    <cellStyle name="Normal 2 5 2 7 7" xfId="37668" xr:uid="{ED641A18-6F7B-4340-A4C0-FB6C8DFF50FA}"/>
    <cellStyle name="Normal 2 5 2 7 8" xfId="40915" xr:uid="{7BCCF8CA-529B-49B8-9931-5A8017C64F3D}"/>
    <cellStyle name="Normal 2 5 2 7 9" xfId="44162" xr:uid="{66EBAA73-E227-4DB7-A652-5CB66272A31F}"/>
    <cellStyle name="Normal 2 5 2 8" xfId="3375" xr:uid="{8AE2FF14-088A-4069-9FD4-D6FEC20C7FA0}"/>
    <cellStyle name="Normal 2 5 2 8 2" xfId="9843" xr:uid="{F51D2A22-BC94-4535-8687-321B24CC9C1A}"/>
    <cellStyle name="Normal 2 5 2 8 2 2" xfId="26180" xr:uid="{B7AD7A85-DFEF-48E4-92C7-09FCFCEE17F9}"/>
    <cellStyle name="Normal 2 5 2 8 3" xfId="19712" xr:uid="{7BE39847-8136-4637-A782-8122FF4E10ED}"/>
    <cellStyle name="Normal 2 5 2 9" xfId="6609" xr:uid="{AB01052C-7427-4B00-A122-5527FC34906A}"/>
    <cellStyle name="Normal 2 5 2 9 2" xfId="22946" xr:uid="{EA22CF8D-4B8B-4BCE-8CBF-B7CCBC0763D2}"/>
    <cellStyle name="Normal 2 5 20" xfId="52242" xr:uid="{D65A621E-3C27-44D1-84F3-6518333E55B6}"/>
    <cellStyle name="Normal 2 5 21" xfId="52344" xr:uid="{BF0DEB3B-E321-42FE-9460-BA1BA758BE1E}"/>
    <cellStyle name="Normal 2 5 3" xfId="156" xr:uid="{AB697149-4E82-4072-9B6C-76C262B3D495}"/>
    <cellStyle name="Normal 2 5 3 10" xfId="16523" xr:uid="{A485E8B3-5484-463B-94A8-B7E6127BF7DC}"/>
    <cellStyle name="Normal 2 5 3 11" xfId="32849" xr:uid="{74689F29-7935-4432-8C19-474CA0065574}"/>
    <cellStyle name="Normal 2 5 3 12" xfId="36096" xr:uid="{966E8B29-EF80-47BD-A105-A1030E0F48A3}"/>
    <cellStyle name="Normal 2 5 3 13" xfId="39343" xr:uid="{F6548963-6459-40D0-B321-9E390C13408E}"/>
    <cellStyle name="Normal 2 5 3 14" xfId="42590" xr:uid="{F9246353-7D9F-4C6E-9102-A26E055492F6}"/>
    <cellStyle name="Normal 2 5 3 15" xfId="45837" xr:uid="{883599AA-2E6D-44E1-B251-A40F60038232}"/>
    <cellStyle name="Normal 2 5 3 16" xfId="49084" xr:uid="{922A696B-FE7E-41E3-888B-BB4646886D97}"/>
    <cellStyle name="Normal 2 5 3 17" xfId="52347" xr:uid="{6F71046F-904C-43B9-80B1-E3D188EDB0BA}"/>
    <cellStyle name="Normal 2 5 3 2" xfId="336" xr:uid="{D9C6A5AC-24F3-4355-86AD-7F8A5C835777}"/>
    <cellStyle name="Normal 2 5 3 2 10" xfId="36276" xr:uid="{3F68638B-F661-40D4-8079-8C11392F1798}"/>
    <cellStyle name="Normal 2 5 3 2 11" xfId="39523" xr:uid="{53D11BDB-C049-4837-8325-3805015B1385}"/>
    <cellStyle name="Normal 2 5 3 2 12" xfId="42770" xr:uid="{57BBF9CD-B066-44B1-983A-23AEE0B234D8}"/>
    <cellStyle name="Normal 2 5 3 2 13" xfId="46017" xr:uid="{3CEC48A9-3F18-4216-B055-CE3169B4D758}"/>
    <cellStyle name="Normal 2 5 3 2 14" xfId="49264" xr:uid="{22464434-5305-4460-9DEB-9D5E355802F2}"/>
    <cellStyle name="Normal 2 5 3 2 2" xfId="905" xr:uid="{D4080304-D303-431C-A0CD-2DD228E63942}"/>
    <cellStyle name="Normal 2 5 3 2 2 10" xfId="43310" xr:uid="{D2DA57DB-4118-4664-BF18-84E3E98D9CAE}"/>
    <cellStyle name="Normal 2 5 3 2 2 11" xfId="46557" xr:uid="{59909086-3459-41BE-836B-07D7684C1357}"/>
    <cellStyle name="Normal 2 5 3 2 2 12" xfId="49804" xr:uid="{15D7F19F-C6F9-4468-9F88-A833FE9B8BE9}"/>
    <cellStyle name="Normal 2 5 3 2 2 2" xfId="2522" xr:uid="{D746A0C2-9C08-4A95-82C0-04E23B16AA58}"/>
    <cellStyle name="Normal 2 5 3 2 2 2 10" xfId="48173" xr:uid="{1C6AEE97-81D0-4B23-9D28-2F883D01B353}"/>
    <cellStyle name="Normal 2 5 3 2 2 2 11" xfId="51420" xr:uid="{410359CA-C2D8-4F3B-9852-E7F9148012A0}"/>
    <cellStyle name="Normal 2 5 3 2 2 2 2" xfId="5756" xr:uid="{42FA7939-70CB-4110-A6D3-33DFE6FBCE21}"/>
    <cellStyle name="Normal 2 5 3 2 2 2 2 2" xfId="12224" xr:uid="{0AE9116B-1705-4F60-B98A-B75ED679BA7B}"/>
    <cellStyle name="Normal 2 5 3 2 2 2 2 2 2" xfId="28561" xr:uid="{D5FCB7FD-E33C-4172-BEF3-F9AC32B9D96C}"/>
    <cellStyle name="Normal 2 5 3 2 2 2 2 3" xfId="22093" xr:uid="{3DAE5137-45AF-48ED-80EE-DCB529FBCFF6}"/>
    <cellStyle name="Normal 2 5 3 2 2 2 3" xfId="8990" xr:uid="{333B053B-97AD-4410-A492-40014CFA689B}"/>
    <cellStyle name="Normal 2 5 3 2 2 2 3 2" xfId="25327" xr:uid="{138552AF-8039-4837-80B7-5B7BC285838F}"/>
    <cellStyle name="Normal 2 5 3 2 2 2 4" xfId="15501" xr:uid="{48361662-B6F9-4C38-95F2-B1FF850214B9}"/>
    <cellStyle name="Normal 2 5 3 2 2 2 4 2" xfId="31795" xr:uid="{10729010-B11A-441D-96AA-702A8458B8D9}"/>
    <cellStyle name="Normal 2 5 3 2 2 2 5" xfId="18859" xr:uid="{E12A9758-0BB9-4817-BE44-72E3904460B2}"/>
    <cellStyle name="Normal 2 5 3 2 2 2 6" xfId="35185" xr:uid="{98320797-D1BE-4065-85D5-8C0F0A3FCDAA}"/>
    <cellStyle name="Normal 2 5 3 2 2 2 7" xfId="38432" xr:uid="{F72F7F79-F6D3-4B0C-8E08-ACF5738616E0}"/>
    <cellStyle name="Normal 2 5 3 2 2 2 8" xfId="41679" xr:uid="{ED3415E2-6656-43F5-8AFF-0EE2799CA8B1}"/>
    <cellStyle name="Normal 2 5 3 2 2 2 9" xfId="44926" xr:uid="{435A8D09-0C7F-4408-B64E-5C88E558D813}"/>
    <cellStyle name="Normal 2 5 3 2 2 3" xfId="4139" xr:uid="{39D73782-F992-401C-AAC8-AD46D80A8EFE}"/>
    <cellStyle name="Normal 2 5 3 2 2 3 2" xfId="10607" xr:uid="{248C4078-5987-4E0E-B562-1BB345011E16}"/>
    <cellStyle name="Normal 2 5 3 2 2 3 2 2" xfId="26944" xr:uid="{9CA8B0BC-A0E8-4DCC-9460-E90228D6367A}"/>
    <cellStyle name="Normal 2 5 3 2 2 3 3" xfId="20476" xr:uid="{6B2D9FA5-9679-4FB9-B024-DBB059713E18}"/>
    <cellStyle name="Normal 2 5 3 2 2 4" xfId="7373" xr:uid="{93E41A3E-D701-4AC9-95B9-675426C67E4A}"/>
    <cellStyle name="Normal 2 5 3 2 2 4 2" xfId="23710" xr:uid="{D2EDA8ED-0371-49CD-8AA7-4EA700E7E0B1}"/>
    <cellStyle name="Normal 2 5 3 2 2 5" xfId="13885" xr:uid="{F65C1E58-E826-49ED-AE10-BA0B1D7AD11B}"/>
    <cellStyle name="Normal 2 5 3 2 2 5 2" xfId="30179" xr:uid="{00DBF0C8-5EC5-48F7-AF71-9A40F4B78F2A}"/>
    <cellStyle name="Normal 2 5 3 2 2 6" xfId="17242" xr:uid="{E1FC17B8-EA00-4E87-AF1C-B634348B34A2}"/>
    <cellStyle name="Normal 2 5 3 2 2 7" xfId="33569" xr:uid="{C23A1283-4E9F-4DDA-91A2-686B7EEAE4A9}"/>
    <cellStyle name="Normal 2 5 3 2 2 8" xfId="36816" xr:uid="{BF10E34B-522E-478D-8D40-5E94BB71DDF6}"/>
    <cellStyle name="Normal 2 5 3 2 2 9" xfId="40063" xr:uid="{F803976F-4D68-4589-A04A-5242CE127A04}"/>
    <cellStyle name="Normal 2 5 3 2 3" xfId="1444" xr:uid="{C53CD8C9-5747-427F-9218-22CF541E9EDD}"/>
    <cellStyle name="Normal 2 5 3 2 3 10" xfId="43848" xr:uid="{566C84A4-F805-46A0-8CFF-CF57A9FC5F2C}"/>
    <cellStyle name="Normal 2 5 3 2 3 11" xfId="47095" xr:uid="{572FD420-2B03-42EC-9C4A-F4563351E1CB}"/>
    <cellStyle name="Normal 2 5 3 2 3 12" xfId="50342" xr:uid="{709F2751-2E3C-4701-A7C0-A57A4E2D47A5}"/>
    <cellStyle name="Normal 2 5 3 2 3 2" xfId="3061" xr:uid="{25D24314-8264-46E5-936D-A36D6440F1F9}"/>
    <cellStyle name="Normal 2 5 3 2 3 2 10" xfId="48712" xr:uid="{D65A0C1E-644B-4955-89C4-14C8BB37B654}"/>
    <cellStyle name="Normal 2 5 3 2 3 2 11" xfId="51959" xr:uid="{0E1D8BAB-0FDC-44B9-88B0-9519CF43C357}"/>
    <cellStyle name="Normal 2 5 3 2 3 2 2" xfId="6295" xr:uid="{4398ABC4-DEE5-466A-B7FD-637E106DD786}"/>
    <cellStyle name="Normal 2 5 3 2 3 2 2 2" xfId="12763" xr:uid="{27CE5C5B-8DE8-4443-A0C2-025F87539255}"/>
    <cellStyle name="Normal 2 5 3 2 3 2 2 2 2" xfId="29100" xr:uid="{C1BA42E2-B752-4F43-93EC-3DA26928200C}"/>
    <cellStyle name="Normal 2 5 3 2 3 2 2 3" xfId="22632" xr:uid="{8F7C23C8-52B6-461E-8B51-18D820E826B8}"/>
    <cellStyle name="Normal 2 5 3 2 3 2 3" xfId="9529" xr:uid="{3543261B-29B6-4B42-A988-EAF5914E259C}"/>
    <cellStyle name="Normal 2 5 3 2 3 2 3 2" xfId="25866" xr:uid="{60C6A26D-6B13-4AA0-BE9B-42AA33E936EE}"/>
    <cellStyle name="Normal 2 5 3 2 3 2 4" xfId="16040" xr:uid="{A6CE619B-716B-4670-892E-FAE23AE3A54D}"/>
    <cellStyle name="Normal 2 5 3 2 3 2 4 2" xfId="32334" xr:uid="{36D947A6-EC1A-4111-9D70-79B23280093D}"/>
    <cellStyle name="Normal 2 5 3 2 3 2 5" xfId="19398" xr:uid="{69647FC9-DF81-4CE6-BC47-C49BE2F9D88F}"/>
    <cellStyle name="Normal 2 5 3 2 3 2 6" xfId="35724" xr:uid="{09EB000C-F17B-460C-9A61-A43DD316530D}"/>
    <cellStyle name="Normal 2 5 3 2 3 2 7" xfId="38971" xr:uid="{1BA112F4-B186-4CE2-AE55-38360B89DCEC}"/>
    <cellStyle name="Normal 2 5 3 2 3 2 8" xfId="42218" xr:uid="{52266D84-28A6-46A5-8E0A-8441833BDABB}"/>
    <cellStyle name="Normal 2 5 3 2 3 2 9" xfId="45465" xr:uid="{36A4BC91-5837-49A6-A848-9977FDB2CA91}"/>
    <cellStyle name="Normal 2 5 3 2 3 3" xfId="4678" xr:uid="{CE3A3CC7-78C2-4DEA-9061-5A09E4EBFBA9}"/>
    <cellStyle name="Normal 2 5 3 2 3 3 2" xfId="11146" xr:uid="{545022AF-C607-48DD-A54C-60A88B7B7819}"/>
    <cellStyle name="Normal 2 5 3 2 3 3 2 2" xfId="27483" xr:uid="{29A24068-C5C4-4BA0-AF18-3C1BCEB5E91C}"/>
    <cellStyle name="Normal 2 5 3 2 3 3 3" xfId="21015" xr:uid="{71B506B7-51EE-4FC5-B57C-C3B774F60380}"/>
    <cellStyle name="Normal 2 5 3 2 3 4" xfId="7912" xr:uid="{32A79788-79F5-4EC7-AF91-E78BD0DF5B59}"/>
    <cellStyle name="Normal 2 5 3 2 3 4 2" xfId="24249" xr:uid="{485E3867-F3D8-46E5-A798-48F2DD73EF42}"/>
    <cellStyle name="Normal 2 5 3 2 3 5" xfId="14423" xr:uid="{C84C1FEB-4DD3-4243-923A-D13705B7E6C0}"/>
    <cellStyle name="Normal 2 5 3 2 3 5 2" xfId="30717" xr:uid="{A8BA8561-6C4E-4CB5-9CFC-B7346B6C56C1}"/>
    <cellStyle name="Normal 2 5 3 2 3 6" xfId="17781" xr:uid="{6C5E32A3-8FA1-4454-ADBD-EB477D9F561D}"/>
    <cellStyle name="Normal 2 5 3 2 3 7" xfId="34107" xr:uid="{5833C9EE-1EC3-491E-8CA1-333297DB1354}"/>
    <cellStyle name="Normal 2 5 3 2 3 8" xfId="37354" xr:uid="{54D73A35-2F01-4198-B628-4F48BD24305A}"/>
    <cellStyle name="Normal 2 5 3 2 3 9" xfId="40601" xr:uid="{64E2F9DA-2E63-43E5-88F6-F22A6809D126}"/>
    <cellStyle name="Normal 2 5 3 2 4" xfId="1983" xr:uid="{10126A3A-CFB9-4454-9552-344DB697699D}"/>
    <cellStyle name="Normal 2 5 3 2 4 10" xfId="47634" xr:uid="{FBC5DACA-A220-41C7-8881-BCB4DBC751FC}"/>
    <cellStyle name="Normal 2 5 3 2 4 11" xfId="50881" xr:uid="{1CA73992-BB00-4472-968C-FB9A0BAE9C72}"/>
    <cellStyle name="Normal 2 5 3 2 4 2" xfId="5217" xr:uid="{B7E7D907-6EA8-41E9-83EC-B4B9DBF6AC43}"/>
    <cellStyle name="Normal 2 5 3 2 4 2 2" xfId="11685" xr:uid="{2FE37B8C-4C87-4FD2-9A04-B4A7B4169517}"/>
    <cellStyle name="Normal 2 5 3 2 4 2 2 2" xfId="28022" xr:uid="{6FD6E6F1-E915-4401-AD61-441277DA84F0}"/>
    <cellStyle name="Normal 2 5 3 2 4 2 3" xfId="21554" xr:uid="{B17D10B3-CB49-4143-AC70-0B404F774AC8}"/>
    <cellStyle name="Normal 2 5 3 2 4 3" xfId="8451" xr:uid="{0EADC2AC-DA4A-4627-AB86-FC7A624E7876}"/>
    <cellStyle name="Normal 2 5 3 2 4 3 2" xfId="24788" xr:uid="{C2FFBA54-1B6C-4B62-A767-29C55DAB6FEF}"/>
    <cellStyle name="Normal 2 5 3 2 4 4" xfId="14962" xr:uid="{735D18A5-7A75-4665-B99C-1117FEC911AB}"/>
    <cellStyle name="Normal 2 5 3 2 4 4 2" xfId="31256" xr:uid="{3CFB79FE-526D-416F-AF85-93697A7E95EE}"/>
    <cellStyle name="Normal 2 5 3 2 4 5" xfId="18320" xr:uid="{F4C556B8-E55A-4146-8F11-FB7CD2714EB0}"/>
    <cellStyle name="Normal 2 5 3 2 4 6" xfId="34646" xr:uid="{09EBA736-A36D-4A47-BADB-06F0A42E3333}"/>
    <cellStyle name="Normal 2 5 3 2 4 7" xfId="37893" xr:uid="{8D5159B9-2E8D-436F-A5BB-860AE4FD6DBC}"/>
    <cellStyle name="Normal 2 5 3 2 4 8" xfId="41140" xr:uid="{3F808C88-1245-42D7-B6C7-2CCB3B35D9BC}"/>
    <cellStyle name="Normal 2 5 3 2 4 9" xfId="44387" xr:uid="{BEB4E3AB-F376-44E0-9AFA-CBA1A700925D}"/>
    <cellStyle name="Normal 2 5 3 2 5" xfId="3600" xr:uid="{FA5D4BFA-DCEB-4F45-B2CA-AE98FC374DCA}"/>
    <cellStyle name="Normal 2 5 3 2 5 2" xfId="10068" xr:uid="{FFC6A2B9-1B1A-415B-A647-61992DD54A32}"/>
    <cellStyle name="Normal 2 5 3 2 5 2 2" xfId="26405" xr:uid="{16AA2081-6130-4285-AC0D-5F5E69264FC5}"/>
    <cellStyle name="Normal 2 5 3 2 5 3" xfId="19937" xr:uid="{3A58F8C8-631E-4F27-9709-02DA7BE541CB}"/>
    <cellStyle name="Normal 2 5 3 2 6" xfId="6834" xr:uid="{80DF60E3-6AC6-4547-A23E-74738F99E76B}"/>
    <cellStyle name="Normal 2 5 3 2 6 2" xfId="23171" xr:uid="{D411E8F3-A58B-4ED0-BFF8-AA5797E2B8FE}"/>
    <cellStyle name="Normal 2 5 3 2 7" xfId="13325" xr:uid="{D0F054D2-49A2-4B17-8B5F-3972050C554C}"/>
    <cellStyle name="Normal 2 5 3 2 7 2" xfId="29639" xr:uid="{A353F1E1-7CD0-48BF-9082-459B4825C7AB}"/>
    <cellStyle name="Normal 2 5 3 2 8" xfId="16703" xr:uid="{ACF30ACC-DE51-477C-ABDA-6E296D4A61A8}"/>
    <cellStyle name="Normal 2 5 3 2 9" xfId="33029" xr:uid="{94FCF809-E334-4F5B-86F1-A40729B1A856}"/>
    <cellStyle name="Normal 2 5 3 3" xfId="545" xr:uid="{00943FDB-1D9F-44DC-AB79-7D885327C5D0}"/>
    <cellStyle name="Normal 2 5 3 3 10" xfId="36456" xr:uid="{BCC2E962-76D4-461C-91DF-32620B2C10B8}"/>
    <cellStyle name="Normal 2 5 3 3 11" xfId="39703" xr:uid="{9678C0BB-0FCA-4C41-B17F-1A7D88A790B3}"/>
    <cellStyle name="Normal 2 5 3 3 12" xfId="42950" xr:uid="{5A5276CB-706E-4FB5-ADDA-A612AA4A63C7}"/>
    <cellStyle name="Normal 2 5 3 3 13" xfId="46197" xr:uid="{0EB2A3FD-A601-4342-8320-9E149EC4E418}"/>
    <cellStyle name="Normal 2 5 3 3 14" xfId="49444" xr:uid="{C3C79948-F22D-43C9-9F8D-867E58D50732}"/>
    <cellStyle name="Normal 2 5 3 3 2" xfId="1084" xr:uid="{696AE1A4-40E4-4776-9791-2E758D4E8663}"/>
    <cellStyle name="Normal 2 5 3 3 2 10" xfId="43488" xr:uid="{8C21F016-A139-445E-846C-BD27ABF2141E}"/>
    <cellStyle name="Normal 2 5 3 3 2 11" xfId="46735" xr:uid="{E196436C-4157-4ADB-9982-C2EACC3E5ECD}"/>
    <cellStyle name="Normal 2 5 3 3 2 12" xfId="49982" xr:uid="{F0B29769-B4AA-4BF4-B7FA-976E13986E51}"/>
    <cellStyle name="Normal 2 5 3 3 2 2" xfId="2701" xr:uid="{6DBF4264-87DD-4607-8A9E-BF221AAA5375}"/>
    <cellStyle name="Normal 2 5 3 3 2 2 10" xfId="48352" xr:uid="{9E4E9DAA-6600-42C4-8F62-C51943E4CE08}"/>
    <cellStyle name="Normal 2 5 3 3 2 2 11" xfId="51599" xr:uid="{8CD1BC70-788D-4566-8E82-CB21EC681FB8}"/>
    <cellStyle name="Normal 2 5 3 3 2 2 2" xfId="5935" xr:uid="{EFE3668A-017E-4639-A730-A3D3A80FADBA}"/>
    <cellStyle name="Normal 2 5 3 3 2 2 2 2" xfId="12403" xr:uid="{9923FBFB-FBF3-44E8-9868-2BB919E6A302}"/>
    <cellStyle name="Normal 2 5 3 3 2 2 2 2 2" xfId="28740" xr:uid="{686A0A9E-E190-4F76-984A-D8D92B3E3571}"/>
    <cellStyle name="Normal 2 5 3 3 2 2 2 3" xfId="22272" xr:uid="{BCE60EE4-2B4C-4709-A335-BB2D2C8AFB76}"/>
    <cellStyle name="Normal 2 5 3 3 2 2 3" xfId="9169" xr:uid="{69A876EB-2180-4CC7-94BD-B049F7F6CBDA}"/>
    <cellStyle name="Normal 2 5 3 3 2 2 3 2" xfId="25506" xr:uid="{FADCD5E5-AA75-43EF-B549-32C04E3449E8}"/>
    <cellStyle name="Normal 2 5 3 3 2 2 4" xfId="15680" xr:uid="{A0F714DF-F33B-4643-8ADC-A7C4DEC8FCD2}"/>
    <cellStyle name="Normal 2 5 3 3 2 2 4 2" xfId="31974" xr:uid="{26D870E6-FF05-4DB6-AC44-5D7FC22EBD19}"/>
    <cellStyle name="Normal 2 5 3 3 2 2 5" xfId="19038" xr:uid="{29347DE8-5C5E-4B30-9682-AB29A0E51E81}"/>
    <cellStyle name="Normal 2 5 3 3 2 2 6" xfId="35364" xr:uid="{60DA126E-DF34-49FF-9B50-CBA48C7BF572}"/>
    <cellStyle name="Normal 2 5 3 3 2 2 7" xfId="38611" xr:uid="{12B3AA32-AC30-427A-AD7F-9235A320F596}"/>
    <cellStyle name="Normal 2 5 3 3 2 2 8" xfId="41858" xr:uid="{418343F4-B973-4FC7-929D-ACB4420C1763}"/>
    <cellStyle name="Normal 2 5 3 3 2 2 9" xfId="45105" xr:uid="{3FBB1475-0238-4C19-B9F0-B9A502736DED}"/>
    <cellStyle name="Normal 2 5 3 3 2 3" xfId="4318" xr:uid="{64783665-059B-44C5-BCCC-2F599699F2A8}"/>
    <cellStyle name="Normal 2 5 3 3 2 3 2" xfId="10786" xr:uid="{636D6278-1CD1-4E96-9C76-E726261B5F7D}"/>
    <cellStyle name="Normal 2 5 3 3 2 3 2 2" xfId="27123" xr:uid="{4A8786D6-1B52-4CE6-8DC1-9A4FFECF9052}"/>
    <cellStyle name="Normal 2 5 3 3 2 3 3" xfId="20655" xr:uid="{55460521-4306-48F9-B63A-10AE3E5C1430}"/>
    <cellStyle name="Normal 2 5 3 3 2 4" xfId="7552" xr:uid="{5743E897-35FB-4A69-9927-B675A00E733E}"/>
    <cellStyle name="Normal 2 5 3 3 2 4 2" xfId="23889" xr:uid="{5F68ABBA-9611-40EA-A4A1-6E2E2E234C13}"/>
    <cellStyle name="Normal 2 5 3 3 2 5" xfId="14063" xr:uid="{8AB21F25-0E69-4028-9398-CC4A5E31A861}"/>
    <cellStyle name="Normal 2 5 3 3 2 5 2" xfId="30357" xr:uid="{41C65ACE-A3F3-4501-8F29-0CC27DD4BE2A}"/>
    <cellStyle name="Normal 2 5 3 3 2 6" xfId="17421" xr:uid="{334E0C5D-6A1A-49EF-BCD6-A94ECAF7E406}"/>
    <cellStyle name="Normal 2 5 3 3 2 7" xfId="33747" xr:uid="{984CEA84-707D-4178-95F6-EDB34E052590}"/>
    <cellStyle name="Normal 2 5 3 3 2 8" xfId="36994" xr:uid="{BD7659A1-DA96-419A-BC54-4AE37A7E4200}"/>
    <cellStyle name="Normal 2 5 3 3 2 9" xfId="40241" xr:uid="{218B3D5E-6E32-4BDC-8C13-6822CE3950A3}"/>
    <cellStyle name="Normal 2 5 3 3 3" xfId="1623" xr:uid="{E7FAAA6B-D66C-41D9-8F7E-C43E64669366}"/>
    <cellStyle name="Normal 2 5 3 3 3 10" xfId="44027" xr:uid="{7B31AA82-9C7F-41AE-84CC-79112D8FAFF2}"/>
    <cellStyle name="Normal 2 5 3 3 3 11" xfId="47274" xr:uid="{122D1491-CC02-46CA-B0A6-BD65ABAEDA3F}"/>
    <cellStyle name="Normal 2 5 3 3 3 12" xfId="50521" xr:uid="{7FC6ACD9-31CF-48DB-A4DF-32D7E98A98BA}"/>
    <cellStyle name="Normal 2 5 3 3 3 2" xfId="3240" xr:uid="{46511B5A-F9F9-4DD2-ADFD-20409437C99B}"/>
    <cellStyle name="Normal 2 5 3 3 3 2 10" xfId="48891" xr:uid="{F0A8A90F-B74A-42EC-986E-DC912C15AF84}"/>
    <cellStyle name="Normal 2 5 3 3 3 2 11" xfId="52138" xr:uid="{C5A29DE0-0E5E-466B-AAB2-DF7D7E78B36C}"/>
    <cellStyle name="Normal 2 5 3 3 3 2 2" xfId="6474" xr:uid="{3BAA2970-2F22-4970-88F9-8ABFFB64B159}"/>
    <cellStyle name="Normal 2 5 3 3 3 2 2 2" xfId="12942" xr:uid="{536127C4-2DF5-4F7B-84C9-53A9AE74AD80}"/>
    <cellStyle name="Normal 2 5 3 3 3 2 2 2 2" xfId="29279" xr:uid="{A99D5F37-7E97-45DD-ACF9-BB59856871A5}"/>
    <cellStyle name="Normal 2 5 3 3 3 2 2 3" xfId="22811" xr:uid="{C904B89C-31F2-459C-99C7-A14CF194B029}"/>
    <cellStyle name="Normal 2 5 3 3 3 2 3" xfId="9708" xr:uid="{DBF69067-B77D-4D88-BDC5-952DAA922F8F}"/>
    <cellStyle name="Normal 2 5 3 3 3 2 3 2" xfId="26045" xr:uid="{03B45981-56CB-4624-A230-6241C1A2890F}"/>
    <cellStyle name="Normal 2 5 3 3 3 2 4" xfId="16219" xr:uid="{7C36521F-CE5F-482B-982E-46C571EC3554}"/>
    <cellStyle name="Normal 2 5 3 3 3 2 4 2" xfId="32513" xr:uid="{EF377C49-4293-4994-B00A-F58AE6757D0E}"/>
    <cellStyle name="Normal 2 5 3 3 3 2 5" xfId="19577" xr:uid="{5B956FEC-5F86-49B1-9C4F-1A0890A078B3}"/>
    <cellStyle name="Normal 2 5 3 3 3 2 6" xfId="35903" xr:uid="{00D0F034-5784-4AA9-A59B-E175CE7BD9B2}"/>
    <cellStyle name="Normal 2 5 3 3 3 2 7" xfId="39150" xr:uid="{C045B955-EBCD-4894-A384-FFA676EF537F}"/>
    <cellStyle name="Normal 2 5 3 3 3 2 8" xfId="42397" xr:uid="{D408DACF-C246-4344-9FCE-78E4C91522BD}"/>
    <cellStyle name="Normal 2 5 3 3 3 2 9" xfId="45644" xr:uid="{BB7D6FAE-A0AC-4118-8022-7B567B6CF070}"/>
    <cellStyle name="Normal 2 5 3 3 3 3" xfId="4857" xr:uid="{EC506C53-1422-4B94-A183-B95592F62C51}"/>
    <cellStyle name="Normal 2 5 3 3 3 3 2" xfId="11325" xr:uid="{F71B339F-7EA8-485C-A769-E37B3E0BB758}"/>
    <cellStyle name="Normal 2 5 3 3 3 3 2 2" xfId="27662" xr:uid="{0AFA7E29-F2DB-4A12-B62A-5D4DB64D56FF}"/>
    <cellStyle name="Normal 2 5 3 3 3 3 3" xfId="21194" xr:uid="{297D401D-AF49-482E-86AD-B7280DFB9BC8}"/>
    <cellStyle name="Normal 2 5 3 3 3 4" xfId="8091" xr:uid="{465A20FF-DC04-4886-A379-425127E3AEEA}"/>
    <cellStyle name="Normal 2 5 3 3 3 4 2" xfId="24428" xr:uid="{6748921F-5592-4C15-A06B-C0777AF41565}"/>
    <cellStyle name="Normal 2 5 3 3 3 5" xfId="14602" xr:uid="{711E1E68-F461-4D2E-AAAF-29D0DC2335F5}"/>
    <cellStyle name="Normal 2 5 3 3 3 5 2" xfId="30896" xr:uid="{35BDE3ED-AF76-47EA-8E80-A4C4C3ECC575}"/>
    <cellStyle name="Normal 2 5 3 3 3 6" xfId="17960" xr:uid="{CAF5C9FF-F8E3-4E97-B9F5-09E5A6D3174F}"/>
    <cellStyle name="Normal 2 5 3 3 3 7" xfId="34286" xr:uid="{3DF14AAF-A09F-4F24-8250-CF950191F086}"/>
    <cellStyle name="Normal 2 5 3 3 3 8" xfId="37533" xr:uid="{13A97DDB-C929-4BE5-B03A-E95D45023997}"/>
    <cellStyle name="Normal 2 5 3 3 3 9" xfId="40780" xr:uid="{2EE8F77B-FB2B-4B73-AA0F-3721CCCF91BA}"/>
    <cellStyle name="Normal 2 5 3 3 4" xfId="2162" xr:uid="{82F53BCD-0EB8-431C-8BBA-F07BA50BDDA2}"/>
    <cellStyle name="Normal 2 5 3 3 4 10" xfId="47813" xr:uid="{1A9825B3-A9D1-4459-9BE6-8503E114BC71}"/>
    <cellStyle name="Normal 2 5 3 3 4 11" xfId="51060" xr:uid="{214096F8-18FD-47EF-9714-6EEA5FECA104}"/>
    <cellStyle name="Normal 2 5 3 3 4 2" xfId="5396" xr:uid="{82CF5247-821C-4138-853E-43966FEC90B8}"/>
    <cellStyle name="Normal 2 5 3 3 4 2 2" xfId="11864" xr:uid="{3AAAC63F-B7A6-437A-9334-B22AD109F64F}"/>
    <cellStyle name="Normal 2 5 3 3 4 2 2 2" xfId="28201" xr:uid="{C15BDC80-63C9-43D0-B09D-E7A20D2CD1A7}"/>
    <cellStyle name="Normal 2 5 3 3 4 2 3" xfId="21733" xr:uid="{417B669A-BFAA-4DAA-93C8-9C8FF1ED01FA}"/>
    <cellStyle name="Normal 2 5 3 3 4 3" xfId="8630" xr:uid="{D20FDB69-32D8-4079-94A5-EEABC1443348}"/>
    <cellStyle name="Normal 2 5 3 3 4 3 2" xfId="24967" xr:uid="{5F8DB2E8-76D0-48C0-AD2A-DCA9887A74B5}"/>
    <cellStyle name="Normal 2 5 3 3 4 4" xfId="15141" xr:uid="{A27158B4-51E1-46C4-BDC9-C110E7A2C0D3}"/>
    <cellStyle name="Normal 2 5 3 3 4 4 2" xfId="31435" xr:uid="{6AB3791D-E5B5-414D-B77D-FCE511B9DCF6}"/>
    <cellStyle name="Normal 2 5 3 3 4 5" xfId="18499" xr:uid="{8E8A6567-1E21-43A4-8972-453195863A50}"/>
    <cellStyle name="Normal 2 5 3 3 4 6" xfId="34825" xr:uid="{5DF68E62-4CDD-4BD1-8903-5864F3195EAF}"/>
    <cellStyle name="Normal 2 5 3 3 4 7" xfId="38072" xr:uid="{15343842-A659-4E6D-89FC-18F7D96C1EF3}"/>
    <cellStyle name="Normal 2 5 3 3 4 8" xfId="41319" xr:uid="{8BEFFC73-84D5-4931-A4B5-963D452676D0}"/>
    <cellStyle name="Normal 2 5 3 3 4 9" xfId="44566" xr:uid="{62EE6E13-D93C-4397-888C-3DDD3853A57E}"/>
    <cellStyle name="Normal 2 5 3 3 5" xfId="3779" xr:uid="{ABE06A90-0813-4278-B196-607DD421A04D}"/>
    <cellStyle name="Normal 2 5 3 3 5 2" xfId="10247" xr:uid="{A5823DC8-B80F-4326-B7F1-27C271FFCF71}"/>
    <cellStyle name="Normal 2 5 3 3 5 2 2" xfId="26584" xr:uid="{3FA4F251-0364-4497-AD6D-C009D98165D4}"/>
    <cellStyle name="Normal 2 5 3 3 5 3" xfId="20116" xr:uid="{43389BF0-C2B4-41AF-82FC-F8CD56F9F414}"/>
    <cellStyle name="Normal 2 5 3 3 6" xfId="7013" xr:uid="{CAF46893-4DF1-4E74-BC1A-296BFADA85C9}"/>
    <cellStyle name="Normal 2 5 3 3 6 2" xfId="23350" xr:uid="{44C27E89-76FA-4B1F-8273-C8B7503A86B7}"/>
    <cellStyle name="Normal 2 5 3 3 7" xfId="13525" xr:uid="{1731EDCD-92F2-49F9-ADE0-EBE6FE7560B0}"/>
    <cellStyle name="Normal 2 5 3 3 7 2" xfId="29819" xr:uid="{1DE10780-544B-497A-8D37-7B94120E80B8}"/>
    <cellStyle name="Normal 2 5 3 3 8" xfId="16882" xr:uid="{3514E64B-A379-4370-8297-1726C2E2F108}"/>
    <cellStyle name="Normal 2 5 3 3 9" xfId="33209" xr:uid="{F0205A94-A469-4CB7-9CEB-72D2C853E23A}"/>
    <cellStyle name="Normal 2 5 3 4" xfId="725" xr:uid="{847BE96A-F105-41FE-A5E6-9F82940F0BC1}"/>
    <cellStyle name="Normal 2 5 3 4 10" xfId="43130" xr:uid="{E3364EC1-3818-4AF2-AAFC-B11C647B79BB}"/>
    <cellStyle name="Normal 2 5 3 4 11" xfId="46377" xr:uid="{5CE2F920-0BA1-4BE1-989B-F502A16C54F3}"/>
    <cellStyle name="Normal 2 5 3 4 12" xfId="49624" xr:uid="{49FE1525-5F0D-4268-8565-B3ECD2108CAB}"/>
    <cellStyle name="Normal 2 5 3 4 2" xfId="2342" xr:uid="{04ACC626-D0B5-43CF-A2B1-F3FDE18AD6D0}"/>
    <cellStyle name="Normal 2 5 3 4 2 10" xfId="47993" xr:uid="{079F6731-2F1A-4791-87F6-D9538A9B54F0}"/>
    <cellStyle name="Normal 2 5 3 4 2 11" xfId="51240" xr:uid="{66D5F8AC-5178-4E68-A420-3B2BB71FE334}"/>
    <cellStyle name="Normal 2 5 3 4 2 2" xfId="5576" xr:uid="{E88234B2-E3F9-46D8-A603-0F62C26DEB76}"/>
    <cellStyle name="Normal 2 5 3 4 2 2 2" xfId="12044" xr:uid="{AA1C909B-0E2D-4FFC-BA17-1E9F6D67DCCC}"/>
    <cellStyle name="Normal 2 5 3 4 2 2 2 2" xfId="28381" xr:uid="{3E696B0B-0344-4825-863B-BCCAC4C28C78}"/>
    <cellStyle name="Normal 2 5 3 4 2 2 3" xfId="21913" xr:uid="{60A90C33-9DB7-451C-8245-517A4747B12D}"/>
    <cellStyle name="Normal 2 5 3 4 2 3" xfId="8810" xr:uid="{7C988C86-068D-4CB5-97BC-FC680C229A2F}"/>
    <cellStyle name="Normal 2 5 3 4 2 3 2" xfId="25147" xr:uid="{03C14F20-B399-4E54-8EDC-A79DF405DC94}"/>
    <cellStyle name="Normal 2 5 3 4 2 4" xfId="15321" xr:uid="{93E2C300-0530-480D-A8CC-7F0EA714F2A5}"/>
    <cellStyle name="Normal 2 5 3 4 2 4 2" xfId="31615" xr:uid="{EA8C4B71-1AF6-4CED-A0D0-2C6B05D14AC8}"/>
    <cellStyle name="Normal 2 5 3 4 2 5" xfId="18679" xr:uid="{303DA367-0CC6-4A46-9D95-6789C97D0955}"/>
    <cellStyle name="Normal 2 5 3 4 2 6" xfId="35005" xr:uid="{A71F955C-7995-4435-9D8E-EDAEFC34550B}"/>
    <cellStyle name="Normal 2 5 3 4 2 7" xfId="38252" xr:uid="{DC59C11F-5663-4F0C-ADC7-B0A2F4FB6658}"/>
    <cellStyle name="Normal 2 5 3 4 2 8" xfId="41499" xr:uid="{AADE3C39-82EB-4750-9598-7F9FB0BEF71C}"/>
    <cellStyle name="Normal 2 5 3 4 2 9" xfId="44746" xr:uid="{331A9B65-DE1D-47A2-9F3B-503C99221134}"/>
    <cellStyle name="Normal 2 5 3 4 3" xfId="3959" xr:uid="{0E9700A2-E1FC-4AD2-90D2-4267EA738234}"/>
    <cellStyle name="Normal 2 5 3 4 3 2" xfId="10427" xr:uid="{FEFB9ED1-1451-4042-93B6-ECE9541B9ED9}"/>
    <cellStyle name="Normal 2 5 3 4 3 2 2" xfId="26764" xr:uid="{5CC3BDB0-E70E-450C-B5B3-D55CCA5D62B7}"/>
    <cellStyle name="Normal 2 5 3 4 3 3" xfId="20296" xr:uid="{3CB62104-1296-4F41-A7AC-9FB18F723CCB}"/>
    <cellStyle name="Normal 2 5 3 4 4" xfId="7193" xr:uid="{EEBAFCC2-48DB-4021-AD5A-6EF5C44962C1}"/>
    <cellStyle name="Normal 2 5 3 4 4 2" xfId="23530" xr:uid="{4E0C249D-0587-4A1F-8F90-87B3AB230F9E}"/>
    <cellStyle name="Normal 2 5 3 4 5" xfId="13705" xr:uid="{62D55EDD-B490-43D6-AE4C-2468BA71EE51}"/>
    <cellStyle name="Normal 2 5 3 4 5 2" xfId="29999" xr:uid="{C2FE69D5-6CE3-457B-AF37-69BE9B981114}"/>
    <cellStyle name="Normal 2 5 3 4 6" xfId="17062" xr:uid="{13048E54-98F1-4865-A635-4EFE0A2CD375}"/>
    <cellStyle name="Normal 2 5 3 4 7" xfId="33389" xr:uid="{3A724D8D-14DB-4FCC-AB09-5DA8F7E52D74}"/>
    <cellStyle name="Normal 2 5 3 4 8" xfId="36636" xr:uid="{34428DC1-F43C-4F2D-AF77-D288B1EC1BB3}"/>
    <cellStyle name="Normal 2 5 3 4 9" xfId="39883" xr:uid="{AD285499-6CBE-47BD-ACFB-54177F9F2667}"/>
    <cellStyle name="Normal 2 5 3 5" xfId="1264" xr:uid="{D867E3A1-6AA4-4B35-89BC-3BA0918A348C}"/>
    <cellStyle name="Normal 2 5 3 5 10" xfId="43668" xr:uid="{02B58319-7AD8-4D12-83C5-B85DA58D0EB3}"/>
    <cellStyle name="Normal 2 5 3 5 11" xfId="46915" xr:uid="{C10815BE-EF96-46DA-8C6A-6BD89BFC6E39}"/>
    <cellStyle name="Normal 2 5 3 5 12" xfId="50162" xr:uid="{B8BE7032-691E-4980-AB79-8D7D887124AB}"/>
    <cellStyle name="Normal 2 5 3 5 2" xfId="2881" xr:uid="{CA5A5BA0-BBF7-49B3-91A5-D886F10E342A}"/>
    <cellStyle name="Normal 2 5 3 5 2 10" xfId="48532" xr:uid="{396C66C3-9540-4417-9326-050103B59A3C}"/>
    <cellStyle name="Normal 2 5 3 5 2 11" xfId="51779" xr:uid="{1FB16346-3388-42D8-9D93-8847C4025130}"/>
    <cellStyle name="Normal 2 5 3 5 2 2" xfId="6115" xr:uid="{B52A6DA8-7850-43B4-9884-A05EA064BCED}"/>
    <cellStyle name="Normal 2 5 3 5 2 2 2" xfId="12583" xr:uid="{4CE76F3B-E72F-42BB-BF28-6F1A30331151}"/>
    <cellStyle name="Normal 2 5 3 5 2 2 2 2" xfId="28920" xr:uid="{39E7F7D8-4001-4C81-B268-405413862877}"/>
    <cellStyle name="Normal 2 5 3 5 2 2 3" xfId="22452" xr:uid="{B36F3ED0-3C8C-402B-B62C-DA0D0E7FE844}"/>
    <cellStyle name="Normal 2 5 3 5 2 3" xfId="9349" xr:uid="{56B16D3D-AC8B-4DC1-9258-44C0131F7155}"/>
    <cellStyle name="Normal 2 5 3 5 2 3 2" xfId="25686" xr:uid="{CC8E315C-EDEF-42AD-AF61-807ACFC79FA7}"/>
    <cellStyle name="Normal 2 5 3 5 2 4" xfId="15860" xr:uid="{6BC80AD9-B74F-449A-91AC-C8DBFF897CCC}"/>
    <cellStyle name="Normal 2 5 3 5 2 4 2" xfId="32154" xr:uid="{718A4BFF-FA74-44E8-B5BE-A5E7B97C6C7D}"/>
    <cellStyle name="Normal 2 5 3 5 2 5" xfId="19218" xr:uid="{43BFDDA3-E4AF-41BD-84A8-DDC3808F3C3D}"/>
    <cellStyle name="Normal 2 5 3 5 2 6" xfId="35544" xr:uid="{D3C26F71-086A-4E19-AEF7-C1F06A61A88F}"/>
    <cellStyle name="Normal 2 5 3 5 2 7" xfId="38791" xr:uid="{173505CA-59FD-4860-B620-8476A02164FE}"/>
    <cellStyle name="Normal 2 5 3 5 2 8" xfId="42038" xr:uid="{5202074D-F9E1-4533-A7E6-8A1553C28A21}"/>
    <cellStyle name="Normal 2 5 3 5 2 9" xfId="45285" xr:uid="{5E97ACB9-4435-4E5D-A911-B013A81C1F1C}"/>
    <cellStyle name="Normal 2 5 3 5 3" xfId="4498" xr:uid="{9FECD541-56C3-46FF-A7C9-3AEFE7CA671B}"/>
    <cellStyle name="Normal 2 5 3 5 3 2" xfId="10966" xr:uid="{B3C3E80A-42A9-4850-AA64-7FE8866C091F}"/>
    <cellStyle name="Normal 2 5 3 5 3 2 2" xfId="27303" xr:uid="{9CF7D247-3C31-485D-A370-99F13472AEF9}"/>
    <cellStyle name="Normal 2 5 3 5 3 3" xfId="20835" xr:uid="{C37909DF-9D73-4640-BAB3-B73CF7B39857}"/>
    <cellStyle name="Normal 2 5 3 5 4" xfId="7732" xr:uid="{6A6A853A-1788-43B2-A80E-1830D0CA0769}"/>
    <cellStyle name="Normal 2 5 3 5 4 2" xfId="24069" xr:uid="{CF6F24AD-C065-4D8C-B88C-807FC9F02B95}"/>
    <cellStyle name="Normal 2 5 3 5 5" xfId="14243" xr:uid="{085F2D8D-E28D-418D-8B9F-838F8586BC11}"/>
    <cellStyle name="Normal 2 5 3 5 5 2" xfId="30537" xr:uid="{7DF42749-4BD9-4940-AB9E-265EFBC04B4A}"/>
    <cellStyle name="Normal 2 5 3 5 6" xfId="17601" xr:uid="{141CD23E-DDCB-41E4-AA4B-ED51EA960FE0}"/>
    <cellStyle name="Normal 2 5 3 5 7" xfId="33927" xr:uid="{1C3BB6D2-2411-4573-A941-B84674B69AB2}"/>
    <cellStyle name="Normal 2 5 3 5 8" xfId="37174" xr:uid="{A5EBE5F5-DE5F-4676-A667-84383E76C266}"/>
    <cellStyle name="Normal 2 5 3 5 9" xfId="40421" xr:uid="{3F8D1EBC-D8D0-4B29-B0CB-6F0BA3606A75}"/>
    <cellStyle name="Normal 2 5 3 6" xfId="1803" xr:uid="{9062B67F-5EE7-40C9-90DD-D278530BF7DF}"/>
    <cellStyle name="Normal 2 5 3 6 10" xfId="47454" xr:uid="{65842391-DDB7-4C68-8F1B-9812B0626FAA}"/>
    <cellStyle name="Normal 2 5 3 6 11" xfId="50701" xr:uid="{A2DF70CE-147B-4559-ADEB-28FAD86B462F}"/>
    <cellStyle name="Normal 2 5 3 6 2" xfId="5037" xr:uid="{EAEBB404-14FD-42F5-956A-6AD2883AF65F}"/>
    <cellStyle name="Normal 2 5 3 6 2 2" xfId="11505" xr:uid="{CFE7010D-DE28-453C-9127-CC99807DDCA0}"/>
    <cellStyle name="Normal 2 5 3 6 2 2 2" xfId="27842" xr:uid="{9ABF4A96-F4B7-456E-9BE1-A977690F6C18}"/>
    <cellStyle name="Normal 2 5 3 6 2 3" xfId="21374" xr:uid="{D842B4DA-D43B-4FAA-A6D3-F77D2D4248FE}"/>
    <cellStyle name="Normal 2 5 3 6 3" xfId="8271" xr:uid="{AA01F63F-865C-4D5C-B68F-6BF649D49B60}"/>
    <cellStyle name="Normal 2 5 3 6 3 2" xfId="24608" xr:uid="{490355CE-AC90-406F-A2B2-0DB76D30F63A}"/>
    <cellStyle name="Normal 2 5 3 6 4" xfId="14782" xr:uid="{133C31E4-6883-4F3D-8666-9F4262379DE9}"/>
    <cellStyle name="Normal 2 5 3 6 4 2" xfId="31076" xr:uid="{5CC6745E-652D-41CA-9846-59AF2DF29CBF}"/>
    <cellStyle name="Normal 2 5 3 6 5" xfId="18140" xr:uid="{5B53A5F7-0A4D-465A-9311-00CEC2809B0D}"/>
    <cellStyle name="Normal 2 5 3 6 6" xfId="34466" xr:uid="{21E51D4A-69F0-4EA4-8DBF-AA960A1C547B}"/>
    <cellStyle name="Normal 2 5 3 6 7" xfId="37713" xr:uid="{051FADBF-23DC-48AC-BE20-71109749C055}"/>
    <cellStyle name="Normal 2 5 3 6 8" xfId="40960" xr:uid="{A2A79026-2D43-463B-A5FB-1832C98E6662}"/>
    <cellStyle name="Normal 2 5 3 6 9" xfId="44207" xr:uid="{5461FF20-A5DF-4F27-9A8C-1BBD913C38E0}"/>
    <cellStyle name="Normal 2 5 3 7" xfId="3420" xr:uid="{441B4CE3-976B-4802-BB19-2F6B57C2A76B}"/>
    <cellStyle name="Normal 2 5 3 7 2" xfId="9888" xr:uid="{7286D122-A120-4B8D-A0AA-B5EF25C1AD35}"/>
    <cellStyle name="Normal 2 5 3 7 2 2" xfId="26225" xr:uid="{C22935B7-CA98-410E-8735-5F5B005545F2}"/>
    <cellStyle name="Normal 2 5 3 7 3" xfId="19757" xr:uid="{C614F9CE-76DF-45EB-9160-28672AC09B55}"/>
    <cellStyle name="Normal 2 5 3 8" xfId="6654" xr:uid="{98FACB83-1595-4E3E-A7A6-A4D03ADAA5B3}"/>
    <cellStyle name="Normal 2 5 3 8 2" xfId="22991" xr:uid="{FCFF4AEF-F434-45CF-9A64-A40994B9D3A3}"/>
    <cellStyle name="Normal 2 5 3 9" xfId="13145" xr:uid="{D712A4F7-A393-44DD-9044-9AA10C1BB72E}"/>
    <cellStyle name="Normal 2 5 3 9 2" xfId="29459" xr:uid="{A495E73A-EF32-4827-81F2-2EE436B827EA}"/>
    <cellStyle name="Normal 2 5 4" xfId="246" xr:uid="{1DE91BD0-5E66-4E64-AF78-BC831C35DC7B}"/>
    <cellStyle name="Normal 2 5 4 10" xfId="36186" xr:uid="{4203AFD2-7993-486D-BC72-F55260598B6A}"/>
    <cellStyle name="Normal 2 5 4 11" xfId="39433" xr:uid="{275F8815-C87F-451F-8399-C6727BBD1732}"/>
    <cellStyle name="Normal 2 5 4 12" xfId="42680" xr:uid="{C29D0FFE-707A-44F4-A1A3-A5CAF4F21896}"/>
    <cellStyle name="Normal 2 5 4 13" xfId="45927" xr:uid="{B20D7917-D1DE-418B-954B-8AAAE25E8CF0}"/>
    <cellStyle name="Normal 2 5 4 14" xfId="49174" xr:uid="{BB3801C6-0A0A-49D6-B88C-C8AFA1BC7D4E}"/>
    <cellStyle name="Normal 2 5 4 2" xfId="815" xr:uid="{606B5C0C-C521-4CA5-B787-FDD89A7A185D}"/>
    <cellStyle name="Normal 2 5 4 2 10" xfId="43220" xr:uid="{8B098AF5-BFCD-4684-8B88-985E685CF37A}"/>
    <cellStyle name="Normal 2 5 4 2 11" xfId="46467" xr:uid="{C9516206-5BCC-4A2A-A66D-7F54BEA0B1B2}"/>
    <cellStyle name="Normal 2 5 4 2 12" xfId="49714" xr:uid="{66FFC812-67B3-4E0A-8426-9A59F41CD701}"/>
    <cellStyle name="Normal 2 5 4 2 2" xfId="2432" xr:uid="{E129185C-6A57-4C9A-A023-4B31530F0C49}"/>
    <cellStyle name="Normal 2 5 4 2 2 10" xfId="48083" xr:uid="{E45C7880-0E5B-4D78-A6CA-D7D8007B9A3E}"/>
    <cellStyle name="Normal 2 5 4 2 2 11" xfId="51330" xr:uid="{48A17D15-120E-4B50-801A-8C153E963DD6}"/>
    <cellStyle name="Normal 2 5 4 2 2 2" xfId="5666" xr:uid="{E3F78FB0-ECD5-486B-A441-7553F73BE451}"/>
    <cellStyle name="Normal 2 5 4 2 2 2 2" xfId="12134" xr:uid="{F0A4E332-DE41-4E37-B824-8939C015F4A6}"/>
    <cellStyle name="Normal 2 5 4 2 2 2 2 2" xfId="28471" xr:uid="{31CD98A0-AD6C-4150-875A-91D3D6AA8E2D}"/>
    <cellStyle name="Normal 2 5 4 2 2 2 3" xfId="22003" xr:uid="{580D484F-320E-4167-A933-C30BBFCD5F16}"/>
    <cellStyle name="Normal 2 5 4 2 2 3" xfId="8900" xr:uid="{C0EF20E1-E7E8-45AF-9E8A-2E50BE3C48B8}"/>
    <cellStyle name="Normal 2 5 4 2 2 3 2" xfId="25237" xr:uid="{10B08DB0-D290-4CA0-B4F6-6634484827ED}"/>
    <cellStyle name="Normal 2 5 4 2 2 4" xfId="15411" xr:uid="{71F91208-3889-4FA0-93AD-1EDE58856CF6}"/>
    <cellStyle name="Normal 2 5 4 2 2 4 2" xfId="31705" xr:uid="{92F85568-696B-4EB5-8877-74E91A705703}"/>
    <cellStyle name="Normal 2 5 4 2 2 5" xfId="18769" xr:uid="{A0BF70DB-EE9D-43BB-B53E-B3AD3EAB8BFA}"/>
    <cellStyle name="Normal 2 5 4 2 2 6" xfId="35095" xr:uid="{E662B620-6673-4516-816C-E5ED71325E6A}"/>
    <cellStyle name="Normal 2 5 4 2 2 7" xfId="38342" xr:uid="{E29D6052-9479-47F8-AF09-798A8CF49B1C}"/>
    <cellStyle name="Normal 2 5 4 2 2 8" xfId="41589" xr:uid="{F9C22993-CAE0-4A5A-A0D0-7F99FD5BCBC1}"/>
    <cellStyle name="Normal 2 5 4 2 2 9" xfId="44836" xr:uid="{4C5336E4-2937-4046-83B6-C5946CD0380A}"/>
    <cellStyle name="Normal 2 5 4 2 3" xfId="4049" xr:uid="{D6F26E95-3E7F-4A62-A523-0FC3310B1406}"/>
    <cellStyle name="Normal 2 5 4 2 3 2" xfId="10517" xr:uid="{58CAEF05-C0F9-4B45-8EB2-44FA2A5E7D0B}"/>
    <cellStyle name="Normal 2 5 4 2 3 2 2" xfId="26854" xr:uid="{888F5A62-9B85-4613-8BD4-C5CD35AF0B60}"/>
    <cellStyle name="Normal 2 5 4 2 3 3" xfId="20386" xr:uid="{188E668F-5197-4715-8EBC-D7005EBAB478}"/>
    <cellStyle name="Normal 2 5 4 2 4" xfId="7283" xr:uid="{7A4F1A3C-744E-473E-A48B-65ACCC538225}"/>
    <cellStyle name="Normal 2 5 4 2 4 2" xfId="23620" xr:uid="{0686F6FD-18D5-4576-AFA7-E99A6F111EB6}"/>
    <cellStyle name="Normal 2 5 4 2 5" xfId="13795" xr:uid="{DBCBD2B9-3A7F-495E-A27B-8E61CD3B2903}"/>
    <cellStyle name="Normal 2 5 4 2 5 2" xfId="30089" xr:uid="{64ECA858-E4DC-4D37-9CB5-3EC75529F750}"/>
    <cellStyle name="Normal 2 5 4 2 6" xfId="17152" xr:uid="{B9F85224-A7EA-4FA5-A444-4BF9CB19B6F9}"/>
    <cellStyle name="Normal 2 5 4 2 7" xfId="33479" xr:uid="{78A1B380-72AD-4B7B-9128-88414D3577E3}"/>
    <cellStyle name="Normal 2 5 4 2 8" xfId="36726" xr:uid="{B57E8AFB-B238-4C9C-A7C3-6ACBBA5F9159}"/>
    <cellStyle name="Normal 2 5 4 2 9" xfId="39973" xr:uid="{E0DB5310-1962-48EC-ACC5-BCEA39E6D25B}"/>
    <cellStyle name="Normal 2 5 4 3" xfId="1354" xr:uid="{0D46A1BF-C88D-4E51-B5EE-018E1D91451C}"/>
    <cellStyle name="Normal 2 5 4 3 10" xfId="43758" xr:uid="{94E5F0D6-501A-4F5E-9DD8-5374AE75EE43}"/>
    <cellStyle name="Normal 2 5 4 3 11" xfId="47005" xr:uid="{02A7834B-C137-4523-9799-A22F64EB186F}"/>
    <cellStyle name="Normal 2 5 4 3 12" xfId="50252" xr:uid="{3164FA14-DA98-45E2-A028-B264D62D186E}"/>
    <cellStyle name="Normal 2 5 4 3 2" xfId="2971" xr:uid="{A45AC564-542C-44A9-BE18-42B2ABE9447B}"/>
    <cellStyle name="Normal 2 5 4 3 2 10" xfId="48622" xr:uid="{5CAC05A3-5D17-4737-ADD6-FDF20949F1C4}"/>
    <cellStyle name="Normal 2 5 4 3 2 11" xfId="51869" xr:uid="{54EC53EB-056B-4BBE-98AC-7A40CF4534C8}"/>
    <cellStyle name="Normal 2 5 4 3 2 2" xfId="6205" xr:uid="{779714DC-EB7E-4BDF-8F42-AD1F4B03C528}"/>
    <cellStyle name="Normal 2 5 4 3 2 2 2" xfId="12673" xr:uid="{8F59C9EB-DF6A-4C81-9D85-58A72F9A85CE}"/>
    <cellStyle name="Normal 2 5 4 3 2 2 2 2" xfId="29010" xr:uid="{554D5667-2480-4FBD-9E85-16DCB98FAB67}"/>
    <cellStyle name="Normal 2 5 4 3 2 2 3" xfId="22542" xr:uid="{42C23087-362E-44CA-9C2C-E54423E3583C}"/>
    <cellStyle name="Normal 2 5 4 3 2 3" xfId="9439" xr:uid="{BBB61EB4-9B49-47FF-9BCE-05BB9C204796}"/>
    <cellStyle name="Normal 2 5 4 3 2 3 2" xfId="25776" xr:uid="{D75095C6-EDA8-433F-9C55-19965FABA61F}"/>
    <cellStyle name="Normal 2 5 4 3 2 4" xfId="15950" xr:uid="{F898892C-322C-4010-9BA2-11451EA36D74}"/>
    <cellStyle name="Normal 2 5 4 3 2 4 2" xfId="32244" xr:uid="{642A8281-AFD5-4CE4-ACC2-66C3EAC39614}"/>
    <cellStyle name="Normal 2 5 4 3 2 5" xfId="19308" xr:uid="{60E4919E-2318-4D23-966E-033CE49E07A6}"/>
    <cellStyle name="Normal 2 5 4 3 2 6" xfId="35634" xr:uid="{2D9D4A9D-C22A-4B53-A413-7701E6433127}"/>
    <cellStyle name="Normal 2 5 4 3 2 7" xfId="38881" xr:uid="{5D0B438F-2099-42F4-BCEB-3D959997A5FC}"/>
    <cellStyle name="Normal 2 5 4 3 2 8" xfId="42128" xr:uid="{B39BB124-FF86-42FC-9CFA-4F66A0449000}"/>
    <cellStyle name="Normal 2 5 4 3 2 9" xfId="45375" xr:uid="{FAA45FBA-1037-4541-A70A-391F54ADE5F0}"/>
    <cellStyle name="Normal 2 5 4 3 3" xfId="4588" xr:uid="{F34E4C1A-986C-4393-8293-6F79263BF1F0}"/>
    <cellStyle name="Normal 2 5 4 3 3 2" xfId="11056" xr:uid="{E6EBC242-B753-4DF3-BD7F-1E1D495A18F5}"/>
    <cellStyle name="Normal 2 5 4 3 3 2 2" xfId="27393" xr:uid="{11558D13-54E7-4AC2-9F5C-F9798D514581}"/>
    <cellStyle name="Normal 2 5 4 3 3 3" xfId="20925" xr:uid="{2F5D1178-39C8-46A0-B43E-9629635BD79F}"/>
    <cellStyle name="Normal 2 5 4 3 4" xfId="7822" xr:uid="{43BC7051-6103-442F-8278-231112C2BDD2}"/>
    <cellStyle name="Normal 2 5 4 3 4 2" xfId="24159" xr:uid="{C26FF18F-A5EE-4191-839E-E5FAB8043DE2}"/>
    <cellStyle name="Normal 2 5 4 3 5" xfId="14333" xr:uid="{66FFDB4E-33FE-4093-8C78-98A16DF0020C}"/>
    <cellStyle name="Normal 2 5 4 3 5 2" xfId="30627" xr:uid="{0C97715C-0273-4DD7-9FEE-78DD0F8FE6F6}"/>
    <cellStyle name="Normal 2 5 4 3 6" xfId="17691" xr:uid="{8DFB8845-C082-4202-BEC2-61C57C1DB48A}"/>
    <cellStyle name="Normal 2 5 4 3 7" xfId="34017" xr:uid="{FDED1B8E-A26F-40EB-8938-4408454A8D82}"/>
    <cellStyle name="Normal 2 5 4 3 8" xfId="37264" xr:uid="{C8372685-2572-46F3-B336-AD8BBEF6F838}"/>
    <cellStyle name="Normal 2 5 4 3 9" xfId="40511" xr:uid="{47E89821-31EC-40E7-9E40-36F20079DF7F}"/>
    <cellStyle name="Normal 2 5 4 4" xfId="1893" xr:uid="{04E8F161-98E3-4545-B6FA-C7C249515BAB}"/>
    <cellStyle name="Normal 2 5 4 4 10" xfId="47544" xr:uid="{195C7BC2-3277-4CF7-A8DB-50A485A4CDD0}"/>
    <cellStyle name="Normal 2 5 4 4 11" xfId="50791" xr:uid="{0CAD962A-2972-4F25-AAD5-C9FE99346EBC}"/>
    <cellStyle name="Normal 2 5 4 4 2" xfId="5127" xr:uid="{76227234-68EC-4FD2-864E-DA9B3B564AED}"/>
    <cellStyle name="Normal 2 5 4 4 2 2" xfId="11595" xr:uid="{C79DFB1D-12CA-4D4D-849C-9B0C18BF8DAF}"/>
    <cellStyle name="Normal 2 5 4 4 2 2 2" xfId="27932" xr:uid="{5B6984AC-2A9C-4343-84E5-050F7C6FEE42}"/>
    <cellStyle name="Normal 2 5 4 4 2 3" xfId="21464" xr:uid="{28B61BCF-8B8A-410C-83F5-A2470981497F}"/>
    <cellStyle name="Normal 2 5 4 4 3" xfId="8361" xr:uid="{7E52E2C0-39E1-4287-9B0A-2236622AE5D1}"/>
    <cellStyle name="Normal 2 5 4 4 3 2" xfId="24698" xr:uid="{11D73DF5-59F9-4E68-8C35-F8613F9657B5}"/>
    <cellStyle name="Normal 2 5 4 4 4" xfId="14872" xr:uid="{A594470E-B501-4EC9-8338-DC3C3B32F748}"/>
    <cellStyle name="Normal 2 5 4 4 4 2" xfId="31166" xr:uid="{BA21A9C5-2C96-45EB-977C-46EA50A2A897}"/>
    <cellStyle name="Normal 2 5 4 4 5" xfId="18230" xr:uid="{33111DD3-C7E8-4DEF-8094-1D835CDFBBC8}"/>
    <cellStyle name="Normal 2 5 4 4 6" xfId="34556" xr:uid="{756118A2-2A41-4101-9153-64D67A6FD8D2}"/>
    <cellStyle name="Normal 2 5 4 4 7" xfId="37803" xr:uid="{5EF4ADF4-68A2-480E-9AE1-F823CB5C6B68}"/>
    <cellStyle name="Normal 2 5 4 4 8" xfId="41050" xr:uid="{EF3A5639-512B-4D56-AC20-3C6C2515BD43}"/>
    <cellStyle name="Normal 2 5 4 4 9" xfId="44297" xr:uid="{5DACBBF5-9F54-4A95-9C68-66C01F066FD9}"/>
    <cellStyle name="Normal 2 5 4 5" xfId="3510" xr:uid="{EC7B4C81-5E38-4A79-8780-B5F6393A9970}"/>
    <cellStyle name="Normal 2 5 4 5 2" xfId="9978" xr:uid="{A85FC707-26AA-443A-A376-C49FCE468154}"/>
    <cellStyle name="Normal 2 5 4 5 2 2" xfId="26315" xr:uid="{BA170BEB-A574-4D3E-A6C1-A70D8A9C11A4}"/>
    <cellStyle name="Normal 2 5 4 5 3" xfId="19847" xr:uid="{AE8A1CFB-3972-49FA-B361-C53664A8BEC0}"/>
    <cellStyle name="Normal 2 5 4 6" xfId="6744" xr:uid="{A9DCE8CA-46FE-4895-A6B2-DE9D6816FF6E}"/>
    <cellStyle name="Normal 2 5 4 6 2" xfId="23081" xr:uid="{82820E3D-128C-4CE2-947C-C5A7926B9E1F}"/>
    <cellStyle name="Normal 2 5 4 7" xfId="13235" xr:uid="{8C1C238F-0D05-4B5B-89F2-7A69BB77E0F0}"/>
    <cellStyle name="Normal 2 5 4 7 2" xfId="29549" xr:uid="{A4D54164-9505-43F1-A93F-2E6DAFE10AEA}"/>
    <cellStyle name="Normal 2 5 4 8" xfId="16613" xr:uid="{7E79C64A-2C31-4274-83EA-5C171BFD2471}"/>
    <cellStyle name="Normal 2 5 4 9" xfId="32939" xr:uid="{74634DD4-AFC3-4815-8B1B-ED41F7639832}"/>
    <cellStyle name="Normal 2 5 5" xfId="454" xr:uid="{62D519B0-5FFB-40DA-A3CE-9990DEF130A0}"/>
    <cellStyle name="Normal 2 5 5 10" xfId="36367" xr:uid="{6038EDA1-E9DB-4703-8E42-D5EA4252BB9C}"/>
    <cellStyle name="Normal 2 5 5 11" xfId="39614" xr:uid="{B7E1F3A2-DD0D-4098-AC7A-8021D5B5D0E8}"/>
    <cellStyle name="Normal 2 5 5 12" xfId="42861" xr:uid="{92985CA3-A50E-41AA-B111-B50FA378E62E}"/>
    <cellStyle name="Normal 2 5 5 13" xfId="46108" xr:uid="{83853ABF-EA0A-4186-99D2-543A84C649E0}"/>
    <cellStyle name="Normal 2 5 5 14" xfId="49355" xr:uid="{CD3536F5-07C5-4F17-AF2A-7D462DEB4429}"/>
    <cellStyle name="Normal 2 5 5 2" xfId="995" xr:uid="{97FC53BE-9A33-496C-9DDC-F0511EE22F6E}"/>
    <cellStyle name="Normal 2 5 5 2 10" xfId="43399" xr:uid="{0FB9DAE8-7160-496F-AEA7-9FDC26402006}"/>
    <cellStyle name="Normal 2 5 5 2 11" xfId="46646" xr:uid="{42996EB1-38A3-4DED-B158-7AFCA38B6C73}"/>
    <cellStyle name="Normal 2 5 5 2 12" xfId="49893" xr:uid="{66B6294D-A07B-4C07-981F-A9AED1818456}"/>
    <cellStyle name="Normal 2 5 5 2 2" xfId="2612" xr:uid="{73ABF31C-DF49-440D-81C6-F8F10ECF0C43}"/>
    <cellStyle name="Normal 2 5 5 2 2 10" xfId="48263" xr:uid="{3ACE1376-BE44-4CB1-9EF2-75FB97157713}"/>
    <cellStyle name="Normal 2 5 5 2 2 11" xfId="51510" xr:uid="{F7DE67C7-8140-42EF-8A8B-AC91337964E5}"/>
    <cellStyle name="Normal 2 5 5 2 2 2" xfId="5846" xr:uid="{CCAC525A-BA1F-44BE-918E-74C25E7A5C84}"/>
    <cellStyle name="Normal 2 5 5 2 2 2 2" xfId="12314" xr:uid="{9AE4A0B9-0404-4370-B70E-58C6D26146BB}"/>
    <cellStyle name="Normal 2 5 5 2 2 2 2 2" xfId="28651" xr:uid="{5F38DD53-BFFD-4618-8F12-71DD9370A255}"/>
    <cellStyle name="Normal 2 5 5 2 2 2 3" xfId="22183" xr:uid="{9B7644A7-DA48-444C-9BFA-6A03A59A8D28}"/>
    <cellStyle name="Normal 2 5 5 2 2 3" xfId="9080" xr:uid="{EF22FF49-0497-44A0-A7A8-35ECD43F6EBD}"/>
    <cellStyle name="Normal 2 5 5 2 2 3 2" xfId="25417" xr:uid="{0F290D29-8C29-4D89-B004-ED8116B2118A}"/>
    <cellStyle name="Normal 2 5 5 2 2 4" xfId="15591" xr:uid="{55CAF30F-E00F-41F9-B6C6-620BA65DBD7A}"/>
    <cellStyle name="Normal 2 5 5 2 2 4 2" xfId="31885" xr:uid="{E06CD1E2-1ACD-42E8-9A50-B6D3F360E447}"/>
    <cellStyle name="Normal 2 5 5 2 2 5" xfId="18949" xr:uid="{479635F9-6B3D-47FC-87B8-33FB82FB6C6E}"/>
    <cellStyle name="Normal 2 5 5 2 2 6" xfId="35275" xr:uid="{3069FFAE-488E-40C8-AC0A-670698AAF8C6}"/>
    <cellStyle name="Normal 2 5 5 2 2 7" xfId="38522" xr:uid="{058285CB-C525-4EEB-AFC9-0401DEC52FB9}"/>
    <cellStyle name="Normal 2 5 5 2 2 8" xfId="41769" xr:uid="{1909A346-9A62-451C-8D50-E9E36AF0A70A}"/>
    <cellStyle name="Normal 2 5 5 2 2 9" xfId="45016" xr:uid="{EDA96708-2FCD-4F92-B9BE-0F54D3CF1044}"/>
    <cellStyle name="Normal 2 5 5 2 3" xfId="4229" xr:uid="{8878EBF6-D780-4CDC-8701-C0EFC805A1FD}"/>
    <cellStyle name="Normal 2 5 5 2 3 2" xfId="10697" xr:uid="{6C945A66-306C-4CD1-8E8D-CC57124DDFF7}"/>
    <cellStyle name="Normal 2 5 5 2 3 2 2" xfId="27034" xr:uid="{66D9085B-BFA5-4A89-8B20-AA5B62F43706}"/>
    <cellStyle name="Normal 2 5 5 2 3 3" xfId="20566" xr:uid="{C05A1160-5D89-41DE-8A05-746EA3648362}"/>
    <cellStyle name="Normal 2 5 5 2 4" xfId="7463" xr:uid="{0BC2E27B-AD34-4C3C-87AB-F6B47131633A}"/>
    <cellStyle name="Normal 2 5 5 2 4 2" xfId="23800" xr:uid="{09F27811-6D06-4E78-ADE3-9CB80AD96C31}"/>
    <cellStyle name="Normal 2 5 5 2 5" xfId="13974" xr:uid="{FF6EF2F8-69B1-4F70-B507-2DE05A7BBD21}"/>
    <cellStyle name="Normal 2 5 5 2 5 2" xfId="30268" xr:uid="{F9315BB7-9856-4D72-A4A2-0851A6C3953C}"/>
    <cellStyle name="Normal 2 5 5 2 6" xfId="17332" xr:uid="{1990F00E-C61E-4F68-BE49-EBB2346C5C80}"/>
    <cellStyle name="Normal 2 5 5 2 7" xfId="33658" xr:uid="{A47856DD-74C7-4B5E-BCAC-DE125DE6CC25}"/>
    <cellStyle name="Normal 2 5 5 2 8" xfId="36905" xr:uid="{BABA7146-53B6-49AE-A385-BB442628B163}"/>
    <cellStyle name="Normal 2 5 5 2 9" xfId="40152" xr:uid="{32CC31ED-0BAB-4E2A-AA80-01DDBEB4ACE5}"/>
    <cellStyle name="Normal 2 5 5 3" xfId="1534" xr:uid="{8DE054D4-90A8-483F-94B1-C0B94F2E8756}"/>
    <cellStyle name="Normal 2 5 5 3 10" xfId="43938" xr:uid="{6E6B4175-988A-43A2-A2A9-F05976846424}"/>
    <cellStyle name="Normal 2 5 5 3 11" xfId="47185" xr:uid="{1ED3EA71-EBF2-4590-847A-D5A8B180E841}"/>
    <cellStyle name="Normal 2 5 5 3 12" xfId="50432" xr:uid="{6A58AFCF-6938-49EE-B247-F897574EB9C8}"/>
    <cellStyle name="Normal 2 5 5 3 2" xfId="3151" xr:uid="{AB7A197F-9953-4CF5-8B35-25EF6884B060}"/>
    <cellStyle name="Normal 2 5 5 3 2 10" xfId="48802" xr:uid="{B84CB8DC-3EE2-4145-898C-25981D5104D8}"/>
    <cellStyle name="Normal 2 5 5 3 2 11" xfId="52049" xr:uid="{8AD48CBF-693A-4DA0-9D1B-CE260CACFD55}"/>
    <cellStyle name="Normal 2 5 5 3 2 2" xfId="6385" xr:uid="{BF42F6A1-6104-4ADB-B329-20FAE90A5F1B}"/>
    <cellStyle name="Normal 2 5 5 3 2 2 2" xfId="12853" xr:uid="{CDB936A6-3C4E-4FE5-80EA-E3306C0D4CAD}"/>
    <cellStyle name="Normal 2 5 5 3 2 2 2 2" xfId="29190" xr:uid="{BE400E30-F61F-43EA-841B-FABBDD138E21}"/>
    <cellStyle name="Normal 2 5 5 3 2 2 3" xfId="22722" xr:uid="{4FC64E86-8933-4DCD-8BB5-FE72AE2A29A0}"/>
    <cellStyle name="Normal 2 5 5 3 2 3" xfId="9619" xr:uid="{847E5BB6-B015-486D-A1AE-2EE16E464926}"/>
    <cellStyle name="Normal 2 5 5 3 2 3 2" xfId="25956" xr:uid="{FC71295B-0146-4E68-A70E-4CEAFF773C9A}"/>
    <cellStyle name="Normal 2 5 5 3 2 4" xfId="16130" xr:uid="{738D844B-87F4-4BB7-A9B6-7ED9D9DA0730}"/>
    <cellStyle name="Normal 2 5 5 3 2 4 2" xfId="32424" xr:uid="{98E21EE7-2D5D-47B4-89B7-35D36F480695}"/>
    <cellStyle name="Normal 2 5 5 3 2 5" xfId="19488" xr:uid="{38B9C93F-49CE-488F-AA35-56006EF678B7}"/>
    <cellStyle name="Normal 2 5 5 3 2 6" xfId="35814" xr:uid="{E031AA1A-2C92-48A8-86F6-CDCB94413436}"/>
    <cellStyle name="Normal 2 5 5 3 2 7" xfId="39061" xr:uid="{F605587B-B322-4869-A296-F1D729C5D3F7}"/>
    <cellStyle name="Normal 2 5 5 3 2 8" xfId="42308" xr:uid="{FC10868D-9D20-453C-A5DF-7E456CB1FC21}"/>
    <cellStyle name="Normal 2 5 5 3 2 9" xfId="45555" xr:uid="{601DE87D-983E-464C-880B-86DCBC1EAC98}"/>
    <cellStyle name="Normal 2 5 5 3 3" xfId="4768" xr:uid="{D0787CF4-045A-4006-A468-6674D887DCA2}"/>
    <cellStyle name="Normal 2 5 5 3 3 2" xfId="11236" xr:uid="{C58CA841-C3D9-44B7-AD48-1BC1FA427FBA}"/>
    <cellStyle name="Normal 2 5 5 3 3 2 2" xfId="27573" xr:uid="{A8A6F552-4A63-425A-8DA5-64082D2CF8FA}"/>
    <cellStyle name="Normal 2 5 5 3 3 3" xfId="21105" xr:uid="{0E97AB0D-B19F-43A2-8B18-39C64B849F24}"/>
    <cellStyle name="Normal 2 5 5 3 4" xfId="8002" xr:uid="{B8F58456-2296-4883-8539-6B475EC0DA40}"/>
    <cellStyle name="Normal 2 5 5 3 4 2" xfId="24339" xr:uid="{4FDEDB52-0655-4EE5-B937-464FDCBE3404}"/>
    <cellStyle name="Normal 2 5 5 3 5" xfId="14513" xr:uid="{82EF4A0E-6D69-46B1-8B6D-1B453AB30AA9}"/>
    <cellStyle name="Normal 2 5 5 3 5 2" xfId="30807" xr:uid="{B21797D8-DA7D-4032-BC9B-B6E2E523E11B}"/>
    <cellStyle name="Normal 2 5 5 3 6" xfId="17871" xr:uid="{8657DDB7-B899-4035-8094-532B6C02335A}"/>
    <cellStyle name="Normal 2 5 5 3 7" xfId="34197" xr:uid="{5520FFB6-9757-4A57-A173-F4655D58963A}"/>
    <cellStyle name="Normal 2 5 5 3 8" xfId="37444" xr:uid="{4717A0D4-F77D-4BDA-8DA4-6BEA7D5A5268}"/>
    <cellStyle name="Normal 2 5 5 3 9" xfId="40691" xr:uid="{5E246BE8-6C4C-4B7D-B4E7-6BB80C3E3A36}"/>
    <cellStyle name="Normal 2 5 5 4" xfId="2073" xr:uid="{264DA864-BDF7-4A5D-9733-19D6EF35E454}"/>
    <cellStyle name="Normal 2 5 5 4 10" xfId="47724" xr:uid="{5A50CAB9-A4FD-46DE-B368-5FF829E57C3C}"/>
    <cellStyle name="Normal 2 5 5 4 11" xfId="50971" xr:uid="{C986F6CF-6024-465D-9D79-9DAE40CD7D9D}"/>
    <cellStyle name="Normal 2 5 5 4 2" xfId="5307" xr:uid="{055D0883-E6DD-4DF1-879A-8EDC2E5D542E}"/>
    <cellStyle name="Normal 2 5 5 4 2 2" xfId="11775" xr:uid="{5E4F8903-F8DF-44D2-AD28-879F6BC8B6C0}"/>
    <cellStyle name="Normal 2 5 5 4 2 2 2" xfId="28112" xr:uid="{285BECC0-CAD1-4482-B92F-CD1BA4AB0890}"/>
    <cellStyle name="Normal 2 5 5 4 2 3" xfId="21644" xr:uid="{31B3E041-8C06-4B5E-9749-F83FC785FD9C}"/>
    <cellStyle name="Normal 2 5 5 4 3" xfId="8541" xr:uid="{70333419-A3AF-4D13-8E53-2920D7B2336E}"/>
    <cellStyle name="Normal 2 5 5 4 3 2" xfId="24878" xr:uid="{ACCBEF7E-8AF0-420B-97E7-1DEEC1ADA0F6}"/>
    <cellStyle name="Normal 2 5 5 4 4" xfId="15052" xr:uid="{DCA281E9-23A9-4BA0-B4D3-3E5033343832}"/>
    <cellStyle name="Normal 2 5 5 4 4 2" xfId="31346" xr:uid="{22167F95-03A5-48D6-91CD-DD83604A86ED}"/>
    <cellStyle name="Normal 2 5 5 4 5" xfId="18410" xr:uid="{D0E90939-9A7C-444F-A49C-40F3DCD62C73}"/>
    <cellStyle name="Normal 2 5 5 4 6" xfId="34736" xr:uid="{C0D1BC81-E3CA-423D-B25F-00F429AD945D}"/>
    <cellStyle name="Normal 2 5 5 4 7" xfId="37983" xr:uid="{AB161EB4-FED2-4ED4-A1B2-47958447330A}"/>
    <cellStyle name="Normal 2 5 5 4 8" xfId="41230" xr:uid="{0ECBA97E-3033-4CC2-8F2F-3FABEDA46A2D}"/>
    <cellStyle name="Normal 2 5 5 4 9" xfId="44477" xr:uid="{1886DF3E-ACED-4AD3-85CF-1B88BE32FCDC}"/>
    <cellStyle name="Normal 2 5 5 5" xfId="3690" xr:uid="{24CBE5DA-1BB3-4F0D-9A8D-38802C7A1B43}"/>
    <cellStyle name="Normal 2 5 5 5 2" xfId="10158" xr:uid="{8A20AFEA-EABB-4FCC-9E2A-D95EB4D711C1}"/>
    <cellStyle name="Normal 2 5 5 5 2 2" xfId="26495" xr:uid="{D79ACFAE-10F0-4338-894D-6CA17C4F7237}"/>
    <cellStyle name="Normal 2 5 5 5 3" xfId="20027" xr:uid="{9FE7B00F-E237-43FB-83D6-84D1B186F042}"/>
    <cellStyle name="Normal 2 5 5 6" xfId="6924" xr:uid="{8273FF47-FA5C-417F-93B8-12BAB8C6BD66}"/>
    <cellStyle name="Normal 2 5 5 6 2" xfId="23261" xr:uid="{897CD982-7327-47EB-B4AC-CDB1957A0F55}"/>
    <cellStyle name="Normal 2 5 5 7" xfId="13435" xr:uid="{5BD7D08F-C984-4D3D-B886-96BB75365B3A}"/>
    <cellStyle name="Normal 2 5 5 7 2" xfId="29730" xr:uid="{2C6278A9-1819-4E4B-AE47-343DA9B8B6EE}"/>
    <cellStyle name="Normal 2 5 5 8" xfId="16793" xr:uid="{258ABFC6-A7AF-4292-BCAF-C1E1C925A40E}"/>
    <cellStyle name="Normal 2 5 5 9" xfId="33120" xr:uid="{3189CA6D-EB7B-42CE-ADDF-66000EC20BA0}"/>
    <cellStyle name="Normal 2 5 6" xfId="635" xr:uid="{233DBFE4-109F-4B6F-89CA-6F5E9FE7459D}"/>
    <cellStyle name="Normal 2 5 6 10" xfId="43040" xr:uid="{A444D778-16F3-4796-BE75-4930A0501DCF}"/>
    <cellStyle name="Normal 2 5 6 11" xfId="46287" xr:uid="{4BB8A368-E2C7-4238-9E08-C85EF8FBD5A6}"/>
    <cellStyle name="Normal 2 5 6 12" xfId="49534" xr:uid="{F4EAA28D-7137-43A1-853B-C3C3FEAE61B2}"/>
    <cellStyle name="Normal 2 5 6 2" xfId="2252" xr:uid="{4E9ACF33-76A4-44A5-B45F-521480CF4D48}"/>
    <cellStyle name="Normal 2 5 6 2 10" xfId="47903" xr:uid="{53B3DD14-9387-403F-8EDC-D18D0165EB2F}"/>
    <cellStyle name="Normal 2 5 6 2 11" xfId="51150" xr:uid="{194E1628-C9FB-4011-ACE7-5BF076A958A0}"/>
    <cellStyle name="Normal 2 5 6 2 2" xfId="5486" xr:uid="{CDE57E47-8962-421F-A80A-E04A28819E91}"/>
    <cellStyle name="Normal 2 5 6 2 2 2" xfId="11954" xr:uid="{1D8ACD59-E8DA-451D-974E-96EFDD2761EB}"/>
    <cellStyle name="Normal 2 5 6 2 2 2 2" xfId="28291" xr:uid="{CAEC10DC-08E4-4A55-9D48-72817CAAC3C9}"/>
    <cellStyle name="Normal 2 5 6 2 2 3" xfId="21823" xr:uid="{0AC11799-ED12-469A-9AFF-4730A41F9882}"/>
    <cellStyle name="Normal 2 5 6 2 3" xfId="8720" xr:uid="{A89F4C0B-C5B9-43DF-A7E0-DF2F3195229F}"/>
    <cellStyle name="Normal 2 5 6 2 3 2" xfId="25057" xr:uid="{29374C48-1650-4C14-AEE8-AA7769A31E8A}"/>
    <cellStyle name="Normal 2 5 6 2 4" xfId="15231" xr:uid="{23F2E0F1-E0D4-47C5-A95D-83B13DD4651D}"/>
    <cellStyle name="Normal 2 5 6 2 4 2" xfId="31525" xr:uid="{960A2DF7-E242-4F88-A0D8-3CDEA2747007}"/>
    <cellStyle name="Normal 2 5 6 2 5" xfId="18589" xr:uid="{D8861563-CA97-4014-8DE2-18031A083410}"/>
    <cellStyle name="Normal 2 5 6 2 6" xfId="34915" xr:uid="{49E314F4-A9C9-4C1E-826B-7E885B4BB7C8}"/>
    <cellStyle name="Normal 2 5 6 2 7" xfId="38162" xr:uid="{6C9F821B-B17E-4B55-9427-72A298D7C309}"/>
    <cellStyle name="Normal 2 5 6 2 8" xfId="41409" xr:uid="{7C855DBF-3ACF-4C47-B302-984F2DE76D85}"/>
    <cellStyle name="Normal 2 5 6 2 9" xfId="44656" xr:uid="{7ECAF58C-BABF-4530-A7E7-2BE283F2514F}"/>
    <cellStyle name="Normal 2 5 6 3" xfId="3869" xr:uid="{16943EF1-316D-47B9-9C13-DF3EC4341B71}"/>
    <cellStyle name="Normal 2 5 6 3 2" xfId="10337" xr:uid="{1E9F45C5-D5B4-4CEB-82B7-AE49F65375C0}"/>
    <cellStyle name="Normal 2 5 6 3 2 2" xfId="26674" xr:uid="{B91C3E13-FD62-401A-A5DE-E04642D5C14B}"/>
    <cellStyle name="Normal 2 5 6 3 3" xfId="20206" xr:uid="{2DCAD22B-770C-4971-A435-1E1255448BE3}"/>
    <cellStyle name="Normal 2 5 6 4" xfId="7103" xr:uid="{D6F528D0-F3C1-4DBA-95AA-1EDA20338B6F}"/>
    <cellStyle name="Normal 2 5 6 4 2" xfId="23440" xr:uid="{DC9230EE-DB4F-4058-821C-18D4F54C4FB0}"/>
    <cellStyle name="Normal 2 5 6 5" xfId="13615" xr:uid="{24EFB2B1-36E1-4654-BB95-CC3CCFD1A2FC}"/>
    <cellStyle name="Normal 2 5 6 5 2" xfId="29909" xr:uid="{9927558C-7E39-4465-B9BE-A2DE4647A548}"/>
    <cellStyle name="Normal 2 5 6 6" xfId="16972" xr:uid="{C964F1C0-60E9-4663-A649-2338F7BB999A}"/>
    <cellStyle name="Normal 2 5 6 7" xfId="33299" xr:uid="{CB15622E-F1C4-489D-BF3D-0054488B7939}"/>
    <cellStyle name="Normal 2 5 6 8" xfId="36546" xr:uid="{D330A89E-F419-464D-9501-1681D9F9DA14}"/>
    <cellStyle name="Normal 2 5 6 9" xfId="39793" xr:uid="{71E93559-9866-4396-B793-82AA8DB136E8}"/>
    <cellStyle name="Normal 2 5 7" xfId="1174" xr:uid="{CA540BB2-2618-4159-9D2D-FCCEBEBE314E}"/>
    <cellStyle name="Normal 2 5 7 10" xfId="43578" xr:uid="{97949488-E03F-458A-B61D-E28BED467290}"/>
    <cellStyle name="Normal 2 5 7 11" xfId="46825" xr:uid="{212CF79B-82A7-4AF1-8AAC-670D986CB1DE}"/>
    <cellStyle name="Normal 2 5 7 12" xfId="50072" xr:uid="{C3C9D665-6358-4228-A9FC-25EE1291218E}"/>
    <cellStyle name="Normal 2 5 7 2" xfId="2791" xr:uid="{47DDCB40-8B1B-4380-AF25-324658380C59}"/>
    <cellStyle name="Normal 2 5 7 2 10" xfId="48442" xr:uid="{7B710E45-A943-4D33-ADC2-8B6C710A10C8}"/>
    <cellStyle name="Normal 2 5 7 2 11" xfId="51689" xr:uid="{B0773D23-6089-4546-A6E1-9FA111CA1BEF}"/>
    <cellStyle name="Normal 2 5 7 2 2" xfId="6025" xr:uid="{5362033A-960C-4728-BF75-E278A5C26920}"/>
    <cellStyle name="Normal 2 5 7 2 2 2" xfId="12493" xr:uid="{C4350950-B05B-4344-AD50-C78451ED0501}"/>
    <cellStyle name="Normal 2 5 7 2 2 2 2" xfId="28830" xr:uid="{84C53952-74F5-4C83-857E-D1172133AFDA}"/>
    <cellStyle name="Normal 2 5 7 2 2 3" xfId="22362" xr:uid="{AE7CFC44-0DE1-41E8-AA13-979192AF1149}"/>
    <cellStyle name="Normal 2 5 7 2 3" xfId="9259" xr:uid="{0EA03CEB-8A95-47AC-A66C-CCB4F584202C}"/>
    <cellStyle name="Normal 2 5 7 2 3 2" xfId="25596" xr:uid="{C8C96CF2-5F09-4C0C-B3C1-37201B91988E}"/>
    <cellStyle name="Normal 2 5 7 2 4" xfId="15770" xr:uid="{3CFC8A7C-FE98-4438-B32B-5C0DA4D45093}"/>
    <cellStyle name="Normal 2 5 7 2 4 2" xfId="32064" xr:uid="{F03248E2-8FCA-48CA-8EF0-AE68E1C09394}"/>
    <cellStyle name="Normal 2 5 7 2 5" xfId="19128" xr:uid="{D2F26009-FF99-4F26-B996-9DD3269A5B89}"/>
    <cellStyle name="Normal 2 5 7 2 6" xfId="35454" xr:uid="{652D779F-5533-4620-BBA4-F35E152C4015}"/>
    <cellStyle name="Normal 2 5 7 2 7" xfId="38701" xr:uid="{EE3F45F6-F509-42D8-B24B-B1E6836212F0}"/>
    <cellStyle name="Normal 2 5 7 2 8" xfId="41948" xr:uid="{2CD2011A-1457-47F8-B0CE-AA9E9514E516}"/>
    <cellStyle name="Normal 2 5 7 2 9" xfId="45195" xr:uid="{6946DFA2-DDF7-44B7-9D1E-C783A00A3B42}"/>
    <cellStyle name="Normal 2 5 7 3" xfId="4408" xr:uid="{B812DB0E-347E-4907-BCD9-19EA0A48ACAA}"/>
    <cellStyle name="Normal 2 5 7 3 2" xfId="10876" xr:uid="{1424F170-C101-4FDB-955F-71695F567E15}"/>
    <cellStyle name="Normal 2 5 7 3 2 2" xfId="27213" xr:uid="{2F0B44EE-519D-4FBD-A5F0-1B0514CB232F}"/>
    <cellStyle name="Normal 2 5 7 3 3" xfId="20745" xr:uid="{B16DF5C3-0D25-4399-BFEB-7B98E43FBBA0}"/>
    <cellStyle name="Normal 2 5 7 4" xfId="7642" xr:uid="{D273B85F-A3D5-4366-ACB3-349752716632}"/>
    <cellStyle name="Normal 2 5 7 4 2" xfId="23979" xr:uid="{150A57EE-497C-43E9-A24E-E1AE092EA901}"/>
    <cellStyle name="Normal 2 5 7 5" xfId="14153" xr:uid="{B1D7A713-1E39-432A-A414-18B7D17D289F}"/>
    <cellStyle name="Normal 2 5 7 5 2" xfId="30447" xr:uid="{0EFDAA74-2F57-4016-9AEC-BDAA88C38C8D}"/>
    <cellStyle name="Normal 2 5 7 6" xfId="17511" xr:uid="{B4D2ADB7-06D8-4232-AB8C-0CD45D7C0A4C}"/>
    <cellStyle name="Normal 2 5 7 7" xfId="33837" xr:uid="{001AE63E-2744-45A3-92AE-1EBCD181CCC3}"/>
    <cellStyle name="Normal 2 5 7 8" xfId="37084" xr:uid="{12146AE8-C034-47E3-9D65-8EB662270770}"/>
    <cellStyle name="Normal 2 5 7 9" xfId="40331" xr:uid="{ADD39734-0F15-4103-91C8-FB6FDF13AC5B}"/>
    <cellStyle name="Normal 2 5 8" xfId="1713" xr:uid="{4991ED4F-6490-4A43-B1BE-A202CBC2FE47}"/>
    <cellStyle name="Normal 2 5 8 10" xfId="47364" xr:uid="{ACF167E5-5ACA-4391-BBF5-4E2120596540}"/>
    <cellStyle name="Normal 2 5 8 11" xfId="50611" xr:uid="{391978B8-A915-402F-89B5-D1C8BCF1B95D}"/>
    <cellStyle name="Normal 2 5 8 2" xfId="4947" xr:uid="{E1F3F4D3-9737-4F26-96FC-8775FC93E080}"/>
    <cellStyle name="Normal 2 5 8 2 2" xfId="11415" xr:uid="{D0D4ACB3-CDBF-4F1C-85AE-DF2AD8D4C3D6}"/>
    <cellStyle name="Normal 2 5 8 2 2 2" xfId="27752" xr:uid="{2199D7E1-2D5F-4F2B-AE4E-7FF22E1D8D2A}"/>
    <cellStyle name="Normal 2 5 8 2 3" xfId="21284" xr:uid="{32D94ACC-E78E-4AAF-AB7C-4E6F67F36BC7}"/>
    <cellStyle name="Normal 2 5 8 3" xfId="8181" xr:uid="{832BEEFA-2671-47C9-A15B-27CD7690C57B}"/>
    <cellStyle name="Normal 2 5 8 3 2" xfId="24518" xr:uid="{1F687D36-CD13-4D83-A4A9-5399C763FF75}"/>
    <cellStyle name="Normal 2 5 8 4" xfId="14692" xr:uid="{4470672A-6D04-463E-9D92-4852C67AF523}"/>
    <cellStyle name="Normal 2 5 8 4 2" xfId="30986" xr:uid="{9124EF83-CE5B-441C-BCBB-FF71952D3C7B}"/>
    <cellStyle name="Normal 2 5 8 5" xfId="18050" xr:uid="{9053148C-552D-4AA9-A33D-DC08940BDF25}"/>
    <cellStyle name="Normal 2 5 8 6" xfId="34376" xr:uid="{27F31FD3-4B6F-46B0-83B2-8461CE30CFDD}"/>
    <cellStyle name="Normal 2 5 8 7" xfId="37623" xr:uid="{20413D32-4C54-4E18-9585-A0122411CF00}"/>
    <cellStyle name="Normal 2 5 8 8" xfId="40870" xr:uid="{09984063-2052-4D6B-A596-6348AED814EF}"/>
    <cellStyle name="Normal 2 5 8 9" xfId="44117" xr:uid="{B1916D1B-4128-4AAF-A1B7-CB270530E195}"/>
    <cellStyle name="Normal 2 5 9" xfId="3330" xr:uid="{4D3F58B0-C2F3-4258-8F52-4D82214FE2C8}"/>
    <cellStyle name="Normal 2 5 9 2" xfId="9798" xr:uid="{4D7E23B8-0077-48B7-8A77-3DAD327D9375}"/>
    <cellStyle name="Normal 2 5 9 2 2" xfId="26135" xr:uid="{EE9279FC-38CD-4B54-9ECF-0D7DAC5B7DD0}"/>
    <cellStyle name="Normal 2 5 9 3" xfId="19667" xr:uid="{421CBD11-F98F-45F2-BBED-ED316E7F2472}"/>
    <cellStyle name="Normal 2 6" xfId="81" xr:uid="{80A54CE1-C415-4943-81BD-B18275AE8240}"/>
    <cellStyle name="Normal 2 6 10" xfId="6579" xr:uid="{44D84E43-72CE-4E89-95BE-C14E457C05BE}"/>
    <cellStyle name="Normal 2 6 10 2" xfId="22916" xr:uid="{48F51EE7-9CBF-44AB-9FE7-E052D7AA84B2}"/>
    <cellStyle name="Normal 2 6 11" xfId="13070" xr:uid="{643E286F-54D4-437D-8C05-272E4324F618}"/>
    <cellStyle name="Normal 2 6 11 2" xfId="29384" xr:uid="{22ADE8F6-703A-4C39-85C2-5451925B0A3F}"/>
    <cellStyle name="Normal 2 6 12" xfId="16448" xr:uid="{45E1A76E-2F81-4215-8A18-503AE7ABF9B3}"/>
    <cellStyle name="Normal 2 6 13" xfId="32668" xr:uid="{24F70323-C5C2-4CC2-96AC-7EEB0C47110B}"/>
    <cellStyle name="Normal 2 6 14" xfId="32774" xr:uid="{7834BA0E-5D3B-4D19-9D6C-30609BB955F3}"/>
    <cellStyle name="Normal 2 6 15" xfId="36021" xr:uid="{503ACF10-F222-4328-B7D6-9D972D5CB8F6}"/>
    <cellStyle name="Normal 2 6 16" xfId="39268" xr:uid="{C4B0CAC4-9E42-4970-8272-709F70001874}"/>
    <cellStyle name="Normal 2 6 17" xfId="42515" xr:uid="{26FA5517-447F-49C4-A1EE-65AA59A94C1C}"/>
    <cellStyle name="Normal 2 6 18" xfId="45762" xr:uid="{AAE16201-12FD-4B35-A9AC-2A8DF032912D}"/>
    <cellStyle name="Normal 2 6 19" xfId="49009" xr:uid="{10812D4C-C740-4737-A136-2228C9DA7714}"/>
    <cellStyle name="Normal 2 6 2" xfId="126" xr:uid="{936906C0-149F-4865-8FAA-0F892EE4E4AE}"/>
    <cellStyle name="Normal 2 6 2 10" xfId="13115" xr:uid="{D86368A4-66EF-4C2A-B531-17F8036E61AF}"/>
    <cellStyle name="Normal 2 6 2 10 2" xfId="29429" xr:uid="{9273BC27-94E0-444C-8FAA-A6E534B2EB3C}"/>
    <cellStyle name="Normal 2 6 2 11" xfId="16493" xr:uid="{E5083775-1525-4BE2-B0FF-57C0DB4B3A65}"/>
    <cellStyle name="Normal 2 6 2 12" xfId="32669" xr:uid="{F3DE45C3-A5B3-4AAD-B02A-4E0EB84735E6}"/>
    <cellStyle name="Normal 2 6 2 13" xfId="32819" xr:uid="{28845D87-EA03-4066-A331-DA321B867907}"/>
    <cellStyle name="Normal 2 6 2 14" xfId="36066" xr:uid="{3060BF6F-A3D6-49FF-900C-388FF6CB0813}"/>
    <cellStyle name="Normal 2 6 2 15" xfId="39313" xr:uid="{31DD12C4-952F-4B6D-90CB-58B459A65D8F}"/>
    <cellStyle name="Normal 2 6 2 16" xfId="42560" xr:uid="{83648390-DC0E-4569-9696-45982C700E8B}"/>
    <cellStyle name="Normal 2 6 2 17" xfId="45807" xr:uid="{10670C0A-0A12-4395-ABC3-589AE72B1C1E}"/>
    <cellStyle name="Normal 2 6 2 18" xfId="49054" xr:uid="{EC04826C-0875-408D-9C7A-0BC6AF5D429C}"/>
    <cellStyle name="Normal 2 6 2 19" xfId="52245" xr:uid="{4852F166-9390-4C25-A967-86293F8509A2}"/>
    <cellStyle name="Normal 2 6 2 2" xfId="216" xr:uid="{9692854A-31D4-4503-95FD-1693BDFD4E3F}"/>
    <cellStyle name="Normal 2 6 2 2 10" xfId="16583" xr:uid="{15A0C662-A4F6-48CE-9178-C353A36BC0F2}"/>
    <cellStyle name="Normal 2 6 2 2 11" xfId="32909" xr:uid="{BF0E46E8-65DD-499B-973C-0855E96C120A}"/>
    <cellStyle name="Normal 2 6 2 2 12" xfId="36156" xr:uid="{E7FC3450-CEF6-4D1F-8E3C-88ADE2FB9B00}"/>
    <cellStyle name="Normal 2 6 2 2 13" xfId="39403" xr:uid="{0950C71E-3B85-4E9F-A8C5-CCF59A9381B6}"/>
    <cellStyle name="Normal 2 6 2 2 14" xfId="42650" xr:uid="{37A39090-3A28-4E9D-AFD1-927754E0D914}"/>
    <cellStyle name="Normal 2 6 2 2 15" xfId="45897" xr:uid="{179B5236-641B-4952-BD29-585BEC74BEB9}"/>
    <cellStyle name="Normal 2 6 2 2 16" xfId="49144" xr:uid="{E5AC838A-B82B-4B76-8B10-D846F72D658A}"/>
    <cellStyle name="Normal 2 6 2 2 17" xfId="52350" xr:uid="{EB702374-E951-4226-9F45-17BB88004B66}"/>
    <cellStyle name="Normal 2 6 2 2 2" xfId="396" xr:uid="{E6B1549E-E565-48A2-95A2-C950B002BC5E}"/>
    <cellStyle name="Normal 2 6 2 2 2 10" xfId="36336" xr:uid="{F9754E47-28F2-42EB-B80A-FBB6164FF26A}"/>
    <cellStyle name="Normal 2 6 2 2 2 11" xfId="39583" xr:uid="{79F17C6C-1FEC-494D-810C-2B2A146CACF9}"/>
    <cellStyle name="Normal 2 6 2 2 2 12" xfId="42830" xr:uid="{72B94C92-1B4D-48D7-B6C8-77022F5810D5}"/>
    <cellStyle name="Normal 2 6 2 2 2 13" xfId="46077" xr:uid="{C7A53F66-2D7F-49B3-B9BC-BB94FFBAC1DA}"/>
    <cellStyle name="Normal 2 6 2 2 2 14" xfId="49324" xr:uid="{0C179927-A20C-4CF7-9BD5-E2943CA6B415}"/>
    <cellStyle name="Normal 2 6 2 2 2 2" xfId="965" xr:uid="{502ECCD6-AA09-4929-89F9-535C69E3F9CD}"/>
    <cellStyle name="Normal 2 6 2 2 2 2 10" xfId="43370" xr:uid="{6F15B732-CD84-47BD-8516-2915CA633FFD}"/>
    <cellStyle name="Normal 2 6 2 2 2 2 11" xfId="46617" xr:uid="{E12D9AD4-A326-46BB-8BB1-6980443990A3}"/>
    <cellStyle name="Normal 2 6 2 2 2 2 12" xfId="49864" xr:uid="{698BDA8D-BCCC-4DB3-85F7-F0AB656658E4}"/>
    <cellStyle name="Normal 2 6 2 2 2 2 2" xfId="2582" xr:uid="{226E7906-66B4-4F58-BEA8-879AA8AECCB1}"/>
    <cellStyle name="Normal 2 6 2 2 2 2 2 10" xfId="48233" xr:uid="{F9CFD440-564D-4280-A326-05475FA72492}"/>
    <cellStyle name="Normal 2 6 2 2 2 2 2 11" xfId="51480" xr:uid="{7A14D510-10D1-4FD6-8FAD-05807201F9FF}"/>
    <cellStyle name="Normal 2 6 2 2 2 2 2 2" xfId="5816" xr:uid="{6395AF52-9B1E-4B74-8A02-06AB5B957133}"/>
    <cellStyle name="Normal 2 6 2 2 2 2 2 2 2" xfId="12284" xr:uid="{65C4A8FB-B9F6-4FDE-90D7-BE6C0EC702BB}"/>
    <cellStyle name="Normal 2 6 2 2 2 2 2 2 2 2" xfId="28621" xr:uid="{F6564685-D677-4CBA-92E7-6216FFD09C61}"/>
    <cellStyle name="Normal 2 6 2 2 2 2 2 2 3" xfId="22153" xr:uid="{061CF129-E2E0-4A9C-800E-458C9AA72C08}"/>
    <cellStyle name="Normal 2 6 2 2 2 2 2 3" xfId="9050" xr:uid="{1F2DB0D4-6DEB-4C9F-9E9D-333CE0C34399}"/>
    <cellStyle name="Normal 2 6 2 2 2 2 2 3 2" xfId="25387" xr:uid="{14EB2DB7-83D5-4D26-B908-BFBE9918A636}"/>
    <cellStyle name="Normal 2 6 2 2 2 2 2 4" xfId="15561" xr:uid="{729D81F6-4E94-4902-A8F9-ED335B4A16A1}"/>
    <cellStyle name="Normal 2 6 2 2 2 2 2 4 2" xfId="31855" xr:uid="{7878C497-BACD-4CDE-9BA2-999531AD5C35}"/>
    <cellStyle name="Normal 2 6 2 2 2 2 2 5" xfId="18919" xr:uid="{F3CD5DC0-4DCE-412C-8CA5-C7A39AAA8A7D}"/>
    <cellStyle name="Normal 2 6 2 2 2 2 2 6" xfId="35245" xr:uid="{C4DB4EDC-BFE0-4322-83FD-3B2F0A15BA59}"/>
    <cellStyle name="Normal 2 6 2 2 2 2 2 7" xfId="38492" xr:uid="{AE9A6B23-608F-40F7-A1B0-7BD76EC2FFD4}"/>
    <cellStyle name="Normal 2 6 2 2 2 2 2 8" xfId="41739" xr:uid="{C373CE2D-6B20-4E31-9AA5-3044A049590D}"/>
    <cellStyle name="Normal 2 6 2 2 2 2 2 9" xfId="44986" xr:uid="{1426DDCE-0189-4ECE-A4AF-0B59A7AA34F6}"/>
    <cellStyle name="Normal 2 6 2 2 2 2 3" xfId="4199" xr:uid="{4EA73F3A-B0EF-40E1-8AD8-AFCEAF383EDE}"/>
    <cellStyle name="Normal 2 6 2 2 2 2 3 2" xfId="10667" xr:uid="{7AFF722A-F530-4949-9EA8-DD57E82F8B62}"/>
    <cellStyle name="Normal 2 6 2 2 2 2 3 2 2" xfId="27004" xr:uid="{AD5285C6-1FA8-4C58-88E4-CA9A1DB0A6DA}"/>
    <cellStyle name="Normal 2 6 2 2 2 2 3 3" xfId="20536" xr:uid="{71BFADDF-35FC-43B4-ACE0-9B96F736C1D7}"/>
    <cellStyle name="Normal 2 6 2 2 2 2 4" xfId="7433" xr:uid="{697638A6-ED19-45F8-89B2-6004A6682988}"/>
    <cellStyle name="Normal 2 6 2 2 2 2 4 2" xfId="23770" xr:uid="{73D4F81F-12A3-4CA0-8257-583EEDBB0867}"/>
    <cellStyle name="Normal 2 6 2 2 2 2 5" xfId="13945" xr:uid="{92D917A9-4C2A-4A35-812A-0C1BC786BC8B}"/>
    <cellStyle name="Normal 2 6 2 2 2 2 5 2" xfId="30239" xr:uid="{6BB8E482-66A6-44C3-B7F3-1B2894020D07}"/>
    <cellStyle name="Normal 2 6 2 2 2 2 6" xfId="17302" xr:uid="{D65F7EAA-4A45-448C-898F-616AA60FF132}"/>
    <cellStyle name="Normal 2 6 2 2 2 2 7" xfId="33629" xr:uid="{8D8C0FF0-5A7C-4026-9791-5209959B147C}"/>
    <cellStyle name="Normal 2 6 2 2 2 2 8" xfId="36876" xr:uid="{03ACD92D-726D-414F-AC34-F3E45A443541}"/>
    <cellStyle name="Normal 2 6 2 2 2 2 9" xfId="40123" xr:uid="{8F68D369-40F4-42DF-8709-452FB19B6886}"/>
    <cellStyle name="Normal 2 6 2 2 2 3" xfId="1504" xr:uid="{551AB59B-CF3C-43D3-8035-9B16999BB657}"/>
    <cellStyle name="Normal 2 6 2 2 2 3 10" xfId="43908" xr:uid="{BBEB69C9-9273-4204-AB15-421E88D473D1}"/>
    <cellStyle name="Normal 2 6 2 2 2 3 11" xfId="47155" xr:uid="{43366AB7-1D5F-4A2C-9327-B223D3781655}"/>
    <cellStyle name="Normal 2 6 2 2 2 3 12" xfId="50402" xr:uid="{B5D57EB0-893F-458C-A664-68F6B0216DB4}"/>
    <cellStyle name="Normal 2 6 2 2 2 3 2" xfId="3121" xr:uid="{0F639ADD-3762-4F47-8560-51C24CF4119A}"/>
    <cellStyle name="Normal 2 6 2 2 2 3 2 10" xfId="48772" xr:uid="{EE5705BB-1B3E-4348-A2F7-934F05FA8211}"/>
    <cellStyle name="Normal 2 6 2 2 2 3 2 11" xfId="52019" xr:uid="{E1121D99-01C8-4B77-B720-7677672643BB}"/>
    <cellStyle name="Normal 2 6 2 2 2 3 2 2" xfId="6355" xr:uid="{6C095EC9-BC8D-4543-850D-BADC01B98E94}"/>
    <cellStyle name="Normal 2 6 2 2 2 3 2 2 2" xfId="12823" xr:uid="{AE8B8DC9-BDCA-4E66-A159-C0DFDB5A1172}"/>
    <cellStyle name="Normal 2 6 2 2 2 3 2 2 2 2" xfId="29160" xr:uid="{24A5189A-FBED-4DA0-B923-372D5333B85C}"/>
    <cellStyle name="Normal 2 6 2 2 2 3 2 2 3" xfId="22692" xr:uid="{3E68F839-4286-43BC-8F1F-48A4FBB28B1D}"/>
    <cellStyle name="Normal 2 6 2 2 2 3 2 3" xfId="9589" xr:uid="{00F71A86-2366-4453-A5B9-0D6DEC10253D}"/>
    <cellStyle name="Normal 2 6 2 2 2 3 2 3 2" xfId="25926" xr:uid="{3635ED04-0BF3-4EFA-A806-8832BA717721}"/>
    <cellStyle name="Normal 2 6 2 2 2 3 2 4" xfId="16100" xr:uid="{89B2DDB8-DCE6-4983-A43B-BBA77E73BFD2}"/>
    <cellStyle name="Normal 2 6 2 2 2 3 2 4 2" xfId="32394" xr:uid="{0A923E4A-45C8-497A-B656-A87F19AC6FBD}"/>
    <cellStyle name="Normal 2 6 2 2 2 3 2 5" xfId="19458" xr:uid="{EF41AE45-3337-450D-BC55-63C06836FF1A}"/>
    <cellStyle name="Normal 2 6 2 2 2 3 2 6" xfId="35784" xr:uid="{06C1B96F-7318-4911-818A-597AB429F3C1}"/>
    <cellStyle name="Normal 2 6 2 2 2 3 2 7" xfId="39031" xr:uid="{3508E73F-33B7-413F-AD49-9A1BB4708A06}"/>
    <cellStyle name="Normal 2 6 2 2 2 3 2 8" xfId="42278" xr:uid="{BB66C502-94CE-40D9-B924-D029D3B11A0B}"/>
    <cellStyle name="Normal 2 6 2 2 2 3 2 9" xfId="45525" xr:uid="{B483B788-CF79-4CF1-A683-CD00FCCFE102}"/>
    <cellStyle name="Normal 2 6 2 2 2 3 3" xfId="4738" xr:uid="{827E97D0-FDE9-4B6D-8109-E98ABABDF4F6}"/>
    <cellStyle name="Normal 2 6 2 2 2 3 3 2" xfId="11206" xr:uid="{7119296C-6AD5-46B5-9668-DAE953283B4F}"/>
    <cellStyle name="Normal 2 6 2 2 2 3 3 2 2" xfId="27543" xr:uid="{992D5F76-1288-46D1-80F9-2D0AC6047FEB}"/>
    <cellStyle name="Normal 2 6 2 2 2 3 3 3" xfId="21075" xr:uid="{6AF54814-D674-4F6D-86AF-2513C435283E}"/>
    <cellStyle name="Normal 2 6 2 2 2 3 4" xfId="7972" xr:uid="{ECB74550-E068-41E9-83B0-50326B66B6C3}"/>
    <cellStyle name="Normal 2 6 2 2 2 3 4 2" xfId="24309" xr:uid="{AB5A7058-EF20-4731-9C45-1DEB7335CE96}"/>
    <cellStyle name="Normal 2 6 2 2 2 3 5" xfId="14483" xr:uid="{5FB2E0FA-3520-464E-9981-72B8DC86647E}"/>
    <cellStyle name="Normal 2 6 2 2 2 3 5 2" xfId="30777" xr:uid="{1624EBA0-F769-48BC-89F8-7A147F4787F9}"/>
    <cellStyle name="Normal 2 6 2 2 2 3 6" xfId="17841" xr:uid="{DAF8D8D6-62B1-4EC8-A6DC-188BF4FA2114}"/>
    <cellStyle name="Normal 2 6 2 2 2 3 7" xfId="34167" xr:uid="{A0672DF3-E005-49AF-A1D0-6BB0D9D50BFB}"/>
    <cellStyle name="Normal 2 6 2 2 2 3 8" xfId="37414" xr:uid="{53A7FBF9-C0C7-49B3-8105-B6E2C3F4DF84}"/>
    <cellStyle name="Normal 2 6 2 2 2 3 9" xfId="40661" xr:uid="{225CBD43-1742-40F2-94E7-3D862ECB8853}"/>
    <cellStyle name="Normal 2 6 2 2 2 4" xfId="2043" xr:uid="{49D9971D-0149-472A-882F-A17B26CB7E98}"/>
    <cellStyle name="Normal 2 6 2 2 2 4 10" xfId="47694" xr:uid="{4682722D-C912-457D-9EF9-474739F10D8D}"/>
    <cellStyle name="Normal 2 6 2 2 2 4 11" xfId="50941" xr:uid="{D91738F4-FEDF-4808-8191-4A22AAEA82C8}"/>
    <cellStyle name="Normal 2 6 2 2 2 4 2" xfId="5277" xr:uid="{9A48DFB7-F753-485B-8A74-03E43AC3768C}"/>
    <cellStyle name="Normal 2 6 2 2 2 4 2 2" xfId="11745" xr:uid="{E9EA12E4-F833-4510-87CE-50C0F64DCF18}"/>
    <cellStyle name="Normal 2 6 2 2 2 4 2 2 2" xfId="28082" xr:uid="{3F6ADF96-FC4A-41EF-BF9E-0B73550E1873}"/>
    <cellStyle name="Normal 2 6 2 2 2 4 2 3" xfId="21614" xr:uid="{E7FE95A3-7B6E-49B2-9F32-657400537BE3}"/>
    <cellStyle name="Normal 2 6 2 2 2 4 3" xfId="8511" xr:uid="{5DDE914F-6E89-4939-AD61-6D926212264F}"/>
    <cellStyle name="Normal 2 6 2 2 2 4 3 2" xfId="24848" xr:uid="{4C72EAAF-05D8-4177-B212-2C5B7194F673}"/>
    <cellStyle name="Normal 2 6 2 2 2 4 4" xfId="15022" xr:uid="{E9D0A00E-7447-49EC-B487-BE98F0F5E7C1}"/>
    <cellStyle name="Normal 2 6 2 2 2 4 4 2" xfId="31316" xr:uid="{804AD34E-E745-4F97-ADFE-628A3889B412}"/>
    <cellStyle name="Normal 2 6 2 2 2 4 5" xfId="18380" xr:uid="{4497AB74-2575-4B43-972F-0099D89334C8}"/>
    <cellStyle name="Normal 2 6 2 2 2 4 6" xfId="34706" xr:uid="{867E524E-086B-4B9F-AD72-0DE9C3EA4428}"/>
    <cellStyle name="Normal 2 6 2 2 2 4 7" xfId="37953" xr:uid="{6E37E9A0-5D4F-4B87-9D29-17C63819F882}"/>
    <cellStyle name="Normal 2 6 2 2 2 4 8" xfId="41200" xr:uid="{25FFDDB9-6619-4D9A-9C00-1CB715355AEA}"/>
    <cellStyle name="Normal 2 6 2 2 2 4 9" xfId="44447" xr:uid="{B54B9931-ACBF-4A3C-B16B-2CC048A01BF4}"/>
    <cellStyle name="Normal 2 6 2 2 2 5" xfId="3660" xr:uid="{BE4A5AFB-C1C0-47BB-A090-B3CC10D0AB5A}"/>
    <cellStyle name="Normal 2 6 2 2 2 5 2" xfId="10128" xr:uid="{D5872DE0-218F-4EF2-825E-4F79AD6707D4}"/>
    <cellStyle name="Normal 2 6 2 2 2 5 2 2" xfId="26465" xr:uid="{F9C938BF-5A8C-4306-A101-7790C2FEFB93}"/>
    <cellStyle name="Normal 2 6 2 2 2 5 3" xfId="19997" xr:uid="{E22773AC-0F84-4390-8331-90F899A83151}"/>
    <cellStyle name="Normal 2 6 2 2 2 6" xfId="6894" xr:uid="{3A2E1E47-D65B-4880-A88E-F6941FA5859B}"/>
    <cellStyle name="Normal 2 6 2 2 2 6 2" xfId="23231" xr:uid="{B52D37AD-C816-4618-B949-0D6CF5EE27F6}"/>
    <cellStyle name="Normal 2 6 2 2 2 7" xfId="13385" xr:uid="{08818157-0170-42B1-B48E-58A675DF9335}"/>
    <cellStyle name="Normal 2 6 2 2 2 7 2" xfId="29699" xr:uid="{FB9F7036-9BA6-4239-AEDB-060FEC95D121}"/>
    <cellStyle name="Normal 2 6 2 2 2 8" xfId="16763" xr:uid="{F0835373-02E1-4A73-A58D-6CD7A0148C15}"/>
    <cellStyle name="Normal 2 6 2 2 2 9" xfId="33089" xr:uid="{1819A250-1515-44F1-ADEF-1DD695A4ACFD}"/>
    <cellStyle name="Normal 2 6 2 2 3" xfId="605" xr:uid="{0EFEE6DE-14D6-4B91-AFF8-57B7CA757090}"/>
    <cellStyle name="Normal 2 6 2 2 3 10" xfId="36516" xr:uid="{9BF44A55-B38A-4FE4-BA11-1992CAE76ED3}"/>
    <cellStyle name="Normal 2 6 2 2 3 11" xfId="39763" xr:uid="{3B712624-8C7A-4AD1-9B58-26F5E56666DA}"/>
    <cellStyle name="Normal 2 6 2 2 3 12" xfId="43010" xr:uid="{64C19C8E-24E4-4B67-ABEB-33F19558DB43}"/>
    <cellStyle name="Normal 2 6 2 2 3 13" xfId="46257" xr:uid="{8DC8A608-085E-4668-876D-1E7FCC349346}"/>
    <cellStyle name="Normal 2 6 2 2 3 14" xfId="49504" xr:uid="{64CBE1FA-87C4-4A3A-BF20-D13C0DA5223B}"/>
    <cellStyle name="Normal 2 6 2 2 3 2" xfId="1144" xr:uid="{DA03CCA8-BEE8-4C0C-AB8E-B99D0C6B98E3}"/>
    <cellStyle name="Normal 2 6 2 2 3 2 10" xfId="43548" xr:uid="{8CDB5805-D435-4972-B761-FE997BFE6499}"/>
    <cellStyle name="Normal 2 6 2 2 3 2 11" xfId="46795" xr:uid="{9DBD3884-331D-4DA1-871C-1FFD46BD17B9}"/>
    <cellStyle name="Normal 2 6 2 2 3 2 12" xfId="50042" xr:uid="{510D69CF-1728-47D1-AEF4-93A2A38CC27E}"/>
    <cellStyle name="Normal 2 6 2 2 3 2 2" xfId="2761" xr:uid="{82498E81-DEDB-4C0C-BAE6-460F0AC56416}"/>
    <cellStyle name="Normal 2 6 2 2 3 2 2 10" xfId="48412" xr:uid="{1DBFCA5B-4D20-40EF-982B-9F6DC62EEB97}"/>
    <cellStyle name="Normal 2 6 2 2 3 2 2 11" xfId="51659" xr:uid="{356F4755-C9DA-44A7-890F-39348F0B7872}"/>
    <cellStyle name="Normal 2 6 2 2 3 2 2 2" xfId="5995" xr:uid="{7CE7028F-59BD-4ABB-BC4E-F91BEB40B83E}"/>
    <cellStyle name="Normal 2 6 2 2 3 2 2 2 2" xfId="12463" xr:uid="{0B53C72D-64FE-4E69-A65B-ED9785238221}"/>
    <cellStyle name="Normal 2 6 2 2 3 2 2 2 2 2" xfId="28800" xr:uid="{A1CE4EE3-2796-415D-B793-CF6E2BC26DF1}"/>
    <cellStyle name="Normal 2 6 2 2 3 2 2 2 3" xfId="22332" xr:uid="{545DD377-82C6-474F-8D5B-E0199212F5AC}"/>
    <cellStyle name="Normal 2 6 2 2 3 2 2 3" xfId="9229" xr:uid="{F4860426-5D8A-4CD8-A377-8B7D35668268}"/>
    <cellStyle name="Normal 2 6 2 2 3 2 2 3 2" xfId="25566" xr:uid="{7D281E62-36D9-46B4-AE6C-2A263EF65B55}"/>
    <cellStyle name="Normal 2 6 2 2 3 2 2 4" xfId="15740" xr:uid="{CACA92E2-1D84-447D-B47B-9CDF9D6C2735}"/>
    <cellStyle name="Normal 2 6 2 2 3 2 2 4 2" xfId="32034" xr:uid="{66A9EE4D-F676-474E-BFC5-601E7DE0AE10}"/>
    <cellStyle name="Normal 2 6 2 2 3 2 2 5" xfId="19098" xr:uid="{1BF35C03-F7F7-480B-9BC7-88098188B43C}"/>
    <cellStyle name="Normal 2 6 2 2 3 2 2 6" xfId="35424" xr:uid="{35B34836-E8B6-4144-8C99-3933DCC9C829}"/>
    <cellStyle name="Normal 2 6 2 2 3 2 2 7" xfId="38671" xr:uid="{11213427-A175-4AC3-B8EF-1BC6C5FF6D9A}"/>
    <cellStyle name="Normal 2 6 2 2 3 2 2 8" xfId="41918" xr:uid="{1B9C0FF2-09BA-4B02-AE0A-6D7938535426}"/>
    <cellStyle name="Normal 2 6 2 2 3 2 2 9" xfId="45165" xr:uid="{0539E4C2-3259-48B3-9813-26FA5BB286CD}"/>
    <cellStyle name="Normal 2 6 2 2 3 2 3" xfId="4378" xr:uid="{720976FA-74E6-4CCD-B390-A11CD66EB41D}"/>
    <cellStyle name="Normal 2 6 2 2 3 2 3 2" xfId="10846" xr:uid="{AAC4967A-6929-4073-9392-A16A091CEC17}"/>
    <cellStyle name="Normal 2 6 2 2 3 2 3 2 2" xfId="27183" xr:uid="{F9F55FDB-3BAD-4BFC-BBBC-657834BC14A2}"/>
    <cellStyle name="Normal 2 6 2 2 3 2 3 3" xfId="20715" xr:uid="{34520F31-6664-4590-A503-DF5350FC7142}"/>
    <cellStyle name="Normal 2 6 2 2 3 2 4" xfId="7612" xr:uid="{A0178BFC-7D1E-4A88-8D30-55EEE51C4E0E}"/>
    <cellStyle name="Normal 2 6 2 2 3 2 4 2" xfId="23949" xr:uid="{195A8E7B-2901-4123-B156-7741912800A4}"/>
    <cellStyle name="Normal 2 6 2 2 3 2 5" xfId="14123" xr:uid="{C32EC89C-2ECF-46A7-B622-6140F9F6EA32}"/>
    <cellStyle name="Normal 2 6 2 2 3 2 5 2" xfId="30417" xr:uid="{A39E302E-C97A-45AC-81FC-EAFE47A4D14D}"/>
    <cellStyle name="Normal 2 6 2 2 3 2 6" xfId="17481" xr:uid="{BEC60A72-F32C-43C7-B23D-666FC250F50A}"/>
    <cellStyle name="Normal 2 6 2 2 3 2 7" xfId="33807" xr:uid="{FA1E0C04-6A06-46D0-A0A0-7BDC41595B24}"/>
    <cellStyle name="Normal 2 6 2 2 3 2 8" xfId="37054" xr:uid="{7F8B4B94-F507-4BE6-B25E-5E1F7D0AEF47}"/>
    <cellStyle name="Normal 2 6 2 2 3 2 9" xfId="40301" xr:uid="{74A5EAF7-A6FC-44DE-B782-298799EFF768}"/>
    <cellStyle name="Normal 2 6 2 2 3 3" xfId="1683" xr:uid="{5B9C1542-77F2-4148-99DE-CD6B25A7DE2F}"/>
    <cellStyle name="Normal 2 6 2 2 3 3 10" xfId="44087" xr:uid="{9B601053-5ADF-4737-BB16-E7AB75E16445}"/>
    <cellStyle name="Normal 2 6 2 2 3 3 11" xfId="47334" xr:uid="{1E2B17D2-5620-4A80-84CE-53A7310B0B8B}"/>
    <cellStyle name="Normal 2 6 2 2 3 3 12" xfId="50581" xr:uid="{7134B2D6-4A59-4793-AB4D-3931686799DB}"/>
    <cellStyle name="Normal 2 6 2 2 3 3 2" xfId="3300" xr:uid="{C190E82C-67B0-4C67-80B1-1FFE569B1444}"/>
    <cellStyle name="Normal 2 6 2 2 3 3 2 10" xfId="48951" xr:uid="{B4965C43-E3A2-49A9-83F4-30448A6BBCAF}"/>
    <cellStyle name="Normal 2 6 2 2 3 3 2 11" xfId="52198" xr:uid="{E392CAA1-6937-4865-9DAC-D7C4AB67DAFB}"/>
    <cellStyle name="Normal 2 6 2 2 3 3 2 2" xfId="6534" xr:uid="{2AF78834-5F2E-4128-BB14-E1E619BF3AF6}"/>
    <cellStyle name="Normal 2 6 2 2 3 3 2 2 2" xfId="13002" xr:uid="{308881A1-6F05-4065-913E-7426399B7AD3}"/>
    <cellStyle name="Normal 2 6 2 2 3 3 2 2 2 2" xfId="29339" xr:uid="{FC435866-256A-4AF6-9C2B-660539D9CCF6}"/>
    <cellStyle name="Normal 2 6 2 2 3 3 2 2 3" xfId="22871" xr:uid="{C0E4484E-928A-466F-9702-9052CF4D271B}"/>
    <cellStyle name="Normal 2 6 2 2 3 3 2 3" xfId="9768" xr:uid="{F1D66EA3-842B-4738-8800-45517E028E65}"/>
    <cellStyle name="Normal 2 6 2 2 3 3 2 3 2" xfId="26105" xr:uid="{BEA44BD5-6B8F-4FB3-A040-375ADF7C2511}"/>
    <cellStyle name="Normal 2 6 2 2 3 3 2 4" xfId="16279" xr:uid="{B70DE608-2010-4CEE-B16C-71A602F55B61}"/>
    <cellStyle name="Normal 2 6 2 2 3 3 2 4 2" xfId="32573" xr:uid="{D8650CFD-DC60-4A96-BF5E-481C5354863D}"/>
    <cellStyle name="Normal 2 6 2 2 3 3 2 5" xfId="19637" xr:uid="{C3E7C4EC-4ED8-41DF-BA5F-7999DB4BCDEE}"/>
    <cellStyle name="Normal 2 6 2 2 3 3 2 6" xfId="35963" xr:uid="{1CFFCE8B-516B-43F3-897B-5F8124E2CF48}"/>
    <cellStyle name="Normal 2 6 2 2 3 3 2 7" xfId="39210" xr:uid="{1093AE0A-ABB2-4DA6-92BA-170485C6E232}"/>
    <cellStyle name="Normal 2 6 2 2 3 3 2 8" xfId="42457" xr:uid="{8879BBB1-0312-4EFF-8AC1-DE83ABA95BD9}"/>
    <cellStyle name="Normal 2 6 2 2 3 3 2 9" xfId="45704" xr:uid="{1E0E10E0-4BA4-440A-BD6B-B3B9F426389A}"/>
    <cellStyle name="Normal 2 6 2 2 3 3 3" xfId="4917" xr:uid="{DBDC42CE-1896-45DB-817C-D5CCE9BE362B}"/>
    <cellStyle name="Normal 2 6 2 2 3 3 3 2" xfId="11385" xr:uid="{1BF6BE6B-915D-420A-B0F5-3321907273DF}"/>
    <cellStyle name="Normal 2 6 2 2 3 3 3 2 2" xfId="27722" xr:uid="{7ABB6254-8731-4AF3-97B1-7F0D909F1840}"/>
    <cellStyle name="Normal 2 6 2 2 3 3 3 3" xfId="21254" xr:uid="{E1A7AAFB-6602-414A-955C-7E17D9A12A7C}"/>
    <cellStyle name="Normal 2 6 2 2 3 3 4" xfId="8151" xr:uid="{E6AFB3C7-D5F0-4BA6-8F1F-F64CBED9E27F}"/>
    <cellStyle name="Normal 2 6 2 2 3 3 4 2" xfId="24488" xr:uid="{138096A5-D88B-4CBC-BFAF-EA07E01497D2}"/>
    <cellStyle name="Normal 2 6 2 2 3 3 5" xfId="14662" xr:uid="{A7B99E80-D7B0-4C18-B666-C31A658E6448}"/>
    <cellStyle name="Normal 2 6 2 2 3 3 5 2" xfId="30956" xr:uid="{6E03EABF-CE72-434D-B073-4EF54E95D1C8}"/>
    <cellStyle name="Normal 2 6 2 2 3 3 6" xfId="18020" xr:uid="{8FC4894A-A233-4C6C-87B5-7D9EC792DC0C}"/>
    <cellStyle name="Normal 2 6 2 2 3 3 7" xfId="34346" xr:uid="{D298CC1C-1B2C-439F-848A-59B41459DE17}"/>
    <cellStyle name="Normal 2 6 2 2 3 3 8" xfId="37593" xr:uid="{066B40AC-1541-4C41-A344-A0F12144E294}"/>
    <cellStyle name="Normal 2 6 2 2 3 3 9" xfId="40840" xr:uid="{D5B97B17-AFF6-4CC7-BAC3-53058723E04C}"/>
    <cellStyle name="Normal 2 6 2 2 3 4" xfId="2222" xr:uid="{BA9C398E-EF50-4A1B-81E5-DF2EFF88CD5F}"/>
    <cellStyle name="Normal 2 6 2 2 3 4 10" xfId="47873" xr:uid="{3C4E9C44-EFF0-4033-A03E-1477E3789E7D}"/>
    <cellStyle name="Normal 2 6 2 2 3 4 11" xfId="51120" xr:uid="{9A4A08B3-55D4-4D73-8A79-BF3E6E466003}"/>
    <cellStyle name="Normal 2 6 2 2 3 4 2" xfId="5456" xr:uid="{5C499C77-5CA4-48C4-B761-40F4A7E620A4}"/>
    <cellStyle name="Normal 2 6 2 2 3 4 2 2" xfId="11924" xr:uid="{B570B915-EED6-4D8A-9AAC-6EE77C3468A4}"/>
    <cellStyle name="Normal 2 6 2 2 3 4 2 2 2" xfId="28261" xr:uid="{E9594DE3-D985-444F-9DC3-6A87434491AB}"/>
    <cellStyle name="Normal 2 6 2 2 3 4 2 3" xfId="21793" xr:uid="{4E6F4DDF-B11E-4B72-9349-CEE971C61A58}"/>
    <cellStyle name="Normal 2 6 2 2 3 4 3" xfId="8690" xr:uid="{6D1D00C3-4DE4-482F-BD5A-B44EF58D6985}"/>
    <cellStyle name="Normal 2 6 2 2 3 4 3 2" xfId="25027" xr:uid="{7D87B585-CC80-44CB-9337-C931B83A2B0F}"/>
    <cellStyle name="Normal 2 6 2 2 3 4 4" xfId="15201" xr:uid="{AED1D4C3-9322-46E9-8B40-3EF506DA38AE}"/>
    <cellStyle name="Normal 2 6 2 2 3 4 4 2" xfId="31495" xr:uid="{83C2B0DA-16DD-4E71-8739-9BE39CFA4D32}"/>
    <cellStyle name="Normal 2 6 2 2 3 4 5" xfId="18559" xr:uid="{4111CAAD-2D0D-4786-9B08-AD352CB34CB8}"/>
    <cellStyle name="Normal 2 6 2 2 3 4 6" xfId="34885" xr:uid="{77E6A7E6-7B1C-49E4-9759-DC14600B90E8}"/>
    <cellStyle name="Normal 2 6 2 2 3 4 7" xfId="38132" xr:uid="{4684CC1C-BBE9-4338-936A-5DDDF7DFB3D5}"/>
    <cellStyle name="Normal 2 6 2 2 3 4 8" xfId="41379" xr:uid="{3A450831-67C0-4110-83CF-7F67587C1860}"/>
    <cellStyle name="Normal 2 6 2 2 3 4 9" xfId="44626" xr:uid="{174222C2-F354-4ABD-9897-B1AB157A9A27}"/>
    <cellStyle name="Normal 2 6 2 2 3 5" xfId="3839" xr:uid="{8723503C-922F-49D7-8F77-B0D092D2F3B2}"/>
    <cellStyle name="Normal 2 6 2 2 3 5 2" xfId="10307" xr:uid="{DF039D8B-C966-450C-98A5-A40D435FC253}"/>
    <cellStyle name="Normal 2 6 2 2 3 5 2 2" xfId="26644" xr:uid="{66B09148-F0AB-43B9-869E-A1E9175AF2B1}"/>
    <cellStyle name="Normal 2 6 2 2 3 5 3" xfId="20176" xr:uid="{54992871-D2B6-4C78-BC29-1664158D3B22}"/>
    <cellStyle name="Normal 2 6 2 2 3 6" xfId="7073" xr:uid="{2748ADDE-8184-4C42-BC7B-B10CF2E6C9F7}"/>
    <cellStyle name="Normal 2 6 2 2 3 6 2" xfId="23410" xr:uid="{68DAC440-5CA3-4A23-B564-F9ADD062FD06}"/>
    <cellStyle name="Normal 2 6 2 2 3 7" xfId="13585" xr:uid="{7038A5E8-F297-4F90-8F42-16216905BF20}"/>
    <cellStyle name="Normal 2 6 2 2 3 7 2" xfId="29879" xr:uid="{D9D64DAF-D510-439A-9695-679397B0D043}"/>
    <cellStyle name="Normal 2 6 2 2 3 8" xfId="16942" xr:uid="{B95B9681-1127-45F0-A5C5-C90EAB4165C3}"/>
    <cellStyle name="Normal 2 6 2 2 3 9" xfId="33269" xr:uid="{3C654CFC-CEAF-4DD6-B3B9-D36C453D288F}"/>
    <cellStyle name="Normal 2 6 2 2 4" xfId="785" xr:uid="{A66F8C6D-6E13-4CEC-8E65-19973EF316F2}"/>
    <cellStyle name="Normal 2 6 2 2 4 10" xfId="43190" xr:uid="{B1841F20-BAB8-4524-9934-E7284F8BE15E}"/>
    <cellStyle name="Normal 2 6 2 2 4 11" xfId="46437" xr:uid="{A78E2676-FA04-4203-8A31-877EC0A17400}"/>
    <cellStyle name="Normal 2 6 2 2 4 12" xfId="49684" xr:uid="{7269F9E7-9769-43D3-9ADB-31631114D7D8}"/>
    <cellStyle name="Normal 2 6 2 2 4 2" xfId="2402" xr:uid="{6245D93F-F085-48C5-9286-48BC76BBDB07}"/>
    <cellStyle name="Normal 2 6 2 2 4 2 10" xfId="48053" xr:uid="{16407B5F-F6B4-4020-B08B-BCADABF4CA73}"/>
    <cellStyle name="Normal 2 6 2 2 4 2 11" xfId="51300" xr:uid="{8D87A998-9449-43F9-9B3D-96111B47F28C}"/>
    <cellStyle name="Normal 2 6 2 2 4 2 2" xfId="5636" xr:uid="{2F1A980B-C12B-41C8-B917-4D01C2C2C195}"/>
    <cellStyle name="Normal 2 6 2 2 4 2 2 2" xfId="12104" xr:uid="{96234B42-7903-4E35-80DF-410F9F89F7D2}"/>
    <cellStyle name="Normal 2 6 2 2 4 2 2 2 2" xfId="28441" xr:uid="{E26C5D4F-8E38-4326-91FF-5B08645E723F}"/>
    <cellStyle name="Normal 2 6 2 2 4 2 2 3" xfId="21973" xr:uid="{FBE78DDF-2E9F-4B50-BDB5-E640A3F4C923}"/>
    <cellStyle name="Normal 2 6 2 2 4 2 3" xfId="8870" xr:uid="{3C23E1A3-C427-442C-B6D6-5BD48C258855}"/>
    <cellStyle name="Normal 2 6 2 2 4 2 3 2" xfId="25207" xr:uid="{1CA1E11F-37D0-47B2-82B1-396811E953E7}"/>
    <cellStyle name="Normal 2 6 2 2 4 2 4" xfId="15381" xr:uid="{2D30CD79-2114-4316-807A-71406F3EDAC8}"/>
    <cellStyle name="Normal 2 6 2 2 4 2 4 2" xfId="31675" xr:uid="{7B8E331C-4EC7-4420-AF47-FDCB24B7AABF}"/>
    <cellStyle name="Normal 2 6 2 2 4 2 5" xfId="18739" xr:uid="{D6D5AE86-7170-4CED-BEAB-B6680CD735B8}"/>
    <cellStyle name="Normal 2 6 2 2 4 2 6" xfId="35065" xr:uid="{6623C664-6CD3-4ABF-89CF-3AF3E2DE29B4}"/>
    <cellStyle name="Normal 2 6 2 2 4 2 7" xfId="38312" xr:uid="{03058DCB-C4FC-49BF-93AC-0E7B39784B30}"/>
    <cellStyle name="Normal 2 6 2 2 4 2 8" xfId="41559" xr:uid="{6FBDAE02-8EE9-4B6E-81AE-82FDBB003D3D}"/>
    <cellStyle name="Normal 2 6 2 2 4 2 9" xfId="44806" xr:uid="{8C2429D8-DD1C-4154-A153-A81BFFFDFA6C}"/>
    <cellStyle name="Normal 2 6 2 2 4 3" xfId="4019" xr:uid="{D8E4EF29-DB37-413F-8F05-09B3DAA7A4DB}"/>
    <cellStyle name="Normal 2 6 2 2 4 3 2" xfId="10487" xr:uid="{305C732B-FD73-4C3E-8471-92835D222B71}"/>
    <cellStyle name="Normal 2 6 2 2 4 3 2 2" xfId="26824" xr:uid="{DA4A4CBA-9359-4328-AACC-477C79D87368}"/>
    <cellStyle name="Normal 2 6 2 2 4 3 3" xfId="20356" xr:uid="{C97DC4C4-AB5B-45EC-B42F-50D9C0431444}"/>
    <cellStyle name="Normal 2 6 2 2 4 4" xfId="7253" xr:uid="{9F18746B-9DDB-4260-8C37-A5AD7BD821D8}"/>
    <cellStyle name="Normal 2 6 2 2 4 4 2" xfId="23590" xr:uid="{E8F393C4-F0A9-403F-9F51-B17E7E3B276A}"/>
    <cellStyle name="Normal 2 6 2 2 4 5" xfId="13765" xr:uid="{5159FAB8-1FCA-41B8-9F7C-1E5E4620051D}"/>
    <cellStyle name="Normal 2 6 2 2 4 5 2" xfId="30059" xr:uid="{1CFFEF9F-AB47-4FF7-ADBA-C70BBE94E841}"/>
    <cellStyle name="Normal 2 6 2 2 4 6" xfId="17122" xr:uid="{7D72B50D-6F38-44D5-BD44-E12E7A90D3CA}"/>
    <cellStyle name="Normal 2 6 2 2 4 7" xfId="33449" xr:uid="{68F44DF8-50EA-407D-BC18-6D33C541D68C}"/>
    <cellStyle name="Normal 2 6 2 2 4 8" xfId="36696" xr:uid="{94F910EC-E56D-4E3C-A984-2CDE262A76A5}"/>
    <cellStyle name="Normal 2 6 2 2 4 9" xfId="39943" xr:uid="{05F78005-A92C-4A4B-9461-D8B9170EE9A3}"/>
    <cellStyle name="Normal 2 6 2 2 5" xfId="1324" xr:uid="{1245B028-ADCD-4B30-BB2D-B0369FE2A306}"/>
    <cellStyle name="Normal 2 6 2 2 5 10" xfId="43728" xr:uid="{A7CC1F2A-F3D8-4D94-9806-DA2DD32F8657}"/>
    <cellStyle name="Normal 2 6 2 2 5 11" xfId="46975" xr:uid="{F9F31B58-F799-4690-B3C3-D8E044D19416}"/>
    <cellStyle name="Normal 2 6 2 2 5 12" xfId="50222" xr:uid="{E2ED825A-DE6F-4A79-A60C-6B93BECB9195}"/>
    <cellStyle name="Normal 2 6 2 2 5 2" xfId="2941" xr:uid="{517EDB3F-CCC3-419C-9545-4686AFEF65FF}"/>
    <cellStyle name="Normal 2 6 2 2 5 2 10" xfId="48592" xr:uid="{A8BE92E6-9807-4361-8284-61983FB574BA}"/>
    <cellStyle name="Normal 2 6 2 2 5 2 11" xfId="51839" xr:uid="{31CA3C3E-0E74-4D5B-BE48-1169CDC1D75B}"/>
    <cellStyle name="Normal 2 6 2 2 5 2 2" xfId="6175" xr:uid="{C7066531-C592-4DC5-AB0C-967256579A7D}"/>
    <cellStyle name="Normal 2 6 2 2 5 2 2 2" xfId="12643" xr:uid="{B7C5CB28-139D-4862-84A6-F173AA901AE7}"/>
    <cellStyle name="Normal 2 6 2 2 5 2 2 2 2" xfId="28980" xr:uid="{051779B4-F068-41DD-B705-E5F3DE996A36}"/>
    <cellStyle name="Normal 2 6 2 2 5 2 2 3" xfId="22512" xr:uid="{6A51EFC5-5325-4DB7-B954-8124FED1063B}"/>
    <cellStyle name="Normal 2 6 2 2 5 2 3" xfId="9409" xr:uid="{05270B54-2912-4C35-B71C-9BCE311C9154}"/>
    <cellStyle name="Normal 2 6 2 2 5 2 3 2" xfId="25746" xr:uid="{E764F008-DD3F-475D-B5B4-B235F0C4CD41}"/>
    <cellStyle name="Normal 2 6 2 2 5 2 4" xfId="15920" xr:uid="{28321A15-340D-4F69-B8CA-B1D399F77285}"/>
    <cellStyle name="Normal 2 6 2 2 5 2 4 2" xfId="32214" xr:uid="{9CC790A0-6C27-4F85-868D-93BB7BF262A5}"/>
    <cellStyle name="Normal 2 6 2 2 5 2 5" xfId="19278" xr:uid="{F015B423-E6CA-4B28-81C2-8E4952B0DE1C}"/>
    <cellStyle name="Normal 2 6 2 2 5 2 6" xfId="35604" xr:uid="{B251E0C4-A46A-47D3-9941-6B5E79F7156F}"/>
    <cellStyle name="Normal 2 6 2 2 5 2 7" xfId="38851" xr:uid="{58B29BBC-825F-45FD-B7CE-3459ABA6C540}"/>
    <cellStyle name="Normal 2 6 2 2 5 2 8" xfId="42098" xr:uid="{F7A71192-F825-4F75-AB95-1218FE50CCC2}"/>
    <cellStyle name="Normal 2 6 2 2 5 2 9" xfId="45345" xr:uid="{5ED8C2B1-1A6C-4EA8-999A-BF5D51F1354B}"/>
    <cellStyle name="Normal 2 6 2 2 5 3" xfId="4558" xr:uid="{E60B2D9D-61FF-4944-A239-0FD1C1474A1F}"/>
    <cellStyle name="Normal 2 6 2 2 5 3 2" xfId="11026" xr:uid="{566AD9AE-B3BA-45FB-82CE-16C40A3DEF67}"/>
    <cellStyle name="Normal 2 6 2 2 5 3 2 2" xfId="27363" xr:uid="{F2D28995-9F12-4B78-855C-4C8D4B7EF66F}"/>
    <cellStyle name="Normal 2 6 2 2 5 3 3" xfId="20895" xr:uid="{8D1EDCBC-D6C6-4294-BE0E-8825C5B0DC0D}"/>
    <cellStyle name="Normal 2 6 2 2 5 4" xfId="7792" xr:uid="{A7BDC3AC-3C58-485B-AEA7-56110E954F1D}"/>
    <cellStyle name="Normal 2 6 2 2 5 4 2" xfId="24129" xr:uid="{442743CD-B7F5-4364-A0E0-2F03AE0218BC}"/>
    <cellStyle name="Normal 2 6 2 2 5 5" xfId="14303" xr:uid="{B4423A54-B5E8-4CCF-9220-A61FD06F3401}"/>
    <cellStyle name="Normal 2 6 2 2 5 5 2" xfId="30597" xr:uid="{F5EA7E84-ED94-4064-9EFB-A5DD0F51DA64}"/>
    <cellStyle name="Normal 2 6 2 2 5 6" xfId="17661" xr:uid="{7DE0BFF3-BFFA-4C4C-A6D9-02ABEC30FD38}"/>
    <cellStyle name="Normal 2 6 2 2 5 7" xfId="33987" xr:uid="{18E69AB4-50A7-418D-B736-2C021A74E4EC}"/>
    <cellStyle name="Normal 2 6 2 2 5 8" xfId="37234" xr:uid="{3D811551-D817-4BC4-9B2C-202E6C280167}"/>
    <cellStyle name="Normal 2 6 2 2 5 9" xfId="40481" xr:uid="{715001F2-470F-4522-937B-94AA91403518}"/>
    <cellStyle name="Normal 2 6 2 2 6" xfId="1863" xr:uid="{57950D33-0C13-4725-8DF9-D14DC2101688}"/>
    <cellStyle name="Normal 2 6 2 2 6 10" xfId="47514" xr:uid="{64245AF7-0EA3-45D5-A0AE-70B6BF636195}"/>
    <cellStyle name="Normal 2 6 2 2 6 11" xfId="50761" xr:uid="{799CA3F9-A945-4CAA-ABC9-CA4907C33074}"/>
    <cellStyle name="Normal 2 6 2 2 6 2" xfId="5097" xr:uid="{78B8155D-558A-48FD-9BB1-A608F119A6AC}"/>
    <cellStyle name="Normal 2 6 2 2 6 2 2" xfId="11565" xr:uid="{3A9BC0CC-610D-49A9-B35E-645212B252A1}"/>
    <cellStyle name="Normal 2 6 2 2 6 2 2 2" xfId="27902" xr:uid="{D8130C83-838B-4DBB-AA12-D19FB249B55B}"/>
    <cellStyle name="Normal 2 6 2 2 6 2 3" xfId="21434" xr:uid="{23A8C82B-F83F-4809-95F6-D49E25AEAA0F}"/>
    <cellStyle name="Normal 2 6 2 2 6 3" xfId="8331" xr:uid="{C9A7523D-49AA-4466-8750-F23337EF2463}"/>
    <cellStyle name="Normal 2 6 2 2 6 3 2" xfId="24668" xr:uid="{B045C771-16D1-407C-8A9F-D8B92464A465}"/>
    <cellStyle name="Normal 2 6 2 2 6 4" xfId="14842" xr:uid="{7AF204EB-C0C4-425F-B2F3-0E59F6BA1030}"/>
    <cellStyle name="Normal 2 6 2 2 6 4 2" xfId="31136" xr:uid="{9FC137AC-3BAC-4AB1-BBFD-07D7BD3070A8}"/>
    <cellStyle name="Normal 2 6 2 2 6 5" xfId="18200" xr:uid="{26767E10-7D24-437D-BA6C-A50A9F09B82D}"/>
    <cellStyle name="Normal 2 6 2 2 6 6" xfId="34526" xr:uid="{CA962438-5525-4135-B65C-7AA914E536D8}"/>
    <cellStyle name="Normal 2 6 2 2 6 7" xfId="37773" xr:uid="{F527C5E6-619E-43CB-AD1A-9B4362D76E56}"/>
    <cellStyle name="Normal 2 6 2 2 6 8" xfId="41020" xr:uid="{169C2CCF-F30E-4600-931C-A7D8C1A2D03A}"/>
    <cellStyle name="Normal 2 6 2 2 6 9" xfId="44267" xr:uid="{64722CA3-AED1-420B-AAB5-FC74D984222E}"/>
    <cellStyle name="Normal 2 6 2 2 7" xfId="3480" xr:uid="{D26A774E-C357-4361-A906-3C7FE8C9F2D7}"/>
    <cellStyle name="Normal 2 6 2 2 7 2" xfId="9948" xr:uid="{07E6D0A0-F8FD-458A-9E67-F9B79EF9EC77}"/>
    <cellStyle name="Normal 2 6 2 2 7 2 2" xfId="26285" xr:uid="{DA18BEC2-C5B3-45B6-82DC-D09C56104629}"/>
    <cellStyle name="Normal 2 6 2 2 7 3" xfId="19817" xr:uid="{BFEA7BB6-DC3C-4FF6-A714-241E00DA87BC}"/>
    <cellStyle name="Normal 2 6 2 2 8" xfId="6714" xr:uid="{B1C37EE3-D0A7-4AF6-A022-5A1FBB316C19}"/>
    <cellStyle name="Normal 2 6 2 2 8 2" xfId="23051" xr:uid="{AB195E65-B29D-4E39-9E47-095A5E410C0D}"/>
    <cellStyle name="Normal 2 6 2 2 9" xfId="13205" xr:uid="{8E9E8034-99E0-4529-BBCC-01F93EE6C629}"/>
    <cellStyle name="Normal 2 6 2 2 9 2" xfId="29519" xr:uid="{D4B97FE9-B756-44CE-B8A0-3F92F5694DE4}"/>
    <cellStyle name="Normal 2 6 2 20" xfId="52349" xr:uid="{BFDE9949-5709-46BB-A33B-0C4AADFB6261}"/>
    <cellStyle name="Normal 2 6 2 3" xfId="306" xr:uid="{8FF4BA39-A54F-4657-AD7B-3E0380329416}"/>
    <cellStyle name="Normal 2 6 2 3 10" xfId="36246" xr:uid="{2344DBCB-57D1-4CA3-9BFF-DC4B9664CECB}"/>
    <cellStyle name="Normal 2 6 2 3 11" xfId="39493" xr:uid="{92DF69C9-B50A-4D2B-A219-FE071877F2E5}"/>
    <cellStyle name="Normal 2 6 2 3 12" xfId="42740" xr:uid="{F4B602EA-B7F0-44FC-A4E8-5EB489EB2278}"/>
    <cellStyle name="Normal 2 6 2 3 13" xfId="45987" xr:uid="{05E3C3F4-9623-4977-93FF-71EA96894C88}"/>
    <cellStyle name="Normal 2 6 2 3 14" xfId="49234" xr:uid="{6D6B2D44-05E2-4094-BA52-85105BFCE5C9}"/>
    <cellStyle name="Normal 2 6 2 3 2" xfId="875" xr:uid="{B911DBA5-129E-4F17-9B99-784BF3C79D35}"/>
    <cellStyle name="Normal 2 6 2 3 2 10" xfId="43280" xr:uid="{3F3EBA8C-DB0D-42BA-8B0C-94C3C2706257}"/>
    <cellStyle name="Normal 2 6 2 3 2 11" xfId="46527" xr:uid="{478DA189-CC1F-42F7-B488-30E5A74A89F3}"/>
    <cellStyle name="Normal 2 6 2 3 2 12" xfId="49774" xr:uid="{4A3BBC1D-0BCB-4884-8FD1-F7083DA3EB77}"/>
    <cellStyle name="Normal 2 6 2 3 2 2" xfId="2492" xr:uid="{96A577AE-FDE5-4DD0-BD39-0AA7FFAF8765}"/>
    <cellStyle name="Normal 2 6 2 3 2 2 10" xfId="48143" xr:uid="{64B10267-9E1F-4C5D-A208-3E65F59B9AC8}"/>
    <cellStyle name="Normal 2 6 2 3 2 2 11" xfId="51390" xr:uid="{8730BEEF-4FDD-4B74-9C95-B4A7E423B262}"/>
    <cellStyle name="Normal 2 6 2 3 2 2 2" xfId="5726" xr:uid="{A81EF262-D6EC-48F5-B83B-29D6D1F80EE1}"/>
    <cellStyle name="Normal 2 6 2 3 2 2 2 2" xfId="12194" xr:uid="{B12C871B-918D-46F5-9C6F-1D1EC1258543}"/>
    <cellStyle name="Normal 2 6 2 3 2 2 2 2 2" xfId="28531" xr:uid="{4EAE97F2-70B8-4F31-B079-D36F21D20A1C}"/>
    <cellStyle name="Normal 2 6 2 3 2 2 2 3" xfId="22063" xr:uid="{4C37B3CF-40B4-4ACD-81C9-AFDF4ADD80AB}"/>
    <cellStyle name="Normal 2 6 2 3 2 2 3" xfId="8960" xr:uid="{C60F2D65-256C-4582-B343-8EB8DCC85D73}"/>
    <cellStyle name="Normal 2 6 2 3 2 2 3 2" xfId="25297" xr:uid="{267AA50E-BFAC-4E43-BFD0-BC44838728E4}"/>
    <cellStyle name="Normal 2 6 2 3 2 2 4" xfId="15471" xr:uid="{0F4738BF-F984-44D0-AB35-7471D350BBA6}"/>
    <cellStyle name="Normal 2 6 2 3 2 2 4 2" xfId="31765" xr:uid="{9E93AF97-3A97-412E-90EF-EC271D4C80EB}"/>
    <cellStyle name="Normal 2 6 2 3 2 2 5" xfId="18829" xr:uid="{033AF5DD-899C-4C8C-B20C-C1AF990A9245}"/>
    <cellStyle name="Normal 2 6 2 3 2 2 6" xfId="35155" xr:uid="{67B85293-CE25-4466-BC06-2FDE2FF6B445}"/>
    <cellStyle name="Normal 2 6 2 3 2 2 7" xfId="38402" xr:uid="{28659B55-C14D-4CA2-A70F-3B0A8FE5DC4F}"/>
    <cellStyle name="Normal 2 6 2 3 2 2 8" xfId="41649" xr:uid="{26F8D1DD-96E9-4397-A531-875DC26E1DCC}"/>
    <cellStyle name="Normal 2 6 2 3 2 2 9" xfId="44896" xr:uid="{B2B00F00-2E6A-4D3B-B272-88564DA856C9}"/>
    <cellStyle name="Normal 2 6 2 3 2 3" xfId="4109" xr:uid="{3D0A9DD8-AC15-4519-BBFD-F695C1F57568}"/>
    <cellStyle name="Normal 2 6 2 3 2 3 2" xfId="10577" xr:uid="{D76EC63C-E77E-4379-98B0-4FE00B40F976}"/>
    <cellStyle name="Normal 2 6 2 3 2 3 2 2" xfId="26914" xr:uid="{7795260B-7261-4DFF-BD86-C05F66E2AE99}"/>
    <cellStyle name="Normal 2 6 2 3 2 3 3" xfId="20446" xr:uid="{CF6EF21D-7436-4385-B4A8-467FDDCE088C}"/>
    <cellStyle name="Normal 2 6 2 3 2 4" xfId="7343" xr:uid="{FF78BCA1-F954-441B-B097-24A85FCEF111}"/>
    <cellStyle name="Normal 2 6 2 3 2 4 2" xfId="23680" xr:uid="{B1D5628F-355C-4E34-92C5-CB80D87277EC}"/>
    <cellStyle name="Normal 2 6 2 3 2 5" xfId="13855" xr:uid="{64E02CFE-2495-4A46-99E1-F407236A935E}"/>
    <cellStyle name="Normal 2 6 2 3 2 5 2" xfId="30149" xr:uid="{3D484A5A-67BD-4D72-8FA8-8C3EFBDFF84F}"/>
    <cellStyle name="Normal 2 6 2 3 2 6" xfId="17212" xr:uid="{F7F530C4-1D8E-49AF-8496-ECED5BC3D306}"/>
    <cellStyle name="Normal 2 6 2 3 2 7" xfId="33539" xr:uid="{F0ED600C-72B6-49C3-8B02-02915911A080}"/>
    <cellStyle name="Normal 2 6 2 3 2 8" xfId="36786" xr:uid="{5CB5669E-029B-4BD6-B016-B8400DD945BF}"/>
    <cellStyle name="Normal 2 6 2 3 2 9" xfId="40033" xr:uid="{1040A8F5-5444-4A38-B91C-3F5F9AB643D1}"/>
    <cellStyle name="Normal 2 6 2 3 3" xfId="1414" xr:uid="{CF255979-96A1-47B8-8046-9B7F092C38F7}"/>
    <cellStyle name="Normal 2 6 2 3 3 10" xfId="43818" xr:uid="{37C1EF97-1D9C-4218-9BEC-EFDF0D1F2683}"/>
    <cellStyle name="Normal 2 6 2 3 3 11" xfId="47065" xr:uid="{48357F2A-204C-494B-9740-44D3C2576744}"/>
    <cellStyle name="Normal 2 6 2 3 3 12" xfId="50312" xr:uid="{6648A488-0087-4990-B14F-55A57EF047A7}"/>
    <cellStyle name="Normal 2 6 2 3 3 2" xfId="3031" xr:uid="{5D29C125-7C0A-47DD-ACBD-8AF3AB2C99F1}"/>
    <cellStyle name="Normal 2 6 2 3 3 2 10" xfId="48682" xr:uid="{F994C644-96E0-4D23-8CED-DF0887E863DB}"/>
    <cellStyle name="Normal 2 6 2 3 3 2 11" xfId="51929" xr:uid="{2F7BABD4-014B-4423-9681-DE3187398DA6}"/>
    <cellStyle name="Normal 2 6 2 3 3 2 2" xfId="6265" xr:uid="{15A78246-9C69-4C7C-B20E-51069B0F62A5}"/>
    <cellStyle name="Normal 2 6 2 3 3 2 2 2" xfId="12733" xr:uid="{2221C524-3F96-4A6D-AF91-3B3D408B9474}"/>
    <cellStyle name="Normal 2 6 2 3 3 2 2 2 2" xfId="29070" xr:uid="{D2C6D801-2BDE-4744-A1F5-01066DF50119}"/>
    <cellStyle name="Normal 2 6 2 3 3 2 2 3" xfId="22602" xr:uid="{9C2F33E9-A00A-4827-8D55-6CB686ECC817}"/>
    <cellStyle name="Normal 2 6 2 3 3 2 3" xfId="9499" xr:uid="{E5B1F0EC-E395-4DCE-ABC1-5D8F35E94005}"/>
    <cellStyle name="Normal 2 6 2 3 3 2 3 2" xfId="25836" xr:uid="{4CE31CC9-B1F8-46EE-BF28-545FA57395C5}"/>
    <cellStyle name="Normal 2 6 2 3 3 2 4" xfId="16010" xr:uid="{03D2C52B-B313-4A41-91A3-878EEEC6EB87}"/>
    <cellStyle name="Normal 2 6 2 3 3 2 4 2" xfId="32304" xr:uid="{DD85C1BC-C5E1-4688-B6CA-FFB40AD46D0B}"/>
    <cellStyle name="Normal 2 6 2 3 3 2 5" xfId="19368" xr:uid="{94690045-DC8D-4BF6-BB0A-BE2D98155567}"/>
    <cellStyle name="Normal 2 6 2 3 3 2 6" xfId="35694" xr:uid="{61FA14E0-8265-4076-9FC2-0DF732E2A1F3}"/>
    <cellStyle name="Normal 2 6 2 3 3 2 7" xfId="38941" xr:uid="{EDA42688-4011-4760-9202-72CA323336F7}"/>
    <cellStyle name="Normal 2 6 2 3 3 2 8" xfId="42188" xr:uid="{9C63755F-1600-44B3-8733-2A06CF3FC5DC}"/>
    <cellStyle name="Normal 2 6 2 3 3 2 9" xfId="45435" xr:uid="{94830435-4CC2-4DBF-87CF-89EF167D6797}"/>
    <cellStyle name="Normal 2 6 2 3 3 3" xfId="4648" xr:uid="{D6CF7D2A-D217-422C-A920-EBD190D01EF0}"/>
    <cellStyle name="Normal 2 6 2 3 3 3 2" xfId="11116" xr:uid="{250F3DFF-0842-4F2E-9ECF-36DAA864ADB9}"/>
    <cellStyle name="Normal 2 6 2 3 3 3 2 2" xfId="27453" xr:uid="{365327B3-A85E-4070-B083-C4830A9FC4FD}"/>
    <cellStyle name="Normal 2 6 2 3 3 3 3" xfId="20985" xr:uid="{8C7DE599-38AA-4668-8051-8F4ADC9E96B3}"/>
    <cellStyle name="Normal 2 6 2 3 3 4" xfId="7882" xr:uid="{8565B7ED-1F80-4E5F-9EDB-38C5B7DA954C}"/>
    <cellStyle name="Normal 2 6 2 3 3 4 2" xfId="24219" xr:uid="{4AD3A0E8-89FC-4B68-8F2A-DBDD5D7F258C}"/>
    <cellStyle name="Normal 2 6 2 3 3 5" xfId="14393" xr:uid="{8BFC221B-FB3A-4D9C-9FCD-50752E16D882}"/>
    <cellStyle name="Normal 2 6 2 3 3 5 2" xfId="30687" xr:uid="{F70CC017-EC2A-4C8D-8A27-F5208071CE1D}"/>
    <cellStyle name="Normal 2 6 2 3 3 6" xfId="17751" xr:uid="{76EAFEFA-63EC-46C8-AA68-799EAA0173E9}"/>
    <cellStyle name="Normal 2 6 2 3 3 7" xfId="34077" xr:uid="{8B8ED116-15D0-4985-824B-5669EA275DF2}"/>
    <cellStyle name="Normal 2 6 2 3 3 8" xfId="37324" xr:uid="{2BB2CB2A-3CB3-4D95-8B58-B4C7FD634D22}"/>
    <cellStyle name="Normal 2 6 2 3 3 9" xfId="40571" xr:uid="{FC4AA4E1-4F02-4D0B-8C2F-35935ED48E6E}"/>
    <cellStyle name="Normal 2 6 2 3 4" xfId="1953" xr:uid="{4E95ACFB-C62D-4D53-820D-B20364D83B42}"/>
    <cellStyle name="Normal 2 6 2 3 4 10" xfId="47604" xr:uid="{0CFB9A34-3803-473A-B3C5-B6B5DF42D452}"/>
    <cellStyle name="Normal 2 6 2 3 4 11" xfId="50851" xr:uid="{5EE39F00-9495-453D-890F-332F1BB828AB}"/>
    <cellStyle name="Normal 2 6 2 3 4 2" xfId="5187" xr:uid="{5624CF15-9876-45C7-8BB8-C2A6E5E13716}"/>
    <cellStyle name="Normal 2 6 2 3 4 2 2" xfId="11655" xr:uid="{CAE6DAF8-3B9B-4903-818A-746E8C45E7B3}"/>
    <cellStyle name="Normal 2 6 2 3 4 2 2 2" xfId="27992" xr:uid="{76E0C5C9-7309-49E6-AED0-A5D0F079C3E0}"/>
    <cellStyle name="Normal 2 6 2 3 4 2 3" xfId="21524" xr:uid="{736EE013-FDAF-4F84-9BA4-B31E2CE0EEC7}"/>
    <cellStyle name="Normal 2 6 2 3 4 3" xfId="8421" xr:uid="{30648B3B-303C-4A06-AC2E-39CA6154FC6E}"/>
    <cellStyle name="Normal 2 6 2 3 4 3 2" xfId="24758" xr:uid="{8F59B483-2FCB-4FA1-9A60-40C54841070F}"/>
    <cellStyle name="Normal 2 6 2 3 4 4" xfId="14932" xr:uid="{A34B1A63-C162-4F96-990D-CCA2AAF2A8A8}"/>
    <cellStyle name="Normal 2 6 2 3 4 4 2" xfId="31226" xr:uid="{E015984E-0A93-4B4A-BAD5-6A47632FE92D}"/>
    <cellStyle name="Normal 2 6 2 3 4 5" xfId="18290" xr:uid="{C28969A3-9797-4922-9428-A26F427E2DA1}"/>
    <cellStyle name="Normal 2 6 2 3 4 6" xfId="34616" xr:uid="{A131D476-555C-43A8-93C2-51F90423B950}"/>
    <cellStyle name="Normal 2 6 2 3 4 7" xfId="37863" xr:uid="{B8889FEB-7D92-410B-89AB-8DEBBD68D8D6}"/>
    <cellStyle name="Normal 2 6 2 3 4 8" xfId="41110" xr:uid="{F3628D3D-7E18-4153-883E-A0D0BF1EAADA}"/>
    <cellStyle name="Normal 2 6 2 3 4 9" xfId="44357" xr:uid="{DAE038E6-33C2-4A3B-937F-86E245ED1A1A}"/>
    <cellStyle name="Normal 2 6 2 3 5" xfId="3570" xr:uid="{58B07B0A-80A5-4CB6-BADF-6DE61AC93153}"/>
    <cellStyle name="Normal 2 6 2 3 5 2" xfId="10038" xr:uid="{0892CF66-B372-47C2-BB36-804356733DEC}"/>
    <cellStyle name="Normal 2 6 2 3 5 2 2" xfId="26375" xr:uid="{E65513B0-A5AA-43D0-B692-88DE10CF648D}"/>
    <cellStyle name="Normal 2 6 2 3 5 3" xfId="19907" xr:uid="{A7B92054-36D0-48D9-A652-1C521B2F28EC}"/>
    <cellStyle name="Normal 2 6 2 3 6" xfId="6804" xr:uid="{0CE4B5FD-CB53-47C9-A9E3-DDBF6C708C43}"/>
    <cellStyle name="Normal 2 6 2 3 6 2" xfId="23141" xr:uid="{A77B5B7E-96A4-42C9-8C41-733A04482480}"/>
    <cellStyle name="Normal 2 6 2 3 7" xfId="13295" xr:uid="{B0D361CA-55C8-4F96-AF83-F6A18FFD01AE}"/>
    <cellStyle name="Normal 2 6 2 3 7 2" xfId="29609" xr:uid="{471CE91B-F99D-401E-B39B-04B435EB9771}"/>
    <cellStyle name="Normal 2 6 2 3 8" xfId="16673" xr:uid="{8625EA0D-6AA3-4787-828C-81EB0B3920E0}"/>
    <cellStyle name="Normal 2 6 2 3 9" xfId="32999" xr:uid="{4ECF33F7-2D2D-4403-955A-00EEBF28013D}"/>
    <cellStyle name="Normal 2 6 2 4" xfId="515" xr:uid="{A390AC4D-6E7F-44BD-9451-F2348648B3B8}"/>
    <cellStyle name="Normal 2 6 2 4 10" xfId="36427" xr:uid="{369BB68B-D511-4A92-AAB9-406EEBC2A975}"/>
    <cellStyle name="Normal 2 6 2 4 11" xfId="39674" xr:uid="{E14FE24E-3AE7-41EF-ADC8-DFB564EE93B0}"/>
    <cellStyle name="Normal 2 6 2 4 12" xfId="42921" xr:uid="{857F656B-2338-4107-A723-A812445146E7}"/>
    <cellStyle name="Normal 2 6 2 4 13" xfId="46168" xr:uid="{0BD99136-BFC5-4DDF-AA52-B07A04CBC002}"/>
    <cellStyle name="Normal 2 6 2 4 14" xfId="49415" xr:uid="{FFDA685D-C378-4FCF-AB07-F7B120277C6A}"/>
    <cellStyle name="Normal 2 6 2 4 2" xfId="1055" xr:uid="{0136ECFE-AB52-4D03-A0D1-C1D925EAB989}"/>
    <cellStyle name="Normal 2 6 2 4 2 10" xfId="43459" xr:uid="{562C6208-449E-4DE4-A5DE-3F044E32734B}"/>
    <cellStyle name="Normal 2 6 2 4 2 11" xfId="46706" xr:uid="{4ADBAECA-2C3B-43F1-8138-6B8487C02637}"/>
    <cellStyle name="Normal 2 6 2 4 2 12" xfId="49953" xr:uid="{B9245C6F-203B-4E8C-B628-853EB9EC1D16}"/>
    <cellStyle name="Normal 2 6 2 4 2 2" xfId="2672" xr:uid="{FB0D31C7-AF10-4F3B-AAE6-9195CE5DA244}"/>
    <cellStyle name="Normal 2 6 2 4 2 2 10" xfId="48323" xr:uid="{1E1DA39A-C14F-40B4-9AF7-235EB49E8010}"/>
    <cellStyle name="Normal 2 6 2 4 2 2 11" xfId="51570" xr:uid="{52B29672-2E41-43A9-A1A4-DCE263D01868}"/>
    <cellStyle name="Normal 2 6 2 4 2 2 2" xfId="5906" xr:uid="{971ED132-3190-4431-8EA1-1CE9ADDD04E6}"/>
    <cellStyle name="Normal 2 6 2 4 2 2 2 2" xfId="12374" xr:uid="{C713D7EC-AF3B-46D3-B952-E7FDF17CDF73}"/>
    <cellStyle name="Normal 2 6 2 4 2 2 2 2 2" xfId="28711" xr:uid="{973C5421-AC68-4B66-956C-678A9DBF11C5}"/>
    <cellStyle name="Normal 2 6 2 4 2 2 2 3" xfId="22243" xr:uid="{DB0E8F98-A173-4CF3-821B-3A450723CC7D}"/>
    <cellStyle name="Normal 2 6 2 4 2 2 3" xfId="9140" xr:uid="{203DCD01-C059-4145-AFC9-EDF653D938E6}"/>
    <cellStyle name="Normal 2 6 2 4 2 2 3 2" xfId="25477" xr:uid="{0721D825-0E94-4672-84DD-889DDAF627F9}"/>
    <cellStyle name="Normal 2 6 2 4 2 2 4" xfId="15651" xr:uid="{FD3D2DF1-905E-4B7B-830E-8DBFCDFB79F6}"/>
    <cellStyle name="Normal 2 6 2 4 2 2 4 2" xfId="31945" xr:uid="{2D2B5BFA-AB47-4BE1-8894-461AFCF58FB0}"/>
    <cellStyle name="Normal 2 6 2 4 2 2 5" xfId="19009" xr:uid="{335056AA-3312-48D3-8BA2-EC9E1B0A5867}"/>
    <cellStyle name="Normal 2 6 2 4 2 2 6" xfId="35335" xr:uid="{9F1CBFCE-5ED6-4051-A1C8-A00662BC0612}"/>
    <cellStyle name="Normal 2 6 2 4 2 2 7" xfId="38582" xr:uid="{7F4778CE-1748-4E9D-B822-4908B73ABAB5}"/>
    <cellStyle name="Normal 2 6 2 4 2 2 8" xfId="41829" xr:uid="{5C6C6F1F-C9A5-4DFB-B3B4-B87DA65D7A1B}"/>
    <cellStyle name="Normal 2 6 2 4 2 2 9" xfId="45076" xr:uid="{60BE2324-9C64-4295-B81B-2BD33D41D333}"/>
    <cellStyle name="Normal 2 6 2 4 2 3" xfId="4289" xr:uid="{07F17FC3-CFE2-4C87-AE37-CA16C6380C69}"/>
    <cellStyle name="Normal 2 6 2 4 2 3 2" xfId="10757" xr:uid="{75C2D269-D7D4-4ED4-9ED7-69E363527F62}"/>
    <cellStyle name="Normal 2 6 2 4 2 3 2 2" xfId="27094" xr:uid="{BF98E5AB-3E98-4B9F-9A1D-AA1C138A4C6C}"/>
    <cellStyle name="Normal 2 6 2 4 2 3 3" xfId="20626" xr:uid="{FC4425AF-D94F-4C63-8003-93F54BB8451D}"/>
    <cellStyle name="Normal 2 6 2 4 2 4" xfId="7523" xr:uid="{2DD17515-A163-43D6-A7DB-1A625B866B76}"/>
    <cellStyle name="Normal 2 6 2 4 2 4 2" xfId="23860" xr:uid="{A3A2DD36-1836-4C9F-A374-2A861CF6420D}"/>
    <cellStyle name="Normal 2 6 2 4 2 5" xfId="14034" xr:uid="{000A0780-846F-4791-A9E5-D135FAF45E21}"/>
    <cellStyle name="Normal 2 6 2 4 2 5 2" xfId="30328" xr:uid="{CD2BCCEE-1B82-4E8A-8842-63963BE44FE4}"/>
    <cellStyle name="Normal 2 6 2 4 2 6" xfId="17392" xr:uid="{91FF2FD2-2D68-41FA-9F9B-06B251B083B5}"/>
    <cellStyle name="Normal 2 6 2 4 2 7" xfId="33718" xr:uid="{80832750-AE60-413B-A45F-36552E0237C9}"/>
    <cellStyle name="Normal 2 6 2 4 2 8" xfId="36965" xr:uid="{14E8512C-92BB-4C2F-ACE3-9C6BFB24C69B}"/>
    <cellStyle name="Normal 2 6 2 4 2 9" xfId="40212" xr:uid="{76859081-7454-44B7-9988-37EA4D9C487E}"/>
    <cellStyle name="Normal 2 6 2 4 3" xfId="1594" xr:uid="{0F24F2E7-94EE-4701-96C4-943BB9C5DDCB}"/>
    <cellStyle name="Normal 2 6 2 4 3 10" xfId="43998" xr:uid="{BAA78675-1117-40D9-BDDC-8E2E491B4E4B}"/>
    <cellStyle name="Normal 2 6 2 4 3 11" xfId="47245" xr:uid="{25661F86-4988-45FF-A4BA-900688DEAFD5}"/>
    <cellStyle name="Normal 2 6 2 4 3 12" xfId="50492" xr:uid="{2309E0AC-69D5-4C6C-B30A-9B80CA8C08EE}"/>
    <cellStyle name="Normal 2 6 2 4 3 2" xfId="3211" xr:uid="{BA41E07C-3528-4D7B-920F-C2B8050D31C0}"/>
    <cellStyle name="Normal 2 6 2 4 3 2 10" xfId="48862" xr:uid="{23B7E65C-8895-49F7-9BF9-E182BE213A2A}"/>
    <cellStyle name="Normal 2 6 2 4 3 2 11" xfId="52109" xr:uid="{79247B5A-EDF3-4E55-AF8D-EE432D2E8B06}"/>
    <cellStyle name="Normal 2 6 2 4 3 2 2" xfId="6445" xr:uid="{FD00D5FE-8B87-44C3-A73D-E5659E70FC99}"/>
    <cellStyle name="Normal 2 6 2 4 3 2 2 2" xfId="12913" xr:uid="{3D84C8D6-824B-4A1F-8F6D-7443816E3658}"/>
    <cellStyle name="Normal 2 6 2 4 3 2 2 2 2" xfId="29250" xr:uid="{C47B42EB-BC01-4544-8AD4-BEFF2BC2E434}"/>
    <cellStyle name="Normal 2 6 2 4 3 2 2 3" xfId="22782" xr:uid="{83BAC2DB-06A0-45B8-991E-03006C3A7B98}"/>
    <cellStyle name="Normal 2 6 2 4 3 2 3" xfId="9679" xr:uid="{A46B2CE6-CD4D-42C8-B7E8-EDF7F733B56D}"/>
    <cellStyle name="Normal 2 6 2 4 3 2 3 2" xfId="26016" xr:uid="{62101768-D8F1-4836-887D-A1797C228A60}"/>
    <cellStyle name="Normal 2 6 2 4 3 2 4" xfId="16190" xr:uid="{863D55BC-5601-47E3-BAC8-CD05AD6EF68A}"/>
    <cellStyle name="Normal 2 6 2 4 3 2 4 2" xfId="32484" xr:uid="{ADE80D09-7B9A-43A7-AAF5-BD2A225A95F7}"/>
    <cellStyle name="Normal 2 6 2 4 3 2 5" xfId="19548" xr:uid="{627DB38E-6BD6-4A32-8FC6-C94A8BFA8FA7}"/>
    <cellStyle name="Normal 2 6 2 4 3 2 6" xfId="35874" xr:uid="{B9176FD2-CAFC-4E41-8731-C33D37B4BD86}"/>
    <cellStyle name="Normal 2 6 2 4 3 2 7" xfId="39121" xr:uid="{BDE292D8-48CB-4E9C-863C-FCC38C3B6518}"/>
    <cellStyle name="Normal 2 6 2 4 3 2 8" xfId="42368" xr:uid="{D74DA47C-7F0E-4025-831D-66D0CEA13129}"/>
    <cellStyle name="Normal 2 6 2 4 3 2 9" xfId="45615" xr:uid="{74C43B02-8E3D-44D3-AC14-2C9C10C7D76D}"/>
    <cellStyle name="Normal 2 6 2 4 3 3" xfId="4828" xr:uid="{4E7651F3-C277-4DD5-9D81-F23B184324F0}"/>
    <cellStyle name="Normal 2 6 2 4 3 3 2" xfId="11296" xr:uid="{A6D27832-1D03-456E-9AAD-8E5FC53CFDF6}"/>
    <cellStyle name="Normal 2 6 2 4 3 3 2 2" xfId="27633" xr:uid="{943A2AA7-015F-45D1-B45E-F1D97EB319CE}"/>
    <cellStyle name="Normal 2 6 2 4 3 3 3" xfId="21165" xr:uid="{568A8B9D-5763-4034-B483-71E1357982F2}"/>
    <cellStyle name="Normal 2 6 2 4 3 4" xfId="8062" xr:uid="{82A87F4C-AC0A-48CA-9223-79E167FDF4BD}"/>
    <cellStyle name="Normal 2 6 2 4 3 4 2" xfId="24399" xr:uid="{25C06ACD-C68F-46C8-8EF7-0B42DDC47904}"/>
    <cellStyle name="Normal 2 6 2 4 3 5" xfId="14573" xr:uid="{8AEB799F-12C3-4205-B8C2-B7F287DB5AF5}"/>
    <cellStyle name="Normal 2 6 2 4 3 5 2" xfId="30867" xr:uid="{F32A27A2-8F90-40B7-854B-C64B8EC635E9}"/>
    <cellStyle name="Normal 2 6 2 4 3 6" xfId="17931" xr:uid="{EE769A6D-F0E7-44CD-8A51-838C422CA65F}"/>
    <cellStyle name="Normal 2 6 2 4 3 7" xfId="34257" xr:uid="{991D7B01-627F-4DB8-81B1-6CBC989034AB}"/>
    <cellStyle name="Normal 2 6 2 4 3 8" xfId="37504" xr:uid="{BF04E9BA-125C-4AA4-9224-22460AA1E9E0}"/>
    <cellStyle name="Normal 2 6 2 4 3 9" xfId="40751" xr:uid="{CDD9863C-0C4F-40B4-A346-DA8AFC16DB02}"/>
    <cellStyle name="Normal 2 6 2 4 4" xfId="2133" xr:uid="{C48CD413-D1E8-4ED7-9CBE-8114A94917C5}"/>
    <cellStyle name="Normal 2 6 2 4 4 10" xfId="47784" xr:uid="{8830F322-63C7-49FE-98EC-9F9763C154F5}"/>
    <cellStyle name="Normal 2 6 2 4 4 11" xfId="51031" xr:uid="{49DD0A8F-F234-494C-8E56-B8F12EDF035F}"/>
    <cellStyle name="Normal 2 6 2 4 4 2" xfId="5367" xr:uid="{1DCE5EED-BAEA-47B4-A92C-8E18FA415F94}"/>
    <cellStyle name="Normal 2 6 2 4 4 2 2" xfId="11835" xr:uid="{D8006F58-B022-4E5F-A691-4DEE6FBE5623}"/>
    <cellStyle name="Normal 2 6 2 4 4 2 2 2" xfId="28172" xr:uid="{9FEC30D8-90B2-4181-BAE1-49D617919F25}"/>
    <cellStyle name="Normal 2 6 2 4 4 2 3" xfId="21704" xr:uid="{AAA5137E-552F-4715-B8EB-DEAEC6F54F23}"/>
    <cellStyle name="Normal 2 6 2 4 4 3" xfId="8601" xr:uid="{9481D1EF-6BCE-4575-A109-FF83094D0139}"/>
    <cellStyle name="Normal 2 6 2 4 4 3 2" xfId="24938" xr:uid="{D42AE908-C532-4EB3-804B-645F10AFB65A}"/>
    <cellStyle name="Normal 2 6 2 4 4 4" xfId="15112" xr:uid="{63B0A634-7CF2-408D-AC9C-DDF74CCEB4AD}"/>
    <cellStyle name="Normal 2 6 2 4 4 4 2" xfId="31406" xr:uid="{2E8C44C4-6FB4-48C6-803A-4A6EB533EA88}"/>
    <cellStyle name="Normal 2 6 2 4 4 5" xfId="18470" xr:uid="{93C4EB88-16C2-4718-ADE3-862D01DB7303}"/>
    <cellStyle name="Normal 2 6 2 4 4 6" xfId="34796" xr:uid="{13B37532-943B-4DB0-BFA3-5997407D1C0A}"/>
    <cellStyle name="Normal 2 6 2 4 4 7" xfId="38043" xr:uid="{CE2D9643-8EB4-4AAC-A006-5AC0814D7CE3}"/>
    <cellStyle name="Normal 2 6 2 4 4 8" xfId="41290" xr:uid="{970B7235-4E4A-41C5-880E-B72923E60880}"/>
    <cellStyle name="Normal 2 6 2 4 4 9" xfId="44537" xr:uid="{1A198555-60A2-4483-A4F0-37D6E39D5928}"/>
    <cellStyle name="Normal 2 6 2 4 5" xfId="3750" xr:uid="{31E8F624-BA3E-4E88-969D-8E233BE1A27F}"/>
    <cellStyle name="Normal 2 6 2 4 5 2" xfId="10218" xr:uid="{D894A688-A73B-485E-B1B2-DB719BC1CEC8}"/>
    <cellStyle name="Normal 2 6 2 4 5 2 2" xfId="26555" xr:uid="{12427049-AF5A-4A2F-96C6-8CA14C1CB95C}"/>
    <cellStyle name="Normal 2 6 2 4 5 3" xfId="20087" xr:uid="{A5A953B8-9AA0-44E8-832B-EC6CDECB8982}"/>
    <cellStyle name="Normal 2 6 2 4 6" xfId="6984" xr:uid="{036D2ACC-3A8E-450D-821E-153EC0C460D9}"/>
    <cellStyle name="Normal 2 6 2 4 6 2" xfId="23321" xr:uid="{EBA4982F-6A49-4029-B675-A7F9104ABD82}"/>
    <cellStyle name="Normal 2 6 2 4 7" xfId="13495" xr:uid="{BD493E86-B6D0-4317-9CA3-7EAA06D0E0D6}"/>
    <cellStyle name="Normal 2 6 2 4 7 2" xfId="29790" xr:uid="{2AE8CC63-AC48-406C-8B5F-39320A949CAC}"/>
    <cellStyle name="Normal 2 6 2 4 8" xfId="16853" xr:uid="{0AA10412-3D04-4246-BCF7-A38E7E23C609}"/>
    <cellStyle name="Normal 2 6 2 4 9" xfId="33180" xr:uid="{26BC47F6-181F-42F3-B7B4-B05BA0A7B377}"/>
    <cellStyle name="Normal 2 6 2 5" xfId="695" xr:uid="{079E5103-A138-41E7-BE30-15A5B85DAC0D}"/>
    <cellStyle name="Normal 2 6 2 5 10" xfId="43100" xr:uid="{7E45F951-EE5D-46EC-8196-3C5F279A1139}"/>
    <cellStyle name="Normal 2 6 2 5 11" xfId="46347" xr:uid="{D591264B-EA63-4273-AC0C-75BA8CE8ED90}"/>
    <cellStyle name="Normal 2 6 2 5 12" xfId="49594" xr:uid="{47ED42D9-6B00-4BE1-BD6C-A01083BB012C}"/>
    <cellStyle name="Normal 2 6 2 5 2" xfId="2312" xr:uid="{4A50983B-7930-4F9A-8180-E2BA6D809236}"/>
    <cellStyle name="Normal 2 6 2 5 2 10" xfId="47963" xr:uid="{6A8AC6F4-03A7-4917-B845-BDC085C1818B}"/>
    <cellStyle name="Normal 2 6 2 5 2 11" xfId="51210" xr:uid="{7480D2CC-2784-429F-A858-08A1062408F1}"/>
    <cellStyle name="Normal 2 6 2 5 2 2" xfId="5546" xr:uid="{3A6341D0-3186-4FC7-BBB9-7F2A59741FD3}"/>
    <cellStyle name="Normal 2 6 2 5 2 2 2" xfId="12014" xr:uid="{188CD42A-897F-4252-98A2-B180412B2DD6}"/>
    <cellStyle name="Normal 2 6 2 5 2 2 2 2" xfId="28351" xr:uid="{B055C91E-DC7A-478D-932D-7FC0915A87DD}"/>
    <cellStyle name="Normal 2 6 2 5 2 2 3" xfId="21883" xr:uid="{CACA1EEA-A8D6-436A-8BE6-4A2CF09FC887}"/>
    <cellStyle name="Normal 2 6 2 5 2 3" xfId="8780" xr:uid="{6FECB745-5D31-4506-A0C2-9F09337A6B79}"/>
    <cellStyle name="Normal 2 6 2 5 2 3 2" xfId="25117" xr:uid="{08EE51D2-A58D-4431-9145-83BA0016C063}"/>
    <cellStyle name="Normal 2 6 2 5 2 4" xfId="15291" xr:uid="{61AF47C7-D863-4E4B-B00A-18BF458D0194}"/>
    <cellStyle name="Normal 2 6 2 5 2 4 2" xfId="31585" xr:uid="{5E32C6E9-6165-4D3B-95A7-1B1A7BA2EC0F}"/>
    <cellStyle name="Normal 2 6 2 5 2 5" xfId="18649" xr:uid="{ED2CBEDC-3E86-4C1A-9DA2-44066015ACB4}"/>
    <cellStyle name="Normal 2 6 2 5 2 6" xfId="34975" xr:uid="{B847A402-6B68-4451-94A5-2A3A116EC410}"/>
    <cellStyle name="Normal 2 6 2 5 2 7" xfId="38222" xr:uid="{A7F8FFBD-8093-402A-A5FE-574569260D96}"/>
    <cellStyle name="Normal 2 6 2 5 2 8" xfId="41469" xr:uid="{01C81639-4FA3-4BC6-8D5E-27AB2F73F9B1}"/>
    <cellStyle name="Normal 2 6 2 5 2 9" xfId="44716" xr:uid="{791D53BB-D0B9-47EC-870A-AE1857B71E21}"/>
    <cellStyle name="Normal 2 6 2 5 3" xfId="3929" xr:uid="{8C4BE7F4-150B-4105-99CE-3CEE550DC569}"/>
    <cellStyle name="Normal 2 6 2 5 3 2" xfId="10397" xr:uid="{0EA0B52A-464E-4F21-9A8E-2B1E8F72F0D0}"/>
    <cellStyle name="Normal 2 6 2 5 3 2 2" xfId="26734" xr:uid="{C09DCBE4-FF89-432A-BDC4-61816F44EFF7}"/>
    <cellStyle name="Normal 2 6 2 5 3 3" xfId="20266" xr:uid="{84A46DAD-20B9-4D96-B91C-998C1F884A08}"/>
    <cellStyle name="Normal 2 6 2 5 4" xfId="7163" xr:uid="{3237DA8F-D756-41A3-9001-FB36251CACB8}"/>
    <cellStyle name="Normal 2 6 2 5 4 2" xfId="23500" xr:uid="{9E3C7583-4A42-4B67-8C4E-1331F58FA86F}"/>
    <cellStyle name="Normal 2 6 2 5 5" xfId="13675" xr:uid="{A90E5449-F766-4534-A0EA-1FE8B4575363}"/>
    <cellStyle name="Normal 2 6 2 5 5 2" xfId="29969" xr:uid="{1963AC27-B26B-4920-BFB4-90214CDB2C84}"/>
    <cellStyle name="Normal 2 6 2 5 6" xfId="17032" xr:uid="{C61B85F7-0133-4EDD-A36C-269CF38EBDAF}"/>
    <cellStyle name="Normal 2 6 2 5 7" xfId="33359" xr:uid="{56BA4FF8-778D-4DB0-93E0-F569E92C12DC}"/>
    <cellStyle name="Normal 2 6 2 5 8" xfId="36606" xr:uid="{71A97605-C203-410F-BE2E-FBB265BB5CCB}"/>
    <cellStyle name="Normal 2 6 2 5 9" xfId="39853" xr:uid="{79E92AB9-EE95-4326-9CCB-9816A9684800}"/>
    <cellStyle name="Normal 2 6 2 6" xfId="1234" xr:uid="{8B6EFE08-6681-4EF5-85CA-1E77199229DC}"/>
    <cellStyle name="Normal 2 6 2 6 10" xfId="43638" xr:uid="{1E9391A9-337D-49D7-B864-5A27CE9B1A4C}"/>
    <cellStyle name="Normal 2 6 2 6 11" xfId="46885" xr:uid="{ED1A6F57-84E0-4C5D-9FE0-449AEF6F8534}"/>
    <cellStyle name="Normal 2 6 2 6 12" xfId="50132" xr:uid="{2D51294E-0D05-484F-86A2-8584A0C2C5FF}"/>
    <cellStyle name="Normal 2 6 2 6 2" xfId="2851" xr:uid="{92A09802-0CD4-4F41-B8B2-25BD562B5A49}"/>
    <cellStyle name="Normal 2 6 2 6 2 10" xfId="48502" xr:uid="{06CB5DF6-FD04-41C5-88FB-A86C57D7FB71}"/>
    <cellStyle name="Normal 2 6 2 6 2 11" xfId="51749" xr:uid="{C0B9E324-4002-4894-A8C3-8FBD57BF830C}"/>
    <cellStyle name="Normal 2 6 2 6 2 2" xfId="6085" xr:uid="{61DE7A38-E5D2-4074-B7FC-A88B6F004069}"/>
    <cellStyle name="Normal 2 6 2 6 2 2 2" xfId="12553" xr:uid="{B35D63FF-472F-40C4-8079-63CC796DE8F6}"/>
    <cellStyle name="Normal 2 6 2 6 2 2 2 2" xfId="28890" xr:uid="{B2481804-A8B9-44EF-8619-E25B9C235026}"/>
    <cellStyle name="Normal 2 6 2 6 2 2 3" xfId="22422" xr:uid="{F4AB6240-E92F-4786-98DA-E159E677E153}"/>
    <cellStyle name="Normal 2 6 2 6 2 3" xfId="9319" xr:uid="{3A7C00B4-30E4-4916-A7AE-697786B54DCB}"/>
    <cellStyle name="Normal 2 6 2 6 2 3 2" xfId="25656" xr:uid="{C4898CCB-ED0B-43BD-BCD7-D3E32C40B5F4}"/>
    <cellStyle name="Normal 2 6 2 6 2 4" xfId="15830" xr:uid="{01A30A90-805D-4444-8CA6-CAFF7370C566}"/>
    <cellStyle name="Normal 2 6 2 6 2 4 2" xfId="32124" xr:uid="{C89CFF6B-37A6-4736-A0E5-619971185D73}"/>
    <cellStyle name="Normal 2 6 2 6 2 5" xfId="19188" xr:uid="{E05B869D-BD90-4AED-8669-06C13D6F9228}"/>
    <cellStyle name="Normal 2 6 2 6 2 6" xfId="35514" xr:uid="{551D1712-E18D-41C4-AB0C-C166E576E7BC}"/>
    <cellStyle name="Normal 2 6 2 6 2 7" xfId="38761" xr:uid="{21826CD9-C4E3-4881-B796-F8C586722284}"/>
    <cellStyle name="Normal 2 6 2 6 2 8" xfId="42008" xr:uid="{360C3AA7-EEED-44B8-809B-E3E816E9F615}"/>
    <cellStyle name="Normal 2 6 2 6 2 9" xfId="45255" xr:uid="{6ED9D03B-0E14-4744-9ED7-0E4B5D92DA81}"/>
    <cellStyle name="Normal 2 6 2 6 3" xfId="4468" xr:uid="{B79E6ABA-3265-4BB4-91B2-1A8DF4BB852D}"/>
    <cellStyle name="Normal 2 6 2 6 3 2" xfId="10936" xr:uid="{0606AF3C-004F-431B-A725-A17CAF38C95A}"/>
    <cellStyle name="Normal 2 6 2 6 3 2 2" xfId="27273" xr:uid="{4F80E83F-9914-445D-BA21-A05A799F06AD}"/>
    <cellStyle name="Normal 2 6 2 6 3 3" xfId="20805" xr:uid="{2BB4E20E-CB31-43A4-AABF-75365AC5EB64}"/>
    <cellStyle name="Normal 2 6 2 6 4" xfId="7702" xr:uid="{DF78B1EF-0BB5-4C8A-B2E2-8ACEF49F78B5}"/>
    <cellStyle name="Normal 2 6 2 6 4 2" xfId="24039" xr:uid="{FBF9E9BB-D992-49A2-B23E-CDC7E67EFC76}"/>
    <cellStyle name="Normal 2 6 2 6 5" xfId="14213" xr:uid="{F0BAC521-5356-4E38-9708-2C6A8AA5768D}"/>
    <cellStyle name="Normal 2 6 2 6 5 2" xfId="30507" xr:uid="{5761A270-45E1-4E3C-B91C-60822562CA40}"/>
    <cellStyle name="Normal 2 6 2 6 6" xfId="17571" xr:uid="{0ECD36E8-C9AD-431A-8278-41CEDBCBFFF5}"/>
    <cellStyle name="Normal 2 6 2 6 7" xfId="33897" xr:uid="{7C6DC7DD-8157-4CCC-9014-04845ECA76D5}"/>
    <cellStyle name="Normal 2 6 2 6 8" xfId="37144" xr:uid="{B769A1A5-8AF7-4463-8386-3F3894943B0E}"/>
    <cellStyle name="Normal 2 6 2 6 9" xfId="40391" xr:uid="{0BA3887A-00B3-4C94-86EF-84528986884D}"/>
    <cellStyle name="Normal 2 6 2 7" xfId="1773" xr:uid="{D5D2ACAC-B217-4BEB-A060-23816D72A1A4}"/>
    <cellStyle name="Normal 2 6 2 7 10" xfId="47424" xr:uid="{207879C3-C700-4B81-959B-7757279A521C}"/>
    <cellStyle name="Normal 2 6 2 7 11" xfId="50671" xr:uid="{AB0C78A1-C2E5-4DF8-B8E6-07885CD8A2A2}"/>
    <cellStyle name="Normal 2 6 2 7 2" xfId="5007" xr:uid="{3D9BAFE5-189A-46AB-BDC0-6F74CB761BEA}"/>
    <cellStyle name="Normal 2 6 2 7 2 2" xfId="11475" xr:uid="{F5AEA6E1-93A1-4C12-83C0-83275ECEE706}"/>
    <cellStyle name="Normal 2 6 2 7 2 2 2" xfId="27812" xr:uid="{82DD5524-3965-414E-BACE-DE7934C60C7A}"/>
    <cellStyle name="Normal 2 6 2 7 2 3" xfId="21344" xr:uid="{ABAEC748-0DC8-4F9B-8348-49C3CBDE061B}"/>
    <cellStyle name="Normal 2 6 2 7 3" xfId="8241" xr:uid="{330E6742-E0AD-49BE-A075-0835F024B405}"/>
    <cellStyle name="Normal 2 6 2 7 3 2" xfId="24578" xr:uid="{CB1AE75F-FAF8-446C-B12D-C58AEC876FA1}"/>
    <cellStyle name="Normal 2 6 2 7 4" xfId="14752" xr:uid="{665DDC22-895A-4D15-9934-120B1506C3AB}"/>
    <cellStyle name="Normal 2 6 2 7 4 2" xfId="31046" xr:uid="{BB4F16FF-EF2A-48CC-9793-B3C7E3638F29}"/>
    <cellStyle name="Normal 2 6 2 7 5" xfId="18110" xr:uid="{2D5371A5-10EE-471A-95C7-BE41A0200D24}"/>
    <cellStyle name="Normal 2 6 2 7 6" xfId="34436" xr:uid="{D97E5372-3D29-437A-8193-52590BDC4FB2}"/>
    <cellStyle name="Normal 2 6 2 7 7" xfId="37683" xr:uid="{D7196FDA-C284-4DE3-A394-2A37A75D655A}"/>
    <cellStyle name="Normal 2 6 2 7 8" xfId="40930" xr:uid="{8CEF609B-A32B-40B4-B75F-BF0A836A851F}"/>
    <cellStyle name="Normal 2 6 2 7 9" xfId="44177" xr:uid="{DA3BD2B0-0F82-4975-8055-BD3F95EE07F6}"/>
    <cellStyle name="Normal 2 6 2 8" xfId="3390" xr:uid="{365B835A-6E93-44DE-A7C6-973597C4E389}"/>
    <cellStyle name="Normal 2 6 2 8 2" xfId="9858" xr:uid="{995148AD-A46D-4B8A-9D78-578A504815B5}"/>
    <cellStyle name="Normal 2 6 2 8 2 2" xfId="26195" xr:uid="{EEC252F5-FBD3-4CCF-A899-365A30BA2FD1}"/>
    <cellStyle name="Normal 2 6 2 8 3" xfId="19727" xr:uid="{5BAB4848-D739-40D7-80D8-B4E7BBA969C8}"/>
    <cellStyle name="Normal 2 6 2 9" xfId="6624" xr:uid="{01EA3286-3A56-48F8-86EB-6C843AF62CFF}"/>
    <cellStyle name="Normal 2 6 2 9 2" xfId="22961" xr:uid="{219A2BB3-C245-4B2A-BFC3-493B11DA060B}"/>
    <cellStyle name="Normal 2 6 20" xfId="52244" xr:uid="{B51043C5-1F1D-40C8-B983-C11CB4B7BD16}"/>
    <cellStyle name="Normal 2 6 21" xfId="52348" xr:uid="{E3E2F0FD-BF24-45D0-A25E-27F95D5FBAD3}"/>
    <cellStyle name="Normal 2 6 3" xfId="171" xr:uid="{3CCF09E9-346E-48CF-AFC1-05F76809689C}"/>
    <cellStyle name="Normal 2 6 3 10" xfId="16538" xr:uid="{17607C58-DE71-46D5-BB2B-0EE59A3CCDD2}"/>
    <cellStyle name="Normal 2 6 3 11" xfId="32864" xr:uid="{9AA350D1-AC1F-43F1-B604-0AC48517A0A5}"/>
    <cellStyle name="Normal 2 6 3 12" xfId="36111" xr:uid="{136BD26F-286A-41FD-835C-46511CFFE080}"/>
    <cellStyle name="Normal 2 6 3 13" xfId="39358" xr:uid="{77B9A0AD-394D-4901-944F-352F94B4D71E}"/>
    <cellStyle name="Normal 2 6 3 14" xfId="42605" xr:uid="{EDFC1AA3-1A4C-415F-9947-E63D5CCB077C}"/>
    <cellStyle name="Normal 2 6 3 15" xfId="45852" xr:uid="{C08C7109-2E7B-4F17-96FC-AC7FC4570BA1}"/>
    <cellStyle name="Normal 2 6 3 16" xfId="49099" xr:uid="{361CE5B7-0260-4D25-A555-B8644CDC4BF7}"/>
    <cellStyle name="Normal 2 6 3 17" xfId="52351" xr:uid="{62966B47-CFCF-4DD6-9F7E-CD05E7464005}"/>
    <cellStyle name="Normal 2 6 3 2" xfId="351" xr:uid="{4782DF6D-7962-4644-9C42-720FBB558F19}"/>
    <cellStyle name="Normal 2 6 3 2 10" xfId="36291" xr:uid="{74807BE1-0719-4FE5-AB0E-E78015D5DDBF}"/>
    <cellStyle name="Normal 2 6 3 2 11" xfId="39538" xr:uid="{C1FAB45D-538D-4570-AB5E-13C0F89C728F}"/>
    <cellStyle name="Normal 2 6 3 2 12" xfId="42785" xr:uid="{5F756082-73C3-409F-AEFC-2BE8A83BE0E7}"/>
    <cellStyle name="Normal 2 6 3 2 13" xfId="46032" xr:uid="{DBD5DB10-1CDF-4D8A-9DF3-21079BE75689}"/>
    <cellStyle name="Normal 2 6 3 2 14" xfId="49279" xr:uid="{D651AF7A-6039-427B-8EE8-1821D7B56460}"/>
    <cellStyle name="Normal 2 6 3 2 2" xfId="920" xr:uid="{4FB6FB3C-7F3B-48AE-AD9A-337A1233E2F2}"/>
    <cellStyle name="Normal 2 6 3 2 2 10" xfId="43325" xr:uid="{FC41EE3E-ABB1-4128-9B16-438E01C711E7}"/>
    <cellStyle name="Normal 2 6 3 2 2 11" xfId="46572" xr:uid="{C13E7952-AC99-4871-9F5B-1692D2337D75}"/>
    <cellStyle name="Normal 2 6 3 2 2 12" xfId="49819" xr:uid="{FD0F20DB-E6E8-4610-BEB4-B46DD917D035}"/>
    <cellStyle name="Normal 2 6 3 2 2 2" xfId="2537" xr:uid="{17555A93-B443-4B76-88D6-2CEC84F0B2F7}"/>
    <cellStyle name="Normal 2 6 3 2 2 2 10" xfId="48188" xr:uid="{A0711C97-CB51-443C-A39C-C16018A33765}"/>
    <cellStyle name="Normal 2 6 3 2 2 2 11" xfId="51435" xr:uid="{876CC6FF-A131-4DC9-B4C9-F9AC22A4F761}"/>
    <cellStyle name="Normal 2 6 3 2 2 2 2" xfId="5771" xr:uid="{6E732F05-2A43-41EC-8007-C2B03F8E12CE}"/>
    <cellStyle name="Normal 2 6 3 2 2 2 2 2" xfId="12239" xr:uid="{D7DE6211-6177-4CAA-8A5A-82629AA8053B}"/>
    <cellStyle name="Normal 2 6 3 2 2 2 2 2 2" xfId="28576" xr:uid="{016310C1-4585-430F-8F41-1FBD6DA9E039}"/>
    <cellStyle name="Normal 2 6 3 2 2 2 2 3" xfId="22108" xr:uid="{ADB5AD6F-307C-478F-9C2B-64180FE1C8BC}"/>
    <cellStyle name="Normal 2 6 3 2 2 2 3" xfId="9005" xr:uid="{525C291F-D30C-4C45-94F5-978EE392645F}"/>
    <cellStyle name="Normal 2 6 3 2 2 2 3 2" xfId="25342" xr:uid="{8F44CF71-E498-4574-ABA4-E2775F7B7ABB}"/>
    <cellStyle name="Normal 2 6 3 2 2 2 4" xfId="15516" xr:uid="{027B7258-D8BD-474B-B0D3-B643CF126BB2}"/>
    <cellStyle name="Normal 2 6 3 2 2 2 4 2" xfId="31810" xr:uid="{85CB189D-6EA7-4A2E-B65D-13FBF959E585}"/>
    <cellStyle name="Normal 2 6 3 2 2 2 5" xfId="18874" xr:uid="{3AD31799-976D-4BD3-BF46-E1D2BEC4F02C}"/>
    <cellStyle name="Normal 2 6 3 2 2 2 6" xfId="35200" xr:uid="{F6B4E9F9-819A-4D7A-A710-0A7E0D83DFCF}"/>
    <cellStyle name="Normal 2 6 3 2 2 2 7" xfId="38447" xr:uid="{B5B80CE0-1467-46CC-A00E-528B7A7CD3F5}"/>
    <cellStyle name="Normal 2 6 3 2 2 2 8" xfId="41694" xr:uid="{2DB96EEE-3247-4EF3-A90C-7ACD95DDBBB1}"/>
    <cellStyle name="Normal 2 6 3 2 2 2 9" xfId="44941" xr:uid="{C7003120-773F-45CF-B5FF-C3644232F8DA}"/>
    <cellStyle name="Normal 2 6 3 2 2 3" xfId="4154" xr:uid="{AA7272EF-0678-4AA6-9F55-1342D34DACFC}"/>
    <cellStyle name="Normal 2 6 3 2 2 3 2" xfId="10622" xr:uid="{ECBA173C-2D14-4D9B-B3EE-4320B0216318}"/>
    <cellStyle name="Normal 2 6 3 2 2 3 2 2" xfId="26959" xr:uid="{7306124C-F555-483C-B909-B3AA716F2BE2}"/>
    <cellStyle name="Normal 2 6 3 2 2 3 3" xfId="20491" xr:uid="{C9D75533-65EB-49A8-B843-5AF807F35EDF}"/>
    <cellStyle name="Normal 2 6 3 2 2 4" xfId="7388" xr:uid="{BAB6CB7B-F32C-4977-A04C-34F2686414BB}"/>
    <cellStyle name="Normal 2 6 3 2 2 4 2" xfId="23725" xr:uid="{FDF3ACBA-28BB-4DC1-8378-D85E7C75AFB4}"/>
    <cellStyle name="Normal 2 6 3 2 2 5" xfId="13900" xr:uid="{B01288B8-135E-4FE6-ABFE-97CF56171C75}"/>
    <cellStyle name="Normal 2 6 3 2 2 5 2" xfId="30194" xr:uid="{FD0D78BA-A15F-49BF-A3E1-A0827F64A2A0}"/>
    <cellStyle name="Normal 2 6 3 2 2 6" xfId="17257" xr:uid="{CA906E9F-E228-490C-95DA-D7265132C436}"/>
    <cellStyle name="Normal 2 6 3 2 2 7" xfId="33584" xr:uid="{A0012655-A2BF-4D3F-A40E-84EA34676D7C}"/>
    <cellStyle name="Normal 2 6 3 2 2 8" xfId="36831" xr:uid="{E86CF77F-6465-47CD-B20B-973A357B92A0}"/>
    <cellStyle name="Normal 2 6 3 2 2 9" xfId="40078" xr:uid="{FCC5EC1C-CF2E-4B97-876C-87A8A3E8A859}"/>
    <cellStyle name="Normal 2 6 3 2 3" xfId="1459" xr:uid="{285A8E0C-4AE2-4373-8D43-55B49FAF2E8A}"/>
    <cellStyle name="Normal 2 6 3 2 3 10" xfId="43863" xr:uid="{60C4FCF6-0E61-4D72-A934-4B042075E6D3}"/>
    <cellStyle name="Normal 2 6 3 2 3 11" xfId="47110" xr:uid="{36D598A0-2B8A-4100-8F67-B9FEB3DBB294}"/>
    <cellStyle name="Normal 2 6 3 2 3 12" xfId="50357" xr:uid="{0344858B-0EBF-4E59-ACCF-1DF34538E96D}"/>
    <cellStyle name="Normal 2 6 3 2 3 2" xfId="3076" xr:uid="{F46F572C-69BB-44F4-ADDF-0BF5CECD78D8}"/>
    <cellStyle name="Normal 2 6 3 2 3 2 10" xfId="48727" xr:uid="{B06EDB1B-4752-4FBF-B9B6-E2ACCE5EFF61}"/>
    <cellStyle name="Normal 2 6 3 2 3 2 11" xfId="51974" xr:uid="{F1CCBED8-21AB-4BA3-8D6B-DD6140D313BF}"/>
    <cellStyle name="Normal 2 6 3 2 3 2 2" xfId="6310" xr:uid="{0DBC6569-9EA2-47B4-8707-8E7B304998C8}"/>
    <cellStyle name="Normal 2 6 3 2 3 2 2 2" xfId="12778" xr:uid="{FC6B7750-BC5A-4036-A411-86621F5385F9}"/>
    <cellStyle name="Normal 2 6 3 2 3 2 2 2 2" xfId="29115" xr:uid="{52D3C4A7-E5D2-4921-B86B-B758724DEB67}"/>
    <cellStyle name="Normal 2 6 3 2 3 2 2 3" xfId="22647" xr:uid="{63C63738-B7DD-475B-92B1-7486AF7BA111}"/>
    <cellStyle name="Normal 2 6 3 2 3 2 3" xfId="9544" xr:uid="{2D03969C-F66C-487D-BB11-5292F4B13622}"/>
    <cellStyle name="Normal 2 6 3 2 3 2 3 2" xfId="25881" xr:uid="{525293E5-36E5-44CA-AEF0-A116DF84DD61}"/>
    <cellStyle name="Normal 2 6 3 2 3 2 4" xfId="16055" xr:uid="{AA6DF1B6-2FAE-46D0-B715-B7DE41743280}"/>
    <cellStyle name="Normal 2 6 3 2 3 2 4 2" xfId="32349" xr:uid="{3D63B009-7B31-4187-88EB-19A82071182D}"/>
    <cellStyle name="Normal 2 6 3 2 3 2 5" xfId="19413" xr:uid="{170F1523-35FD-4B9D-9C3A-5FEAF6564BA0}"/>
    <cellStyle name="Normal 2 6 3 2 3 2 6" xfId="35739" xr:uid="{47888A27-8BA6-476B-B64D-14424A7D4EC4}"/>
    <cellStyle name="Normal 2 6 3 2 3 2 7" xfId="38986" xr:uid="{3A4D5826-18DF-4580-89FC-F0DD9C8ADBE7}"/>
    <cellStyle name="Normal 2 6 3 2 3 2 8" xfId="42233" xr:uid="{3176AB37-62FF-406E-A6FA-357F643E3FD5}"/>
    <cellStyle name="Normal 2 6 3 2 3 2 9" xfId="45480" xr:uid="{0E1AF838-FBC4-4999-8584-6778FDB1BC31}"/>
    <cellStyle name="Normal 2 6 3 2 3 3" xfId="4693" xr:uid="{CDDFC1CD-4E97-48E9-8D6E-AB14DC196FB6}"/>
    <cellStyle name="Normal 2 6 3 2 3 3 2" xfId="11161" xr:uid="{91479980-1336-495F-990E-7D656B807C71}"/>
    <cellStyle name="Normal 2 6 3 2 3 3 2 2" xfId="27498" xr:uid="{308AC965-291E-4126-9414-D413B7EDC5C4}"/>
    <cellStyle name="Normal 2 6 3 2 3 3 3" xfId="21030" xr:uid="{7F8C685F-B048-481F-84B2-CD91C4C6660E}"/>
    <cellStyle name="Normal 2 6 3 2 3 4" xfId="7927" xr:uid="{03DBB57A-19B3-464B-AE8E-314934C76278}"/>
    <cellStyle name="Normal 2 6 3 2 3 4 2" xfId="24264" xr:uid="{39E88098-2360-406F-814A-89486EAC9C27}"/>
    <cellStyle name="Normal 2 6 3 2 3 5" xfId="14438" xr:uid="{81E3A57C-0C80-4B8D-BC24-C7590D889D6C}"/>
    <cellStyle name="Normal 2 6 3 2 3 5 2" xfId="30732" xr:uid="{6D7DD901-3847-45B5-ADC6-C962D19AA3EF}"/>
    <cellStyle name="Normal 2 6 3 2 3 6" xfId="17796" xr:uid="{984D3AEB-75B9-4DC1-8A23-059813D7E163}"/>
    <cellStyle name="Normal 2 6 3 2 3 7" xfId="34122" xr:uid="{94D111F7-A9D5-4C3B-A205-5BF9678C5578}"/>
    <cellStyle name="Normal 2 6 3 2 3 8" xfId="37369" xr:uid="{C29FAF5A-643B-4B82-AF44-BA093A2225AA}"/>
    <cellStyle name="Normal 2 6 3 2 3 9" xfId="40616" xr:uid="{A58E98BC-32A9-4A26-A3A9-778CFF08F99D}"/>
    <cellStyle name="Normal 2 6 3 2 4" xfId="1998" xr:uid="{4D2133C2-DD8F-4CEC-8796-97CD162464E7}"/>
    <cellStyle name="Normal 2 6 3 2 4 10" xfId="47649" xr:uid="{5486C980-1EC8-4418-8AB0-35D7CA0B99AE}"/>
    <cellStyle name="Normal 2 6 3 2 4 11" xfId="50896" xr:uid="{2948EE4F-D916-4B9A-A2C7-1F65C554C2D1}"/>
    <cellStyle name="Normal 2 6 3 2 4 2" xfId="5232" xr:uid="{53AA28BB-5D69-4A78-9276-7C14F0EA2280}"/>
    <cellStyle name="Normal 2 6 3 2 4 2 2" xfId="11700" xr:uid="{56EB6C4A-5532-4E5A-BBA3-39BE4F5457A9}"/>
    <cellStyle name="Normal 2 6 3 2 4 2 2 2" xfId="28037" xr:uid="{5DC312BF-0B94-4860-8674-7BC61FA538A6}"/>
    <cellStyle name="Normal 2 6 3 2 4 2 3" xfId="21569" xr:uid="{2946358E-A7CF-41F8-901A-A1DB06A0EFBA}"/>
    <cellStyle name="Normal 2 6 3 2 4 3" xfId="8466" xr:uid="{7C5A0031-48FE-48C0-AFFF-D101AFB4741E}"/>
    <cellStyle name="Normal 2 6 3 2 4 3 2" xfId="24803" xr:uid="{731184A9-4D1F-4A7C-88CA-862FE8D3D4ED}"/>
    <cellStyle name="Normal 2 6 3 2 4 4" xfId="14977" xr:uid="{39B68A3C-2B91-4FE9-A3CB-08E3725A945C}"/>
    <cellStyle name="Normal 2 6 3 2 4 4 2" xfId="31271" xr:uid="{9A58BFC4-E401-4D6E-8A64-4629C6D7D580}"/>
    <cellStyle name="Normal 2 6 3 2 4 5" xfId="18335" xr:uid="{65AA5717-DDF7-4E99-9445-32E8BD176C43}"/>
    <cellStyle name="Normal 2 6 3 2 4 6" xfId="34661" xr:uid="{071E4343-ECB4-496E-A837-27FF2880A64D}"/>
    <cellStyle name="Normal 2 6 3 2 4 7" xfId="37908" xr:uid="{7DDFA765-1AF2-4884-80A5-7818C4C1CF59}"/>
    <cellStyle name="Normal 2 6 3 2 4 8" xfId="41155" xr:uid="{004EFE4B-67D9-49F1-B91F-DA13B796517D}"/>
    <cellStyle name="Normal 2 6 3 2 4 9" xfId="44402" xr:uid="{E349E392-A53A-446C-A27A-EA3B2E332548}"/>
    <cellStyle name="Normal 2 6 3 2 5" xfId="3615" xr:uid="{B5A40EAE-EC9E-4ED3-B29D-713DDC048BE4}"/>
    <cellStyle name="Normal 2 6 3 2 5 2" xfId="10083" xr:uid="{CD00D8C0-64D9-4027-8DA8-C301FB6AAC82}"/>
    <cellStyle name="Normal 2 6 3 2 5 2 2" xfId="26420" xr:uid="{2A3BB23E-5229-44FA-8148-41A3E7B45F98}"/>
    <cellStyle name="Normal 2 6 3 2 5 3" xfId="19952" xr:uid="{5C9C28CD-96ED-4B86-82F0-2980536395F6}"/>
    <cellStyle name="Normal 2 6 3 2 6" xfId="6849" xr:uid="{32EFF167-3FC6-4368-B104-26735DB1A3B8}"/>
    <cellStyle name="Normal 2 6 3 2 6 2" xfId="23186" xr:uid="{1D239024-1218-44D9-B3BE-8E29F8F4D8B8}"/>
    <cellStyle name="Normal 2 6 3 2 7" xfId="13340" xr:uid="{1AC27970-990D-4842-A86E-A7ECB2978111}"/>
    <cellStyle name="Normal 2 6 3 2 7 2" xfId="29654" xr:uid="{2DF63A9B-3BF3-4774-9547-FE7EAD0579FF}"/>
    <cellStyle name="Normal 2 6 3 2 8" xfId="16718" xr:uid="{C717FDBA-7F63-42B2-A48A-06F35B1D5773}"/>
    <cellStyle name="Normal 2 6 3 2 9" xfId="33044" xr:uid="{CC57421A-2E20-4241-8628-7815A86AD75C}"/>
    <cellStyle name="Normal 2 6 3 3" xfId="560" xr:uid="{51800F1E-86EE-4D10-8F56-1A58D8EC6376}"/>
    <cellStyle name="Normal 2 6 3 3 10" xfId="36471" xr:uid="{16E5AD04-BCAE-4E3B-B375-1BCB37C6096D}"/>
    <cellStyle name="Normal 2 6 3 3 11" xfId="39718" xr:uid="{0D9353B1-462D-4696-920D-C1670ADCE847}"/>
    <cellStyle name="Normal 2 6 3 3 12" xfId="42965" xr:uid="{8761FEFA-D592-4488-880F-49892E8292D5}"/>
    <cellStyle name="Normal 2 6 3 3 13" xfId="46212" xr:uid="{9660A0CD-F2AC-48FE-8D6D-CF3D19B234E5}"/>
    <cellStyle name="Normal 2 6 3 3 14" xfId="49459" xr:uid="{0D4F1970-D583-4576-9CFA-F7DA98FF2F2A}"/>
    <cellStyle name="Normal 2 6 3 3 2" xfId="1099" xr:uid="{0DFB7072-AC87-4943-BF5E-C6D859C59D87}"/>
    <cellStyle name="Normal 2 6 3 3 2 10" xfId="43503" xr:uid="{B29648DB-647B-4A3F-9DF5-FB7AA7CC7473}"/>
    <cellStyle name="Normal 2 6 3 3 2 11" xfId="46750" xr:uid="{069B4F26-4C59-4444-8D81-95F4F719B32D}"/>
    <cellStyle name="Normal 2 6 3 3 2 12" xfId="49997" xr:uid="{B59FAB9E-433A-4065-B45D-D57053A67CF8}"/>
    <cellStyle name="Normal 2 6 3 3 2 2" xfId="2716" xr:uid="{94532D14-4928-477C-ABAD-EEAB8D79B793}"/>
    <cellStyle name="Normal 2 6 3 3 2 2 10" xfId="48367" xr:uid="{4A729A43-14EA-4009-B0E5-67151AC6BE5A}"/>
    <cellStyle name="Normal 2 6 3 3 2 2 11" xfId="51614" xr:uid="{D19CDBEA-77A8-4F1A-9D7A-EB0B657D006B}"/>
    <cellStyle name="Normal 2 6 3 3 2 2 2" xfId="5950" xr:uid="{A4BE2274-00BB-4E3D-AD87-E8D6036D6254}"/>
    <cellStyle name="Normal 2 6 3 3 2 2 2 2" xfId="12418" xr:uid="{3AA084B7-E5E5-4FE5-9CEA-FF2F54D5A7D9}"/>
    <cellStyle name="Normal 2 6 3 3 2 2 2 2 2" xfId="28755" xr:uid="{26FB749F-E6AB-4FC3-BA77-9035EF259894}"/>
    <cellStyle name="Normal 2 6 3 3 2 2 2 3" xfId="22287" xr:uid="{3B7B7016-EAD0-45C3-8504-805E3FC54D11}"/>
    <cellStyle name="Normal 2 6 3 3 2 2 3" xfId="9184" xr:uid="{4A4CE4F5-2A4E-4F8A-8FB5-ACCF1BC53486}"/>
    <cellStyle name="Normal 2 6 3 3 2 2 3 2" xfId="25521" xr:uid="{346C4765-6FCB-4624-98C6-E839B59D1B36}"/>
    <cellStyle name="Normal 2 6 3 3 2 2 4" xfId="15695" xr:uid="{DBBA3957-F142-4708-A7CC-B2A00489C9D3}"/>
    <cellStyle name="Normal 2 6 3 3 2 2 4 2" xfId="31989" xr:uid="{D3C229D8-EF98-4E80-AC55-0FE1FEA033C4}"/>
    <cellStyle name="Normal 2 6 3 3 2 2 5" xfId="19053" xr:uid="{99B4CBC9-4129-4F8A-B0FE-445A6449C279}"/>
    <cellStyle name="Normal 2 6 3 3 2 2 6" xfId="35379" xr:uid="{1C9F3D5C-E3C5-4F1A-A77D-36C4D3108765}"/>
    <cellStyle name="Normal 2 6 3 3 2 2 7" xfId="38626" xr:uid="{162176C4-2C97-40D4-8DF0-3E8172309F89}"/>
    <cellStyle name="Normal 2 6 3 3 2 2 8" xfId="41873" xr:uid="{E3FA25C0-2C37-467E-84F3-6FF00E8E2730}"/>
    <cellStyle name="Normal 2 6 3 3 2 2 9" xfId="45120" xr:uid="{1BA4CC1A-EA1E-404D-BB9B-E17B06BD6A1A}"/>
    <cellStyle name="Normal 2 6 3 3 2 3" xfId="4333" xr:uid="{C5F3B22C-AD3B-4DD6-9ED0-43E4E841EE8F}"/>
    <cellStyle name="Normal 2 6 3 3 2 3 2" xfId="10801" xr:uid="{54299513-E07D-44D2-99FD-BD94DAC72542}"/>
    <cellStyle name="Normal 2 6 3 3 2 3 2 2" xfId="27138" xr:uid="{521184E7-1102-432E-8606-43C26CBCD64B}"/>
    <cellStyle name="Normal 2 6 3 3 2 3 3" xfId="20670" xr:uid="{AC429E6A-7A4F-4920-A37B-FB871784D552}"/>
    <cellStyle name="Normal 2 6 3 3 2 4" xfId="7567" xr:uid="{A717BDF7-F253-4A7A-A464-F430FD188316}"/>
    <cellStyle name="Normal 2 6 3 3 2 4 2" xfId="23904" xr:uid="{292CD94F-3791-47E7-BF65-3A8024769974}"/>
    <cellStyle name="Normal 2 6 3 3 2 5" xfId="14078" xr:uid="{C5069BB2-ED3A-428E-B63F-62D6854E9B71}"/>
    <cellStyle name="Normal 2 6 3 3 2 5 2" xfId="30372" xr:uid="{4C94D797-A924-43B3-8256-A3D4FC0D93E3}"/>
    <cellStyle name="Normal 2 6 3 3 2 6" xfId="17436" xr:uid="{ADA2C4F4-7125-4BAA-A41A-82F535DB87C5}"/>
    <cellStyle name="Normal 2 6 3 3 2 7" xfId="33762" xr:uid="{3AD24747-6D51-427A-8570-9F9399B466F8}"/>
    <cellStyle name="Normal 2 6 3 3 2 8" xfId="37009" xr:uid="{7B7462B6-0059-470E-BD70-4BD8E0173C4F}"/>
    <cellStyle name="Normal 2 6 3 3 2 9" xfId="40256" xr:uid="{0C686A04-A896-4DB0-8319-9C68588D0875}"/>
    <cellStyle name="Normal 2 6 3 3 3" xfId="1638" xr:uid="{9F380442-3A64-44C0-BCFD-51C6A8F0491D}"/>
    <cellStyle name="Normal 2 6 3 3 3 10" xfId="44042" xr:uid="{D7EBF3D6-3EF0-4A60-8389-57B725076995}"/>
    <cellStyle name="Normal 2 6 3 3 3 11" xfId="47289" xr:uid="{3D14E8EC-63B6-491D-8F25-F199D91AAF46}"/>
    <cellStyle name="Normal 2 6 3 3 3 12" xfId="50536" xr:uid="{66D8D088-BC4F-4FA2-AAE4-8745C00C50F3}"/>
    <cellStyle name="Normal 2 6 3 3 3 2" xfId="3255" xr:uid="{9D0AD814-C063-4961-8B1C-111C9C079CEF}"/>
    <cellStyle name="Normal 2 6 3 3 3 2 10" xfId="48906" xr:uid="{D5503CBC-3A78-48D3-80D2-DA6469F4F085}"/>
    <cellStyle name="Normal 2 6 3 3 3 2 11" xfId="52153" xr:uid="{65A5E879-3E5E-4080-B153-502B523F8AC4}"/>
    <cellStyle name="Normal 2 6 3 3 3 2 2" xfId="6489" xr:uid="{A9BEA9C3-FDAF-446E-BD46-900CEC7C668F}"/>
    <cellStyle name="Normal 2 6 3 3 3 2 2 2" xfId="12957" xr:uid="{76555B59-016F-45F4-89F7-E04AF6A4D8F5}"/>
    <cellStyle name="Normal 2 6 3 3 3 2 2 2 2" xfId="29294" xr:uid="{D98737F4-92E4-427A-905E-4BEC119A7BFA}"/>
    <cellStyle name="Normal 2 6 3 3 3 2 2 3" xfId="22826" xr:uid="{C314D05D-A581-422B-AE84-24B1B3AE4AF7}"/>
    <cellStyle name="Normal 2 6 3 3 3 2 3" xfId="9723" xr:uid="{C814E1FB-94C6-44FF-A153-684091FA31D4}"/>
    <cellStyle name="Normal 2 6 3 3 3 2 3 2" xfId="26060" xr:uid="{59918B6F-CD28-419B-95D7-9A39369F0766}"/>
    <cellStyle name="Normal 2 6 3 3 3 2 4" xfId="16234" xr:uid="{185933FD-0EFD-4F5B-879E-642F585DD7BF}"/>
    <cellStyle name="Normal 2 6 3 3 3 2 4 2" xfId="32528" xr:uid="{2D7078C7-7037-4173-A4D7-CDCF2EA05E06}"/>
    <cellStyle name="Normal 2 6 3 3 3 2 5" xfId="19592" xr:uid="{2807CEFD-DD26-45EF-8663-E41FA27716A0}"/>
    <cellStyle name="Normal 2 6 3 3 3 2 6" xfId="35918" xr:uid="{D918B8D8-C520-433E-A104-464E3C55BEE6}"/>
    <cellStyle name="Normal 2 6 3 3 3 2 7" xfId="39165" xr:uid="{2F04D8E7-C241-4F26-A7E3-DB85D1F147D3}"/>
    <cellStyle name="Normal 2 6 3 3 3 2 8" xfId="42412" xr:uid="{35F86827-E778-458B-94CD-9D21D408A4C4}"/>
    <cellStyle name="Normal 2 6 3 3 3 2 9" xfId="45659" xr:uid="{81F35966-8791-4128-A183-A7BB75C103A9}"/>
    <cellStyle name="Normal 2 6 3 3 3 3" xfId="4872" xr:uid="{77C8EB6A-A7E9-4F88-9D34-EF1EFCAF364C}"/>
    <cellStyle name="Normal 2 6 3 3 3 3 2" xfId="11340" xr:uid="{06751D40-C391-497E-B5A7-BA5917841733}"/>
    <cellStyle name="Normal 2 6 3 3 3 3 2 2" xfId="27677" xr:uid="{E3B67497-55B0-47A9-9575-AE8865E78F38}"/>
    <cellStyle name="Normal 2 6 3 3 3 3 3" xfId="21209" xr:uid="{5B064ED8-65E4-4E20-A98F-16E2235865F3}"/>
    <cellStyle name="Normal 2 6 3 3 3 4" xfId="8106" xr:uid="{F3D3F93A-9AC0-4B34-8A88-3E3243AD6EDB}"/>
    <cellStyle name="Normal 2 6 3 3 3 4 2" xfId="24443" xr:uid="{87A8260C-F974-4DE2-AA24-27560ADE3377}"/>
    <cellStyle name="Normal 2 6 3 3 3 5" xfId="14617" xr:uid="{F5B6F089-6D77-4819-8527-B114E6F1E926}"/>
    <cellStyle name="Normal 2 6 3 3 3 5 2" xfId="30911" xr:uid="{59C97154-41C7-4F30-99D5-D943FBD9F6C8}"/>
    <cellStyle name="Normal 2 6 3 3 3 6" xfId="17975" xr:uid="{F96C6086-9689-46DA-9C9A-BF8AD8F1F371}"/>
    <cellStyle name="Normal 2 6 3 3 3 7" xfId="34301" xr:uid="{EFB77722-CA1E-4AEF-BFFF-4F73CB00F85C}"/>
    <cellStyle name="Normal 2 6 3 3 3 8" xfId="37548" xr:uid="{84F71AE9-988B-4286-840E-D9BD9DF5729D}"/>
    <cellStyle name="Normal 2 6 3 3 3 9" xfId="40795" xr:uid="{B7FEA02B-6118-4E4E-BE6B-B7B61AC6C21A}"/>
    <cellStyle name="Normal 2 6 3 3 4" xfId="2177" xr:uid="{124E6496-6C6B-4823-9F95-955BA089E9AA}"/>
    <cellStyle name="Normal 2 6 3 3 4 10" xfId="47828" xr:uid="{0E4A8E83-E1F2-403E-A53F-3584FB6CFE86}"/>
    <cellStyle name="Normal 2 6 3 3 4 11" xfId="51075" xr:uid="{D553C439-190E-4950-87A6-4D6853F22EFE}"/>
    <cellStyle name="Normal 2 6 3 3 4 2" xfId="5411" xr:uid="{CEBF5F4A-B209-43E0-B467-AD34806B130E}"/>
    <cellStyle name="Normal 2 6 3 3 4 2 2" xfId="11879" xr:uid="{FCEC5D19-0046-443A-90E5-BA91D6EEA9F2}"/>
    <cellStyle name="Normal 2 6 3 3 4 2 2 2" xfId="28216" xr:uid="{C4B10789-EC3A-4C68-8013-3930E24B7D57}"/>
    <cellStyle name="Normal 2 6 3 3 4 2 3" xfId="21748" xr:uid="{DA7DBDFE-74BA-45A8-ACF2-C2F5984E06DE}"/>
    <cellStyle name="Normal 2 6 3 3 4 3" xfId="8645" xr:uid="{790B1A34-AF1B-4F8F-A8F9-C8481F2E944D}"/>
    <cellStyle name="Normal 2 6 3 3 4 3 2" xfId="24982" xr:uid="{A87A07F5-EDC7-431E-8693-6FAC8DA34351}"/>
    <cellStyle name="Normal 2 6 3 3 4 4" xfId="15156" xr:uid="{4D846509-3ADF-496A-AFBF-2C2E87E81D92}"/>
    <cellStyle name="Normal 2 6 3 3 4 4 2" xfId="31450" xr:uid="{8C04EC96-F1FB-482B-8824-AC2AABBBC6EF}"/>
    <cellStyle name="Normal 2 6 3 3 4 5" xfId="18514" xr:uid="{238FA259-2457-4529-8343-9CB06B3089EC}"/>
    <cellStyle name="Normal 2 6 3 3 4 6" xfId="34840" xr:uid="{90EED369-C85E-4456-91E0-9243F99DDA48}"/>
    <cellStyle name="Normal 2 6 3 3 4 7" xfId="38087" xr:uid="{87C606AC-2993-4AE1-BACA-4464D4B30740}"/>
    <cellStyle name="Normal 2 6 3 3 4 8" xfId="41334" xr:uid="{7B8568A8-D5A3-4BFA-B27B-44AF38E84BCE}"/>
    <cellStyle name="Normal 2 6 3 3 4 9" xfId="44581" xr:uid="{F6AF65E8-84B2-4D0B-A809-7BB50C620A5F}"/>
    <cellStyle name="Normal 2 6 3 3 5" xfId="3794" xr:uid="{BB24257D-4D7C-496C-9092-BBEFEE0401F7}"/>
    <cellStyle name="Normal 2 6 3 3 5 2" xfId="10262" xr:uid="{C6CFDEBC-50F0-4EDF-9202-60DD8C13A2B9}"/>
    <cellStyle name="Normal 2 6 3 3 5 2 2" xfId="26599" xr:uid="{066F47DD-8185-4716-A95A-4E04E210C13D}"/>
    <cellStyle name="Normal 2 6 3 3 5 3" xfId="20131" xr:uid="{DE68F8F6-E1B1-4C83-AC9A-1BB135634B37}"/>
    <cellStyle name="Normal 2 6 3 3 6" xfId="7028" xr:uid="{80BF66DB-A819-4A92-9095-C3923A3306A8}"/>
    <cellStyle name="Normal 2 6 3 3 6 2" xfId="23365" xr:uid="{5E87C1C8-73D5-4C22-8C70-F2AFDC15517A}"/>
    <cellStyle name="Normal 2 6 3 3 7" xfId="13540" xr:uid="{DB5BFD3D-76A4-4A1E-9237-4998485C3D17}"/>
    <cellStyle name="Normal 2 6 3 3 7 2" xfId="29834" xr:uid="{A58645A6-0349-4FCD-B056-4BF55A37E3B4}"/>
    <cellStyle name="Normal 2 6 3 3 8" xfId="16897" xr:uid="{4E99B14B-DE06-4BFE-9D8E-7B3CC68D07B3}"/>
    <cellStyle name="Normal 2 6 3 3 9" xfId="33224" xr:uid="{01A385C3-7478-4964-82E4-776E2486915D}"/>
    <cellStyle name="Normal 2 6 3 4" xfId="740" xr:uid="{49AA53A9-E12D-445B-85BA-EC2CC421F1E9}"/>
    <cellStyle name="Normal 2 6 3 4 10" xfId="43145" xr:uid="{811C4B8A-559B-4B02-9F19-DBFDFA6706C8}"/>
    <cellStyle name="Normal 2 6 3 4 11" xfId="46392" xr:uid="{108D90E6-7495-4BAC-9E3B-2F127F775D61}"/>
    <cellStyle name="Normal 2 6 3 4 12" xfId="49639" xr:uid="{E23AB4BF-1D18-4C2E-AE86-F937BB1BD55C}"/>
    <cellStyle name="Normal 2 6 3 4 2" xfId="2357" xr:uid="{D6787349-EE8F-4EA7-A76B-53F3A9C2D89A}"/>
    <cellStyle name="Normal 2 6 3 4 2 10" xfId="48008" xr:uid="{4C0EE28F-0ED3-448E-B7B4-B3AC572EC955}"/>
    <cellStyle name="Normal 2 6 3 4 2 11" xfId="51255" xr:uid="{F542601D-8BB4-4442-851F-C4999B650BB6}"/>
    <cellStyle name="Normal 2 6 3 4 2 2" xfId="5591" xr:uid="{D4AB0F66-798B-437E-A641-F594785E2799}"/>
    <cellStyle name="Normal 2 6 3 4 2 2 2" xfId="12059" xr:uid="{C459A422-6304-4C65-A286-C10C8A748F10}"/>
    <cellStyle name="Normal 2 6 3 4 2 2 2 2" xfId="28396" xr:uid="{CAFB572C-D0A8-4DE2-BF6E-70E3874FC015}"/>
    <cellStyle name="Normal 2 6 3 4 2 2 3" xfId="21928" xr:uid="{22DD7294-6855-497D-801B-6A691A750B43}"/>
    <cellStyle name="Normal 2 6 3 4 2 3" xfId="8825" xr:uid="{ECADFB4A-D709-4DC8-8993-DBF681EF0884}"/>
    <cellStyle name="Normal 2 6 3 4 2 3 2" xfId="25162" xr:uid="{59420C3D-2DDF-4556-8187-9642B40B8694}"/>
    <cellStyle name="Normal 2 6 3 4 2 4" xfId="15336" xr:uid="{0D1CDED2-4A99-4D83-9D09-6E854D5A0D35}"/>
    <cellStyle name="Normal 2 6 3 4 2 4 2" xfId="31630" xr:uid="{01E92E19-201F-49B6-A151-DFCD248FED0B}"/>
    <cellStyle name="Normal 2 6 3 4 2 5" xfId="18694" xr:uid="{2D0BA895-BA85-4EB1-B809-ABBD6824A9C7}"/>
    <cellStyle name="Normal 2 6 3 4 2 6" xfId="35020" xr:uid="{603ED490-5C62-4F1C-833B-5590915BC9EF}"/>
    <cellStyle name="Normal 2 6 3 4 2 7" xfId="38267" xr:uid="{AE081987-F83D-4C9F-8C7F-DAD857FEBC17}"/>
    <cellStyle name="Normal 2 6 3 4 2 8" xfId="41514" xr:uid="{CC56206B-B8D2-4A4D-81D7-0C4A22547525}"/>
    <cellStyle name="Normal 2 6 3 4 2 9" xfId="44761" xr:uid="{24C49F86-6F17-489A-9E57-112DEDEA185F}"/>
    <cellStyle name="Normal 2 6 3 4 3" xfId="3974" xr:uid="{82F2AA69-559A-4A76-BA6A-E35A64F4927F}"/>
    <cellStyle name="Normal 2 6 3 4 3 2" xfId="10442" xr:uid="{300CCB24-E50D-48A9-A95D-0846F1BFF9AE}"/>
    <cellStyle name="Normal 2 6 3 4 3 2 2" xfId="26779" xr:uid="{E7813A92-796D-4B10-A14C-82A622F62841}"/>
    <cellStyle name="Normal 2 6 3 4 3 3" xfId="20311" xr:uid="{7F63DF61-DC07-4E33-9934-268825C4E2C3}"/>
    <cellStyle name="Normal 2 6 3 4 4" xfId="7208" xr:uid="{A32425DF-FA83-47C5-BE2F-310DD9B60197}"/>
    <cellStyle name="Normal 2 6 3 4 4 2" xfId="23545" xr:uid="{472F4559-F89E-4664-BC9E-8C41324D878B}"/>
    <cellStyle name="Normal 2 6 3 4 5" xfId="13720" xr:uid="{9404DA7C-7258-47FE-8FAF-742E77CCBF03}"/>
    <cellStyle name="Normal 2 6 3 4 5 2" xfId="30014" xr:uid="{476F36A6-E8EE-4EE0-93A7-93A8DAD182C0}"/>
    <cellStyle name="Normal 2 6 3 4 6" xfId="17077" xr:uid="{6AC28CF1-3C92-4F45-A3C1-4B46CD66DB4A}"/>
    <cellStyle name="Normal 2 6 3 4 7" xfId="33404" xr:uid="{0B687D08-8958-4523-8D47-B3D80D8787B3}"/>
    <cellStyle name="Normal 2 6 3 4 8" xfId="36651" xr:uid="{E3E7F466-D01B-4749-8D6B-EB7900CFD997}"/>
    <cellStyle name="Normal 2 6 3 4 9" xfId="39898" xr:uid="{8CBEEBF4-3FAF-4F71-9A2A-09AE48CB3BB3}"/>
    <cellStyle name="Normal 2 6 3 5" xfId="1279" xr:uid="{3D77453D-9884-4D14-B3F1-C3558D5529C4}"/>
    <cellStyle name="Normal 2 6 3 5 10" xfId="43683" xr:uid="{A4FF1A8C-A862-41AB-A7BF-7FE2E15FC0F0}"/>
    <cellStyle name="Normal 2 6 3 5 11" xfId="46930" xr:uid="{528C7239-A84B-4534-8D7E-64DD7829E62A}"/>
    <cellStyle name="Normal 2 6 3 5 12" xfId="50177" xr:uid="{DD4C8F7A-88B2-485B-81BA-D2595C334A03}"/>
    <cellStyle name="Normal 2 6 3 5 2" xfId="2896" xr:uid="{18B856B6-84C9-4C8C-B366-8FF709A5B3E3}"/>
    <cellStyle name="Normal 2 6 3 5 2 10" xfId="48547" xr:uid="{88A318F3-E8FA-4113-AC87-6AD40617CCEA}"/>
    <cellStyle name="Normal 2 6 3 5 2 11" xfId="51794" xr:uid="{D3505ADE-27E3-40E3-8696-677EBAC53A48}"/>
    <cellStyle name="Normal 2 6 3 5 2 2" xfId="6130" xr:uid="{8D6D6CA9-F725-476F-8A1C-0700C7C4A368}"/>
    <cellStyle name="Normal 2 6 3 5 2 2 2" xfId="12598" xr:uid="{41E15010-60A7-46D9-865B-5F831474C8B2}"/>
    <cellStyle name="Normal 2 6 3 5 2 2 2 2" xfId="28935" xr:uid="{2A2316B3-4D7C-4979-9D37-D4AAC9363E26}"/>
    <cellStyle name="Normal 2 6 3 5 2 2 3" xfId="22467" xr:uid="{571EAF54-A203-4FD4-8EFE-189800957E68}"/>
    <cellStyle name="Normal 2 6 3 5 2 3" xfId="9364" xr:uid="{264C789A-15B0-426D-BFF7-16A6B8D8D84D}"/>
    <cellStyle name="Normal 2 6 3 5 2 3 2" xfId="25701" xr:uid="{5EE08BB9-613D-4980-9490-F0DC9EB20F5D}"/>
    <cellStyle name="Normal 2 6 3 5 2 4" xfId="15875" xr:uid="{CB13115A-CE52-434E-9701-06A32CAF9EF6}"/>
    <cellStyle name="Normal 2 6 3 5 2 4 2" xfId="32169" xr:uid="{DDAABDE6-E9DD-415E-8480-F53817978FD5}"/>
    <cellStyle name="Normal 2 6 3 5 2 5" xfId="19233" xr:uid="{FBAF6514-16DA-417F-B01E-C9CF9FD49337}"/>
    <cellStyle name="Normal 2 6 3 5 2 6" xfId="35559" xr:uid="{F2A987EE-1D5F-45C3-952D-3F264211B161}"/>
    <cellStyle name="Normal 2 6 3 5 2 7" xfId="38806" xr:uid="{F2865C71-925F-40C6-BFD0-3A166A0CEF99}"/>
    <cellStyle name="Normal 2 6 3 5 2 8" xfId="42053" xr:uid="{9DC6BE6C-86B7-4D0F-829E-61EB60AD8ED2}"/>
    <cellStyle name="Normal 2 6 3 5 2 9" xfId="45300" xr:uid="{360E83C9-68C8-4CBA-A4B2-3310809702DF}"/>
    <cellStyle name="Normal 2 6 3 5 3" xfId="4513" xr:uid="{A4A9C897-C919-4CD0-8A33-8F1C4721FD6F}"/>
    <cellStyle name="Normal 2 6 3 5 3 2" xfId="10981" xr:uid="{491A5AD5-2B08-4A5B-AB30-3F64FE975053}"/>
    <cellStyle name="Normal 2 6 3 5 3 2 2" xfId="27318" xr:uid="{3AB3DBE8-24A9-43D7-A9FB-C68E4063F1EE}"/>
    <cellStyle name="Normal 2 6 3 5 3 3" xfId="20850" xr:uid="{12CA66B8-AF6F-4AD5-A0EB-F84A16FB4D67}"/>
    <cellStyle name="Normal 2 6 3 5 4" xfId="7747" xr:uid="{45D9CBC0-B858-4771-873F-5536F744BF92}"/>
    <cellStyle name="Normal 2 6 3 5 4 2" xfId="24084" xr:uid="{A21F59E9-3B1F-481F-A06C-6BC41CD826E6}"/>
    <cellStyle name="Normal 2 6 3 5 5" xfId="14258" xr:uid="{C9CB2B65-B94D-4289-9A3D-A98566B0AF90}"/>
    <cellStyle name="Normal 2 6 3 5 5 2" xfId="30552" xr:uid="{778122A0-0D01-4A62-B9F0-1404A0DEE994}"/>
    <cellStyle name="Normal 2 6 3 5 6" xfId="17616" xr:uid="{AC03C492-8EEC-4652-B2AC-01EA63F83D3F}"/>
    <cellStyle name="Normal 2 6 3 5 7" xfId="33942" xr:uid="{88345079-DE70-4EA4-98B6-B59F8E2A5B9E}"/>
    <cellStyle name="Normal 2 6 3 5 8" xfId="37189" xr:uid="{9BD2D2D8-E4E4-4DB8-A88D-0C73E4D07D4A}"/>
    <cellStyle name="Normal 2 6 3 5 9" xfId="40436" xr:uid="{614889B2-B299-4109-9C2D-9EACD83D8431}"/>
    <cellStyle name="Normal 2 6 3 6" xfId="1818" xr:uid="{FF630579-CE32-4E92-87D9-9F8917721B3D}"/>
    <cellStyle name="Normal 2 6 3 6 10" xfId="47469" xr:uid="{428C4F63-E8B9-4749-A40B-F2587CD5813C}"/>
    <cellStyle name="Normal 2 6 3 6 11" xfId="50716" xr:uid="{CD7F58E5-C3BE-4DA7-B310-C27262BE132E}"/>
    <cellStyle name="Normal 2 6 3 6 2" xfId="5052" xr:uid="{35AADC2F-2374-4ED6-B0AE-10577DD193BD}"/>
    <cellStyle name="Normal 2 6 3 6 2 2" xfId="11520" xr:uid="{20E2071F-21DF-48E0-A4CE-947BC6821122}"/>
    <cellStyle name="Normal 2 6 3 6 2 2 2" xfId="27857" xr:uid="{03B78C4C-29D0-423B-9B2B-BC6DC68F8252}"/>
    <cellStyle name="Normal 2 6 3 6 2 3" xfId="21389" xr:uid="{43800EF1-20DD-4DEB-9614-A50C6EBBB357}"/>
    <cellStyle name="Normal 2 6 3 6 3" xfId="8286" xr:uid="{A4BF88AC-7AF1-4576-8489-CAA5EA9D757A}"/>
    <cellStyle name="Normal 2 6 3 6 3 2" xfId="24623" xr:uid="{02198AC0-10B7-497E-87CF-0A5A7F216944}"/>
    <cellStyle name="Normal 2 6 3 6 4" xfId="14797" xr:uid="{59BA9E9B-411A-4787-A85D-57B00241D3AF}"/>
    <cellStyle name="Normal 2 6 3 6 4 2" xfId="31091" xr:uid="{D17CBE49-DB44-4CAD-9E69-C96DA17B82F0}"/>
    <cellStyle name="Normal 2 6 3 6 5" xfId="18155" xr:uid="{1A330FC5-D427-4B39-8BFF-7B4D6D744E96}"/>
    <cellStyle name="Normal 2 6 3 6 6" xfId="34481" xr:uid="{FBB1ACF0-C6C2-4C41-A5E7-241466CDFE48}"/>
    <cellStyle name="Normal 2 6 3 6 7" xfId="37728" xr:uid="{B9AFE558-05AC-4A34-B2A9-1E18152E67DB}"/>
    <cellStyle name="Normal 2 6 3 6 8" xfId="40975" xr:uid="{0577A50F-D786-4AE0-8C9F-611795AE5565}"/>
    <cellStyle name="Normal 2 6 3 6 9" xfId="44222" xr:uid="{2E88F4E6-126C-42A6-9FD7-9E752EEE44BE}"/>
    <cellStyle name="Normal 2 6 3 7" xfId="3435" xr:uid="{2629E979-9016-4FD2-ABBD-E029B86823A7}"/>
    <cellStyle name="Normal 2 6 3 7 2" xfId="9903" xr:uid="{F54D4C6C-21A6-40A9-B47B-0AB81D97F8B2}"/>
    <cellStyle name="Normal 2 6 3 7 2 2" xfId="26240" xr:uid="{AA2DEE3D-4B45-48CD-8A85-A4EE71831BBA}"/>
    <cellStyle name="Normal 2 6 3 7 3" xfId="19772" xr:uid="{F2D6D74E-F932-4899-9359-368F0876F389}"/>
    <cellStyle name="Normal 2 6 3 8" xfId="6669" xr:uid="{6C2B238A-84D7-4E26-9507-8376DAAF68D4}"/>
    <cellStyle name="Normal 2 6 3 8 2" xfId="23006" xr:uid="{F19AA618-06C2-4351-BD0A-C60C3B2A5B14}"/>
    <cellStyle name="Normal 2 6 3 9" xfId="13160" xr:uid="{3BAC9583-89F6-46CF-BFD8-884465ACC5BC}"/>
    <cellStyle name="Normal 2 6 3 9 2" xfId="29474" xr:uid="{DCB9F9ED-44AE-46EB-A55E-0C273575ADD3}"/>
    <cellStyle name="Normal 2 6 4" xfId="261" xr:uid="{282F5227-FC3F-4B26-A78D-5F5EBD364606}"/>
    <cellStyle name="Normal 2 6 4 10" xfId="36201" xr:uid="{6E174E59-AB43-4440-AF76-E9E01FE3D466}"/>
    <cellStyle name="Normal 2 6 4 11" xfId="39448" xr:uid="{190791E3-FC31-42EC-BF78-5E00AFAB85B5}"/>
    <cellStyle name="Normal 2 6 4 12" xfId="42695" xr:uid="{9BE26017-1DC0-4D71-B836-2BC4B44962AE}"/>
    <cellStyle name="Normal 2 6 4 13" xfId="45942" xr:uid="{0AAD597F-223C-4EAD-9B01-9810739D1129}"/>
    <cellStyle name="Normal 2 6 4 14" xfId="49189" xr:uid="{F44D2626-2094-4A1F-B396-30195DD17B37}"/>
    <cellStyle name="Normal 2 6 4 2" xfId="830" xr:uid="{796EF22D-A061-478A-BD97-6FC88DE3ED99}"/>
    <cellStyle name="Normal 2 6 4 2 10" xfId="43235" xr:uid="{27F473E8-0C4F-4FB2-9767-D34425CB70CA}"/>
    <cellStyle name="Normal 2 6 4 2 11" xfId="46482" xr:uid="{D345FBBC-C2F8-4405-B49C-A54802BE2556}"/>
    <cellStyle name="Normal 2 6 4 2 12" xfId="49729" xr:uid="{1A2A605B-D3C6-4BA8-9B72-7476E80DE84C}"/>
    <cellStyle name="Normal 2 6 4 2 2" xfId="2447" xr:uid="{26A1419F-AB42-4BE0-88F9-4EC434B50EE3}"/>
    <cellStyle name="Normal 2 6 4 2 2 10" xfId="48098" xr:uid="{60787070-4C1E-4A3A-95F3-406683EBA20F}"/>
    <cellStyle name="Normal 2 6 4 2 2 11" xfId="51345" xr:uid="{4EA498FA-3040-466E-AEBE-869ABE9E973B}"/>
    <cellStyle name="Normal 2 6 4 2 2 2" xfId="5681" xr:uid="{7CCAE846-B524-44D2-9392-A404A72C663F}"/>
    <cellStyle name="Normal 2 6 4 2 2 2 2" xfId="12149" xr:uid="{125A7900-2AE7-4351-8B03-DB85F35CAB6D}"/>
    <cellStyle name="Normal 2 6 4 2 2 2 2 2" xfId="28486" xr:uid="{973693A5-1E42-4428-90F4-F07839675B45}"/>
    <cellStyle name="Normal 2 6 4 2 2 2 3" xfId="22018" xr:uid="{2040623B-CB36-4371-9473-9F00CBC4B282}"/>
    <cellStyle name="Normal 2 6 4 2 2 3" xfId="8915" xr:uid="{7BA19831-8130-4088-90FC-9338AE392344}"/>
    <cellStyle name="Normal 2 6 4 2 2 3 2" xfId="25252" xr:uid="{891EE90C-D9A1-4B74-9D57-BC853D2140EC}"/>
    <cellStyle name="Normal 2 6 4 2 2 4" xfId="15426" xr:uid="{F40569CF-119F-4279-88C5-2766B5299D7D}"/>
    <cellStyle name="Normal 2 6 4 2 2 4 2" xfId="31720" xr:uid="{820BF228-2392-4347-BB61-6D73DA8362BE}"/>
    <cellStyle name="Normal 2 6 4 2 2 5" xfId="18784" xr:uid="{5F5382E3-776F-4004-A173-33A0829A4A5B}"/>
    <cellStyle name="Normal 2 6 4 2 2 6" xfId="35110" xr:uid="{79247097-2B56-4AB0-AC9E-F6D1E384F270}"/>
    <cellStyle name="Normal 2 6 4 2 2 7" xfId="38357" xr:uid="{5A7430FA-599E-4AC4-85BA-F03A8A0AD95A}"/>
    <cellStyle name="Normal 2 6 4 2 2 8" xfId="41604" xr:uid="{48F8EA91-05D7-47F2-8EBC-4F000938DBC2}"/>
    <cellStyle name="Normal 2 6 4 2 2 9" xfId="44851" xr:uid="{68550D0E-148E-4CCD-A665-5433FC6BC718}"/>
    <cellStyle name="Normal 2 6 4 2 3" xfId="4064" xr:uid="{B8839885-FB19-4C5B-8282-8FECD0DE00AC}"/>
    <cellStyle name="Normal 2 6 4 2 3 2" xfId="10532" xr:uid="{2820B341-922D-44B8-A776-244D0DB1CD2E}"/>
    <cellStyle name="Normal 2 6 4 2 3 2 2" xfId="26869" xr:uid="{5D7FD8FF-8BBB-439A-854B-2C99D84CE5E8}"/>
    <cellStyle name="Normal 2 6 4 2 3 3" xfId="20401" xr:uid="{5BF4E4CD-7FB1-4916-8C1D-84D8958D9965}"/>
    <cellStyle name="Normal 2 6 4 2 4" xfId="7298" xr:uid="{CA608C85-4640-4FAE-A875-88982CE465E5}"/>
    <cellStyle name="Normal 2 6 4 2 4 2" xfId="23635" xr:uid="{2F954BE4-C121-4357-9FE3-F8D0A38364B3}"/>
    <cellStyle name="Normal 2 6 4 2 5" xfId="13810" xr:uid="{BB135945-2C2A-4996-A23C-E4FE7C96ED49}"/>
    <cellStyle name="Normal 2 6 4 2 5 2" xfId="30104" xr:uid="{EB39BF46-B28C-445D-B206-8EB3BE7FC3DB}"/>
    <cellStyle name="Normal 2 6 4 2 6" xfId="17167" xr:uid="{244EC847-8E16-4481-AB64-C50C875D0D6F}"/>
    <cellStyle name="Normal 2 6 4 2 7" xfId="33494" xr:uid="{B52F98BF-F22A-4AA5-B11F-1ECDF3CBE4F1}"/>
    <cellStyle name="Normal 2 6 4 2 8" xfId="36741" xr:uid="{0D184C3E-97B5-447E-B13C-7FBE9FE49CCF}"/>
    <cellStyle name="Normal 2 6 4 2 9" xfId="39988" xr:uid="{ED29E45A-68C2-40C3-8E9C-14083D6BF2CA}"/>
    <cellStyle name="Normal 2 6 4 3" xfId="1369" xr:uid="{AB0F2673-0F91-467D-B7FC-0B7E8442047B}"/>
    <cellStyle name="Normal 2 6 4 3 10" xfId="43773" xr:uid="{14489100-B63C-4FD7-8E94-3B8A1749EF64}"/>
    <cellStyle name="Normal 2 6 4 3 11" xfId="47020" xr:uid="{B9942586-1624-4D06-83E1-8B4DABCEF010}"/>
    <cellStyle name="Normal 2 6 4 3 12" xfId="50267" xr:uid="{9F086859-1F95-4849-BB17-BC6FE6A0E5CC}"/>
    <cellStyle name="Normal 2 6 4 3 2" xfId="2986" xr:uid="{9092BE96-CD82-4B4D-A036-DE6F992BB607}"/>
    <cellStyle name="Normal 2 6 4 3 2 10" xfId="48637" xr:uid="{4A2A4532-FBC0-431E-9D1A-669540AD4CA3}"/>
    <cellStyle name="Normal 2 6 4 3 2 11" xfId="51884" xr:uid="{EE4B6517-785A-483A-A188-6722876B7E77}"/>
    <cellStyle name="Normal 2 6 4 3 2 2" xfId="6220" xr:uid="{9847CE66-C765-4303-B46A-DFCBA6F288CD}"/>
    <cellStyle name="Normal 2 6 4 3 2 2 2" xfId="12688" xr:uid="{23E7BFE0-28B9-453B-BDD0-BFB54F9A397C}"/>
    <cellStyle name="Normal 2 6 4 3 2 2 2 2" xfId="29025" xr:uid="{A581BE63-2B9D-4DB0-A21A-3A8AABBDED76}"/>
    <cellStyle name="Normal 2 6 4 3 2 2 3" xfId="22557" xr:uid="{38B25321-A285-499D-928F-7D66F1A57FF1}"/>
    <cellStyle name="Normal 2 6 4 3 2 3" xfId="9454" xr:uid="{45656025-5C5D-4619-995A-AE25D18B7D60}"/>
    <cellStyle name="Normal 2 6 4 3 2 3 2" xfId="25791" xr:uid="{61DDD028-2AA2-49AA-A1A9-39457CDE47C0}"/>
    <cellStyle name="Normal 2 6 4 3 2 4" xfId="15965" xr:uid="{BBDC8FED-A028-4612-B934-403B15167BA7}"/>
    <cellStyle name="Normal 2 6 4 3 2 4 2" xfId="32259" xr:uid="{E0B1E083-DEC0-4B45-A71D-F8D49CB0CF77}"/>
    <cellStyle name="Normal 2 6 4 3 2 5" xfId="19323" xr:uid="{58E96E4D-8CB0-427A-AD60-03037007CCFB}"/>
    <cellStyle name="Normal 2 6 4 3 2 6" xfId="35649" xr:uid="{A26A76BE-C1D2-49DB-97E7-DD7255EDBB9F}"/>
    <cellStyle name="Normal 2 6 4 3 2 7" xfId="38896" xr:uid="{13951ECE-D65B-4F2D-86BA-7133143558B9}"/>
    <cellStyle name="Normal 2 6 4 3 2 8" xfId="42143" xr:uid="{9F0158EA-4AE1-40D5-AECB-ACAA6745F4A4}"/>
    <cellStyle name="Normal 2 6 4 3 2 9" xfId="45390" xr:uid="{89E67D0D-95D9-41AA-853D-F3829F8E5086}"/>
    <cellStyle name="Normal 2 6 4 3 3" xfId="4603" xr:uid="{173321E3-6FA7-4C99-8B10-AFCAC0325DF0}"/>
    <cellStyle name="Normal 2 6 4 3 3 2" xfId="11071" xr:uid="{C812FCD8-F60D-404B-85A0-3DBFF63EB4C1}"/>
    <cellStyle name="Normal 2 6 4 3 3 2 2" xfId="27408" xr:uid="{347A89DF-A813-4FC7-8154-4942394609DC}"/>
    <cellStyle name="Normal 2 6 4 3 3 3" xfId="20940" xr:uid="{3A478275-129A-4396-971F-CCF8E86BD50B}"/>
    <cellStyle name="Normal 2 6 4 3 4" xfId="7837" xr:uid="{3CB12122-44C6-4289-AE6B-905599950AFC}"/>
    <cellStyle name="Normal 2 6 4 3 4 2" xfId="24174" xr:uid="{E363105E-1E01-4F00-8D07-DEC9155AF3C7}"/>
    <cellStyle name="Normal 2 6 4 3 5" xfId="14348" xr:uid="{B2C38EE2-CF68-4840-9523-A010FB22E923}"/>
    <cellStyle name="Normal 2 6 4 3 5 2" xfId="30642" xr:uid="{7D945CC6-4D55-4C80-B008-A4E61CECABC9}"/>
    <cellStyle name="Normal 2 6 4 3 6" xfId="17706" xr:uid="{F971C0DE-95FB-4E53-AF67-85E4083B1D5D}"/>
    <cellStyle name="Normal 2 6 4 3 7" xfId="34032" xr:uid="{E9E8B813-7223-4F29-82F3-90A10F019121}"/>
    <cellStyle name="Normal 2 6 4 3 8" xfId="37279" xr:uid="{9AE5239C-24BB-49B7-B04C-E6F0EF0764BF}"/>
    <cellStyle name="Normal 2 6 4 3 9" xfId="40526" xr:uid="{2B63038B-09F0-49E2-BEE1-F963B81AF9AA}"/>
    <cellStyle name="Normal 2 6 4 4" xfId="1908" xr:uid="{7ADCAB80-C2EF-4F14-936B-523F6546A237}"/>
    <cellStyle name="Normal 2 6 4 4 10" xfId="47559" xr:uid="{85176B18-3CFF-4617-967E-DD6A6F104F67}"/>
    <cellStyle name="Normal 2 6 4 4 11" xfId="50806" xr:uid="{E77CAF5A-91EF-4D3F-9EC5-D5E6F6535D93}"/>
    <cellStyle name="Normal 2 6 4 4 2" xfId="5142" xr:uid="{869DBA84-94C8-401D-B1F6-4458A0A67109}"/>
    <cellStyle name="Normal 2 6 4 4 2 2" xfId="11610" xr:uid="{65223238-8952-4F03-B938-2B4A963DF086}"/>
    <cellStyle name="Normal 2 6 4 4 2 2 2" xfId="27947" xr:uid="{EBADF31E-A496-4D69-9B7F-9862C9B57AB5}"/>
    <cellStyle name="Normal 2 6 4 4 2 3" xfId="21479" xr:uid="{74C8E8C5-B8AF-4A53-8087-84FA1F9C1F49}"/>
    <cellStyle name="Normal 2 6 4 4 3" xfId="8376" xr:uid="{9485AF80-4BBF-4B8C-8C65-273F65DF33EC}"/>
    <cellStyle name="Normal 2 6 4 4 3 2" xfId="24713" xr:uid="{FFE9E91C-6B3D-4E8D-B700-EB3BE23C7615}"/>
    <cellStyle name="Normal 2 6 4 4 4" xfId="14887" xr:uid="{9FF74AB2-9C3F-41C4-A9CD-14DC8B081064}"/>
    <cellStyle name="Normal 2 6 4 4 4 2" xfId="31181" xr:uid="{BD2527A7-D42E-40A9-B7BA-B5AD3BD91D82}"/>
    <cellStyle name="Normal 2 6 4 4 5" xfId="18245" xr:uid="{9E0973B6-5799-4AEA-B116-10E3B7640BC3}"/>
    <cellStyle name="Normal 2 6 4 4 6" xfId="34571" xr:uid="{0E7DF135-71AD-4C8D-9B5B-0907AD29619B}"/>
    <cellStyle name="Normal 2 6 4 4 7" xfId="37818" xr:uid="{D923B8C6-523C-421D-8CED-DBE4D05550A0}"/>
    <cellStyle name="Normal 2 6 4 4 8" xfId="41065" xr:uid="{258424C1-280C-4FD4-ACA4-3EA6C5E6D280}"/>
    <cellStyle name="Normal 2 6 4 4 9" xfId="44312" xr:uid="{E36D533B-EB3B-46DF-B5C1-9B172B965047}"/>
    <cellStyle name="Normal 2 6 4 5" xfId="3525" xr:uid="{784B6F05-7BC3-4832-8C66-AD2FDBCA3B68}"/>
    <cellStyle name="Normal 2 6 4 5 2" xfId="9993" xr:uid="{A12BDC40-6310-46F2-B839-820121E49350}"/>
    <cellStyle name="Normal 2 6 4 5 2 2" xfId="26330" xr:uid="{6E31C007-FE5C-4863-ABB6-378521F6F2CF}"/>
    <cellStyle name="Normal 2 6 4 5 3" xfId="19862" xr:uid="{D650C562-FFE1-48AB-9023-061E29CB3DC3}"/>
    <cellStyle name="Normal 2 6 4 6" xfId="6759" xr:uid="{70D992C9-98E5-4746-84B8-DDE1E36F1555}"/>
    <cellStyle name="Normal 2 6 4 6 2" xfId="23096" xr:uid="{26AD0AC9-7C72-48BB-9FA3-B370ECF64496}"/>
    <cellStyle name="Normal 2 6 4 7" xfId="13250" xr:uid="{498E3D55-4C8D-4A82-84BA-96B8AED7D24C}"/>
    <cellStyle name="Normal 2 6 4 7 2" xfId="29564" xr:uid="{8F62EC43-596A-427C-80DA-7C11D7A951ED}"/>
    <cellStyle name="Normal 2 6 4 8" xfId="16628" xr:uid="{DD4E05A4-E1D5-4CD5-AB41-5A5586DDE89B}"/>
    <cellStyle name="Normal 2 6 4 9" xfId="32954" xr:uid="{AF5E99F8-6A37-48ED-A575-49CA27D25F18}"/>
    <cellStyle name="Normal 2 6 5" xfId="470" xr:uid="{A19A9F0A-E44A-4D32-83F5-2ADD721C52A2}"/>
    <cellStyle name="Normal 2 6 5 10" xfId="36382" xr:uid="{ECFAD77D-0DF1-472E-BAFE-BE8F93591A52}"/>
    <cellStyle name="Normal 2 6 5 11" xfId="39629" xr:uid="{C04C2513-6F8A-4791-8102-DF98E3E00E79}"/>
    <cellStyle name="Normal 2 6 5 12" xfId="42876" xr:uid="{ABCFA436-7BEC-421C-A8FA-1DECB23FB200}"/>
    <cellStyle name="Normal 2 6 5 13" xfId="46123" xr:uid="{76570A29-4BF1-4C50-B696-98E6EBF770A6}"/>
    <cellStyle name="Normal 2 6 5 14" xfId="49370" xr:uid="{6E03D523-B8FC-44CA-BB01-FC77E73FBAD4}"/>
    <cellStyle name="Normal 2 6 5 2" xfId="1010" xr:uid="{1EEBF680-698B-496D-A953-84BD13DA0AC4}"/>
    <cellStyle name="Normal 2 6 5 2 10" xfId="43414" xr:uid="{08DF29C1-B134-4DCA-8AB3-8FF99DF62880}"/>
    <cellStyle name="Normal 2 6 5 2 11" xfId="46661" xr:uid="{F574BC46-4C98-492F-865C-2B182DF57FF3}"/>
    <cellStyle name="Normal 2 6 5 2 12" xfId="49908" xr:uid="{60B588F4-8817-42B4-8202-D03AE8C9AD9A}"/>
    <cellStyle name="Normal 2 6 5 2 2" xfId="2627" xr:uid="{85751580-F701-4520-BF56-67560F31E1C3}"/>
    <cellStyle name="Normal 2 6 5 2 2 10" xfId="48278" xr:uid="{D1200A15-0518-472A-A4C9-08E204BBF95B}"/>
    <cellStyle name="Normal 2 6 5 2 2 11" xfId="51525" xr:uid="{75063FB0-20D7-402D-AE20-5E6080EB6044}"/>
    <cellStyle name="Normal 2 6 5 2 2 2" xfId="5861" xr:uid="{2C890D8D-21CD-4AE9-B08B-2CBB0D5B0587}"/>
    <cellStyle name="Normal 2 6 5 2 2 2 2" xfId="12329" xr:uid="{0926F294-7A05-4507-BF58-C4E4685A6DE9}"/>
    <cellStyle name="Normal 2 6 5 2 2 2 2 2" xfId="28666" xr:uid="{8A77D0D3-461A-4AC1-AB64-4BE9499B494B}"/>
    <cellStyle name="Normal 2 6 5 2 2 2 3" xfId="22198" xr:uid="{F6B1D77D-8322-48F4-8718-00A8C1A7D64C}"/>
    <cellStyle name="Normal 2 6 5 2 2 3" xfId="9095" xr:uid="{72635DEA-7E1B-4330-BD25-C7ABB0CBB03B}"/>
    <cellStyle name="Normal 2 6 5 2 2 3 2" xfId="25432" xr:uid="{EBE959FB-64CE-4D3E-9504-A2FC06258453}"/>
    <cellStyle name="Normal 2 6 5 2 2 4" xfId="15606" xr:uid="{28C08BB5-A3BD-4049-972E-122B972CCCF9}"/>
    <cellStyle name="Normal 2 6 5 2 2 4 2" xfId="31900" xr:uid="{D84ACFE1-EA22-43D0-9531-7C7E632B2B86}"/>
    <cellStyle name="Normal 2 6 5 2 2 5" xfId="18964" xr:uid="{23C800F0-6088-4BD6-B286-73526402EE4A}"/>
    <cellStyle name="Normal 2 6 5 2 2 6" xfId="35290" xr:uid="{FE3A7084-099F-47C0-A80B-9D574BB6D3AC}"/>
    <cellStyle name="Normal 2 6 5 2 2 7" xfId="38537" xr:uid="{FE50C628-F301-43C3-A4E3-9EDF1231261F}"/>
    <cellStyle name="Normal 2 6 5 2 2 8" xfId="41784" xr:uid="{2D787309-B9D5-4E17-A063-94E4785DE1B1}"/>
    <cellStyle name="Normal 2 6 5 2 2 9" xfId="45031" xr:uid="{EC617B94-391B-4248-8CB1-FB1C577B41A3}"/>
    <cellStyle name="Normal 2 6 5 2 3" xfId="4244" xr:uid="{7602FF39-FF59-45F9-B744-61A2FC0AFD83}"/>
    <cellStyle name="Normal 2 6 5 2 3 2" xfId="10712" xr:uid="{05D93FA8-4CDE-49E5-9F05-E6FAA992F87D}"/>
    <cellStyle name="Normal 2 6 5 2 3 2 2" xfId="27049" xr:uid="{3E6A141A-B1DF-4BC5-BFA1-B437A07945EC}"/>
    <cellStyle name="Normal 2 6 5 2 3 3" xfId="20581" xr:uid="{A60154F5-95D2-4759-B947-99C8BE606DC8}"/>
    <cellStyle name="Normal 2 6 5 2 4" xfId="7478" xr:uid="{CF8A9829-BBB8-43D7-8F2D-75DE42AF03C6}"/>
    <cellStyle name="Normal 2 6 5 2 4 2" xfId="23815" xr:uid="{95BE69B5-2A7E-40F9-ABB1-3C74AB92539C}"/>
    <cellStyle name="Normal 2 6 5 2 5" xfId="13989" xr:uid="{1EAD659A-FCA1-4A85-AAA0-B6753E628D21}"/>
    <cellStyle name="Normal 2 6 5 2 5 2" xfId="30283" xr:uid="{66A36CF9-C0AB-4F24-B17A-B32EECEB0327}"/>
    <cellStyle name="Normal 2 6 5 2 6" xfId="17347" xr:uid="{ACCB664F-21B1-4A1A-B1C6-94DE0F351FE6}"/>
    <cellStyle name="Normal 2 6 5 2 7" xfId="33673" xr:uid="{195A5459-790C-4B99-813D-7B2619988E43}"/>
    <cellStyle name="Normal 2 6 5 2 8" xfId="36920" xr:uid="{F0E8FB96-661A-4666-A9E1-EA67A2219E18}"/>
    <cellStyle name="Normal 2 6 5 2 9" xfId="40167" xr:uid="{EFB70BA6-E469-464D-85FD-FAAF3505154B}"/>
    <cellStyle name="Normal 2 6 5 3" xfId="1549" xr:uid="{B5EC9A41-0313-4E8A-8178-4C4C8A126C99}"/>
    <cellStyle name="Normal 2 6 5 3 10" xfId="43953" xr:uid="{B1D9A751-DFBB-4D33-A8C4-1251F742B543}"/>
    <cellStyle name="Normal 2 6 5 3 11" xfId="47200" xr:uid="{D418F744-8D06-4069-ACC2-FA96958B16F3}"/>
    <cellStyle name="Normal 2 6 5 3 12" xfId="50447" xr:uid="{169CBF5B-EBBB-42A9-86ED-55CE8EDAA840}"/>
    <cellStyle name="Normal 2 6 5 3 2" xfId="3166" xr:uid="{124E34CC-FC84-4E99-A081-BCE57EEFD623}"/>
    <cellStyle name="Normal 2 6 5 3 2 10" xfId="48817" xr:uid="{35757E67-91E9-4AA2-A8A6-022525A20A9F}"/>
    <cellStyle name="Normal 2 6 5 3 2 11" xfId="52064" xr:uid="{6BD562D8-D314-4E51-902C-5908F604C9FF}"/>
    <cellStyle name="Normal 2 6 5 3 2 2" xfId="6400" xr:uid="{E971F592-2EAC-4885-AFF8-CF1C39820588}"/>
    <cellStyle name="Normal 2 6 5 3 2 2 2" xfId="12868" xr:uid="{4ED0ACD2-1920-416C-9629-74D7E30846D9}"/>
    <cellStyle name="Normal 2 6 5 3 2 2 2 2" xfId="29205" xr:uid="{4378B129-5642-407F-882D-02C2B4E5648E}"/>
    <cellStyle name="Normal 2 6 5 3 2 2 3" xfId="22737" xr:uid="{97DA01DD-B683-4D25-A2D4-986CC232B44A}"/>
    <cellStyle name="Normal 2 6 5 3 2 3" xfId="9634" xr:uid="{C0696950-6D78-4324-BC7C-6FEE2E78FE58}"/>
    <cellStyle name="Normal 2 6 5 3 2 3 2" xfId="25971" xr:uid="{1E4690CB-5323-44CC-8970-C00F3405A4A7}"/>
    <cellStyle name="Normal 2 6 5 3 2 4" xfId="16145" xr:uid="{E0AE1434-A54A-48E2-A870-DF9F46DB37D2}"/>
    <cellStyle name="Normal 2 6 5 3 2 4 2" xfId="32439" xr:uid="{62712811-F327-44A1-A00A-57ABFB9DCB1D}"/>
    <cellStyle name="Normal 2 6 5 3 2 5" xfId="19503" xr:uid="{B576719E-0F9A-4A88-8EA9-DEEDEF31BE30}"/>
    <cellStyle name="Normal 2 6 5 3 2 6" xfId="35829" xr:uid="{4C689540-5176-4869-933F-0956E54620BB}"/>
    <cellStyle name="Normal 2 6 5 3 2 7" xfId="39076" xr:uid="{21C3C281-BABF-493E-80C0-E06AC70A81F1}"/>
    <cellStyle name="Normal 2 6 5 3 2 8" xfId="42323" xr:uid="{9534DFA7-EB51-4AAC-A5B1-CAF7D1CB474D}"/>
    <cellStyle name="Normal 2 6 5 3 2 9" xfId="45570" xr:uid="{6CE45C02-50E9-4571-914B-5DD426AE77DB}"/>
    <cellStyle name="Normal 2 6 5 3 3" xfId="4783" xr:uid="{A921A11F-9FFC-4F1D-BACF-A1E29F8CE562}"/>
    <cellStyle name="Normal 2 6 5 3 3 2" xfId="11251" xr:uid="{10BCA18C-0802-46E3-8E92-F43D896E7B09}"/>
    <cellStyle name="Normal 2 6 5 3 3 2 2" xfId="27588" xr:uid="{ABD2F732-313D-4269-A5B4-96025845A3B3}"/>
    <cellStyle name="Normal 2 6 5 3 3 3" xfId="21120" xr:uid="{8A0B5F14-08F6-4920-8F3E-6AEAEF7CB84A}"/>
    <cellStyle name="Normal 2 6 5 3 4" xfId="8017" xr:uid="{3FCCBAAD-239A-4CFB-AEAB-37816CBC4754}"/>
    <cellStyle name="Normal 2 6 5 3 4 2" xfId="24354" xr:uid="{3D8E7739-6C55-4322-8DD7-F78CABFD4427}"/>
    <cellStyle name="Normal 2 6 5 3 5" xfId="14528" xr:uid="{EB988F6E-68E6-4CDD-8003-EC214F58B641}"/>
    <cellStyle name="Normal 2 6 5 3 5 2" xfId="30822" xr:uid="{5CCA79BA-FD6A-4D6A-8CB3-23C95EEA99E8}"/>
    <cellStyle name="Normal 2 6 5 3 6" xfId="17886" xr:uid="{0C3B1F90-CBDA-4CCA-AF06-293A41286ED3}"/>
    <cellStyle name="Normal 2 6 5 3 7" xfId="34212" xr:uid="{47E06569-163F-44B4-B307-12D3D40A1455}"/>
    <cellStyle name="Normal 2 6 5 3 8" xfId="37459" xr:uid="{27749AAC-D1E5-4BDF-9552-4A519C4D5014}"/>
    <cellStyle name="Normal 2 6 5 3 9" xfId="40706" xr:uid="{67C97423-A121-46F0-A0B3-2AEF80EBDE9C}"/>
    <cellStyle name="Normal 2 6 5 4" xfId="2088" xr:uid="{12D42EED-7859-4092-855D-A94CD43BB1BD}"/>
    <cellStyle name="Normal 2 6 5 4 10" xfId="47739" xr:uid="{09494BE0-55A4-4052-880B-E50DF9CD810A}"/>
    <cellStyle name="Normal 2 6 5 4 11" xfId="50986" xr:uid="{F0AE9271-6F70-4BC3-8E94-FE0483D5691F}"/>
    <cellStyle name="Normal 2 6 5 4 2" xfId="5322" xr:uid="{90C41C16-3102-4374-9F5B-DB5565C40A56}"/>
    <cellStyle name="Normal 2 6 5 4 2 2" xfId="11790" xr:uid="{E6F95FA3-9BD6-4D72-B04E-DED37626F94F}"/>
    <cellStyle name="Normal 2 6 5 4 2 2 2" xfId="28127" xr:uid="{8F0E799B-2118-44F4-8F3B-E049AA290215}"/>
    <cellStyle name="Normal 2 6 5 4 2 3" xfId="21659" xr:uid="{9570BE40-0906-4E78-8D6E-119C02C05806}"/>
    <cellStyle name="Normal 2 6 5 4 3" xfId="8556" xr:uid="{E3F86D00-4503-4323-857E-0AEA85A7AB16}"/>
    <cellStyle name="Normal 2 6 5 4 3 2" xfId="24893" xr:uid="{91DB87BA-A25B-4700-A719-549D08A7CFD1}"/>
    <cellStyle name="Normal 2 6 5 4 4" xfId="15067" xr:uid="{1BD31B77-6FF8-443A-9286-DC1D20108132}"/>
    <cellStyle name="Normal 2 6 5 4 4 2" xfId="31361" xr:uid="{2263CE40-E5CB-439B-BC26-A0024A6A3733}"/>
    <cellStyle name="Normal 2 6 5 4 5" xfId="18425" xr:uid="{E0211460-106E-435A-82A5-AAB074EBF290}"/>
    <cellStyle name="Normal 2 6 5 4 6" xfId="34751" xr:uid="{1A1DD036-70EB-4ADC-8912-BE4D19A8A66D}"/>
    <cellStyle name="Normal 2 6 5 4 7" xfId="37998" xr:uid="{69558611-47EE-49B6-A371-BA6A463E1244}"/>
    <cellStyle name="Normal 2 6 5 4 8" xfId="41245" xr:uid="{29323DCC-9D5B-42F7-A732-D12B4A83630F}"/>
    <cellStyle name="Normal 2 6 5 4 9" xfId="44492" xr:uid="{2185AA3B-2545-4CC8-A1F5-0FC25B67D2FA}"/>
    <cellStyle name="Normal 2 6 5 5" xfId="3705" xr:uid="{39DEB425-76C9-418B-8200-896F0198EF18}"/>
    <cellStyle name="Normal 2 6 5 5 2" xfId="10173" xr:uid="{3A450256-DF29-4175-9EDF-883EB8BFEFD5}"/>
    <cellStyle name="Normal 2 6 5 5 2 2" xfId="26510" xr:uid="{949F0A1B-4F0D-49E6-88A3-B857DC8F1EA2}"/>
    <cellStyle name="Normal 2 6 5 5 3" xfId="20042" xr:uid="{55170D9A-E370-45D7-91F3-56E8237E5DE0}"/>
    <cellStyle name="Normal 2 6 5 6" xfId="6939" xr:uid="{50B01944-228A-4CD4-9BDF-3F1E4E2D8120}"/>
    <cellStyle name="Normal 2 6 5 6 2" xfId="23276" xr:uid="{7ECA6A40-FA43-46E1-9F87-6F70A3A6720D}"/>
    <cellStyle name="Normal 2 6 5 7" xfId="13450" xr:uid="{716FB572-9EEA-4C1E-A6F0-579205E272A2}"/>
    <cellStyle name="Normal 2 6 5 7 2" xfId="29745" xr:uid="{06ED49A8-7E69-4959-B9C7-A017F731A542}"/>
    <cellStyle name="Normal 2 6 5 8" xfId="16808" xr:uid="{42293386-4AF8-4AF3-84AF-CD277CC09D31}"/>
    <cellStyle name="Normal 2 6 5 9" xfId="33135" xr:uid="{199BF479-6FE5-4534-A0AA-CF084546BE14}"/>
    <cellStyle name="Normal 2 6 6" xfId="650" xr:uid="{067BB627-BD3D-4FB4-B9DE-5864191D13E1}"/>
    <cellStyle name="Normal 2 6 6 10" xfId="43055" xr:uid="{2930E637-A90F-4C64-98F6-ACB83626E132}"/>
    <cellStyle name="Normal 2 6 6 11" xfId="46302" xr:uid="{22E358DD-42C2-4B60-8798-8C7BD1129EE5}"/>
    <cellStyle name="Normal 2 6 6 12" xfId="49549" xr:uid="{59246C95-13F8-417C-AC78-B020E16CF511}"/>
    <cellStyle name="Normal 2 6 6 2" xfId="2267" xr:uid="{E239C330-4429-4200-A3CD-9DB35A1DB04E}"/>
    <cellStyle name="Normal 2 6 6 2 10" xfId="47918" xr:uid="{1250C50E-AE2C-4DB8-A34D-4CD26D310F53}"/>
    <cellStyle name="Normal 2 6 6 2 11" xfId="51165" xr:uid="{102EE912-74A0-45AD-93A2-1891AF9CE651}"/>
    <cellStyle name="Normal 2 6 6 2 2" xfId="5501" xr:uid="{60943752-302B-427F-819D-42A9F1DB30F3}"/>
    <cellStyle name="Normal 2 6 6 2 2 2" xfId="11969" xr:uid="{A46ED055-42A4-48C8-8069-A1C683090100}"/>
    <cellStyle name="Normal 2 6 6 2 2 2 2" xfId="28306" xr:uid="{131DBA84-E3A0-4F9F-8BF5-19D227D2C34A}"/>
    <cellStyle name="Normal 2 6 6 2 2 3" xfId="21838" xr:uid="{B5FB40D8-AE4E-45A5-9EFE-1B9BC9214A14}"/>
    <cellStyle name="Normal 2 6 6 2 3" xfId="8735" xr:uid="{8970FF31-C019-4F75-BC2B-F1ED8DD9B8FB}"/>
    <cellStyle name="Normal 2 6 6 2 3 2" xfId="25072" xr:uid="{40FBC563-5BD5-48F9-986D-944DE88D4F61}"/>
    <cellStyle name="Normal 2 6 6 2 4" xfId="15246" xr:uid="{EB3F9DAD-95A0-4339-BB3A-9032EBAD7DBA}"/>
    <cellStyle name="Normal 2 6 6 2 4 2" xfId="31540" xr:uid="{6AC5B0D9-BEA8-4DD2-91C8-27BD4AE6AC27}"/>
    <cellStyle name="Normal 2 6 6 2 5" xfId="18604" xr:uid="{97C91A3D-6AFD-4019-A16A-9D7630C2298E}"/>
    <cellStyle name="Normal 2 6 6 2 6" xfId="34930" xr:uid="{97A3A1AF-69AE-4EA8-82D3-50D459B1437E}"/>
    <cellStyle name="Normal 2 6 6 2 7" xfId="38177" xr:uid="{50B0E9D2-A278-4658-9C45-37FEDF97C1BE}"/>
    <cellStyle name="Normal 2 6 6 2 8" xfId="41424" xr:uid="{D3BA288F-3950-4719-85E8-CF727B24D131}"/>
    <cellStyle name="Normal 2 6 6 2 9" xfId="44671" xr:uid="{980FA213-BD10-4EB9-A00D-CAE44869A31D}"/>
    <cellStyle name="Normal 2 6 6 3" xfId="3884" xr:uid="{7FE45B94-D6F5-4CE5-BD25-56CE8F9DDFEE}"/>
    <cellStyle name="Normal 2 6 6 3 2" xfId="10352" xr:uid="{6CDAF6B0-B715-496B-B6DD-3C08B12CA53E}"/>
    <cellStyle name="Normal 2 6 6 3 2 2" xfId="26689" xr:uid="{10A4A4E3-1F95-4DDD-A350-740DA7C60B64}"/>
    <cellStyle name="Normal 2 6 6 3 3" xfId="20221" xr:uid="{476245A2-754E-42AB-B1C7-12CBC32CB64F}"/>
    <cellStyle name="Normal 2 6 6 4" xfId="7118" xr:uid="{6ED0C3F3-257E-4AC4-ADC9-7833F871425B}"/>
    <cellStyle name="Normal 2 6 6 4 2" xfId="23455" xr:uid="{70D762E7-30E6-4726-B049-0B5DBB873B6E}"/>
    <cellStyle name="Normal 2 6 6 5" xfId="13630" xr:uid="{6B7DFD69-8D99-495B-B575-B04CDC66A94B}"/>
    <cellStyle name="Normal 2 6 6 5 2" xfId="29924" xr:uid="{F8713ABD-A3C0-42DC-A27F-41ABB055E8B6}"/>
    <cellStyle name="Normal 2 6 6 6" xfId="16987" xr:uid="{1682A4E5-61CA-4E5E-9D1F-EB32EE0448A7}"/>
    <cellStyle name="Normal 2 6 6 7" xfId="33314" xr:uid="{F0C15FF0-2838-42C6-A74E-3604F196D3DF}"/>
    <cellStyle name="Normal 2 6 6 8" xfId="36561" xr:uid="{32E86562-35AC-4032-B00B-CAC982C0B790}"/>
    <cellStyle name="Normal 2 6 6 9" xfId="39808" xr:uid="{C79E6FB2-5CEF-4BA9-8CAE-701AF0FC75D4}"/>
    <cellStyle name="Normal 2 6 7" xfId="1189" xr:uid="{2B27BAB7-0181-4511-BC9A-31ED8B04DD65}"/>
    <cellStyle name="Normal 2 6 7 10" xfId="43593" xr:uid="{9B5BA67B-4D3E-4E73-8502-96622CDBA7E7}"/>
    <cellStyle name="Normal 2 6 7 11" xfId="46840" xr:uid="{5FE54409-35FC-4615-8AD6-0826F1C2F651}"/>
    <cellStyle name="Normal 2 6 7 12" xfId="50087" xr:uid="{BCFCD478-9AF5-4843-9896-ECAEB167F8EF}"/>
    <cellStyle name="Normal 2 6 7 2" xfId="2806" xr:uid="{4095AFBA-20C4-4C56-8DBF-7EA9921EAA1E}"/>
    <cellStyle name="Normal 2 6 7 2 10" xfId="48457" xr:uid="{067F62BE-800D-4209-B876-C3E1DAEDC713}"/>
    <cellStyle name="Normal 2 6 7 2 11" xfId="51704" xr:uid="{A8AA818C-EEB3-4C2E-8862-3B5CE488D771}"/>
    <cellStyle name="Normal 2 6 7 2 2" xfId="6040" xr:uid="{B4F6CD50-F29F-4C49-8C54-66BEE64E97A3}"/>
    <cellStyle name="Normal 2 6 7 2 2 2" xfId="12508" xr:uid="{15BD6D03-7862-4A35-BA2A-9641711BF5DD}"/>
    <cellStyle name="Normal 2 6 7 2 2 2 2" xfId="28845" xr:uid="{8BC7F593-DCFD-4AC8-AB07-C39993B36092}"/>
    <cellStyle name="Normal 2 6 7 2 2 3" xfId="22377" xr:uid="{14917258-48F3-4461-A0CE-9A461A61F698}"/>
    <cellStyle name="Normal 2 6 7 2 3" xfId="9274" xr:uid="{63F50029-713F-4436-BC6A-B8CFCC58294B}"/>
    <cellStyle name="Normal 2 6 7 2 3 2" xfId="25611" xr:uid="{5DBA3F2A-98D3-430D-9115-311A9538F4D2}"/>
    <cellStyle name="Normal 2 6 7 2 4" xfId="15785" xr:uid="{4B07230C-EE5C-4BC6-8C40-95367C15ED02}"/>
    <cellStyle name="Normal 2 6 7 2 4 2" xfId="32079" xr:uid="{D0141CD0-0DF8-4069-8A8E-A8F72E264570}"/>
    <cellStyle name="Normal 2 6 7 2 5" xfId="19143" xr:uid="{6E44F6B6-4466-4E3B-9759-263D343BFD3A}"/>
    <cellStyle name="Normal 2 6 7 2 6" xfId="35469" xr:uid="{9B0B9C9A-9247-4BA9-BB1A-946F9D9BB5C2}"/>
    <cellStyle name="Normal 2 6 7 2 7" xfId="38716" xr:uid="{A072E5E3-B1AE-4DE2-A756-0F32E2671736}"/>
    <cellStyle name="Normal 2 6 7 2 8" xfId="41963" xr:uid="{9BBFC39C-491C-4A00-B271-5061824285EF}"/>
    <cellStyle name="Normal 2 6 7 2 9" xfId="45210" xr:uid="{9351843B-25EE-4DF1-88B9-B1D6868BAAFB}"/>
    <cellStyle name="Normal 2 6 7 3" xfId="4423" xr:uid="{289F2CA6-0337-4EA5-87B8-61A44998CD8C}"/>
    <cellStyle name="Normal 2 6 7 3 2" xfId="10891" xr:uid="{D07B3FBF-8FCB-45F8-82BD-AF4F225E835B}"/>
    <cellStyle name="Normal 2 6 7 3 2 2" xfId="27228" xr:uid="{40E75AF1-0F4B-4683-8DD9-1B49563C6FB7}"/>
    <cellStyle name="Normal 2 6 7 3 3" xfId="20760" xr:uid="{A3D725F6-56AD-4F36-8672-06AA04F1E38A}"/>
    <cellStyle name="Normal 2 6 7 4" xfId="7657" xr:uid="{DD1DEE47-D7AF-408C-B298-71A5DCECD04F}"/>
    <cellStyle name="Normal 2 6 7 4 2" xfId="23994" xr:uid="{84DDC5E2-7E62-44E9-B882-0B75C51A6234}"/>
    <cellStyle name="Normal 2 6 7 5" xfId="14168" xr:uid="{C375DFA6-025F-438F-8F7C-DD20FE213F05}"/>
    <cellStyle name="Normal 2 6 7 5 2" xfId="30462" xr:uid="{2F014C5B-DE86-4991-9B13-39A3DC0E685C}"/>
    <cellStyle name="Normal 2 6 7 6" xfId="17526" xr:uid="{238DE71B-CF31-46FD-994C-2C88EFABB047}"/>
    <cellStyle name="Normal 2 6 7 7" xfId="33852" xr:uid="{1FB5E599-DC79-43C6-8E01-B1387179AB80}"/>
    <cellStyle name="Normal 2 6 7 8" xfId="37099" xr:uid="{CC964204-995E-477D-BC28-0F62DFE03BD7}"/>
    <cellStyle name="Normal 2 6 7 9" xfId="40346" xr:uid="{1B123461-347B-42F3-8EB8-739E0DFCC3E9}"/>
    <cellStyle name="Normal 2 6 8" xfId="1728" xr:uid="{EA662BF2-EF4F-4BA1-8416-37D3E225F99A}"/>
    <cellStyle name="Normal 2 6 8 10" xfId="47379" xr:uid="{3D738616-BD06-40E4-B75C-D75276EF0BF3}"/>
    <cellStyle name="Normal 2 6 8 11" xfId="50626" xr:uid="{CF4E1F17-55AB-450F-85B2-40529EA9ABA7}"/>
    <cellStyle name="Normal 2 6 8 2" xfId="4962" xr:uid="{6CC093F9-E32B-4AE8-BB84-5AB05871AE0B}"/>
    <cellStyle name="Normal 2 6 8 2 2" xfId="11430" xr:uid="{D3BB9677-DD9A-48A8-89C4-68EFD22C76EB}"/>
    <cellStyle name="Normal 2 6 8 2 2 2" xfId="27767" xr:uid="{0992B24B-D334-43C7-8DF1-4AF9E8808706}"/>
    <cellStyle name="Normal 2 6 8 2 3" xfId="21299" xr:uid="{EB90FC1A-B781-4468-82D8-9907F1BB0812}"/>
    <cellStyle name="Normal 2 6 8 3" xfId="8196" xr:uid="{2D201C1D-6792-4B48-847D-3FF9183EA91E}"/>
    <cellStyle name="Normal 2 6 8 3 2" xfId="24533" xr:uid="{15514399-2EF8-4690-AFB8-CF74C3D9E750}"/>
    <cellStyle name="Normal 2 6 8 4" xfId="14707" xr:uid="{015904CF-4BF2-4F55-8B6F-8F1FA37D2180}"/>
    <cellStyle name="Normal 2 6 8 4 2" xfId="31001" xr:uid="{1CFD5C43-2190-4691-8F6F-59BFAC5A2735}"/>
    <cellStyle name="Normal 2 6 8 5" xfId="18065" xr:uid="{EFE6766C-4F67-4E40-8857-21EA112989E3}"/>
    <cellStyle name="Normal 2 6 8 6" xfId="34391" xr:uid="{DBD54B32-B06A-4AAE-878D-F3BACD196BC4}"/>
    <cellStyle name="Normal 2 6 8 7" xfId="37638" xr:uid="{7D0F7D67-07C8-4172-B3FA-A95C9E293AC4}"/>
    <cellStyle name="Normal 2 6 8 8" xfId="40885" xr:uid="{C5994483-EB62-400B-8F65-0FC21BACCFBE}"/>
    <cellStyle name="Normal 2 6 8 9" xfId="44132" xr:uid="{6F3F2FB5-6625-493C-A413-ED956B468D3C}"/>
    <cellStyle name="Normal 2 6 9" xfId="3345" xr:uid="{8AAA7417-1CF4-4797-88D1-A58C0393844F}"/>
    <cellStyle name="Normal 2 6 9 2" xfId="9813" xr:uid="{FCECCDFC-69CA-4D82-B1EE-F3D886E632F7}"/>
    <cellStyle name="Normal 2 6 9 2 2" xfId="26150" xr:uid="{1A36DC9F-1578-48EB-BC59-8252077F7176}"/>
    <cellStyle name="Normal 2 6 9 3" xfId="19682" xr:uid="{2D3C0AB1-1170-47D4-925B-34690AA0A079}"/>
    <cellStyle name="Normal 2 7" xfId="96" xr:uid="{C069CB3E-DA3C-4155-9DFF-ECA54F64EFAA}"/>
    <cellStyle name="Normal 2 7 10" xfId="13085" xr:uid="{BDB41AD1-638A-4D85-B123-AB4A65DC5B9E}"/>
    <cellStyle name="Normal 2 7 10 2" xfId="29399" xr:uid="{AA813515-2ABB-4178-B206-59D42E18B114}"/>
    <cellStyle name="Normal 2 7 11" xfId="16463" xr:uid="{27BD5C16-95DA-4317-971E-34B059490B38}"/>
    <cellStyle name="Normal 2 7 12" xfId="32670" xr:uid="{C94CEE27-9C39-41AC-A502-E5FB147032A2}"/>
    <cellStyle name="Normal 2 7 13" xfId="32789" xr:uid="{DAF89412-1187-4D36-B1D5-B346E30A3FD2}"/>
    <cellStyle name="Normal 2 7 14" xfId="36036" xr:uid="{E988399C-CDA5-4749-8620-9156A4D4D111}"/>
    <cellStyle name="Normal 2 7 15" xfId="39283" xr:uid="{1E3F3EF7-1AAF-4030-A2E8-797C23E0B93B}"/>
    <cellStyle name="Normal 2 7 16" xfId="42530" xr:uid="{0CA1D39B-78DA-4D32-844D-6CDBBFEFBE87}"/>
    <cellStyle name="Normal 2 7 17" xfId="45777" xr:uid="{85CC503F-48DB-489A-B905-6E8F64CB6718}"/>
    <cellStyle name="Normal 2 7 18" xfId="49024" xr:uid="{D39856C4-CD3B-4851-9B02-726EEBC6E1F5}"/>
    <cellStyle name="Normal 2 7 19" xfId="52246" xr:uid="{765801E4-42C9-4465-98F1-0831F38631EB}"/>
    <cellStyle name="Normal 2 7 2" xfId="186" xr:uid="{D38B753D-5AD8-4D46-BBC3-6E2EAF128A45}"/>
    <cellStyle name="Normal 2 7 2 10" xfId="16553" xr:uid="{660327EC-5620-4159-BE03-678DE213911F}"/>
    <cellStyle name="Normal 2 7 2 11" xfId="32879" xr:uid="{D00ED8C4-29CB-4EF2-978D-0D9FFC5D6AB0}"/>
    <cellStyle name="Normal 2 7 2 12" xfId="36126" xr:uid="{46CB4740-C19E-44B3-BA12-9208D210FE50}"/>
    <cellStyle name="Normal 2 7 2 13" xfId="39373" xr:uid="{7DF9E081-9227-4B93-AED7-2A86E6F0FFF0}"/>
    <cellStyle name="Normal 2 7 2 14" xfId="42620" xr:uid="{7B27BB10-8FF8-40C7-8F84-9BB752B022CC}"/>
    <cellStyle name="Normal 2 7 2 15" xfId="45867" xr:uid="{2E87ECAF-19FC-4828-8446-68C4DB1CED7F}"/>
    <cellStyle name="Normal 2 7 2 16" xfId="49114" xr:uid="{8FA7452D-1FC3-40B3-AC8E-38BA8AD4783D}"/>
    <cellStyle name="Normal 2 7 2 17" xfId="52353" xr:uid="{5D8EC848-3595-4A31-A650-C0C0891D5493}"/>
    <cellStyle name="Normal 2 7 2 2" xfId="366" xr:uid="{E355D68A-D952-42E3-8647-151300532AAF}"/>
    <cellStyle name="Normal 2 7 2 2 10" xfId="36306" xr:uid="{F3F6D327-B14B-4EC7-A530-16F5F7EE1A2D}"/>
    <cellStyle name="Normal 2 7 2 2 11" xfId="39553" xr:uid="{A04E9ED7-D676-46B5-AA7D-238AB97D51DC}"/>
    <cellStyle name="Normal 2 7 2 2 12" xfId="42800" xr:uid="{796FB248-A202-46CB-A739-C59E8AF566B2}"/>
    <cellStyle name="Normal 2 7 2 2 13" xfId="46047" xr:uid="{3C607980-3FB8-4CE3-9D30-3F1A730521BC}"/>
    <cellStyle name="Normal 2 7 2 2 14" xfId="49294" xr:uid="{30545A9B-F606-4491-B090-2ACCD064A054}"/>
    <cellStyle name="Normal 2 7 2 2 2" xfId="935" xr:uid="{F6951781-D247-4C18-BF04-882A72A85BC5}"/>
    <cellStyle name="Normal 2 7 2 2 2 10" xfId="43340" xr:uid="{D611B019-3E90-48A4-BAC0-896554AFA178}"/>
    <cellStyle name="Normal 2 7 2 2 2 11" xfId="46587" xr:uid="{993C5FF0-3269-4AC2-B4B6-7AB4603765CA}"/>
    <cellStyle name="Normal 2 7 2 2 2 12" xfId="49834" xr:uid="{46E119BA-A61D-4B4C-BD67-2ED9D66B7BF4}"/>
    <cellStyle name="Normal 2 7 2 2 2 2" xfId="2552" xr:uid="{1ED3438D-F4E9-4340-9BC5-6703C8356E4A}"/>
    <cellStyle name="Normal 2 7 2 2 2 2 10" xfId="48203" xr:uid="{CB6B6EAC-BBCC-4F81-90F4-BD5AD8E9DEC4}"/>
    <cellStyle name="Normal 2 7 2 2 2 2 11" xfId="51450" xr:uid="{F4F3A533-F3B8-467A-84B9-DDD5E76AD16C}"/>
    <cellStyle name="Normal 2 7 2 2 2 2 2" xfId="5786" xr:uid="{798AD790-F717-4990-A444-475EEDCBAD1B}"/>
    <cellStyle name="Normal 2 7 2 2 2 2 2 2" xfId="12254" xr:uid="{8E99ABC7-74A4-4B36-8594-069A0F6B92D5}"/>
    <cellStyle name="Normal 2 7 2 2 2 2 2 2 2" xfId="28591" xr:uid="{B5011F74-39E1-4202-B8FE-3B728A3F5385}"/>
    <cellStyle name="Normal 2 7 2 2 2 2 2 3" xfId="22123" xr:uid="{86079CA9-15B7-46A6-B93F-BAA7176D5E6A}"/>
    <cellStyle name="Normal 2 7 2 2 2 2 3" xfId="9020" xr:uid="{2B852682-65BB-403A-BECC-39F4F1F3034E}"/>
    <cellStyle name="Normal 2 7 2 2 2 2 3 2" xfId="25357" xr:uid="{2FB72D6B-1D92-4C38-845F-72BDA5ECA8B2}"/>
    <cellStyle name="Normal 2 7 2 2 2 2 4" xfId="15531" xr:uid="{AB0CE924-0932-4625-8176-4FC02346ED1F}"/>
    <cellStyle name="Normal 2 7 2 2 2 2 4 2" xfId="31825" xr:uid="{168A6CE7-340B-480E-9375-2C396509A7F8}"/>
    <cellStyle name="Normal 2 7 2 2 2 2 5" xfId="18889" xr:uid="{B1824B54-3F04-49FE-A6F4-ADB94DF8FF38}"/>
    <cellStyle name="Normal 2 7 2 2 2 2 6" xfId="35215" xr:uid="{781092E8-7113-4196-8EA8-1D660DAAAF03}"/>
    <cellStyle name="Normal 2 7 2 2 2 2 7" xfId="38462" xr:uid="{14DE36AF-BBDD-4F9C-A8F4-AFE07C4F6E58}"/>
    <cellStyle name="Normal 2 7 2 2 2 2 8" xfId="41709" xr:uid="{6497DBC4-B37C-4AA3-8E64-4BF14D2F8C8D}"/>
    <cellStyle name="Normal 2 7 2 2 2 2 9" xfId="44956" xr:uid="{876B5168-C936-45AF-A81A-149F12BCF5F9}"/>
    <cellStyle name="Normal 2 7 2 2 2 3" xfId="4169" xr:uid="{A373829B-5759-438E-814A-D0D33FE533A0}"/>
    <cellStyle name="Normal 2 7 2 2 2 3 2" xfId="10637" xr:uid="{05519FAC-C577-4363-80DD-94203C1F9960}"/>
    <cellStyle name="Normal 2 7 2 2 2 3 2 2" xfId="26974" xr:uid="{90F22622-EB4E-4F37-8955-0FDE49C03FB9}"/>
    <cellStyle name="Normal 2 7 2 2 2 3 3" xfId="20506" xr:uid="{6FEF6427-A83F-4B27-94B1-E11027AB110D}"/>
    <cellStyle name="Normal 2 7 2 2 2 4" xfId="7403" xr:uid="{5A0ED0A0-1D5F-4A0E-B8AF-32CCCD0360A3}"/>
    <cellStyle name="Normal 2 7 2 2 2 4 2" xfId="23740" xr:uid="{D686752D-32FC-4928-A556-1F8D73C5962D}"/>
    <cellStyle name="Normal 2 7 2 2 2 5" xfId="13915" xr:uid="{160CCD78-A133-477A-BE0C-F5623B8B5784}"/>
    <cellStyle name="Normal 2 7 2 2 2 5 2" xfId="30209" xr:uid="{5C624C51-2D3F-48CD-B734-E8342F5F5FD2}"/>
    <cellStyle name="Normal 2 7 2 2 2 6" xfId="17272" xr:uid="{F28ECD49-3E5D-4259-9D97-B99FA9D451F0}"/>
    <cellStyle name="Normal 2 7 2 2 2 7" xfId="33599" xr:uid="{987CE221-E73B-4EE3-8ABC-43CCF8F48B68}"/>
    <cellStyle name="Normal 2 7 2 2 2 8" xfId="36846" xr:uid="{53C5D021-58DE-49FC-A674-FF37D7657EE4}"/>
    <cellStyle name="Normal 2 7 2 2 2 9" xfId="40093" xr:uid="{98E94BF9-8295-4B6E-B3CA-CE180AB84F51}"/>
    <cellStyle name="Normal 2 7 2 2 3" xfId="1474" xr:uid="{D8EC50DE-2178-4B72-9FC9-02D95AB67BB6}"/>
    <cellStyle name="Normal 2 7 2 2 3 10" xfId="43878" xr:uid="{12F0C5A0-76D1-4DBD-864A-84B6AFAE97CE}"/>
    <cellStyle name="Normal 2 7 2 2 3 11" xfId="47125" xr:uid="{DA71BB35-795E-405E-B5E1-DB510843448E}"/>
    <cellStyle name="Normal 2 7 2 2 3 12" xfId="50372" xr:uid="{6293CC2F-5D7F-4B8D-B401-FA7F49D39268}"/>
    <cellStyle name="Normal 2 7 2 2 3 2" xfId="3091" xr:uid="{8B71F4A0-123F-4C45-8ED1-99CE5E4E5D1F}"/>
    <cellStyle name="Normal 2 7 2 2 3 2 10" xfId="48742" xr:uid="{51EFDC06-C149-438F-AD43-CE82642F3EF5}"/>
    <cellStyle name="Normal 2 7 2 2 3 2 11" xfId="51989" xr:uid="{F4AAE923-4BF4-4AE1-867A-DEB9BC638604}"/>
    <cellStyle name="Normal 2 7 2 2 3 2 2" xfId="6325" xr:uid="{95EF6F1C-C37B-46DC-A70D-6C6DBD9D6FFA}"/>
    <cellStyle name="Normal 2 7 2 2 3 2 2 2" xfId="12793" xr:uid="{6B1F3527-534D-4AAD-A85E-16B28157DF58}"/>
    <cellStyle name="Normal 2 7 2 2 3 2 2 2 2" xfId="29130" xr:uid="{83778DF6-746A-4A3E-BC6C-35B1AAD10C11}"/>
    <cellStyle name="Normal 2 7 2 2 3 2 2 3" xfId="22662" xr:uid="{ED22A1F4-F477-4945-BAEC-961C09FB4852}"/>
    <cellStyle name="Normal 2 7 2 2 3 2 3" xfId="9559" xr:uid="{5BF0B2E2-6389-4BAB-AAC3-947FC9522B05}"/>
    <cellStyle name="Normal 2 7 2 2 3 2 3 2" xfId="25896" xr:uid="{8E9F5F05-67CC-420F-80D2-EA4A81DA90A1}"/>
    <cellStyle name="Normal 2 7 2 2 3 2 4" xfId="16070" xr:uid="{9D77A6A5-6EF1-40F7-84BD-FF8D6F065B4F}"/>
    <cellStyle name="Normal 2 7 2 2 3 2 4 2" xfId="32364" xr:uid="{24DEBDE6-ED0E-450F-8195-2F07AA1D1E78}"/>
    <cellStyle name="Normal 2 7 2 2 3 2 5" xfId="19428" xr:uid="{1B6C8B03-4ED9-40E8-A1CF-8C0154EA28AA}"/>
    <cellStyle name="Normal 2 7 2 2 3 2 6" xfId="35754" xr:uid="{10E770FD-A394-40AA-9A34-4B4ABA7EA38F}"/>
    <cellStyle name="Normal 2 7 2 2 3 2 7" xfId="39001" xr:uid="{0CBEF51E-C18A-467A-B8D4-15CC94D6B073}"/>
    <cellStyle name="Normal 2 7 2 2 3 2 8" xfId="42248" xr:uid="{CB4B43FF-C487-45B6-8B5C-4AB7F5A08706}"/>
    <cellStyle name="Normal 2 7 2 2 3 2 9" xfId="45495" xr:uid="{F2CD3FF8-74A0-4A44-B7EB-84A85AAEE404}"/>
    <cellStyle name="Normal 2 7 2 2 3 3" xfId="4708" xr:uid="{170E98E1-54B1-44E0-BB1B-BFFA663B719D}"/>
    <cellStyle name="Normal 2 7 2 2 3 3 2" xfId="11176" xr:uid="{B6D7991E-26A3-41EA-969F-A6B73A588DF0}"/>
    <cellStyle name="Normal 2 7 2 2 3 3 2 2" xfId="27513" xr:uid="{8F86E480-53F4-46AE-A3C9-8D23B5DCAC8E}"/>
    <cellStyle name="Normal 2 7 2 2 3 3 3" xfId="21045" xr:uid="{1C633513-7131-40ED-85B2-7AAE96F2C140}"/>
    <cellStyle name="Normal 2 7 2 2 3 4" xfId="7942" xr:uid="{A2194D77-945B-43BE-A99D-768C30E53ECD}"/>
    <cellStyle name="Normal 2 7 2 2 3 4 2" xfId="24279" xr:uid="{DC8CA596-50B6-4D2F-ABAF-F65E75DEF01F}"/>
    <cellStyle name="Normal 2 7 2 2 3 5" xfId="14453" xr:uid="{CFB44EAA-066D-4AC0-90E2-D5B93964B973}"/>
    <cellStyle name="Normal 2 7 2 2 3 5 2" xfId="30747" xr:uid="{3C384B1E-D11F-4B89-84E6-2FBA33832E17}"/>
    <cellStyle name="Normal 2 7 2 2 3 6" xfId="17811" xr:uid="{21D65CAF-681B-4C8A-A1AF-3E3E726C92F1}"/>
    <cellStyle name="Normal 2 7 2 2 3 7" xfId="34137" xr:uid="{F8539A9F-1A03-426B-A214-2979A63F07C7}"/>
    <cellStyle name="Normal 2 7 2 2 3 8" xfId="37384" xr:uid="{99F88DED-ED2C-4771-BFA2-70DD137790FD}"/>
    <cellStyle name="Normal 2 7 2 2 3 9" xfId="40631" xr:uid="{62D5FB05-C16A-48ED-BA21-3422501B8134}"/>
    <cellStyle name="Normal 2 7 2 2 4" xfId="2013" xr:uid="{84673041-F1C2-46A8-9C99-86649FB89337}"/>
    <cellStyle name="Normal 2 7 2 2 4 10" xfId="47664" xr:uid="{ED5F1466-3E9C-4720-8AB8-5DDFF0760948}"/>
    <cellStyle name="Normal 2 7 2 2 4 11" xfId="50911" xr:uid="{8AE4DFBE-3008-4775-AA4C-213508373BB3}"/>
    <cellStyle name="Normal 2 7 2 2 4 2" xfId="5247" xr:uid="{E49D5EA1-DAE5-40C6-B74B-C93E0AA20D7F}"/>
    <cellStyle name="Normal 2 7 2 2 4 2 2" xfId="11715" xr:uid="{CDFE015A-6079-4F89-9140-73481EFFE783}"/>
    <cellStyle name="Normal 2 7 2 2 4 2 2 2" xfId="28052" xr:uid="{6FB48CE8-F166-4BCD-8791-3296E2AFA4D7}"/>
    <cellStyle name="Normal 2 7 2 2 4 2 3" xfId="21584" xr:uid="{CF5201F2-1E27-42A6-8ACB-62B80A93970F}"/>
    <cellStyle name="Normal 2 7 2 2 4 3" xfId="8481" xr:uid="{07A60363-871C-49D4-A2CD-128AE7BF8A25}"/>
    <cellStyle name="Normal 2 7 2 2 4 3 2" xfId="24818" xr:uid="{F35A416F-0873-4E61-ADA8-407273D5B3FA}"/>
    <cellStyle name="Normal 2 7 2 2 4 4" xfId="14992" xr:uid="{03CB6EDA-184D-4E0B-B8C5-B314B5B64A19}"/>
    <cellStyle name="Normal 2 7 2 2 4 4 2" xfId="31286" xr:uid="{5A54283A-EBB2-4B5C-88DF-361FD19DD730}"/>
    <cellStyle name="Normal 2 7 2 2 4 5" xfId="18350" xr:uid="{6C6793D2-94B4-447B-8D6D-0AD0E771A559}"/>
    <cellStyle name="Normal 2 7 2 2 4 6" xfId="34676" xr:uid="{1043898F-425A-425E-A35A-0BC581DB99E0}"/>
    <cellStyle name="Normal 2 7 2 2 4 7" xfId="37923" xr:uid="{2D04B5A4-6539-4384-B3FA-27CF899D6F62}"/>
    <cellStyle name="Normal 2 7 2 2 4 8" xfId="41170" xr:uid="{248489E4-9969-4263-91A1-79F0861B636C}"/>
    <cellStyle name="Normal 2 7 2 2 4 9" xfId="44417" xr:uid="{3FD66B18-F06D-460B-B09F-32BB5A803E8D}"/>
    <cellStyle name="Normal 2 7 2 2 5" xfId="3630" xr:uid="{91BB19EC-5D39-46D9-B1B9-534CFDF93566}"/>
    <cellStyle name="Normal 2 7 2 2 5 2" xfId="10098" xr:uid="{8D5D38CB-0C9D-4BED-ADBC-F1F2BE2B21BF}"/>
    <cellStyle name="Normal 2 7 2 2 5 2 2" xfId="26435" xr:uid="{15815C73-ADF9-4A85-8749-8626B6425B0A}"/>
    <cellStyle name="Normal 2 7 2 2 5 3" xfId="19967" xr:uid="{BF16BF99-6B3C-4968-930F-B60C651F1F9E}"/>
    <cellStyle name="Normal 2 7 2 2 6" xfId="6864" xr:uid="{5404B875-2901-4C09-8253-6071D823CF5C}"/>
    <cellStyle name="Normal 2 7 2 2 6 2" xfId="23201" xr:uid="{8BB23D7B-2187-44E2-AF61-8DB336C3F0F8}"/>
    <cellStyle name="Normal 2 7 2 2 7" xfId="13355" xr:uid="{30CA98F8-2B80-47BE-8055-EDD02CAB3E38}"/>
    <cellStyle name="Normal 2 7 2 2 7 2" xfId="29669" xr:uid="{85DAA43F-FD1F-477B-BB1E-7F7F8F57897E}"/>
    <cellStyle name="Normal 2 7 2 2 8" xfId="16733" xr:uid="{0971F219-C7EE-4072-BE76-E64DF37E3D4F}"/>
    <cellStyle name="Normal 2 7 2 2 9" xfId="33059" xr:uid="{B5D35885-4EF6-430D-A9BF-AD49D301300A}"/>
    <cellStyle name="Normal 2 7 2 3" xfId="575" xr:uid="{36677EA7-99C0-44C4-95E3-6827BCFCA8B8}"/>
    <cellStyle name="Normal 2 7 2 3 10" xfId="36486" xr:uid="{BA223D5D-16E0-4C52-8A62-0E4296ED4E0E}"/>
    <cellStyle name="Normal 2 7 2 3 11" xfId="39733" xr:uid="{D52A50E6-FA02-4F29-B984-75F40BB7C82E}"/>
    <cellStyle name="Normal 2 7 2 3 12" xfId="42980" xr:uid="{F2D2CF47-B624-4142-BB8D-F92AF13A064A}"/>
    <cellStyle name="Normal 2 7 2 3 13" xfId="46227" xr:uid="{3E45AF51-F85E-48A6-9D37-EF5068EC9212}"/>
    <cellStyle name="Normal 2 7 2 3 14" xfId="49474" xr:uid="{E36E2664-EC8B-4C19-A75E-85A1F1ADC950}"/>
    <cellStyle name="Normal 2 7 2 3 2" xfId="1114" xr:uid="{657B8800-ABB7-4510-AA65-B9EAD899CDFA}"/>
    <cellStyle name="Normal 2 7 2 3 2 10" xfId="43518" xr:uid="{8BB7DB4E-EB65-49F7-A3BC-D75EB0856CC0}"/>
    <cellStyle name="Normal 2 7 2 3 2 11" xfId="46765" xr:uid="{2DB1D224-DB8E-44A4-B563-1A251DDC966C}"/>
    <cellStyle name="Normal 2 7 2 3 2 12" xfId="50012" xr:uid="{F6489CA5-5645-4419-8654-8524887D00F8}"/>
    <cellStyle name="Normal 2 7 2 3 2 2" xfId="2731" xr:uid="{752881CA-59E9-4A0F-B4B6-FCDF15E2CC0F}"/>
    <cellStyle name="Normal 2 7 2 3 2 2 10" xfId="48382" xr:uid="{F46AB99E-5C75-4E44-8BF0-7ABAFDD57A1D}"/>
    <cellStyle name="Normal 2 7 2 3 2 2 11" xfId="51629" xr:uid="{F0A4CA3F-858A-44E7-A7CE-5F8D68B9F371}"/>
    <cellStyle name="Normal 2 7 2 3 2 2 2" xfId="5965" xr:uid="{AFC8D8AF-1167-4326-9E99-F32C6E81AC94}"/>
    <cellStyle name="Normal 2 7 2 3 2 2 2 2" xfId="12433" xr:uid="{C34E2943-169A-4FED-8A01-F7448E1F3B6C}"/>
    <cellStyle name="Normal 2 7 2 3 2 2 2 2 2" xfId="28770" xr:uid="{8FE24719-0AF6-4C00-BCD5-7D741FC69996}"/>
    <cellStyle name="Normal 2 7 2 3 2 2 2 3" xfId="22302" xr:uid="{6C9BAA85-DA9E-4CA1-A15B-42AA8364BBB9}"/>
    <cellStyle name="Normal 2 7 2 3 2 2 3" xfId="9199" xr:uid="{743CDECF-1ED3-47C8-B94E-27A54709B4C3}"/>
    <cellStyle name="Normal 2 7 2 3 2 2 3 2" xfId="25536" xr:uid="{3440B66A-45B9-4F12-8712-760FC0E73A1C}"/>
    <cellStyle name="Normal 2 7 2 3 2 2 4" xfId="15710" xr:uid="{ACF0A762-BE5A-46FE-BAA4-5395BFE5AD0B}"/>
    <cellStyle name="Normal 2 7 2 3 2 2 4 2" xfId="32004" xr:uid="{2B385CA2-D9EF-4712-80AA-01CF44251078}"/>
    <cellStyle name="Normal 2 7 2 3 2 2 5" xfId="19068" xr:uid="{6037FA1C-845A-493C-BA1D-3993EA9B7265}"/>
    <cellStyle name="Normal 2 7 2 3 2 2 6" xfId="35394" xr:uid="{B9DCB373-683F-4897-AE7D-2E3123E17CFE}"/>
    <cellStyle name="Normal 2 7 2 3 2 2 7" xfId="38641" xr:uid="{BD9489B2-9240-49E9-9B54-760CE32BB50D}"/>
    <cellStyle name="Normal 2 7 2 3 2 2 8" xfId="41888" xr:uid="{7EE6FCDB-D3AB-4A45-87F8-CD049DF9F9B1}"/>
    <cellStyle name="Normal 2 7 2 3 2 2 9" xfId="45135" xr:uid="{0330EB3A-E99A-49A1-A2DC-603E1539195A}"/>
    <cellStyle name="Normal 2 7 2 3 2 3" xfId="4348" xr:uid="{34C4F657-4A1D-4139-A055-A7FF3279A441}"/>
    <cellStyle name="Normal 2 7 2 3 2 3 2" xfId="10816" xr:uid="{2D2B814F-D4A8-43C4-94EB-B186F3EF0436}"/>
    <cellStyle name="Normal 2 7 2 3 2 3 2 2" xfId="27153" xr:uid="{C240E286-7AD6-42A9-91BA-979CED2B0679}"/>
    <cellStyle name="Normal 2 7 2 3 2 3 3" xfId="20685" xr:uid="{713C063B-23BE-4C3E-82E2-B1F541131736}"/>
    <cellStyle name="Normal 2 7 2 3 2 4" xfId="7582" xr:uid="{533D3737-0A06-4225-8020-34A9F5AD312D}"/>
    <cellStyle name="Normal 2 7 2 3 2 4 2" xfId="23919" xr:uid="{A1DF73B0-A200-4185-80FB-C8F76BBB8B7A}"/>
    <cellStyle name="Normal 2 7 2 3 2 5" xfId="14093" xr:uid="{B6A101AF-2249-4613-B29B-6E108077B879}"/>
    <cellStyle name="Normal 2 7 2 3 2 5 2" xfId="30387" xr:uid="{72C94881-EFF3-4CE9-BB5E-E8DC8AB31B9B}"/>
    <cellStyle name="Normal 2 7 2 3 2 6" xfId="17451" xr:uid="{C50451D6-BB9D-48EA-A4D0-8083E9113FF7}"/>
    <cellStyle name="Normal 2 7 2 3 2 7" xfId="33777" xr:uid="{B78A147A-EF0E-42E7-AB3E-C1624EBE5026}"/>
    <cellStyle name="Normal 2 7 2 3 2 8" xfId="37024" xr:uid="{11CCB3AF-B6AD-4069-B9BA-BA8A073D8FD9}"/>
    <cellStyle name="Normal 2 7 2 3 2 9" xfId="40271" xr:uid="{7B93E1D7-735D-43DC-910B-B149C8732E02}"/>
    <cellStyle name="Normal 2 7 2 3 3" xfId="1653" xr:uid="{D1683A4B-62FE-4018-9E69-5A7981B8C434}"/>
    <cellStyle name="Normal 2 7 2 3 3 10" xfId="44057" xr:uid="{DC90B79A-C1B5-4C64-93A5-3F34F96C3C5C}"/>
    <cellStyle name="Normal 2 7 2 3 3 11" xfId="47304" xr:uid="{A41D1E9A-1FF8-4D83-9AEC-DEDFF877AB4B}"/>
    <cellStyle name="Normal 2 7 2 3 3 12" xfId="50551" xr:uid="{7CD537B3-608D-42D1-A7A3-81D056201117}"/>
    <cellStyle name="Normal 2 7 2 3 3 2" xfId="3270" xr:uid="{2521A27C-A250-4E38-B97B-50F42A290E28}"/>
    <cellStyle name="Normal 2 7 2 3 3 2 10" xfId="48921" xr:uid="{7D80E608-779A-4D48-8CA2-75C821D4A8BB}"/>
    <cellStyle name="Normal 2 7 2 3 3 2 11" xfId="52168" xr:uid="{944C78E6-9642-482A-96B3-E66B5928BCCF}"/>
    <cellStyle name="Normal 2 7 2 3 3 2 2" xfId="6504" xr:uid="{98208279-41C3-45F8-8FB2-18151E2B435A}"/>
    <cellStyle name="Normal 2 7 2 3 3 2 2 2" xfId="12972" xr:uid="{D5EC55DE-B357-48D7-A702-C5DE28DF00AB}"/>
    <cellStyle name="Normal 2 7 2 3 3 2 2 2 2" xfId="29309" xr:uid="{3729A7F6-5867-471E-BA10-97E7233BCBF9}"/>
    <cellStyle name="Normal 2 7 2 3 3 2 2 3" xfId="22841" xr:uid="{A7673764-0DE2-43F3-9333-D325AEA2C4F5}"/>
    <cellStyle name="Normal 2 7 2 3 3 2 3" xfId="9738" xr:uid="{9677E95E-6EE2-404F-BB8D-4F09291EF633}"/>
    <cellStyle name="Normal 2 7 2 3 3 2 3 2" xfId="26075" xr:uid="{04B1B8EF-EC4B-4F41-A8E2-A9B017E648B0}"/>
    <cellStyle name="Normal 2 7 2 3 3 2 4" xfId="16249" xr:uid="{BD4E645A-C689-431C-A82C-113ECDB7D07B}"/>
    <cellStyle name="Normal 2 7 2 3 3 2 4 2" xfId="32543" xr:uid="{7781189E-4016-4455-97B0-395121AF8A55}"/>
    <cellStyle name="Normal 2 7 2 3 3 2 5" xfId="19607" xr:uid="{C416F3BF-BE7C-4BD8-92CF-3FBDE6FD4983}"/>
    <cellStyle name="Normal 2 7 2 3 3 2 6" xfId="35933" xr:uid="{EF0DAD7E-B7BD-446D-A582-EBC88F0540BB}"/>
    <cellStyle name="Normal 2 7 2 3 3 2 7" xfId="39180" xr:uid="{77076D0A-28BB-4BE6-90AE-B137AA74A413}"/>
    <cellStyle name="Normal 2 7 2 3 3 2 8" xfId="42427" xr:uid="{4F39A908-C343-40AB-B9D1-630453E74844}"/>
    <cellStyle name="Normal 2 7 2 3 3 2 9" xfId="45674" xr:uid="{5A5E5059-BFEA-4B07-BC73-DB4AC027772E}"/>
    <cellStyle name="Normal 2 7 2 3 3 3" xfId="4887" xr:uid="{3BE98475-4F66-48F8-AC27-FD5152873DAF}"/>
    <cellStyle name="Normal 2 7 2 3 3 3 2" xfId="11355" xr:uid="{0266456A-69D7-4F0A-9119-C84C4B4E6596}"/>
    <cellStyle name="Normal 2 7 2 3 3 3 2 2" xfId="27692" xr:uid="{516517BE-B57C-480C-81D0-6700CCC35E33}"/>
    <cellStyle name="Normal 2 7 2 3 3 3 3" xfId="21224" xr:uid="{2CD524C1-07EB-44B5-BFC5-65C2CB494E1C}"/>
    <cellStyle name="Normal 2 7 2 3 3 4" xfId="8121" xr:uid="{0CF1FB37-7BEB-47FB-BF88-9A75545B5242}"/>
    <cellStyle name="Normal 2 7 2 3 3 4 2" xfId="24458" xr:uid="{51830C25-B350-4381-B2A8-F4280793B021}"/>
    <cellStyle name="Normal 2 7 2 3 3 5" xfId="14632" xr:uid="{BCBE1486-A4E5-458E-9428-1E143D1294EA}"/>
    <cellStyle name="Normal 2 7 2 3 3 5 2" xfId="30926" xr:uid="{2E00DC67-9699-41CF-8B2C-FD1BB5096907}"/>
    <cellStyle name="Normal 2 7 2 3 3 6" xfId="17990" xr:uid="{7E1E947C-4CBE-44F7-BC5D-D09329E59EAD}"/>
    <cellStyle name="Normal 2 7 2 3 3 7" xfId="34316" xr:uid="{DA738E8B-10EB-498E-86B0-E40F05F43C6D}"/>
    <cellStyle name="Normal 2 7 2 3 3 8" xfId="37563" xr:uid="{24C20431-40A1-4CDB-8635-5E75D1C2FE8A}"/>
    <cellStyle name="Normal 2 7 2 3 3 9" xfId="40810" xr:uid="{04F79015-4CB1-4B89-AE1F-F21CC1A5C88B}"/>
    <cellStyle name="Normal 2 7 2 3 4" xfId="2192" xr:uid="{75550DEF-9073-4A51-8B87-70AD6CBFC65D}"/>
    <cellStyle name="Normal 2 7 2 3 4 10" xfId="47843" xr:uid="{0482B82C-0D3D-432B-A608-EE5900813D2E}"/>
    <cellStyle name="Normal 2 7 2 3 4 11" xfId="51090" xr:uid="{6B33D0AF-E7BD-49BE-944C-9352D9A4CBEC}"/>
    <cellStyle name="Normal 2 7 2 3 4 2" xfId="5426" xr:uid="{480BA91E-888B-48DD-8A72-66A0A4582624}"/>
    <cellStyle name="Normal 2 7 2 3 4 2 2" xfId="11894" xr:uid="{BCA41D60-162C-420B-A301-6EE7EE49AA30}"/>
    <cellStyle name="Normal 2 7 2 3 4 2 2 2" xfId="28231" xr:uid="{B636CF0A-64DB-4D78-BC4F-4195031533A0}"/>
    <cellStyle name="Normal 2 7 2 3 4 2 3" xfId="21763" xr:uid="{D8C31E5E-5650-46CD-88BE-467FFC235C98}"/>
    <cellStyle name="Normal 2 7 2 3 4 3" xfId="8660" xr:uid="{7A8F336E-FC0A-4A95-BB4E-D471050DED1B}"/>
    <cellStyle name="Normal 2 7 2 3 4 3 2" xfId="24997" xr:uid="{BB27C9CB-0BE1-4CD2-8DD0-D4A95898CAFB}"/>
    <cellStyle name="Normal 2 7 2 3 4 4" xfId="15171" xr:uid="{1D7C9E81-B70D-48BF-92A4-F956EDB360FF}"/>
    <cellStyle name="Normal 2 7 2 3 4 4 2" xfId="31465" xr:uid="{B9A8A595-9D21-4BEE-ADB1-854761952399}"/>
    <cellStyle name="Normal 2 7 2 3 4 5" xfId="18529" xr:uid="{CFC811AC-1E00-4BE0-BB91-69093C9C6FD7}"/>
    <cellStyle name="Normal 2 7 2 3 4 6" xfId="34855" xr:uid="{B08E97AD-3D97-4F9B-9949-E278ED20809B}"/>
    <cellStyle name="Normal 2 7 2 3 4 7" xfId="38102" xr:uid="{965D2114-7B48-400B-A764-57F16771D669}"/>
    <cellStyle name="Normal 2 7 2 3 4 8" xfId="41349" xr:uid="{66845E62-E490-4F3B-A60B-8E2BEEC77C61}"/>
    <cellStyle name="Normal 2 7 2 3 4 9" xfId="44596" xr:uid="{42CED43D-2D03-41A9-9B63-A3591540580A}"/>
    <cellStyle name="Normal 2 7 2 3 5" xfId="3809" xr:uid="{B19B4525-C885-4F00-BF52-36C7AE46602B}"/>
    <cellStyle name="Normal 2 7 2 3 5 2" xfId="10277" xr:uid="{525C7F4E-2858-4E06-AE03-E83F3A94D785}"/>
    <cellStyle name="Normal 2 7 2 3 5 2 2" xfId="26614" xr:uid="{2B651111-850A-475E-BCE6-7AD849C4E6BF}"/>
    <cellStyle name="Normal 2 7 2 3 5 3" xfId="20146" xr:uid="{59754139-8F12-4B6C-BE15-0C531FF4008D}"/>
    <cellStyle name="Normal 2 7 2 3 6" xfId="7043" xr:uid="{EBF34E66-FE51-49DF-A77D-B2C2EFD11887}"/>
    <cellStyle name="Normal 2 7 2 3 6 2" xfId="23380" xr:uid="{A8540FDB-7587-44CE-905C-64B798DC2DB9}"/>
    <cellStyle name="Normal 2 7 2 3 7" xfId="13555" xr:uid="{1A69226D-1936-4685-A8F2-F2AF28CA179F}"/>
    <cellStyle name="Normal 2 7 2 3 7 2" xfId="29849" xr:uid="{338E3146-D1E2-4B33-8030-5C56A114362C}"/>
    <cellStyle name="Normal 2 7 2 3 8" xfId="16912" xr:uid="{2832EB3C-1593-4086-B5BC-A956148FEB25}"/>
    <cellStyle name="Normal 2 7 2 3 9" xfId="33239" xr:uid="{FE378AC4-F510-4D0A-9C91-590740AB7DFE}"/>
    <cellStyle name="Normal 2 7 2 4" xfId="755" xr:uid="{20A40CFC-A51E-481C-A652-F27078CB5B63}"/>
    <cellStyle name="Normal 2 7 2 4 10" xfId="43160" xr:uid="{C7148CC6-EB5A-4119-AD0D-0049982101A9}"/>
    <cellStyle name="Normal 2 7 2 4 11" xfId="46407" xr:uid="{0170AF31-4404-4216-9652-D132877E3D2A}"/>
    <cellStyle name="Normal 2 7 2 4 12" xfId="49654" xr:uid="{CE8849AD-E43B-48BC-85CA-C08276271FB6}"/>
    <cellStyle name="Normal 2 7 2 4 2" xfId="2372" xr:uid="{D0A07A51-C520-4823-8E32-62D9862E7CEE}"/>
    <cellStyle name="Normal 2 7 2 4 2 10" xfId="48023" xr:uid="{C2769D4F-C8C8-4B00-A490-E4B8A4357DCB}"/>
    <cellStyle name="Normal 2 7 2 4 2 11" xfId="51270" xr:uid="{2365B708-AFD6-4CA6-9E67-E6E1C86426CB}"/>
    <cellStyle name="Normal 2 7 2 4 2 2" xfId="5606" xr:uid="{E762DA80-1C1C-450B-A7DA-EEE7AE6D2B3F}"/>
    <cellStyle name="Normal 2 7 2 4 2 2 2" xfId="12074" xr:uid="{055B689A-D3E4-4CD4-9E43-A50FAC73992F}"/>
    <cellStyle name="Normal 2 7 2 4 2 2 2 2" xfId="28411" xr:uid="{A7605475-1EE8-499D-BBBB-5AB2B8B9BEAF}"/>
    <cellStyle name="Normal 2 7 2 4 2 2 3" xfId="21943" xr:uid="{0235F6A5-A650-4B09-8D5A-567738E8D662}"/>
    <cellStyle name="Normal 2 7 2 4 2 3" xfId="8840" xr:uid="{193A4A0D-FF21-4827-83DE-B2E15E0E5A89}"/>
    <cellStyle name="Normal 2 7 2 4 2 3 2" xfId="25177" xr:uid="{EA9EE255-F521-4AFA-8D0D-8EDC9B69BDDA}"/>
    <cellStyle name="Normal 2 7 2 4 2 4" xfId="15351" xr:uid="{699D5C05-E0E1-444C-96B5-5B86BD59FF22}"/>
    <cellStyle name="Normal 2 7 2 4 2 4 2" xfId="31645" xr:uid="{4B0BBE36-056C-4BAC-84EB-B1F07F4E661C}"/>
    <cellStyle name="Normal 2 7 2 4 2 5" xfId="18709" xr:uid="{1F14729C-71AD-45D3-9892-DBE5FDFE5F50}"/>
    <cellStyle name="Normal 2 7 2 4 2 6" xfId="35035" xr:uid="{BEB99D75-B3FC-4E7F-9FEE-3ED82CE53B00}"/>
    <cellStyle name="Normal 2 7 2 4 2 7" xfId="38282" xr:uid="{8C8D1110-BBA0-4915-9169-E5A7CB5CA157}"/>
    <cellStyle name="Normal 2 7 2 4 2 8" xfId="41529" xr:uid="{A50B70D2-BC1D-42C1-A618-57E9FD6A3A73}"/>
    <cellStyle name="Normal 2 7 2 4 2 9" xfId="44776" xr:uid="{16A52E00-146C-4B65-824E-AF4892EC6E01}"/>
    <cellStyle name="Normal 2 7 2 4 3" xfId="3989" xr:uid="{8F97888A-B7AE-44FF-80F4-D1B2641F9D4F}"/>
    <cellStyle name="Normal 2 7 2 4 3 2" xfId="10457" xr:uid="{DA1AD453-FE47-4BC0-B9E7-4E59F15EFC70}"/>
    <cellStyle name="Normal 2 7 2 4 3 2 2" xfId="26794" xr:uid="{D01D46B5-9D4F-4DC8-B212-0AAF8CA41BDF}"/>
    <cellStyle name="Normal 2 7 2 4 3 3" xfId="20326" xr:uid="{0CDC2300-59FD-411F-99B3-46E0EBFF9ECB}"/>
    <cellStyle name="Normal 2 7 2 4 4" xfId="7223" xr:uid="{08406902-14E7-4244-A4A7-693134E7CBEF}"/>
    <cellStyle name="Normal 2 7 2 4 4 2" xfId="23560" xr:uid="{E6A2BDD1-6E1B-4E38-9D36-1B2957A7A84C}"/>
    <cellStyle name="Normal 2 7 2 4 5" xfId="13735" xr:uid="{215ED987-9547-4785-9093-14012D8DBCEA}"/>
    <cellStyle name="Normal 2 7 2 4 5 2" xfId="30029" xr:uid="{3484FDE3-18D0-439F-8006-125D0B18EDE8}"/>
    <cellStyle name="Normal 2 7 2 4 6" xfId="17092" xr:uid="{81F4B9B6-8E11-4729-B784-4B8EFA0656ED}"/>
    <cellStyle name="Normal 2 7 2 4 7" xfId="33419" xr:uid="{2388F9EB-DA14-411B-BE95-72F2675B99B3}"/>
    <cellStyle name="Normal 2 7 2 4 8" xfId="36666" xr:uid="{1A4993A2-C719-4EA9-9422-16C6AFF66176}"/>
    <cellStyle name="Normal 2 7 2 4 9" xfId="39913" xr:uid="{4CC80694-A54E-4755-B80C-1872324FA18D}"/>
    <cellStyle name="Normal 2 7 2 5" xfId="1294" xr:uid="{85E39955-48AC-445C-907E-0098FF81F7D9}"/>
    <cellStyle name="Normal 2 7 2 5 10" xfId="43698" xr:uid="{2FD670FF-4276-48F6-89CF-4E66892AF253}"/>
    <cellStyle name="Normal 2 7 2 5 11" xfId="46945" xr:uid="{8EEEBF8F-25B5-4F49-A19E-DD3BCDA217F0}"/>
    <cellStyle name="Normal 2 7 2 5 12" xfId="50192" xr:uid="{B7537EC2-9E9E-4680-8C7A-A1E4042D7786}"/>
    <cellStyle name="Normal 2 7 2 5 2" xfId="2911" xr:uid="{1F824341-F4D8-48FB-BEB6-7C1C65F14B5A}"/>
    <cellStyle name="Normal 2 7 2 5 2 10" xfId="48562" xr:uid="{0A738283-39A4-4AEE-9FFF-F8C06D148E83}"/>
    <cellStyle name="Normal 2 7 2 5 2 11" xfId="51809" xr:uid="{F2C5205C-C81D-4D43-ACEB-959AA15AD561}"/>
    <cellStyle name="Normal 2 7 2 5 2 2" xfId="6145" xr:uid="{202DDA44-28F0-43DB-9C79-72AFA27783B9}"/>
    <cellStyle name="Normal 2 7 2 5 2 2 2" xfId="12613" xr:uid="{028274BA-5EAF-406E-8E53-B284C416A5F3}"/>
    <cellStyle name="Normal 2 7 2 5 2 2 2 2" xfId="28950" xr:uid="{C4062758-6C46-43F7-A727-E332EA372F6A}"/>
    <cellStyle name="Normal 2 7 2 5 2 2 3" xfId="22482" xr:uid="{C07E153F-75DD-40B5-A529-2C5C43D8E618}"/>
    <cellStyle name="Normal 2 7 2 5 2 3" xfId="9379" xr:uid="{84003561-270D-4C99-8976-EE64360541CA}"/>
    <cellStyle name="Normal 2 7 2 5 2 3 2" xfId="25716" xr:uid="{9BF65C88-3228-4ACE-9321-C5E3AA960E76}"/>
    <cellStyle name="Normal 2 7 2 5 2 4" xfId="15890" xr:uid="{9FDE6BDB-B4BF-4C28-8342-5E9D27D00D31}"/>
    <cellStyle name="Normal 2 7 2 5 2 4 2" xfId="32184" xr:uid="{837174E5-3F3A-4679-B1B1-CF4D4501BCC0}"/>
    <cellStyle name="Normal 2 7 2 5 2 5" xfId="19248" xr:uid="{45ECDDD0-3664-4FB1-9FC0-067854E2C215}"/>
    <cellStyle name="Normal 2 7 2 5 2 6" xfId="35574" xr:uid="{32DDA5AD-9665-41C6-B821-95ACCABC2D12}"/>
    <cellStyle name="Normal 2 7 2 5 2 7" xfId="38821" xr:uid="{AB99338E-7F21-4576-8CD4-4CD53678EF7A}"/>
    <cellStyle name="Normal 2 7 2 5 2 8" xfId="42068" xr:uid="{AF0E1495-12AB-4899-BD61-48346CFC9723}"/>
    <cellStyle name="Normal 2 7 2 5 2 9" xfId="45315" xr:uid="{CB1AE7A3-D8E0-452B-9482-2087ABE5A448}"/>
    <cellStyle name="Normal 2 7 2 5 3" xfId="4528" xr:uid="{4EA02BED-203E-4FF7-9172-F4AE30C171E7}"/>
    <cellStyle name="Normal 2 7 2 5 3 2" xfId="10996" xr:uid="{53B649B7-A685-4123-967A-4D57FCA7E480}"/>
    <cellStyle name="Normal 2 7 2 5 3 2 2" xfId="27333" xr:uid="{A1C7BA37-743B-4AA7-9127-B63D86910B74}"/>
    <cellStyle name="Normal 2 7 2 5 3 3" xfId="20865" xr:uid="{1E1A3452-3660-4B78-80F7-3C4A54D2EE82}"/>
    <cellStyle name="Normal 2 7 2 5 4" xfId="7762" xr:uid="{20A8827E-18AF-4A74-8AAE-455E475A9D40}"/>
    <cellStyle name="Normal 2 7 2 5 4 2" xfId="24099" xr:uid="{314FD35A-EA0D-403D-A1A3-4ADB9E5E1C59}"/>
    <cellStyle name="Normal 2 7 2 5 5" xfId="14273" xr:uid="{31D17028-9420-4D5E-A12D-D344D02B4BA0}"/>
    <cellStyle name="Normal 2 7 2 5 5 2" xfId="30567" xr:uid="{61215613-1BA1-43A2-857B-192D28B7FDA2}"/>
    <cellStyle name="Normal 2 7 2 5 6" xfId="17631" xr:uid="{53C5B534-665E-4A26-AE2B-3F1364A7A9B7}"/>
    <cellStyle name="Normal 2 7 2 5 7" xfId="33957" xr:uid="{496FC844-811B-468A-AA1B-1E76485975AB}"/>
    <cellStyle name="Normal 2 7 2 5 8" xfId="37204" xr:uid="{44B79E4E-EC87-4E30-B385-F20CA34C6DE9}"/>
    <cellStyle name="Normal 2 7 2 5 9" xfId="40451" xr:uid="{3A60A21E-D1D0-4971-B99A-2E88459047CD}"/>
    <cellStyle name="Normal 2 7 2 6" xfId="1833" xr:uid="{3D8407EF-A80E-485A-8493-793A88F62DD6}"/>
    <cellStyle name="Normal 2 7 2 6 10" xfId="47484" xr:uid="{E29121C3-67A5-4539-BEB0-A97741951E29}"/>
    <cellStyle name="Normal 2 7 2 6 11" xfId="50731" xr:uid="{09DA4A34-064B-4122-AAC4-11C15CCFC18F}"/>
    <cellStyle name="Normal 2 7 2 6 2" xfId="5067" xr:uid="{21C98E69-2AA3-44E1-BAF7-B840AC9554BF}"/>
    <cellStyle name="Normal 2 7 2 6 2 2" xfId="11535" xr:uid="{8D4008C4-09A9-496E-8859-90E0AFA64DB6}"/>
    <cellStyle name="Normal 2 7 2 6 2 2 2" xfId="27872" xr:uid="{D777640E-4FC6-4BF4-8E5F-CEA1DF5E5781}"/>
    <cellStyle name="Normal 2 7 2 6 2 3" xfId="21404" xr:uid="{7395DF7D-EFE5-42AF-A703-D8F1A982C2E4}"/>
    <cellStyle name="Normal 2 7 2 6 3" xfId="8301" xr:uid="{3FC59FEA-E954-4B2A-8C66-2798D9BE4936}"/>
    <cellStyle name="Normal 2 7 2 6 3 2" xfId="24638" xr:uid="{0BA00BC7-D416-436F-AE3C-09689D9BA1A1}"/>
    <cellStyle name="Normal 2 7 2 6 4" xfId="14812" xr:uid="{143E2672-6C97-4EBB-9614-946CF3681201}"/>
    <cellStyle name="Normal 2 7 2 6 4 2" xfId="31106" xr:uid="{C2CDF7D9-3445-41D9-80AE-ADFFDA55A726}"/>
    <cellStyle name="Normal 2 7 2 6 5" xfId="18170" xr:uid="{365164A1-E1D1-49CE-9E20-02812495C068}"/>
    <cellStyle name="Normal 2 7 2 6 6" xfId="34496" xr:uid="{0C3821F6-41E9-4792-827D-BF73ED3A17E9}"/>
    <cellStyle name="Normal 2 7 2 6 7" xfId="37743" xr:uid="{11B5703A-89DF-44A9-8184-F598D81BBA7B}"/>
    <cellStyle name="Normal 2 7 2 6 8" xfId="40990" xr:uid="{2AD08066-9335-4CD1-B114-B295968CF92D}"/>
    <cellStyle name="Normal 2 7 2 6 9" xfId="44237" xr:uid="{86DE3A50-81E8-4EF4-8092-CCE8B39540EB}"/>
    <cellStyle name="Normal 2 7 2 7" xfId="3450" xr:uid="{FCB1E058-E731-4FD6-B919-EAB8FBDD76A8}"/>
    <cellStyle name="Normal 2 7 2 7 2" xfId="9918" xr:uid="{51B1BF8E-D8BC-4672-B9A8-8C0C16D72489}"/>
    <cellStyle name="Normal 2 7 2 7 2 2" xfId="26255" xr:uid="{F5969AFC-66BB-4FAE-B845-1C18CF11A709}"/>
    <cellStyle name="Normal 2 7 2 7 3" xfId="19787" xr:uid="{64B4312C-7B0B-4628-A385-47A9C8563946}"/>
    <cellStyle name="Normal 2 7 2 8" xfId="6684" xr:uid="{022F6F52-CD2A-4B03-A90A-49C6A2AD8023}"/>
    <cellStyle name="Normal 2 7 2 8 2" xfId="23021" xr:uid="{210D2FA4-DCE0-438E-AC4A-E3155E86BDBE}"/>
    <cellStyle name="Normal 2 7 2 9" xfId="13175" xr:uid="{E2F7D22C-B942-4DFB-BF5B-27127519AD53}"/>
    <cellStyle name="Normal 2 7 2 9 2" xfId="29489" xr:uid="{2B152F36-358E-44BD-822C-B5FDA6B9066F}"/>
    <cellStyle name="Normal 2 7 20" xfId="52352" xr:uid="{58DC0FD0-3F67-4455-9B4E-B59DAD29EE34}"/>
    <cellStyle name="Normal 2 7 3" xfId="276" xr:uid="{8D3ACB3A-6D6F-423A-9353-C630A33E158F}"/>
    <cellStyle name="Normal 2 7 3 10" xfId="36216" xr:uid="{42C6BB0D-6EB5-4128-9AE4-119DA59BA8D7}"/>
    <cellStyle name="Normal 2 7 3 11" xfId="39463" xr:uid="{BE07300C-4DA7-43F3-9BFC-1BF9D1D1DB41}"/>
    <cellStyle name="Normal 2 7 3 12" xfId="42710" xr:uid="{FDBDF18E-0711-4C68-9ABE-3CABB5374808}"/>
    <cellStyle name="Normal 2 7 3 13" xfId="45957" xr:uid="{A85A5450-1F91-4754-8D21-F46948E70494}"/>
    <cellStyle name="Normal 2 7 3 14" xfId="49204" xr:uid="{33CE43DD-0D62-4A87-9FBE-34A26FC6E538}"/>
    <cellStyle name="Normal 2 7 3 2" xfId="845" xr:uid="{73E24B03-3D6B-4902-B3EC-C0D1D5902CD2}"/>
    <cellStyle name="Normal 2 7 3 2 10" xfId="43250" xr:uid="{AFE78883-2FFB-47B9-B644-A4D613FAC183}"/>
    <cellStyle name="Normal 2 7 3 2 11" xfId="46497" xr:uid="{E888C42A-1B01-4CF0-93BD-5E48AE305AA9}"/>
    <cellStyle name="Normal 2 7 3 2 12" xfId="49744" xr:uid="{DFCAA288-A09F-46DC-AE86-9E2BE0D426AB}"/>
    <cellStyle name="Normal 2 7 3 2 2" xfId="2462" xr:uid="{D94960B7-4C30-4A20-AC76-F54B3405E571}"/>
    <cellStyle name="Normal 2 7 3 2 2 10" xfId="48113" xr:uid="{B588371B-A30D-4C96-9E73-C1FAE8F81C5F}"/>
    <cellStyle name="Normal 2 7 3 2 2 11" xfId="51360" xr:uid="{8948D6F7-A89A-4FB4-BD4B-FC78473E6975}"/>
    <cellStyle name="Normal 2 7 3 2 2 2" xfId="5696" xr:uid="{AFFC1F9D-899E-4000-8621-F2C303C1721E}"/>
    <cellStyle name="Normal 2 7 3 2 2 2 2" xfId="12164" xr:uid="{045FA30D-A4AE-4D7F-876D-37EA7E61DF30}"/>
    <cellStyle name="Normal 2 7 3 2 2 2 2 2" xfId="28501" xr:uid="{6C3D20DE-DB52-4A41-BE0F-66A87C1ACFDB}"/>
    <cellStyle name="Normal 2 7 3 2 2 2 3" xfId="22033" xr:uid="{08D14A09-1D2C-4A8A-AEC8-1DE244C80184}"/>
    <cellStyle name="Normal 2 7 3 2 2 3" xfId="8930" xr:uid="{AAFFE0C9-22D6-4637-B924-E3C53EC3538B}"/>
    <cellStyle name="Normal 2 7 3 2 2 3 2" xfId="25267" xr:uid="{7C75E1BB-7ED2-43E0-86C9-774104594E73}"/>
    <cellStyle name="Normal 2 7 3 2 2 4" xfId="15441" xr:uid="{6EBFC4F6-B2DF-4F7E-9ABC-9952F9576EEF}"/>
    <cellStyle name="Normal 2 7 3 2 2 4 2" xfId="31735" xr:uid="{78E40BEA-AF60-4205-A447-CCF860FB65DE}"/>
    <cellStyle name="Normal 2 7 3 2 2 5" xfId="18799" xr:uid="{A3907A80-9E0E-46DD-AE72-5DBA077F4F54}"/>
    <cellStyle name="Normal 2 7 3 2 2 6" xfId="35125" xr:uid="{15B6B913-50B0-4EAD-BE89-21DB8D6FC821}"/>
    <cellStyle name="Normal 2 7 3 2 2 7" xfId="38372" xr:uid="{6A3684F8-E85A-4D56-A076-58230CB2126C}"/>
    <cellStyle name="Normal 2 7 3 2 2 8" xfId="41619" xr:uid="{C4F14CDF-05EB-49F6-92DB-6D7C11937FF6}"/>
    <cellStyle name="Normal 2 7 3 2 2 9" xfId="44866" xr:uid="{FF2618F2-8CF5-4909-A1C1-904DA89BEBC4}"/>
    <cellStyle name="Normal 2 7 3 2 3" xfId="4079" xr:uid="{FAFADF05-02E7-4939-BFFF-26A27B2A7371}"/>
    <cellStyle name="Normal 2 7 3 2 3 2" xfId="10547" xr:uid="{41359454-24B3-403C-8571-FCF6A0093C49}"/>
    <cellStyle name="Normal 2 7 3 2 3 2 2" xfId="26884" xr:uid="{753B090F-3E43-42F1-A0F4-4205976527C7}"/>
    <cellStyle name="Normal 2 7 3 2 3 3" xfId="20416" xr:uid="{4C3474A3-08D2-4882-BE83-70E248DA853C}"/>
    <cellStyle name="Normal 2 7 3 2 4" xfId="7313" xr:uid="{6E74A8B2-F369-4A3E-9437-4E9FDCC1BCE8}"/>
    <cellStyle name="Normal 2 7 3 2 4 2" xfId="23650" xr:uid="{80848305-E0D1-4D0E-B232-3E4C4E1413A1}"/>
    <cellStyle name="Normal 2 7 3 2 5" xfId="13825" xr:uid="{65A9CEC9-A2B8-46D1-8533-AE20FF97EF01}"/>
    <cellStyle name="Normal 2 7 3 2 5 2" xfId="30119" xr:uid="{C1438F3B-B63C-4FAA-8362-D3520DD67EC4}"/>
    <cellStyle name="Normal 2 7 3 2 6" xfId="17182" xr:uid="{4A49F72F-13D7-4A1A-BC63-CC70382D7B5D}"/>
    <cellStyle name="Normal 2 7 3 2 7" xfId="33509" xr:uid="{4B242E38-C2D0-469E-8F57-9E4DBF6EB56F}"/>
    <cellStyle name="Normal 2 7 3 2 8" xfId="36756" xr:uid="{B8AE96BA-EBF8-4669-A5DE-E8A4B0C4F9C5}"/>
    <cellStyle name="Normal 2 7 3 2 9" xfId="40003" xr:uid="{E3CE21E5-781F-4843-B74D-FBF211A095B9}"/>
    <cellStyle name="Normal 2 7 3 3" xfId="1384" xr:uid="{2E351C96-5519-4F41-99F6-228C94606738}"/>
    <cellStyle name="Normal 2 7 3 3 10" xfId="43788" xr:uid="{911DF726-AC36-44BA-B78B-A209AABAECE3}"/>
    <cellStyle name="Normal 2 7 3 3 11" xfId="47035" xr:uid="{8F55AA2B-801B-486E-BE34-E2F54BA8F412}"/>
    <cellStyle name="Normal 2 7 3 3 12" xfId="50282" xr:uid="{58C11B30-E869-43ED-B1AB-5093D1963FB0}"/>
    <cellStyle name="Normal 2 7 3 3 2" xfId="3001" xr:uid="{C605590F-0AFB-4C23-8407-FAB6E3A0D1DE}"/>
    <cellStyle name="Normal 2 7 3 3 2 10" xfId="48652" xr:uid="{6B0AFF74-6F8E-4D86-97A4-577FD0A230E5}"/>
    <cellStyle name="Normal 2 7 3 3 2 11" xfId="51899" xr:uid="{E886A124-034B-4AA1-A134-0664BF56CA4F}"/>
    <cellStyle name="Normal 2 7 3 3 2 2" xfId="6235" xr:uid="{EF316E16-89B9-4681-BDFA-60B21CEC815A}"/>
    <cellStyle name="Normal 2 7 3 3 2 2 2" xfId="12703" xr:uid="{0BA1845F-A0FB-4111-B066-C9187CA141D9}"/>
    <cellStyle name="Normal 2 7 3 3 2 2 2 2" xfId="29040" xr:uid="{B847F252-E87E-4911-8682-2D7389A55139}"/>
    <cellStyle name="Normal 2 7 3 3 2 2 3" xfId="22572" xr:uid="{AE56972A-3460-4977-8B0B-DB4B4F8C6956}"/>
    <cellStyle name="Normal 2 7 3 3 2 3" xfId="9469" xr:uid="{18409787-4714-4E85-ACFC-CB8704BF5763}"/>
    <cellStyle name="Normal 2 7 3 3 2 3 2" xfId="25806" xr:uid="{51C03842-EAC7-471C-AAAD-B4E44D91FD56}"/>
    <cellStyle name="Normal 2 7 3 3 2 4" xfId="15980" xr:uid="{40EBCE0A-CB3C-446E-BEE4-7950E8FA3B57}"/>
    <cellStyle name="Normal 2 7 3 3 2 4 2" xfId="32274" xr:uid="{59988231-A578-4EFF-95B5-DDEB441EBC90}"/>
    <cellStyle name="Normal 2 7 3 3 2 5" xfId="19338" xr:uid="{DD8D0FDA-9BBD-4B46-8B25-095EB7F9646F}"/>
    <cellStyle name="Normal 2 7 3 3 2 6" xfId="35664" xr:uid="{E6F643FD-94DF-4AA2-8098-99BA1D9FDC56}"/>
    <cellStyle name="Normal 2 7 3 3 2 7" xfId="38911" xr:uid="{0E10BCC1-7A1E-446C-8AD6-2AE5E60102EE}"/>
    <cellStyle name="Normal 2 7 3 3 2 8" xfId="42158" xr:uid="{4E86C571-4D88-4D46-9B85-6CA817CD90AD}"/>
    <cellStyle name="Normal 2 7 3 3 2 9" xfId="45405" xr:uid="{4C239D3F-8043-42C6-88B0-67659DA0393B}"/>
    <cellStyle name="Normal 2 7 3 3 3" xfId="4618" xr:uid="{68047C38-E3BA-4468-8403-FA4D25540E71}"/>
    <cellStyle name="Normal 2 7 3 3 3 2" xfId="11086" xr:uid="{2F7E7092-96DF-45B3-8A54-E634D01E0BCC}"/>
    <cellStyle name="Normal 2 7 3 3 3 2 2" xfId="27423" xr:uid="{5BE9C880-190D-4CA8-91E1-7842361F88F5}"/>
    <cellStyle name="Normal 2 7 3 3 3 3" xfId="20955" xr:uid="{1AA74838-9D66-430F-A157-83BA1CFB980E}"/>
    <cellStyle name="Normal 2 7 3 3 4" xfId="7852" xr:uid="{9CBC4530-294F-4FCB-A5D6-6E6A0DC43CBA}"/>
    <cellStyle name="Normal 2 7 3 3 4 2" xfId="24189" xr:uid="{959A3841-00D6-46B5-8B61-019F2AC8C818}"/>
    <cellStyle name="Normal 2 7 3 3 5" xfId="14363" xr:uid="{71980921-A8C0-4531-AABC-53CF20AA9A37}"/>
    <cellStyle name="Normal 2 7 3 3 5 2" xfId="30657" xr:uid="{C75C6465-23BD-426D-8D93-48D54A2458B3}"/>
    <cellStyle name="Normal 2 7 3 3 6" xfId="17721" xr:uid="{25628224-E316-495F-B4B1-7B91AFCA1D2C}"/>
    <cellStyle name="Normal 2 7 3 3 7" xfId="34047" xr:uid="{62C7E78D-33DD-463D-8C86-392882CDBF49}"/>
    <cellStyle name="Normal 2 7 3 3 8" xfId="37294" xr:uid="{CCF4D916-64A2-4BE3-9CCE-DADF4B567EF6}"/>
    <cellStyle name="Normal 2 7 3 3 9" xfId="40541" xr:uid="{EA8D0E7C-8030-4AE7-AE5A-5E5F0351285C}"/>
    <cellStyle name="Normal 2 7 3 4" xfId="1923" xr:uid="{F88866BB-09C4-453F-AC26-27D96C6F5019}"/>
    <cellStyle name="Normal 2 7 3 4 10" xfId="47574" xr:uid="{04DA7450-6776-4315-9EEF-3561BFF1E717}"/>
    <cellStyle name="Normal 2 7 3 4 11" xfId="50821" xr:uid="{EAB1935B-E97F-408A-BDFC-E0EED32D643A}"/>
    <cellStyle name="Normal 2 7 3 4 2" xfId="5157" xr:uid="{ECB1F1EE-B787-474C-A184-E0681166B9B2}"/>
    <cellStyle name="Normal 2 7 3 4 2 2" xfId="11625" xr:uid="{C27666D9-278E-4AC4-A73F-9B9487701836}"/>
    <cellStyle name="Normal 2 7 3 4 2 2 2" xfId="27962" xr:uid="{6A271849-6387-4EE0-BD96-334EB307DE12}"/>
    <cellStyle name="Normal 2 7 3 4 2 3" xfId="21494" xr:uid="{B04FA0B4-F68E-455C-84C9-32FD93F4B830}"/>
    <cellStyle name="Normal 2 7 3 4 3" xfId="8391" xr:uid="{5112CE44-A2A3-4245-9C56-2AFDFB7645D5}"/>
    <cellStyle name="Normal 2 7 3 4 3 2" xfId="24728" xr:uid="{0DEC08F8-D3A6-42BA-9E42-9CA76588F9AF}"/>
    <cellStyle name="Normal 2 7 3 4 4" xfId="14902" xr:uid="{36BD5EA0-4527-4F4E-9814-E9BDC06EE0A4}"/>
    <cellStyle name="Normal 2 7 3 4 4 2" xfId="31196" xr:uid="{624B8490-97EB-4DF3-9821-AC628038E096}"/>
    <cellStyle name="Normal 2 7 3 4 5" xfId="18260" xr:uid="{F9B84CE0-825D-4347-A4DB-D1F6798E079B}"/>
    <cellStyle name="Normal 2 7 3 4 6" xfId="34586" xr:uid="{9C712B7F-D4D4-4628-A468-3DF6AA59D912}"/>
    <cellStyle name="Normal 2 7 3 4 7" xfId="37833" xr:uid="{D677EF5F-943A-4001-BC2A-F434B0D2F900}"/>
    <cellStyle name="Normal 2 7 3 4 8" xfId="41080" xr:uid="{BF09A2E9-885E-4F66-92F4-053DB60E1A16}"/>
    <cellStyle name="Normal 2 7 3 4 9" xfId="44327" xr:uid="{63E394B2-A5A9-40F8-80D1-32446F05214E}"/>
    <cellStyle name="Normal 2 7 3 5" xfId="3540" xr:uid="{75D4E134-70BD-4065-B639-B1CCABD7221B}"/>
    <cellStyle name="Normal 2 7 3 5 2" xfId="10008" xr:uid="{FB893401-0B52-4554-B205-336656BCFD38}"/>
    <cellStyle name="Normal 2 7 3 5 2 2" xfId="26345" xr:uid="{FE3CDA0E-552A-47A2-BF1C-2D3CC9A6345F}"/>
    <cellStyle name="Normal 2 7 3 5 3" xfId="19877" xr:uid="{482CB309-696E-4FD0-AF18-ECB132270439}"/>
    <cellStyle name="Normal 2 7 3 6" xfId="6774" xr:uid="{0D5D9062-4AEF-46BF-98C3-D2EA09B160B8}"/>
    <cellStyle name="Normal 2 7 3 6 2" xfId="23111" xr:uid="{39A8B91F-CA01-4DBC-A975-47731F465F86}"/>
    <cellStyle name="Normal 2 7 3 7" xfId="13265" xr:uid="{C25786E1-F260-42F5-AB45-C5FA6FFCEEEF}"/>
    <cellStyle name="Normal 2 7 3 7 2" xfId="29579" xr:uid="{73DE8660-5659-4A5D-B06A-4D9208200911}"/>
    <cellStyle name="Normal 2 7 3 8" xfId="16643" xr:uid="{E33AC6F9-6F52-4591-BA0C-CD3940A90C76}"/>
    <cellStyle name="Normal 2 7 3 9" xfId="32969" xr:uid="{1640B0F8-B439-44AD-BE96-992A4D2C929E}"/>
    <cellStyle name="Normal 2 7 4" xfId="485" xr:uid="{9170DD08-FD2F-4A48-89E5-304F4CEF0988}"/>
    <cellStyle name="Normal 2 7 4 10" xfId="36397" xr:uid="{A36B7EAD-2B32-4678-B5F5-B72F5293A2B5}"/>
    <cellStyle name="Normal 2 7 4 11" xfId="39644" xr:uid="{A4EE5202-2738-4B4C-879F-CB7FA0CCCF87}"/>
    <cellStyle name="Normal 2 7 4 12" xfId="42891" xr:uid="{F8329EFD-825A-43FC-94AB-DED556172538}"/>
    <cellStyle name="Normal 2 7 4 13" xfId="46138" xr:uid="{1E19B30A-690E-4191-87D1-3A1445A9E5C7}"/>
    <cellStyle name="Normal 2 7 4 14" xfId="49385" xr:uid="{6621F9E6-897D-4D56-BF68-EF25A6CD0475}"/>
    <cellStyle name="Normal 2 7 4 2" xfId="1025" xr:uid="{A5F53EE4-CB0E-45A3-BEF0-BAA102C3EEAC}"/>
    <cellStyle name="Normal 2 7 4 2 10" xfId="43429" xr:uid="{C5390A1E-1959-4366-A5B8-10CAEE95B9FD}"/>
    <cellStyle name="Normal 2 7 4 2 11" xfId="46676" xr:uid="{8B29BDF0-5E42-4F76-B8D4-C573F7FAD154}"/>
    <cellStyle name="Normal 2 7 4 2 12" xfId="49923" xr:uid="{1B784F5F-AEE1-4D17-88DB-313F92130A8F}"/>
    <cellStyle name="Normal 2 7 4 2 2" xfId="2642" xr:uid="{B945454D-C3D0-455E-9947-D6E54E98C7DD}"/>
    <cellStyle name="Normal 2 7 4 2 2 10" xfId="48293" xr:uid="{6075C422-7AFC-4B9B-9BD9-4CD30A7F9BE9}"/>
    <cellStyle name="Normal 2 7 4 2 2 11" xfId="51540" xr:uid="{D647A0AE-5A83-499C-A49C-646ED34850BD}"/>
    <cellStyle name="Normal 2 7 4 2 2 2" xfId="5876" xr:uid="{523AFAF9-BF38-451F-BCE5-115FE3A81E29}"/>
    <cellStyle name="Normal 2 7 4 2 2 2 2" xfId="12344" xr:uid="{1684CA5D-0BCC-47C3-B1B4-78FD64A6AD8D}"/>
    <cellStyle name="Normal 2 7 4 2 2 2 2 2" xfId="28681" xr:uid="{59753440-09BB-4AFF-9803-0B33A1BC2541}"/>
    <cellStyle name="Normal 2 7 4 2 2 2 3" xfId="22213" xr:uid="{67941E04-5381-45D9-929F-88A45B13C44A}"/>
    <cellStyle name="Normal 2 7 4 2 2 3" xfId="9110" xr:uid="{452B7982-99F1-4C0B-99C7-2793B73C1E3B}"/>
    <cellStyle name="Normal 2 7 4 2 2 3 2" xfId="25447" xr:uid="{123E717F-F01E-4560-AC2A-FAC6E8662CDB}"/>
    <cellStyle name="Normal 2 7 4 2 2 4" xfId="15621" xr:uid="{20720723-33BB-4C23-8079-71B0E447F381}"/>
    <cellStyle name="Normal 2 7 4 2 2 4 2" xfId="31915" xr:uid="{9BF4F7C2-89E2-4F27-AF79-0A3FFA47ECFA}"/>
    <cellStyle name="Normal 2 7 4 2 2 5" xfId="18979" xr:uid="{CDEBB4CB-7A8F-4C73-9F29-FEF882E826B3}"/>
    <cellStyle name="Normal 2 7 4 2 2 6" xfId="35305" xr:uid="{3504E6EC-C51B-4FED-A919-D443F29BAEED}"/>
    <cellStyle name="Normal 2 7 4 2 2 7" xfId="38552" xr:uid="{F156D197-B614-4EA9-B66C-D88757D5C9FD}"/>
    <cellStyle name="Normal 2 7 4 2 2 8" xfId="41799" xr:uid="{6326DFBC-9CDA-49DF-8A5D-A30B01F6D7CA}"/>
    <cellStyle name="Normal 2 7 4 2 2 9" xfId="45046" xr:uid="{18D92E06-C856-458A-8F8F-2AC3DD8CAB95}"/>
    <cellStyle name="Normal 2 7 4 2 3" xfId="4259" xr:uid="{7EFFCC68-1E87-43DE-9C2D-B361C633F7F0}"/>
    <cellStyle name="Normal 2 7 4 2 3 2" xfId="10727" xr:uid="{1EA17249-F6AE-4709-85F0-4A2B63E2AAC7}"/>
    <cellStyle name="Normal 2 7 4 2 3 2 2" xfId="27064" xr:uid="{A21D24D0-E334-43C2-8D8E-32D069000EB7}"/>
    <cellStyle name="Normal 2 7 4 2 3 3" xfId="20596" xr:uid="{40EF209A-622D-49ED-A7CC-DEE6ABD09EA6}"/>
    <cellStyle name="Normal 2 7 4 2 4" xfId="7493" xr:uid="{7F6FE70C-4DC6-498C-8F2C-BA4782037FFF}"/>
    <cellStyle name="Normal 2 7 4 2 4 2" xfId="23830" xr:uid="{2E8B2A6D-F96B-4D79-B5F0-228F3135FE35}"/>
    <cellStyle name="Normal 2 7 4 2 5" xfId="14004" xr:uid="{594A6EF4-E541-48F7-8A9B-0C058728C251}"/>
    <cellStyle name="Normal 2 7 4 2 5 2" xfId="30298" xr:uid="{383A44D8-C8E2-4F14-9A51-D872FB755C18}"/>
    <cellStyle name="Normal 2 7 4 2 6" xfId="17362" xr:uid="{96659E33-3479-4C4F-BEB3-5A789DADA97B}"/>
    <cellStyle name="Normal 2 7 4 2 7" xfId="33688" xr:uid="{C2A00677-660D-4A25-BA29-041EE8E9B8E1}"/>
    <cellStyle name="Normal 2 7 4 2 8" xfId="36935" xr:uid="{1B83CD17-287D-431D-847A-41481B973D37}"/>
    <cellStyle name="Normal 2 7 4 2 9" xfId="40182" xr:uid="{D0F72FD7-257C-4CCE-895A-4192CA157209}"/>
    <cellStyle name="Normal 2 7 4 3" xfId="1564" xr:uid="{99A39235-1E0F-41F5-A4E1-41DE4F8580CF}"/>
    <cellStyle name="Normal 2 7 4 3 10" xfId="43968" xr:uid="{85066C3F-742D-44D3-9792-AD3DE8CA81E8}"/>
    <cellStyle name="Normal 2 7 4 3 11" xfId="47215" xr:uid="{9593A424-AE7C-4AD7-8A8D-F1B754164876}"/>
    <cellStyle name="Normal 2 7 4 3 12" xfId="50462" xr:uid="{62A3F7FF-4D94-43EF-8AC8-F4D0498AE13B}"/>
    <cellStyle name="Normal 2 7 4 3 2" xfId="3181" xr:uid="{084259AB-B032-4BA9-97A3-0AE8BBF1DE1F}"/>
    <cellStyle name="Normal 2 7 4 3 2 10" xfId="48832" xr:uid="{EF5A6727-778B-4210-8011-51F6ABDB0B2F}"/>
    <cellStyle name="Normal 2 7 4 3 2 11" xfId="52079" xr:uid="{B84D9C27-0B37-4396-BBCC-A11E68DF8481}"/>
    <cellStyle name="Normal 2 7 4 3 2 2" xfId="6415" xr:uid="{DE60C891-3928-43F7-9858-31C95D26554C}"/>
    <cellStyle name="Normal 2 7 4 3 2 2 2" xfId="12883" xr:uid="{1EF43E59-2B00-46A8-8B3B-D4143F73D7C6}"/>
    <cellStyle name="Normal 2 7 4 3 2 2 2 2" xfId="29220" xr:uid="{9093ADA5-C474-4D8D-AFD2-F7FC3D19D909}"/>
    <cellStyle name="Normal 2 7 4 3 2 2 3" xfId="22752" xr:uid="{D9B1FAFD-51EE-4F30-A81C-27BCC6554F58}"/>
    <cellStyle name="Normal 2 7 4 3 2 3" xfId="9649" xr:uid="{8FA8DB6E-7263-4AE4-A613-C23B18FA40BB}"/>
    <cellStyle name="Normal 2 7 4 3 2 3 2" xfId="25986" xr:uid="{9B101DD1-1D5A-4A26-BABC-4F4F39915BAC}"/>
    <cellStyle name="Normal 2 7 4 3 2 4" xfId="16160" xr:uid="{903EC70D-7ECE-4516-A3A6-BBE076164AC8}"/>
    <cellStyle name="Normal 2 7 4 3 2 4 2" xfId="32454" xr:uid="{57F3888D-5025-467D-9D30-D666811C4BB2}"/>
    <cellStyle name="Normal 2 7 4 3 2 5" xfId="19518" xr:uid="{37EFA923-08AA-48EB-A16F-92187B1C9956}"/>
    <cellStyle name="Normal 2 7 4 3 2 6" xfId="35844" xr:uid="{D42B15AC-7AFC-434F-8FFA-B32327337526}"/>
    <cellStyle name="Normal 2 7 4 3 2 7" xfId="39091" xr:uid="{9A3DDFAB-AC08-4504-95AF-9749950E4763}"/>
    <cellStyle name="Normal 2 7 4 3 2 8" xfId="42338" xr:uid="{AB46E67F-C1C0-489F-A12B-C3DA85BD4135}"/>
    <cellStyle name="Normal 2 7 4 3 2 9" xfId="45585" xr:uid="{997A1A46-3179-4B2C-92C5-18548B5DFCBC}"/>
    <cellStyle name="Normal 2 7 4 3 3" xfId="4798" xr:uid="{825E7DD9-33B9-42D1-A949-908B9035EA72}"/>
    <cellStyle name="Normal 2 7 4 3 3 2" xfId="11266" xr:uid="{81D9AE50-72F5-4FF3-A958-C485CF6CD72A}"/>
    <cellStyle name="Normal 2 7 4 3 3 2 2" xfId="27603" xr:uid="{1BD24AF9-6BB2-4CF7-83F9-DCF2A75F6083}"/>
    <cellStyle name="Normal 2 7 4 3 3 3" xfId="21135" xr:uid="{18A34B4F-8E10-4D70-9EBE-983D81F60004}"/>
    <cellStyle name="Normal 2 7 4 3 4" xfId="8032" xr:uid="{01EE1A8E-E393-4567-9D47-5B9319A6886A}"/>
    <cellStyle name="Normal 2 7 4 3 4 2" xfId="24369" xr:uid="{BAAEC06F-4E02-4102-A526-D751164D6B2B}"/>
    <cellStyle name="Normal 2 7 4 3 5" xfId="14543" xr:uid="{AF939946-77F8-45F1-B9C2-4BE75A9D1B6C}"/>
    <cellStyle name="Normal 2 7 4 3 5 2" xfId="30837" xr:uid="{84808C0B-88A8-4EDB-96D4-F45E0FBB44DF}"/>
    <cellStyle name="Normal 2 7 4 3 6" xfId="17901" xr:uid="{146CD176-6E64-4FA8-A830-A05DAF446FFE}"/>
    <cellStyle name="Normal 2 7 4 3 7" xfId="34227" xr:uid="{06A68507-1E8D-47CA-B120-E34D2F584330}"/>
    <cellStyle name="Normal 2 7 4 3 8" xfId="37474" xr:uid="{6E15AC8F-2408-438C-BD54-4F7DCE405FEE}"/>
    <cellStyle name="Normal 2 7 4 3 9" xfId="40721" xr:uid="{F2162550-AAD5-4BB5-9250-F7F07E705CC9}"/>
    <cellStyle name="Normal 2 7 4 4" xfId="2103" xr:uid="{EF04191E-EDC5-41C3-9AC1-CA2C3F770B5A}"/>
    <cellStyle name="Normal 2 7 4 4 10" xfId="47754" xr:uid="{15728891-4D85-4434-80D5-EACE3C8F914C}"/>
    <cellStyle name="Normal 2 7 4 4 11" xfId="51001" xr:uid="{5BDFC599-24DA-43DA-9BD9-8EFEEEDA81FC}"/>
    <cellStyle name="Normal 2 7 4 4 2" xfId="5337" xr:uid="{39280184-4432-476F-82C9-72325935A7A4}"/>
    <cellStyle name="Normal 2 7 4 4 2 2" xfId="11805" xr:uid="{044F8565-804C-40A7-8BF5-A42BFE8E401D}"/>
    <cellStyle name="Normal 2 7 4 4 2 2 2" xfId="28142" xr:uid="{E0D8627E-73D3-4033-B3ED-033710143ADE}"/>
    <cellStyle name="Normal 2 7 4 4 2 3" xfId="21674" xr:uid="{BCFAC362-F8DC-4416-BE21-AB0C1D0F7B5F}"/>
    <cellStyle name="Normal 2 7 4 4 3" xfId="8571" xr:uid="{028FDB45-85A2-4C12-9787-D618C5A48DF3}"/>
    <cellStyle name="Normal 2 7 4 4 3 2" xfId="24908" xr:uid="{8CE9F317-8279-4113-BC57-2586085746E2}"/>
    <cellStyle name="Normal 2 7 4 4 4" xfId="15082" xr:uid="{85CEF48D-70EC-4ED2-A89B-BFB091139586}"/>
    <cellStyle name="Normal 2 7 4 4 4 2" xfId="31376" xr:uid="{9772E7A2-27CD-4C08-BB79-B776FA4ADA41}"/>
    <cellStyle name="Normal 2 7 4 4 5" xfId="18440" xr:uid="{A573653A-1234-4120-946A-1D79B634009D}"/>
    <cellStyle name="Normal 2 7 4 4 6" xfId="34766" xr:uid="{2B190768-5766-477B-B58F-543C61B844AB}"/>
    <cellStyle name="Normal 2 7 4 4 7" xfId="38013" xr:uid="{DD99C21A-198C-4ED6-81D5-5DB2635C730C}"/>
    <cellStyle name="Normal 2 7 4 4 8" xfId="41260" xr:uid="{D3801E5C-AD57-499A-A9CA-A323B25A617E}"/>
    <cellStyle name="Normal 2 7 4 4 9" xfId="44507" xr:uid="{CDF7F668-5EC6-4531-9999-8346E6CEB507}"/>
    <cellStyle name="Normal 2 7 4 5" xfId="3720" xr:uid="{992449F2-4272-475A-92A7-41BFC48984F6}"/>
    <cellStyle name="Normal 2 7 4 5 2" xfId="10188" xr:uid="{4B9C9E1B-B87E-4D11-98C9-2D42F5EB7A07}"/>
    <cellStyle name="Normal 2 7 4 5 2 2" xfId="26525" xr:uid="{A0E7B585-170F-40A2-9D69-03D578103474}"/>
    <cellStyle name="Normal 2 7 4 5 3" xfId="20057" xr:uid="{D4858C3A-CCB6-47C8-BAEC-060652A4FE8B}"/>
    <cellStyle name="Normal 2 7 4 6" xfId="6954" xr:uid="{ACC2284C-24AA-45A7-AFA0-9069250EB62F}"/>
    <cellStyle name="Normal 2 7 4 6 2" xfId="23291" xr:uid="{DFC45095-0733-4A6D-9FFE-6F13E3DFC48E}"/>
    <cellStyle name="Normal 2 7 4 7" xfId="13465" xr:uid="{5CCA74B1-8323-4E32-9063-AF0ACC6261AB}"/>
    <cellStyle name="Normal 2 7 4 7 2" xfId="29760" xr:uid="{7ACDE161-5E73-42D2-920E-AE3EDEB9391F}"/>
    <cellStyle name="Normal 2 7 4 8" xfId="16823" xr:uid="{FE4111DD-8843-4BD7-9603-1CA79F156DCA}"/>
    <cellStyle name="Normal 2 7 4 9" xfId="33150" xr:uid="{B6A09EE8-0531-4FC5-9507-C8F2F13FD277}"/>
    <cellStyle name="Normal 2 7 5" xfId="665" xr:uid="{FB3494CF-6877-42C1-89C6-C45703CAC85F}"/>
    <cellStyle name="Normal 2 7 5 10" xfId="43070" xr:uid="{CE1EED99-7AAE-4A53-976D-1390D4BBF7A1}"/>
    <cellStyle name="Normal 2 7 5 11" xfId="46317" xr:uid="{E2C7A294-FD49-485F-95F3-0AA51D8C93C1}"/>
    <cellStyle name="Normal 2 7 5 12" xfId="49564" xr:uid="{FD7B4FC0-CA74-49C7-A21F-F24B754FFE4E}"/>
    <cellStyle name="Normal 2 7 5 2" xfId="2282" xr:uid="{081D6A98-AFCC-4244-9319-DA10B11DE27B}"/>
    <cellStyle name="Normal 2 7 5 2 10" xfId="47933" xr:uid="{42F09DB0-6046-48F5-BCAC-745747375FFC}"/>
    <cellStyle name="Normal 2 7 5 2 11" xfId="51180" xr:uid="{B37A0E2B-A1C2-4B44-BA13-256442748825}"/>
    <cellStyle name="Normal 2 7 5 2 2" xfId="5516" xr:uid="{3FD25990-8E26-46CE-B212-58185744F0A6}"/>
    <cellStyle name="Normal 2 7 5 2 2 2" xfId="11984" xr:uid="{B27C995F-EB71-476F-8573-2736C4C387E8}"/>
    <cellStyle name="Normal 2 7 5 2 2 2 2" xfId="28321" xr:uid="{E88FC30B-3E46-4394-A57F-BBF2676F0832}"/>
    <cellStyle name="Normal 2 7 5 2 2 3" xfId="21853" xr:uid="{54C5CECD-7010-469F-9E71-932A53F56702}"/>
    <cellStyle name="Normal 2 7 5 2 3" xfId="8750" xr:uid="{8AFE40A4-6C2C-4508-84DE-18B594CFBD42}"/>
    <cellStyle name="Normal 2 7 5 2 3 2" xfId="25087" xr:uid="{5BD3A2F1-40B6-486A-80A1-9E9247CA3F74}"/>
    <cellStyle name="Normal 2 7 5 2 4" xfId="15261" xr:uid="{2706D2D3-AA0E-4E6E-8369-3C8390284B14}"/>
    <cellStyle name="Normal 2 7 5 2 4 2" xfId="31555" xr:uid="{7A19706B-6042-4A76-BC65-3517B5FE55D0}"/>
    <cellStyle name="Normal 2 7 5 2 5" xfId="18619" xr:uid="{2ED951B0-6BBF-4371-A2DD-D734D20E88E7}"/>
    <cellStyle name="Normal 2 7 5 2 6" xfId="34945" xr:uid="{9296BF65-832B-4B21-9194-DD71704BB7AE}"/>
    <cellStyle name="Normal 2 7 5 2 7" xfId="38192" xr:uid="{CEA05F27-F350-406C-91F1-AB84248DB727}"/>
    <cellStyle name="Normal 2 7 5 2 8" xfId="41439" xr:uid="{EFE59BDD-8280-42B8-988F-70F10F9D8AC1}"/>
    <cellStyle name="Normal 2 7 5 2 9" xfId="44686" xr:uid="{2D816589-62EB-4054-8BD5-D6935F47B1C4}"/>
    <cellStyle name="Normal 2 7 5 3" xfId="3899" xr:uid="{C3FC3D41-969A-4A42-9EF8-BA67A3DAB6C9}"/>
    <cellStyle name="Normal 2 7 5 3 2" xfId="10367" xr:uid="{DE3BF995-1BFB-43BB-8C9A-F1CA60F157DB}"/>
    <cellStyle name="Normal 2 7 5 3 2 2" xfId="26704" xr:uid="{F338B4E2-20BF-475A-81EB-49224C2B6AA6}"/>
    <cellStyle name="Normal 2 7 5 3 3" xfId="20236" xr:uid="{C9E4FD7F-61BC-4878-BA1E-4C50E198032E}"/>
    <cellStyle name="Normal 2 7 5 4" xfId="7133" xr:uid="{24713053-4FC4-4545-8932-A07F92FA5800}"/>
    <cellStyle name="Normal 2 7 5 4 2" xfId="23470" xr:uid="{78EE5117-5461-425A-AB01-543BBC8F3846}"/>
    <cellStyle name="Normal 2 7 5 5" xfId="13645" xr:uid="{6AB248C9-DBFC-4126-B021-8A36633FECA3}"/>
    <cellStyle name="Normal 2 7 5 5 2" xfId="29939" xr:uid="{B4157E28-E5E5-4353-BBE4-0843E5DE1451}"/>
    <cellStyle name="Normal 2 7 5 6" xfId="17002" xr:uid="{DA3AD52B-6522-4A2D-A12F-9B8BDFB41BD5}"/>
    <cellStyle name="Normal 2 7 5 7" xfId="33329" xr:uid="{43662CFC-641C-491A-8715-E9732B935924}"/>
    <cellStyle name="Normal 2 7 5 8" xfId="36576" xr:uid="{13B38435-8634-4B8E-95C9-646F81792FD3}"/>
    <cellStyle name="Normal 2 7 5 9" xfId="39823" xr:uid="{4017E428-BD7E-439B-AABE-33D1C6CA2ECA}"/>
    <cellStyle name="Normal 2 7 6" xfId="1204" xr:uid="{2888068A-19A6-4F3F-B8A6-AD2D5739C602}"/>
    <cellStyle name="Normal 2 7 6 10" xfId="43608" xr:uid="{99E7CB28-94B2-44BE-BEF1-0B930DB39B3F}"/>
    <cellStyle name="Normal 2 7 6 11" xfId="46855" xr:uid="{C114D3AE-676B-4878-A02F-0A91D83ED454}"/>
    <cellStyle name="Normal 2 7 6 12" xfId="50102" xr:uid="{77C70B5F-1866-46AF-A292-884C14045D02}"/>
    <cellStyle name="Normal 2 7 6 2" xfId="2821" xr:uid="{1BF2170F-7C6D-4894-87F4-93017449A46C}"/>
    <cellStyle name="Normal 2 7 6 2 10" xfId="48472" xr:uid="{E87BF7F3-4944-4483-AA20-0C32295F18CA}"/>
    <cellStyle name="Normal 2 7 6 2 11" xfId="51719" xr:uid="{8039FEC9-0987-450D-A0D2-296579FE9226}"/>
    <cellStyle name="Normal 2 7 6 2 2" xfId="6055" xr:uid="{33102C3D-EB46-4682-BED8-1E8EE2C1CE1D}"/>
    <cellStyle name="Normal 2 7 6 2 2 2" xfId="12523" xr:uid="{B2496B93-D6BC-4320-BEFB-86B9B130F4B3}"/>
    <cellStyle name="Normal 2 7 6 2 2 2 2" xfId="28860" xr:uid="{B2044FFA-2A30-4A24-AB40-571F73F8EB1A}"/>
    <cellStyle name="Normal 2 7 6 2 2 3" xfId="22392" xr:uid="{CE48D505-BED4-42BF-8EAF-FD8682D0726A}"/>
    <cellStyle name="Normal 2 7 6 2 3" xfId="9289" xr:uid="{DE891F74-EF5A-4EF8-83B7-9866B138D55B}"/>
    <cellStyle name="Normal 2 7 6 2 3 2" xfId="25626" xr:uid="{255D1181-A2EB-431B-B4FA-D65B30397EA8}"/>
    <cellStyle name="Normal 2 7 6 2 4" xfId="15800" xr:uid="{D2DCDCE4-AB86-48A2-B45A-CB582E97850A}"/>
    <cellStyle name="Normal 2 7 6 2 4 2" xfId="32094" xr:uid="{700336B3-501A-4CEC-ADFD-E134A007348B}"/>
    <cellStyle name="Normal 2 7 6 2 5" xfId="19158" xr:uid="{A7B07C14-224D-41B3-9265-63E47B124EAC}"/>
    <cellStyle name="Normal 2 7 6 2 6" xfId="35484" xr:uid="{CDC648C9-FEF1-421A-BDC2-41916AF02092}"/>
    <cellStyle name="Normal 2 7 6 2 7" xfId="38731" xr:uid="{FB2185B2-40D3-428C-9EF0-500432112FDF}"/>
    <cellStyle name="Normal 2 7 6 2 8" xfId="41978" xr:uid="{97B5A323-9888-45F1-8027-14D52088CD50}"/>
    <cellStyle name="Normal 2 7 6 2 9" xfId="45225" xr:uid="{33EB3AC6-3151-41C3-8BBC-D2D2E101648E}"/>
    <cellStyle name="Normal 2 7 6 3" xfId="4438" xr:uid="{F1AFC01B-2F52-460F-B580-DB1F591A09D4}"/>
    <cellStyle name="Normal 2 7 6 3 2" xfId="10906" xr:uid="{5820D34F-5648-4978-8F0D-8BA3855E0C0E}"/>
    <cellStyle name="Normal 2 7 6 3 2 2" xfId="27243" xr:uid="{BF90BD6B-2350-4A9A-897B-4E822825B25A}"/>
    <cellStyle name="Normal 2 7 6 3 3" xfId="20775" xr:uid="{1134D253-1F05-4CDE-9EA6-EBEB7B540D59}"/>
    <cellStyle name="Normal 2 7 6 4" xfId="7672" xr:uid="{8E1C6B46-DE62-4F78-A860-2B02FA10CF5C}"/>
    <cellStyle name="Normal 2 7 6 4 2" xfId="24009" xr:uid="{B24EB732-7283-4015-ABAC-12E369B8984B}"/>
    <cellStyle name="Normal 2 7 6 5" xfId="14183" xr:uid="{AC7BAD96-899E-4D18-86F4-20E16F5297D4}"/>
    <cellStyle name="Normal 2 7 6 5 2" xfId="30477" xr:uid="{27D0902A-2831-4B8F-8982-AEC468B8EEA4}"/>
    <cellStyle name="Normal 2 7 6 6" xfId="17541" xr:uid="{BE261DAC-1133-4927-A695-A44D4DDAF85E}"/>
    <cellStyle name="Normal 2 7 6 7" xfId="33867" xr:uid="{1D6A077A-F6C0-4763-9880-F107BF498780}"/>
    <cellStyle name="Normal 2 7 6 8" xfId="37114" xr:uid="{5E07E61E-370B-45E6-B737-602726898BE9}"/>
    <cellStyle name="Normal 2 7 6 9" xfId="40361" xr:uid="{968346DA-DFE2-46B1-A945-C482E4D1DA24}"/>
    <cellStyle name="Normal 2 7 7" xfId="1743" xr:uid="{A3ACB514-23C2-4422-B712-0C6568335509}"/>
    <cellStyle name="Normal 2 7 7 10" xfId="47394" xr:uid="{4CA33222-81C4-46AC-ACBD-5D9D16BA35DB}"/>
    <cellStyle name="Normal 2 7 7 11" xfId="50641" xr:uid="{EAD5B1AC-86ED-487F-9FBD-2B1773F01A30}"/>
    <cellStyle name="Normal 2 7 7 2" xfId="4977" xr:uid="{CCB5482E-707B-4ED5-BEA5-B35B1A4092E6}"/>
    <cellStyle name="Normal 2 7 7 2 2" xfId="11445" xr:uid="{A51D9337-CF62-4330-BC82-59A0714EAD3D}"/>
    <cellStyle name="Normal 2 7 7 2 2 2" xfId="27782" xr:uid="{5D96C1E3-1B05-4932-B99B-98F736148ABC}"/>
    <cellStyle name="Normal 2 7 7 2 3" xfId="21314" xr:uid="{6A3841EC-8347-45F8-A307-1459441CBDF9}"/>
    <cellStyle name="Normal 2 7 7 3" xfId="8211" xr:uid="{FF82A383-D8D6-410A-8B04-A7DB97BAD4CD}"/>
    <cellStyle name="Normal 2 7 7 3 2" xfId="24548" xr:uid="{CA6B9552-6192-471D-B6D8-4B92563AA62B}"/>
    <cellStyle name="Normal 2 7 7 4" xfId="14722" xr:uid="{5F888F1D-1B84-40A3-ACBA-43C2A43C61C1}"/>
    <cellStyle name="Normal 2 7 7 4 2" xfId="31016" xr:uid="{85C9B832-9345-46DF-8C30-B5B02B872EEB}"/>
    <cellStyle name="Normal 2 7 7 5" xfId="18080" xr:uid="{6D8E7719-D1DE-4696-AED1-30E79052A0F6}"/>
    <cellStyle name="Normal 2 7 7 6" xfId="34406" xr:uid="{4353C46C-93C7-43D5-B5A2-F6E16A12F3FA}"/>
    <cellStyle name="Normal 2 7 7 7" xfId="37653" xr:uid="{CED4C70D-000D-4E33-AEFA-F55BEBE1C3A2}"/>
    <cellStyle name="Normal 2 7 7 8" xfId="40900" xr:uid="{F16BC123-1E4A-4291-A016-2BD5AE6844B1}"/>
    <cellStyle name="Normal 2 7 7 9" xfId="44147" xr:uid="{2754C0C6-DBD0-4BD0-BD49-6863C953515C}"/>
    <cellStyle name="Normal 2 7 8" xfId="3360" xr:uid="{25BD4DF1-E4BD-4883-9497-BF66C83578D1}"/>
    <cellStyle name="Normal 2 7 8 2" xfId="9828" xr:uid="{A375DAC4-E6F3-497C-B812-81DB1D2CFB43}"/>
    <cellStyle name="Normal 2 7 8 2 2" xfId="26165" xr:uid="{21DEF17D-BBB2-4079-A36C-5B29A6E3B70D}"/>
    <cellStyle name="Normal 2 7 8 3" xfId="19697" xr:uid="{98DCF8A1-C285-4617-A2A2-5746E7EED235}"/>
    <cellStyle name="Normal 2 7 9" xfId="6594" xr:uid="{5FBA6FC5-7F00-434B-B293-7251F6738946}"/>
    <cellStyle name="Normal 2 7 9 2" xfId="22931" xr:uid="{A2E205AD-1443-454C-8308-3356D3FD4BB9}"/>
    <cellStyle name="Normal 2 8" xfId="141" xr:uid="{9FC2E749-3D41-449E-8792-90C539569FF2}"/>
    <cellStyle name="Normal 2 8 10" xfId="16508" xr:uid="{33A1D204-B5C0-4A04-AD8A-4088386FCE7D}"/>
    <cellStyle name="Normal 2 8 11" xfId="32834" xr:uid="{D4CAAEEC-9538-487A-837B-910A9162F754}"/>
    <cellStyle name="Normal 2 8 12" xfId="36081" xr:uid="{6111631B-3D1B-470B-8C3D-B814D15717CF}"/>
    <cellStyle name="Normal 2 8 13" xfId="39328" xr:uid="{B3A97416-8BC5-4AF1-9145-BEAA676ABDC4}"/>
    <cellStyle name="Normal 2 8 14" xfId="42575" xr:uid="{69E841F3-CAA3-45FF-9D10-33C02C917533}"/>
    <cellStyle name="Normal 2 8 15" xfId="45822" xr:uid="{73CD292E-D0DA-462C-BA48-FD3BF48FD676}"/>
    <cellStyle name="Normal 2 8 16" xfId="49069" xr:uid="{CF3E8688-79A3-416E-A421-AAAEBF6DCC32}"/>
    <cellStyle name="Normal 2 8 17" xfId="52354" xr:uid="{01C13FF5-2F32-47D9-A42C-AA5F8FC8069D}"/>
    <cellStyle name="Normal 2 8 2" xfId="321" xr:uid="{40A0A56F-1DEB-4969-952C-615E8B378393}"/>
    <cellStyle name="Normal 2 8 2 10" xfId="36261" xr:uid="{42A7BD73-0C42-4D68-B655-178968973751}"/>
    <cellStyle name="Normal 2 8 2 11" xfId="39508" xr:uid="{032D6E7A-12A8-4CFF-9E9E-18C94A5C765D}"/>
    <cellStyle name="Normal 2 8 2 12" xfId="42755" xr:uid="{435FA895-AC2E-4118-BC48-E2F302BD6937}"/>
    <cellStyle name="Normal 2 8 2 13" xfId="46002" xr:uid="{5C6D8BD7-EF7B-452F-98F8-BBA3F0DEE20C}"/>
    <cellStyle name="Normal 2 8 2 14" xfId="49249" xr:uid="{D43EA9D9-8F44-4406-8DD3-D01CEC3D5D8E}"/>
    <cellStyle name="Normal 2 8 2 2" xfId="890" xr:uid="{744B2C38-8924-4AB6-B560-45A3FB56F98E}"/>
    <cellStyle name="Normal 2 8 2 2 10" xfId="43295" xr:uid="{8F7C7256-7488-430B-8CC8-41BB1515C94A}"/>
    <cellStyle name="Normal 2 8 2 2 11" xfId="46542" xr:uid="{E56800F5-4A2C-42F5-97BB-7CBDE4523F4E}"/>
    <cellStyle name="Normal 2 8 2 2 12" xfId="49789" xr:uid="{1B38EC93-B421-428C-9A7D-F391B187439B}"/>
    <cellStyle name="Normal 2 8 2 2 2" xfId="2507" xr:uid="{087C43CE-D0BC-44C7-BF48-B0E01EDDF199}"/>
    <cellStyle name="Normal 2 8 2 2 2 10" xfId="48158" xr:uid="{5CAA48CE-F7BB-49ED-AB3B-AE27FD6AF87C}"/>
    <cellStyle name="Normal 2 8 2 2 2 11" xfId="51405" xr:uid="{BFA42060-48B7-4725-8A89-781D83120B6A}"/>
    <cellStyle name="Normal 2 8 2 2 2 2" xfId="5741" xr:uid="{C34A2E0F-B09F-486B-9294-18916294ADD1}"/>
    <cellStyle name="Normal 2 8 2 2 2 2 2" xfId="12209" xr:uid="{1D10E635-223B-4B7A-82E9-291CCF3AC543}"/>
    <cellStyle name="Normal 2 8 2 2 2 2 2 2" xfId="28546" xr:uid="{07D2317A-2B2D-4237-AB90-009008448A09}"/>
    <cellStyle name="Normal 2 8 2 2 2 2 3" xfId="22078" xr:uid="{876BD26E-0536-4CA8-B366-3DD1B70C0CE8}"/>
    <cellStyle name="Normal 2 8 2 2 2 3" xfId="8975" xr:uid="{68DB3AE8-E19E-4DCD-8F6C-98EEB1FDDF30}"/>
    <cellStyle name="Normal 2 8 2 2 2 3 2" xfId="25312" xr:uid="{2DC1DD2C-FAB7-4F43-A31F-3DB7FD03F726}"/>
    <cellStyle name="Normal 2 8 2 2 2 4" xfId="15486" xr:uid="{E4E8102B-F249-4A1D-BA57-9A2E1B605E93}"/>
    <cellStyle name="Normal 2 8 2 2 2 4 2" xfId="31780" xr:uid="{B50F4D67-FD24-43D1-946C-C12276D79AD7}"/>
    <cellStyle name="Normal 2 8 2 2 2 5" xfId="18844" xr:uid="{BFE6CCB4-6165-4063-8D81-9B0399E28CE0}"/>
    <cellStyle name="Normal 2 8 2 2 2 6" xfId="35170" xr:uid="{DFDEB614-5420-4800-8675-FF9586D8F12B}"/>
    <cellStyle name="Normal 2 8 2 2 2 7" xfId="38417" xr:uid="{35E4442F-08DC-4183-AFF2-E4277DE90494}"/>
    <cellStyle name="Normal 2 8 2 2 2 8" xfId="41664" xr:uid="{86DB1568-724A-42B9-A53A-27D03BE61F56}"/>
    <cellStyle name="Normal 2 8 2 2 2 9" xfId="44911" xr:uid="{446EE806-0584-43D8-A566-DA3C7C759471}"/>
    <cellStyle name="Normal 2 8 2 2 3" xfId="4124" xr:uid="{381B63FE-2DEF-483D-B94F-65239AFC7CA0}"/>
    <cellStyle name="Normal 2 8 2 2 3 2" xfId="10592" xr:uid="{C15F6C9D-74E4-40E7-8185-1AC3AF75EF93}"/>
    <cellStyle name="Normal 2 8 2 2 3 2 2" xfId="26929" xr:uid="{43F5BFBB-E352-43F3-881B-4309EA0B1718}"/>
    <cellStyle name="Normal 2 8 2 2 3 3" xfId="20461" xr:uid="{6932FBA7-87E1-4FFE-8604-86ECCE71835B}"/>
    <cellStyle name="Normal 2 8 2 2 4" xfId="7358" xr:uid="{C1E4EE84-FE3C-4326-89C6-15E326FBAB66}"/>
    <cellStyle name="Normal 2 8 2 2 4 2" xfId="23695" xr:uid="{C25F7461-7448-4BC8-9139-575379BAC87E}"/>
    <cellStyle name="Normal 2 8 2 2 5" xfId="13870" xr:uid="{4813164E-E9C7-4D18-8F1C-609FC0AEDB1D}"/>
    <cellStyle name="Normal 2 8 2 2 5 2" xfId="30164" xr:uid="{1FB7E59C-3802-4096-A899-9C9A128F6B1E}"/>
    <cellStyle name="Normal 2 8 2 2 6" xfId="17227" xr:uid="{CD3C7C75-BCC2-49BE-8FDC-DB780A8270D3}"/>
    <cellStyle name="Normal 2 8 2 2 7" xfId="33554" xr:uid="{F26538ED-3296-4CCC-9BA0-424D226F4834}"/>
    <cellStyle name="Normal 2 8 2 2 8" xfId="36801" xr:uid="{997B727F-ACDA-4F56-BD9E-CF4EBA0E3E67}"/>
    <cellStyle name="Normal 2 8 2 2 9" xfId="40048" xr:uid="{7564C783-5639-4F9D-9CB7-5DF2EA5EF865}"/>
    <cellStyle name="Normal 2 8 2 3" xfId="1429" xr:uid="{75BC9046-CEBB-4FF5-ABBD-7BA647B48002}"/>
    <cellStyle name="Normal 2 8 2 3 10" xfId="43833" xr:uid="{3B3F30E9-E8F6-404B-8073-79CA12C60391}"/>
    <cellStyle name="Normal 2 8 2 3 11" xfId="47080" xr:uid="{EC907425-E567-4478-91C1-ED850481E1DB}"/>
    <cellStyle name="Normal 2 8 2 3 12" xfId="50327" xr:uid="{679F4570-1C10-4F8D-B17F-44F70E1797C0}"/>
    <cellStyle name="Normal 2 8 2 3 2" xfId="3046" xr:uid="{FD798292-708F-4004-A710-9362355342F1}"/>
    <cellStyle name="Normal 2 8 2 3 2 10" xfId="48697" xr:uid="{281EDA32-0976-4742-AE4F-4277CE19FBCE}"/>
    <cellStyle name="Normal 2 8 2 3 2 11" xfId="51944" xr:uid="{48997186-C81B-47F1-B73C-A746127683D2}"/>
    <cellStyle name="Normal 2 8 2 3 2 2" xfId="6280" xr:uid="{A0B5BDB4-E06E-48D8-A8B6-D7745A1D474D}"/>
    <cellStyle name="Normal 2 8 2 3 2 2 2" xfId="12748" xr:uid="{7FB8AD79-4C91-4E3E-9964-99BFFE223358}"/>
    <cellStyle name="Normal 2 8 2 3 2 2 2 2" xfId="29085" xr:uid="{7BF5D9E0-B703-4DBE-9B43-3AE7E925B19D}"/>
    <cellStyle name="Normal 2 8 2 3 2 2 3" xfId="22617" xr:uid="{1E5721F2-2348-4FA4-900A-E828AA66E709}"/>
    <cellStyle name="Normal 2 8 2 3 2 3" xfId="9514" xr:uid="{94DD541E-F789-4CAC-A462-154449B1A388}"/>
    <cellStyle name="Normal 2 8 2 3 2 3 2" xfId="25851" xr:uid="{302655D9-E23B-4D99-A3DA-D2AB4278E82C}"/>
    <cellStyle name="Normal 2 8 2 3 2 4" xfId="16025" xr:uid="{E692A173-E689-4276-A3D6-06B0F9BB7A33}"/>
    <cellStyle name="Normal 2 8 2 3 2 4 2" xfId="32319" xr:uid="{15519BD3-EEB7-4C0F-B2EC-DB6FE50AC7AF}"/>
    <cellStyle name="Normal 2 8 2 3 2 5" xfId="19383" xr:uid="{CF164A50-17D1-4391-88A6-F74534FFCF3F}"/>
    <cellStyle name="Normal 2 8 2 3 2 6" xfId="35709" xr:uid="{4C517082-8FCE-4DC8-9723-FF0EAD4A1390}"/>
    <cellStyle name="Normal 2 8 2 3 2 7" xfId="38956" xr:uid="{71B5BE6E-1B3E-4DCB-9280-BD60AD08BADC}"/>
    <cellStyle name="Normal 2 8 2 3 2 8" xfId="42203" xr:uid="{E9B387ED-08EA-4F81-BD1C-4C28F11F2C7C}"/>
    <cellStyle name="Normal 2 8 2 3 2 9" xfId="45450" xr:uid="{EE59E482-8D1B-4A58-82CA-A9FB6C422324}"/>
    <cellStyle name="Normal 2 8 2 3 3" xfId="4663" xr:uid="{8A4C5A96-74B5-4CE5-BC56-3E62521F1144}"/>
    <cellStyle name="Normal 2 8 2 3 3 2" xfId="11131" xr:uid="{D2E2FFC6-7677-4B91-B208-974D42127D41}"/>
    <cellStyle name="Normal 2 8 2 3 3 2 2" xfId="27468" xr:uid="{4B2790E6-7F84-474B-B4FF-A391635F40D6}"/>
    <cellStyle name="Normal 2 8 2 3 3 3" xfId="21000" xr:uid="{13B4427E-B536-4F1B-921A-6CFB99CE6183}"/>
    <cellStyle name="Normal 2 8 2 3 4" xfId="7897" xr:uid="{6FD6E0B5-D25D-4244-89A1-3B2B86A92836}"/>
    <cellStyle name="Normal 2 8 2 3 4 2" xfId="24234" xr:uid="{7854136C-33D9-4C8B-B1DD-4CA96C2580C3}"/>
    <cellStyle name="Normal 2 8 2 3 5" xfId="14408" xr:uid="{DF701F49-ABC2-4348-9004-2D379FB9FCD8}"/>
    <cellStyle name="Normal 2 8 2 3 5 2" xfId="30702" xr:uid="{CF729D6C-FACB-4545-B93B-BEA87D8A43E5}"/>
    <cellStyle name="Normal 2 8 2 3 6" xfId="17766" xr:uid="{E53D67CD-716C-4237-86C7-B76C2FFA7C0C}"/>
    <cellStyle name="Normal 2 8 2 3 7" xfId="34092" xr:uid="{EDE94DD9-AB34-499B-AD8A-AB2F63218BEA}"/>
    <cellStyle name="Normal 2 8 2 3 8" xfId="37339" xr:uid="{A253B5DA-D840-46F2-ACDA-7F28A3406A7D}"/>
    <cellStyle name="Normal 2 8 2 3 9" xfId="40586" xr:uid="{8B2D8AAF-E675-4884-B519-E6AF4AE68352}"/>
    <cellStyle name="Normal 2 8 2 4" xfId="1968" xr:uid="{6E14AAA4-28CB-490B-B8C4-D69ACFF0D6E9}"/>
    <cellStyle name="Normal 2 8 2 4 10" xfId="47619" xr:uid="{C17D9FE6-7ABD-4569-867D-0E7FE3A8C6C4}"/>
    <cellStyle name="Normal 2 8 2 4 11" xfId="50866" xr:uid="{76FAD44D-B10D-4E8A-9853-EF12B03B6072}"/>
    <cellStyle name="Normal 2 8 2 4 2" xfId="5202" xr:uid="{5633A7CF-EC29-4B25-8769-FAF5BD77ADD6}"/>
    <cellStyle name="Normal 2 8 2 4 2 2" xfId="11670" xr:uid="{9BEF2539-3431-48AE-A7C9-7F03BE189A50}"/>
    <cellStyle name="Normal 2 8 2 4 2 2 2" xfId="28007" xr:uid="{7F7C5243-56D4-442E-8172-2ABCF22F1E4C}"/>
    <cellStyle name="Normal 2 8 2 4 2 3" xfId="21539" xr:uid="{3F742758-ECC1-4D60-9C47-8FE2101D7CD7}"/>
    <cellStyle name="Normal 2 8 2 4 3" xfId="8436" xr:uid="{A32CC00D-5EEC-4344-A3EA-BB506EF0A991}"/>
    <cellStyle name="Normal 2 8 2 4 3 2" xfId="24773" xr:uid="{6CB01A17-8E4D-4C46-8762-7FA9162A6D61}"/>
    <cellStyle name="Normal 2 8 2 4 4" xfId="14947" xr:uid="{380847FF-1036-41F6-8B01-DC76A13826FB}"/>
    <cellStyle name="Normal 2 8 2 4 4 2" xfId="31241" xr:uid="{C5EDC9D1-AAE7-4E63-9E6E-06A6309792A9}"/>
    <cellStyle name="Normal 2 8 2 4 5" xfId="18305" xr:uid="{849B0997-B671-46A1-BA31-64D26865ED92}"/>
    <cellStyle name="Normal 2 8 2 4 6" xfId="34631" xr:uid="{1B680421-9F85-4254-867B-2AED6804B519}"/>
    <cellStyle name="Normal 2 8 2 4 7" xfId="37878" xr:uid="{D4BF465B-8D9F-42AF-9043-D94E4C9CB4F5}"/>
    <cellStyle name="Normal 2 8 2 4 8" xfId="41125" xr:uid="{DDCFA41C-7DF5-4779-AAF7-42B420487CAC}"/>
    <cellStyle name="Normal 2 8 2 4 9" xfId="44372" xr:uid="{3222B022-52FF-483B-8B70-1C0B8BAFE4C8}"/>
    <cellStyle name="Normal 2 8 2 5" xfId="3585" xr:uid="{0FBA0636-CF71-4923-ABBA-EA3ED3B14507}"/>
    <cellStyle name="Normal 2 8 2 5 2" xfId="10053" xr:uid="{DE81816A-391C-4C1B-9DE8-00804F4A74E7}"/>
    <cellStyle name="Normal 2 8 2 5 2 2" xfId="26390" xr:uid="{2AD6322B-749A-43E0-B38C-D26C480D222D}"/>
    <cellStyle name="Normal 2 8 2 5 3" xfId="19922" xr:uid="{577A4898-7AA5-491A-B776-90CA517063D1}"/>
    <cellStyle name="Normal 2 8 2 6" xfId="6819" xr:uid="{37739B5B-8A5D-4DB7-93B2-DCCF54E91A84}"/>
    <cellStyle name="Normal 2 8 2 6 2" xfId="23156" xr:uid="{F96C3109-C047-4C8B-BD17-9732A00ED1AA}"/>
    <cellStyle name="Normal 2 8 2 7" xfId="13310" xr:uid="{7F7929CB-BCF5-4ACF-AE0B-D23D69B8F3D8}"/>
    <cellStyle name="Normal 2 8 2 7 2" xfId="29624" xr:uid="{DFC38E3D-2EBE-40A3-9CF6-910007317184}"/>
    <cellStyle name="Normal 2 8 2 8" xfId="16688" xr:uid="{6D892BAC-091D-4C00-B9A9-84B4E2F930CF}"/>
    <cellStyle name="Normal 2 8 2 9" xfId="33014" xr:uid="{1EC0388D-2154-4AE4-A7B2-FCA5730EDC17}"/>
    <cellStyle name="Normal 2 8 3" xfId="531" xr:uid="{21E23F85-12E8-4BCC-8621-211B0486E9C0}"/>
    <cellStyle name="Normal 2 8 3 10" xfId="36442" xr:uid="{F3A5A375-482E-4102-A524-5AACC1EBE167}"/>
    <cellStyle name="Normal 2 8 3 11" xfId="39689" xr:uid="{A5BE127F-AB96-4DC7-B83A-0D2AE79B46A3}"/>
    <cellStyle name="Normal 2 8 3 12" xfId="42936" xr:uid="{612FF506-B7E3-437E-93EF-9C25E8B9BD7A}"/>
    <cellStyle name="Normal 2 8 3 13" xfId="46183" xr:uid="{E93BC956-A793-436D-B777-18C6A1C37E52}"/>
    <cellStyle name="Normal 2 8 3 14" xfId="49430" xr:uid="{7BE039F5-188C-405C-A26C-DDFCD8872162}"/>
    <cellStyle name="Normal 2 8 3 2" xfId="1070" xr:uid="{1F54119F-867E-4BBB-9CDF-E8DD9FAFDC4F}"/>
    <cellStyle name="Normal 2 8 3 2 10" xfId="43474" xr:uid="{03183BEF-69FC-4130-A1ED-51FF1C057E28}"/>
    <cellStyle name="Normal 2 8 3 2 11" xfId="46721" xr:uid="{A1A9D021-335E-4D83-AD4D-A6BAB05FE227}"/>
    <cellStyle name="Normal 2 8 3 2 12" xfId="49968" xr:uid="{636AD245-08F1-4B79-97A7-425A1352D799}"/>
    <cellStyle name="Normal 2 8 3 2 2" xfId="2687" xr:uid="{C6227DAC-C05B-4EE9-8C5B-A8C2146E7A81}"/>
    <cellStyle name="Normal 2 8 3 2 2 10" xfId="48338" xr:uid="{38061CB2-21BA-4D64-81AE-63C8AAF6F4EB}"/>
    <cellStyle name="Normal 2 8 3 2 2 11" xfId="51585" xr:uid="{802AA345-F5EE-4B02-AA63-0F0B9000FAB6}"/>
    <cellStyle name="Normal 2 8 3 2 2 2" xfId="5921" xr:uid="{2EFEBC0F-DE70-4408-8B3B-D30B2D70939D}"/>
    <cellStyle name="Normal 2 8 3 2 2 2 2" xfId="12389" xr:uid="{A3D2D7D2-5C3B-443A-91AF-7C7711F6473D}"/>
    <cellStyle name="Normal 2 8 3 2 2 2 2 2" xfId="28726" xr:uid="{C0E46053-3DFE-413C-BF06-2DF966BB6F89}"/>
    <cellStyle name="Normal 2 8 3 2 2 2 3" xfId="22258" xr:uid="{A479ADE4-FB0F-447A-ABB8-F1926F350E76}"/>
    <cellStyle name="Normal 2 8 3 2 2 3" xfId="9155" xr:uid="{5322685E-D29C-432E-8549-169AE76D032D}"/>
    <cellStyle name="Normal 2 8 3 2 2 3 2" xfId="25492" xr:uid="{BF7F6B22-7B2B-478A-BB85-17F4527FD0D3}"/>
    <cellStyle name="Normal 2 8 3 2 2 4" xfId="15666" xr:uid="{AF001085-100C-497F-A2AC-09CB6702DB3E}"/>
    <cellStyle name="Normal 2 8 3 2 2 4 2" xfId="31960" xr:uid="{B1D65EAE-DA8D-466B-B5EF-F6032EE08E09}"/>
    <cellStyle name="Normal 2 8 3 2 2 5" xfId="19024" xr:uid="{8804848F-6F5E-4C23-9288-1CC91F18ECF1}"/>
    <cellStyle name="Normal 2 8 3 2 2 6" xfId="35350" xr:uid="{3845E71E-BF28-4BA6-8087-9F24A545C6B6}"/>
    <cellStyle name="Normal 2 8 3 2 2 7" xfId="38597" xr:uid="{B8087949-DE2D-4593-A057-BF717FBF9A9C}"/>
    <cellStyle name="Normal 2 8 3 2 2 8" xfId="41844" xr:uid="{742AD6B8-8680-4C98-BA66-55D6C13586C3}"/>
    <cellStyle name="Normal 2 8 3 2 2 9" xfId="45091" xr:uid="{2C6681E5-57DA-42FE-813F-5DB59EE2AC81}"/>
    <cellStyle name="Normal 2 8 3 2 3" xfId="4304" xr:uid="{62927E42-624F-40CB-BA46-BDFE0078543F}"/>
    <cellStyle name="Normal 2 8 3 2 3 2" xfId="10772" xr:uid="{509C92AE-1A6A-458C-B1D1-EA1CB256102C}"/>
    <cellStyle name="Normal 2 8 3 2 3 2 2" xfId="27109" xr:uid="{B1297FAC-B3A0-4B56-847D-FFB62F8B208A}"/>
    <cellStyle name="Normal 2 8 3 2 3 3" xfId="20641" xr:uid="{49704293-C3CB-443B-B44F-C8264916AC72}"/>
    <cellStyle name="Normal 2 8 3 2 4" xfId="7538" xr:uid="{B39480B0-53A5-41D6-8299-574215F4442A}"/>
    <cellStyle name="Normal 2 8 3 2 4 2" xfId="23875" xr:uid="{E9FCC458-98BC-40AD-A401-C8193B969D57}"/>
    <cellStyle name="Normal 2 8 3 2 5" xfId="14049" xr:uid="{75326482-636C-4ADB-AF29-9C2289651DB3}"/>
    <cellStyle name="Normal 2 8 3 2 5 2" xfId="30343" xr:uid="{8E8BC9D4-8912-42DB-BF19-B2AD1C77B171}"/>
    <cellStyle name="Normal 2 8 3 2 6" xfId="17407" xr:uid="{04C16197-C293-411F-BE84-08ABFDE4A492}"/>
    <cellStyle name="Normal 2 8 3 2 7" xfId="33733" xr:uid="{CE234AF8-6F92-4019-959E-2B346D975814}"/>
    <cellStyle name="Normal 2 8 3 2 8" xfId="36980" xr:uid="{A4BDAFD4-0B4E-44B6-BBDA-9268055365A4}"/>
    <cellStyle name="Normal 2 8 3 2 9" xfId="40227" xr:uid="{134CAD4C-8BAF-4000-8C7E-3C88CD5BB043}"/>
    <cellStyle name="Normal 2 8 3 3" xfId="1609" xr:uid="{CC1FFCC7-0123-47FE-855C-9D0EF21CA86C}"/>
    <cellStyle name="Normal 2 8 3 3 10" xfId="44013" xr:uid="{393E0128-166B-4D0D-9A1A-BF4543D475F7}"/>
    <cellStyle name="Normal 2 8 3 3 11" xfId="47260" xr:uid="{A103D1C6-EA52-4F52-B5F3-E838834C76D5}"/>
    <cellStyle name="Normal 2 8 3 3 12" xfId="50507" xr:uid="{05CC16DA-4F6F-4A30-961E-5540FC7E1221}"/>
    <cellStyle name="Normal 2 8 3 3 2" xfId="3226" xr:uid="{22B0978F-EF98-4CF2-9F00-0F0D7BACD136}"/>
    <cellStyle name="Normal 2 8 3 3 2 10" xfId="48877" xr:uid="{38DCC0AA-96EB-4A3B-BDC0-B09051EEBEAE}"/>
    <cellStyle name="Normal 2 8 3 3 2 11" xfId="52124" xr:uid="{78BC5FE9-7505-4820-A215-2111897DC51A}"/>
    <cellStyle name="Normal 2 8 3 3 2 2" xfId="6460" xr:uid="{6BF2F755-4691-4D84-B709-2F4EBAE6DCBD}"/>
    <cellStyle name="Normal 2 8 3 3 2 2 2" xfId="12928" xr:uid="{AF323E1E-60B1-4C30-98C5-B18B1B704E7B}"/>
    <cellStyle name="Normal 2 8 3 3 2 2 2 2" xfId="29265" xr:uid="{649BE5E8-1523-468D-B92F-5CC5501B58BF}"/>
    <cellStyle name="Normal 2 8 3 3 2 2 3" xfId="22797" xr:uid="{C4FE015F-C7D6-4A5D-B7A7-804A740054BF}"/>
    <cellStyle name="Normal 2 8 3 3 2 3" xfId="9694" xr:uid="{9F4C9747-D584-4608-A0E4-90C4008E573C}"/>
    <cellStyle name="Normal 2 8 3 3 2 3 2" xfId="26031" xr:uid="{3B18B370-D51A-4954-B3CD-600D2715FD40}"/>
    <cellStyle name="Normal 2 8 3 3 2 4" xfId="16205" xr:uid="{57C41D6D-8F9F-4E37-8B81-412A7A104659}"/>
    <cellStyle name="Normal 2 8 3 3 2 4 2" xfId="32499" xr:uid="{47347C5C-19BF-4319-8F55-27E32EDA476A}"/>
    <cellStyle name="Normal 2 8 3 3 2 5" xfId="19563" xr:uid="{74E1A0DF-BBFD-43DE-90B4-94AD7B91F6C0}"/>
    <cellStyle name="Normal 2 8 3 3 2 6" xfId="35889" xr:uid="{8C089242-EC99-4757-A87E-CACF3495508B}"/>
    <cellStyle name="Normal 2 8 3 3 2 7" xfId="39136" xr:uid="{8E7A2FF1-FAA6-44F9-A4DC-4C954ADA46F4}"/>
    <cellStyle name="Normal 2 8 3 3 2 8" xfId="42383" xr:uid="{B57989C3-0A15-442B-87BC-D5378FA0F287}"/>
    <cellStyle name="Normal 2 8 3 3 2 9" xfId="45630" xr:uid="{FA0E7A84-A2CA-4DAA-AC5E-56E184526576}"/>
    <cellStyle name="Normal 2 8 3 3 3" xfId="4843" xr:uid="{31CD2F9A-4F56-4B13-824D-C3BFDFBADBDC}"/>
    <cellStyle name="Normal 2 8 3 3 3 2" xfId="11311" xr:uid="{9BDE7148-5F3C-48A2-B1D3-B77B3B211EB5}"/>
    <cellStyle name="Normal 2 8 3 3 3 2 2" xfId="27648" xr:uid="{6768A5B8-CCD1-4C9D-BD46-7D9F06461F8D}"/>
    <cellStyle name="Normal 2 8 3 3 3 3" xfId="21180" xr:uid="{01BE0EC2-47CA-476D-9A49-1E86D26A55FE}"/>
    <cellStyle name="Normal 2 8 3 3 4" xfId="8077" xr:uid="{9F8237F5-CD99-4658-AE17-BEA2C45DFA43}"/>
    <cellStyle name="Normal 2 8 3 3 4 2" xfId="24414" xr:uid="{7CAF5A5E-C37C-4F9F-8700-C2ADBD5FA4A7}"/>
    <cellStyle name="Normal 2 8 3 3 5" xfId="14588" xr:uid="{D5E94055-0268-455B-980A-58633534B97E}"/>
    <cellStyle name="Normal 2 8 3 3 5 2" xfId="30882" xr:uid="{9ED9A843-FB54-4075-AB8B-3E6D85735F4F}"/>
    <cellStyle name="Normal 2 8 3 3 6" xfId="17946" xr:uid="{52B48862-401B-4F16-A5FD-62168B1CE328}"/>
    <cellStyle name="Normal 2 8 3 3 7" xfId="34272" xr:uid="{32746C4D-0EB3-4810-B2DB-BEECD81D93D5}"/>
    <cellStyle name="Normal 2 8 3 3 8" xfId="37519" xr:uid="{4F4B54CE-7D1A-4C9B-B8F4-CABB193A59C8}"/>
    <cellStyle name="Normal 2 8 3 3 9" xfId="40766" xr:uid="{CECC8359-D3A1-4EF9-8E64-B37B22EDE356}"/>
    <cellStyle name="Normal 2 8 3 4" xfId="2148" xr:uid="{020D3DCA-4CC5-4A27-8D15-6A9C70C87E12}"/>
    <cellStyle name="Normal 2 8 3 4 10" xfId="47799" xr:uid="{2026D261-BB25-4EF6-AFC7-86D7C8C61B75}"/>
    <cellStyle name="Normal 2 8 3 4 11" xfId="51046" xr:uid="{DD041FDF-05B3-4E8B-BF87-6AF810BB39CE}"/>
    <cellStyle name="Normal 2 8 3 4 2" xfId="5382" xr:uid="{DE72AB04-DC8B-4E69-B5AF-E00372F6104A}"/>
    <cellStyle name="Normal 2 8 3 4 2 2" xfId="11850" xr:uid="{F8A12E82-DFD3-417F-ACAA-573C86EE07F9}"/>
    <cellStyle name="Normal 2 8 3 4 2 2 2" xfId="28187" xr:uid="{AA83D523-4329-498B-A0FB-CD4BFFB349F1}"/>
    <cellStyle name="Normal 2 8 3 4 2 3" xfId="21719" xr:uid="{30BE293D-12D2-4806-B17A-B9E3A35EA09D}"/>
    <cellStyle name="Normal 2 8 3 4 3" xfId="8616" xr:uid="{59149843-DA3A-4D51-A743-617ABE42B46F}"/>
    <cellStyle name="Normal 2 8 3 4 3 2" xfId="24953" xr:uid="{980A84B3-FDB2-4B98-AF33-8296A54803E3}"/>
    <cellStyle name="Normal 2 8 3 4 4" xfId="15127" xr:uid="{038ED37B-B012-48D1-A25E-3016A57FF8BC}"/>
    <cellStyle name="Normal 2 8 3 4 4 2" xfId="31421" xr:uid="{04D8F473-B402-4637-9B94-4E1609D06B6B}"/>
    <cellStyle name="Normal 2 8 3 4 5" xfId="18485" xr:uid="{3EA599C5-520B-46E6-93FF-1DB78C782FA6}"/>
    <cellStyle name="Normal 2 8 3 4 6" xfId="34811" xr:uid="{E16AB826-8B3E-4081-B486-FF9B35F35742}"/>
    <cellStyle name="Normal 2 8 3 4 7" xfId="38058" xr:uid="{F7980271-6BE8-4AA5-BD2F-CADAD2116E27}"/>
    <cellStyle name="Normal 2 8 3 4 8" xfId="41305" xr:uid="{CA1344A0-64C9-4A59-B674-42CCA1982892}"/>
    <cellStyle name="Normal 2 8 3 4 9" xfId="44552" xr:uid="{8790C86F-4355-4C6A-9B22-643FFD0EB759}"/>
    <cellStyle name="Normal 2 8 3 5" xfId="3765" xr:uid="{F4BF9497-0991-499B-A5AC-62F28F2A7207}"/>
    <cellStyle name="Normal 2 8 3 5 2" xfId="10233" xr:uid="{DF741995-4396-4A35-9009-4B588E4C5EEF}"/>
    <cellStyle name="Normal 2 8 3 5 2 2" xfId="26570" xr:uid="{6D2EF97D-9EC5-43FD-8615-22B4E6A19544}"/>
    <cellStyle name="Normal 2 8 3 5 3" xfId="20102" xr:uid="{D55D310A-5F20-4480-A8F4-487A3FC66F85}"/>
    <cellStyle name="Normal 2 8 3 6" xfId="6999" xr:uid="{01138B0C-F33E-4218-AA30-9083A5CAF178}"/>
    <cellStyle name="Normal 2 8 3 6 2" xfId="23336" xr:uid="{737B693E-10C4-4279-94D8-BA77D4E57EA5}"/>
    <cellStyle name="Normal 2 8 3 7" xfId="13511" xr:uid="{EBC3BF78-8E71-416F-9548-54D47AE17DC9}"/>
    <cellStyle name="Normal 2 8 3 7 2" xfId="29805" xr:uid="{38626D47-1784-40E8-99A0-8540B6869028}"/>
    <cellStyle name="Normal 2 8 3 8" xfId="16868" xr:uid="{1F8B7EB2-1EBA-4B8D-8540-89A7A5FCEBB7}"/>
    <cellStyle name="Normal 2 8 3 9" xfId="33195" xr:uid="{DAE377E6-0FA0-4C68-88FF-9C04F1B6741B}"/>
    <cellStyle name="Normal 2 8 4" xfId="710" xr:uid="{62456058-C830-4469-9322-5C7A3CB48451}"/>
    <cellStyle name="Normal 2 8 4 10" xfId="43115" xr:uid="{B24E2844-065F-4BFA-81D7-E7BDAA6A9B11}"/>
    <cellStyle name="Normal 2 8 4 11" xfId="46362" xr:uid="{638FA1DF-16FA-4A89-90FC-7635BF06E090}"/>
    <cellStyle name="Normal 2 8 4 12" xfId="49609" xr:uid="{EFB12CF3-2038-47C0-B74D-154C317E1057}"/>
    <cellStyle name="Normal 2 8 4 2" xfId="2327" xr:uid="{B005CD1A-04D6-4059-BE45-540EFAFA734B}"/>
    <cellStyle name="Normal 2 8 4 2 10" xfId="47978" xr:uid="{4E6AF95A-B7FE-405C-9258-82096E707B69}"/>
    <cellStyle name="Normal 2 8 4 2 11" xfId="51225" xr:uid="{283E7872-5BFB-4D95-B1D6-C399D82FE417}"/>
    <cellStyle name="Normal 2 8 4 2 2" xfId="5561" xr:uid="{326D7996-0205-48D6-BF07-16561A72EF8B}"/>
    <cellStyle name="Normal 2 8 4 2 2 2" xfId="12029" xr:uid="{55BCA40D-4800-4D84-9F07-F7E617BB4310}"/>
    <cellStyle name="Normal 2 8 4 2 2 2 2" xfId="28366" xr:uid="{6D1CA77D-96EA-4537-8945-01375076AF80}"/>
    <cellStyle name="Normal 2 8 4 2 2 3" xfId="21898" xr:uid="{77F72EE8-3934-4CB4-BD79-641DF6CA5014}"/>
    <cellStyle name="Normal 2 8 4 2 3" xfId="8795" xr:uid="{B6282620-AD92-4F46-8800-85DA3E622493}"/>
    <cellStyle name="Normal 2 8 4 2 3 2" xfId="25132" xr:uid="{DC31C8D0-2BFB-42E8-9C52-1FD656E42277}"/>
    <cellStyle name="Normal 2 8 4 2 4" xfId="15306" xr:uid="{B4B497CF-807A-4937-8479-5675E40F9C32}"/>
    <cellStyle name="Normal 2 8 4 2 4 2" xfId="31600" xr:uid="{4CDF8315-A16D-41AF-9C4C-1F1DFE053A11}"/>
    <cellStyle name="Normal 2 8 4 2 5" xfId="18664" xr:uid="{5EA39095-5634-4ABC-91CE-550C67C30753}"/>
    <cellStyle name="Normal 2 8 4 2 6" xfId="34990" xr:uid="{8DB9A7C5-7871-4AAA-8F56-D7603F8BC83B}"/>
    <cellStyle name="Normal 2 8 4 2 7" xfId="38237" xr:uid="{35895890-564D-4121-8A92-C54E62E1BBB9}"/>
    <cellStyle name="Normal 2 8 4 2 8" xfId="41484" xr:uid="{3D72F0C8-9802-41EE-B4D6-24AE0A689538}"/>
    <cellStyle name="Normal 2 8 4 2 9" xfId="44731" xr:uid="{966ECFB3-C935-4877-896A-312E448DACCF}"/>
    <cellStyle name="Normal 2 8 4 3" xfId="3944" xr:uid="{A8D6174E-A711-4DED-AC14-648B31958519}"/>
    <cellStyle name="Normal 2 8 4 3 2" xfId="10412" xr:uid="{CE0C6662-3DA7-485D-B4A6-3AD40108CDE1}"/>
    <cellStyle name="Normal 2 8 4 3 2 2" xfId="26749" xr:uid="{A748E69D-480E-471E-A4DE-BCB728FD6B4D}"/>
    <cellStyle name="Normal 2 8 4 3 3" xfId="20281" xr:uid="{BA7DCDC5-2234-4A68-BCFF-CAF14073F8BE}"/>
    <cellStyle name="Normal 2 8 4 4" xfId="7178" xr:uid="{44C95491-F94A-49EA-AAA0-E69ECAFFD1B9}"/>
    <cellStyle name="Normal 2 8 4 4 2" xfId="23515" xr:uid="{17E420DE-3933-41E6-9238-402CC0EA4A36}"/>
    <cellStyle name="Normal 2 8 4 5" xfId="13690" xr:uid="{2EEDCA6E-48B1-490C-B8AD-992789CF83E5}"/>
    <cellStyle name="Normal 2 8 4 5 2" xfId="29984" xr:uid="{5BA885B5-4803-42AE-A673-393DA3E4A2EB}"/>
    <cellStyle name="Normal 2 8 4 6" xfId="17047" xr:uid="{3F3D9CBB-1415-466F-BC50-3C5372A7BDF3}"/>
    <cellStyle name="Normal 2 8 4 7" xfId="33374" xr:uid="{DDE83EF9-6778-46B1-9EC4-D803FD1495EA}"/>
    <cellStyle name="Normal 2 8 4 8" xfId="36621" xr:uid="{B8199ED5-69CE-4964-8C8C-175273283B9B}"/>
    <cellStyle name="Normal 2 8 4 9" xfId="39868" xr:uid="{5225BCB2-F5B2-415D-A20A-26293924B049}"/>
    <cellStyle name="Normal 2 8 5" xfId="1249" xr:uid="{01E7CDB7-6B6E-4E69-B2BD-803D860726B1}"/>
    <cellStyle name="Normal 2 8 5 10" xfId="43653" xr:uid="{38AF80CE-0DD8-46DD-851A-012EDEEFA203}"/>
    <cellStyle name="Normal 2 8 5 11" xfId="46900" xr:uid="{7595FCA5-3D5C-4548-ABE2-024BBD9D5417}"/>
    <cellStyle name="Normal 2 8 5 12" xfId="50147" xr:uid="{29171566-EEA1-4008-92C0-356EDB586E32}"/>
    <cellStyle name="Normal 2 8 5 2" xfId="2866" xr:uid="{95019410-E785-4405-9C40-5A5B01CEE95D}"/>
    <cellStyle name="Normal 2 8 5 2 10" xfId="48517" xr:uid="{396B0367-AB04-4CC6-A0D6-F2EA4657005E}"/>
    <cellStyle name="Normal 2 8 5 2 11" xfId="51764" xr:uid="{246D7D84-A961-47D2-B15D-74AC7BD4C1D3}"/>
    <cellStyle name="Normal 2 8 5 2 2" xfId="6100" xr:uid="{CCAAB19B-4D98-44C0-B999-0CCB8152DE17}"/>
    <cellStyle name="Normal 2 8 5 2 2 2" xfId="12568" xr:uid="{F1833ECA-4567-45B0-A0E6-9B2AEF028FFC}"/>
    <cellStyle name="Normal 2 8 5 2 2 2 2" xfId="28905" xr:uid="{E1C9AA4B-9252-4B8A-8A64-D2EF8CFFD8EE}"/>
    <cellStyle name="Normal 2 8 5 2 2 3" xfId="22437" xr:uid="{A7C6F730-415F-4291-A4C4-2211B61FFFD7}"/>
    <cellStyle name="Normal 2 8 5 2 3" xfId="9334" xr:uid="{84F31C2C-318E-42B4-B5C5-7DE7DF0404D3}"/>
    <cellStyle name="Normal 2 8 5 2 3 2" xfId="25671" xr:uid="{5365D511-F576-4E1B-B394-530E32D31BA2}"/>
    <cellStyle name="Normal 2 8 5 2 4" xfId="15845" xr:uid="{EA14B0FD-9734-4132-9F59-7C76BA994736}"/>
    <cellStyle name="Normal 2 8 5 2 4 2" xfId="32139" xr:uid="{D86DFCFF-B9F4-4471-93F9-8E867EF16343}"/>
    <cellStyle name="Normal 2 8 5 2 5" xfId="19203" xr:uid="{1B50AA88-2F8B-4931-BB80-40A0AC55BAAE}"/>
    <cellStyle name="Normal 2 8 5 2 6" xfId="35529" xr:uid="{CE1924D6-821A-4661-AA13-6CB3CB6211EC}"/>
    <cellStyle name="Normal 2 8 5 2 7" xfId="38776" xr:uid="{C65D6176-03EA-4DC8-AB4C-CA3B66C4BBCB}"/>
    <cellStyle name="Normal 2 8 5 2 8" xfId="42023" xr:uid="{DF3B20C6-9C3D-40C7-A903-CD9364A8C96E}"/>
    <cellStyle name="Normal 2 8 5 2 9" xfId="45270" xr:uid="{FF4F0D54-66FD-47CB-9B69-84B8540143F1}"/>
    <cellStyle name="Normal 2 8 5 3" xfId="4483" xr:uid="{28D7ED32-8C1C-4AC1-A01F-A96F3431D851}"/>
    <cellStyle name="Normal 2 8 5 3 2" xfId="10951" xr:uid="{05551FC7-706B-4059-B4B9-97F671E71E18}"/>
    <cellStyle name="Normal 2 8 5 3 2 2" xfId="27288" xr:uid="{1810E335-AEF1-41E5-A1BE-A4AA00AA701D}"/>
    <cellStyle name="Normal 2 8 5 3 3" xfId="20820" xr:uid="{1C56A88C-8A5E-4CD0-B648-E7BC09D61D43}"/>
    <cellStyle name="Normal 2 8 5 4" xfId="7717" xr:uid="{2F7CFA85-4CA6-4917-A13C-351E3125AEE2}"/>
    <cellStyle name="Normal 2 8 5 4 2" xfId="24054" xr:uid="{90373D32-C08D-4503-AEA1-B0888E09B85A}"/>
    <cellStyle name="Normal 2 8 5 5" xfId="14228" xr:uid="{14D79B89-D702-44C2-8873-19B5231A0BB6}"/>
    <cellStyle name="Normal 2 8 5 5 2" xfId="30522" xr:uid="{9B455BC4-7411-44A3-A771-88287A133049}"/>
    <cellStyle name="Normal 2 8 5 6" xfId="17586" xr:uid="{4F44D887-1494-4FBF-B166-335DC9C64E32}"/>
    <cellStyle name="Normal 2 8 5 7" xfId="33912" xr:uid="{2A161EE1-9DFC-49A7-9537-1B99167FEEB8}"/>
    <cellStyle name="Normal 2 8 5 8" xfId="37159" xr:uid="{EFF5E886-393E-4079-B0F6-400E9B58CDA5}"/>
    <cellStyle name="Normal 2 8 5 9" xfId="40406" xr:uid="{D6AE07B4-8B6B-4362-8FF0-2464573A1BF2}"/>
    <cellStyle name="Normal 2 8 6" xfId="1788" xr:uid="{760E493C-D83D-41A4-8A90-77C7869F5CD2}"/>
    <cellStyle name="Normal 2 8 6 10" xfId="47439" xr:uid="{9112FEE1-6FE6-4CE9-BB05-A0D3C03A5B3A}"/>
    <cellStyle name="Normal 2 8 6 11" xfId="50686" xr:uid="{F22C14EF-D9C9-4522-972D-5D79AEA2471D}"/>
    <cellStyle name="Normal 2 8 6 2" xfId="5022" xr:uid="{C689A5A3-7365-4868-99D2-C513960BFFEC}"/>
    <cellStyle name="Normal 2 8 6 2 2" xfId="11490" xr:uid="{63B59EDC-B355-48D7-B6C4-FD30B79F2563}"/>
    <cellStyle name="Normal 2 8 6 2 2 2" xfId="27827" xr:uid="{3E4D43D3-2416-4B33-8E0F-92E0D2C12332}"/>
    <cellStyle name="Normal 2 8 6 2 3" xfId="21359" xr:uid="{CE50F51A-5ADC-4754-AEBF-8A755CE9AF90}"/>
    <cellStyle name="Normal 2 8 6 3" xfId="8256" xr:uid="{0694E826-3C86-4969-8562-ADE7825D9F5F}"/>
    <cellStyle name="Normal 2 8 6 3 2" xfId="24593" xr:uid="{2B057148-4AAB-4DD6-B65B-DB5056032622}"/>
    <cellStyle name="Normal 2 8 6 4" xfId="14767" xr:uid="{DD20D532-1829-4C79-AE5D-DEEC650CB9A6}"/>
    <cellStyle name="Normal 2 8 6 4 2" xfId="31061" xr:uid="{B16CB19E-9951-4C9F-BEB7-F1130D5E287F}"/>
    <cellStyle name="Normal 2 8 6 5" xfId="18125" xr:uid="{740B554A-B803-4DA0-81F9-D3F455A376BE}"/>
    <cellStyle name="Normal 2 8 6 6" xfId="34451" xr:uid="{66083F25-CDF6-44A6-9031-F5F0FA1482A7}"/>
    <cellStyle name="Normal 2 8 6 7" xfId="37698" xr:uid="{321276BF-08EF-4591-8499-73C2397BD05C}"/>
    <cellStyle name="Normal 2 8 6 8" xfId="40945" xr:uid="{C76BAAC7-F7F1-411D-BACE-27B638681EDC}"/>
    <cellStyle name="Normal 2 8 6 9" xfId="44192" xr:uid="{F494E138-EC8A-4EC3-88BB-03775799D8BC}"/>
    <cellStyle name="Normal 2 8 7" xfId="3405" xr:uid="{4CA679D8-6769-4109-BCA2-89AC9DCACA9A}"/>
    <cellStyle name="Normal 2 8 7 2" xfId="9873" xr:uid="{16B38518-409B-4462-B55B-E548671B2F29}"/>
    <cellStyle name="Normal 2 8 7 2 2" xfId="26210" xr:uid="{EE70B0CA-20DA-4D8D-8F74-FD24488EB4C5}"/>
    <cellStyle name="Normal 2 8 7 3" xfId="19742" xr:uid="{BE8965DC-704F-4F7C-AC0A-B3B3ADA16AA1}"/>
    <cellStyle name="Normal 2 8 8" xfId="6639" xr:uid="{6969EA28-0840-41C1-8F76-00638D45FFBE}"/>
    <cellStyle name="Normal 2 8 8 2" xfId="22976" xr:uid="{A3F1E183-8666-4193-854D-2B3616B32178}"/>
    <cellStyle name="Normal 2 8 9" xfId="13130" xr:uid="{8D838AE6-D26D-447D-92D8-7639A02BAFDE}"/>
    <cellStyle name="Normal 2 8 9 2" xfId="29444" xr:uid="{3927A833-FAC9-46FE-8060-10A1C287B603}"/>
    <cellStyle name="Normal 2 9" xfId="231" xr:uid="{013B4087-7680-4E4B-863A-313995F3ED96}"/>
    <cellStyle name="Normal 2 9 10" xfId="36171" xr:uid="{7E61B2EE-F7CF-44DA-8C6B-B5CA39C43070}"/>
    <cellStyle name="Normal 2 9 11" xfId="39418" xr:uid="{8C7B10A1-E5F0-4644-A89A-D993F0CF4A7F}"/>
    <cellStyle name="Normal 2 9 12" xfId="42665" xr:uid="{CFF5AA01-043B-4EB8-A334-9637847D1577}"/>
    <cellStyle name="Normal 2 9 13" xfId="45912" xr:uid="{60A88644-4453-451B-AFF5-6DAE192E5BCF}"/>
    <cellStyle name="Normal 2 9 14" xfId="49159" xr:uid="{4647B544-381E-4B38-BC7B-37F3DDFE2787}"/>
    <cellStyle name="Normal 2 9 2" xfId="800" xr:uid="{C14F0A04-0F45-409B-A389-5FAE6120F20D}"/>
    <cellStyle name="Normal 2 9 2 10" xfId="43205" xr:uid="{DA6E28F8-A058-4D31-82C8-2934A4AA749A}"/>
    <cellStyle name="Normal 2 9 2 11" xfId="46452" xr:uid="{D4364403-B6FC-4C2E-8EEC-6117525ABA29}"/>
    <cellStyle name="Normal 2 9 2 12" xfId="49699" xr:uid="{33659CE2-A956-4D0E-9BA5-9E91E2AE9E00}"/>
    <cellStyle name="Normal 2 9 2 2" xfId="2417" xr:uid="{DC5DDC64-9AEE-4C0B-A916-AD8B3C56BBBF}"/>
    <cellStyle name="Normal 2 9 2 2 10" xfId="48068" xr:uid="{A1F1F5B8-9477-4945-8326-5E60826E8E4A}"/>
    <cellStyle name="Normal 2 9 2 2 11" xfId="51315" xr:uid="{1114620D-66A2-46F8-9B75-FF32EB32C7A3}"/>
    <cellStyle name="Normal 2 9 2 2 2" xfId="5651" xr:uid="{719C75F7-1B42-44B3-A8B0-8BFF6DD0A9B9}"/>
    <cellStyle name="Normal 2 9 2 2 2 2" xfId="12119" xr:uid="{D17909DA-B244-41DF-AA48-54583D33738B}"/>
    <cellStyle name="Normal 2 9 2 2 2 2 2" xfId="28456" xr:uid="{13961219-48D1-4868-8747-2CBAA422E66B}"/>
    <cellStyle name="Normal 2 9 2 2 2 3" xfId="21988" xr:uid="{D5BE67E9-150B-4AED-B85A-4B5BB27FCEC3}"/>
    <cellStyle name="Normal 2 9 2 2 3" xfId="8885" xr:uid="{7C55427F-2CAA-4DFC-9495-18DF15C7BC38}"/>
    <cellStyle name="Normal 2 9 2 2 3 2" xfId="25222" xr:uid="{8C032CE0-E570-4209-B139-A461B8191CD2}"/>
    <cellStyle name="Normal 2 9 2 2 4" xfId="15396" xr:uid="{F60EF2A1-C7F8-4DD0-9DD1-AA10E7B43621}"/>
    <cellStyle name="Normal 2 9 2 2 4 2" xfId="31690" xr:uid="{5898538A-4496-46B0-A231-9E03896F2E93}"/>
    <cellStyle name="Normal 2 9 2 2 5" xfId="18754" xr:uid="{1547DA1C-7981-460B-BE40-EA1E39044D45}"/>
    <cellStyle name="Normal 2 9 2 2 6" xfId="35080" xr:uid="{8B5FAAEB-1B04-4DF5-B175-C2B2F96A3A75}"/>
    <cellStyle name="Normal 2 9 2 2 7" xfId="38327" xr:uid="{D8341511-7EC8-4483-ACDC-3A88D294052F}"/>
    <cellStyle name="Normal 2 9 2 2 8" xfId="41574" xr:uid="{E0F1BA88-4823-4D87-9D79-9EBCF6094ABE}"/>
    <cellStyle name="Normal 2 9 2 2 9" xfId="44821" xr:uid="{1B6CD4C0-515A-45CB-993E-DB56D598E147}"/>
    <cellStyle name="Normal 2 9 2 3" xfId="4034" xr:uid="{514E69AE-858C-435B-BA13-782546CA2DD4}"/>
    <cellStyle name="Normal 2 9 2 3 2" xfId="10502" xr:uid="{C9F36467-4A46-4FEA-9F02-E36FA0C10E23}"/>
    <cellStyle name="Normal 2 9 2 3 2 2" xfId="26839" xr:uid="{608E1556-D63C-4596-BBD4-E7B1793DA23C}"/>
    <cellStyle name="Normal 2 9 2 3 3" xfId="20371" xr:uid="{9D8242CC-DAB8-4191-AA45-CE7047F4DB37}"/>
    <cellStyle name="Normal 2 9 2 4" xfId="7268" xr:uid="{1B622793-BDAD-42DD-B0E2-3F396EEC69FB}"/>
    <cellStyle name="Normal 2 9 2 4 2" xfId="23605" xr:uid="{42D22144-22F9-4EA9-A96C-8000CE99115C}"/>
    <cellStyle name="Normal 2 9 2 5" xfId="13780" xr:uid="{F379DEBE-17FD-467C-8517-F34F504CDA34}"/>
    <cellStyle name="Normal 2 9 2 5 2" xfId="30074" xr:uid="{199FF91F-5C0F-49F3-9A3B-4BD03C395E9D}"/>
    <cellStyle name="Normal 2 9 2 6" xfId="17137" xr:uid="{1F902A2C-6440-4A25-8F41-6896CE101163}"/>
    <cellStyle name="Normal 2 9 2 7" xfId="33464" xr:uid="{CEA7023A-282E-4654-9C3B-67196DCE5CE6}"/>
    <cellStyle name="Normal 2 9 2 8" xfId="36711" xr:uid="{E4040553-3E58-4C5C-B18B-E2DE0EA81CDC}"/>
    <cellStyle name="Normal 2 9 2 9" xfId="39958" xr:uid="{EAE4A60D-0857-4298-9EFA-6A5A45055DBC}"/>
    <cellStyle name="Normal 2 9 3" xfId="1339" xr:uid="{6956DB27-1BC8-4010-906D-D860533B3F1D}"/>
    <cellStyle name="Normal 2 9 3 10" xfId="43743" xr:uid="{B64E9023-0F53-458D-9177-46C2B29E9CED}"/>
    <cellStyle name="Normal 2 9 3 11" xfId="46990" xr:uid="{A227A9C5-D417-476B-951C-4762A0D532BC}"/>
    <cellStyle name="Normal 2 9 3 12" xfId="50237" xr:uid="{67745F84-BBE6-49B8-A6B6-369586C037F7}"/>
    <cellStyle name="Normal 2 9 3 2" xfId="2956" xr:uid="{A29DD849-962D-46F9-B389-5AF62C3814C8}"/>
    <cellStyle name="Normal 2 9 3 2 10" xfId="48607" xr:uid="{9EA4E14C-BFFA-4C4D-B170-38FB39CB61CD}"/>
    <cellStyle name="Normal 2 9 3 2 11" xfId="51854" xr:uid="{346979EE-9FF5-470F-89B3-2A61041C2180}"/>
    <cellStyle name="Normal 2 9 3 2 2" xfId="6190" xr:uid="{19FD3AA5-E526-4B86-AA90-EB9EEAA4D72E}"/>
    <cellStyle name="Normal 2 9 3 2 2 2" xfId="12658" xr:uid="{AE0603CE-374B-43F7-8AAA-61DBF4D86845}"/>
    <cellStyle name="Normal 2 9 3 2 2 2 2" xfId="28995" xr:uid="{935938B9-B263-4FD9-9399-CE8CA42404F8}"/>
    <cellStyle name="Normal 2 9 3 2 2 3" xfId="22527" xr:uid="{51154B75-0C5D-4453-AB93-26A10959BAD1}"/>
    <cellStyle name="Normal 2 9 3 2 3" xfId="9424" xr:uid="{67BAF485-08E0-42DD-8FA0-990A54C08EF5}"/>
    <cellStyle name="Normal 2 9 3 2 3 2" xfId="25761" xr:uid="{38AE6AF8-EE14-43C0-8F19-336186CB8458}"/>
    <cellStyle name="Normal 2 9 3 2 4" xfId="15935" xr:uid="{7F8C9CBC-DDD8-4C74-9F52-0F29E0FEBDD4}"/>
    <cellStyle name="Normal 2 9 3 2 4 2" xfId="32229" xr:uid="{07F07B87-55A0-4F36-BE9D-B33CBBE6FDB6}"/>
    <cellStyle name="Normal 2 9 3 2 5" xfId="19293" xr:uid="{8E6490B0-7F01-4CE1-84C3-3129EDFF19A5}"/>
    <cellStyle name="Normal 2 9 3 2 6" xfId="35619" xr:uid="{ACB12A32-E3A0-4D28-9819-AF90A8463596}"/>
    <cellStyle name="Normal 2 9 3 2 7" xfId="38866" xr:uid="{1EFA17AD-1E85-453F-AC2B-3961C8E460D9}"/>
    <cellStyle name="Normal 2 9 3 2 8" xfId="42113" xr:uid="{39F279FC-4943-4EE5-8341-17EE216C5984}"/>
    <cellStyle name="Normal 2 9 3 2 9" xfId="45360" xr:uid="{FA0C4B80-5E39-4174-B6D3-CF58C570DE7D}"/>
    <cellStyle name="Normal 2 9 3 3" xfId="4573" xr:uid="{7F46AC8E-A398-4729-ADBE-1166F7C9FE1C}"/>
    <cellStyle name="Normal 2 9 3 3 2" xfId="11041" xr:uid="{F667C14C-2BBF-4F5B-B18E-07D2AE6FAAD3}"/>
    <cellStyle name="Normal 2 9 3 3 2 2" xfId="27378" xr:uid="{C41BB04A-D204-4698-AF9D-150C9E6D3292}"/>
    <cellStyle name="Normal 2 9 3 3 3" xfId="20910" xr:uid="{B4AA1A79-FDBD-454F-A772-79B357BC7284}"/>
    <cellStyle name="Normal 2 9 3 4" xfId="7807" xr:uid="{811A420F-E275-4CB2-9774-C21CE982E77D}"/>
    <cellStyle name="Normal 2 9 3 4 2" xfId="24144" xr:uid="{2477E077-1043-4E50-ACA3-673A3BC275B2}"/>
    <cellStyle name="Normal 2 9 3 5" xfId="14318" xr:uid="{1A32632B-9795-4CB6-8EC1-5E12FADF1CB4}"/>
    <cellStyle name="Normal 2 9 3 5 2" xfId="30612" xr:uid="{565B74FC-0D72-4FD8-A484-4D7769B108FB}"/>
    <cellStyle name="Normal 2 9 3 6" xfId="17676" xr:uid="{D3AA9517-FA31-45BE-8B29-734134F51F62}"/>
    <cellStyle name="Normal 2 9 3 7" xfId="34002" xr:uid="{638E9B55-40C2-4B25-861D-7CE26AF15516}"/>
    <cellStyle name="Normal 2 9 3 8" xfId="37249" xr:uid="{9041BCC8-B460-4CE1-8F67-CD05004E4494}"/>
    <cellStyle name="Normal 2 9 3 9" xfId="40496" xr:uid="{97D558D5-5227-40FB-82A4-2560F74C2CFF}"/>
    <cellStyle name="Normal 2 9 4" xfId="1878" xr:uid="{6443E659-EE60-450F-9901-B3CCF75DB894}"/>
    <cellStyle name="Normal 2 9 4 10" xfId="47529" xr:uid="{6FA9BAF1-753C-4914-96DD-FBA9AC67F4BC}"/>
    <cellStyle name="Normal 2 9 4 11" xfId="50776" xr:uid="{7A93428E-0906-475E-B14C-DD2653A52E10}"/>
    <cellStyle name="Normal 2 9 4 2" xfId="5112" xr:uid="{1B56F34C-7F89-42C5-A265-E7C19AE68C0B}"/>
    <cellStyle name="Normal 2 9 4 2 2" xfId="11580" xr:uid="{FAD989F4-FBDE-46B2-AF1D-15DC6E4A08C2}"/>
    <cellStyle name="Normal 2 9 4 2 2 2" xfId="27917" xr:uid="{21C89F38-A117-46EE-B0A7-4D66F4F29CC7}"/>
    <cellStyle name="Normal 2 9 4 2 3" xfId="21449" xr:uid="{EE9F5FF3-A7C1-49EF-A618-FC2277D7F206}"/>
    <cellStyle name="Normal 2 9 4 3" xfId="8346" xr:uid="{C872B4EC-AA33-48A5-A3FF-7308992F4FA6}"/>
    <cellStyle name="Normal 2 9 4 3 2" xfId="24683" xr:uid="{AA3554D0-D854-426C-B868-7C761DB67293}"/>
    <cellStyle name="Normal 2 9 4 4" xfId="14857" xr:uid="{C9213128-FB90-4934-A6DB-0F1349A84D0F}"/>
    <cellStyle name="Normal 2 9 4 4 2" xfId="31151" xr:uid="{AD600A8E-97AD-4900-B9D4-FD405ED2522B}"/>
    <cellStyle name="Normal 2 9 4 5" xfId="18215" xr:uid="{32805317-7FC1-4A89-8F9B-AE1387FAA4E3}"/>
    <cellStyle name="Normal 2 9 4 6" xfId="34541" xr:uid="{62E046F4-2BE9-4EB5-A641-5F37BA5B96BA}"/>
    <cellStyle name="Normal 2 9 4 7" xfId="37788" xr:uid="{6C0F994A-1D56-47C1-A31A-042183070A02}"/>
    <cellStyle name="Normal 2 9 4 8" xfId="41035" xr:uid="{53466471-43E9-4106-9B85-F8BA1A61678F}"/>
    <cellStyle name="Normal 2 9 4 9" xfId="44282" xr:uid="{B4F8CA6D-459F-4514-B84E-DCF14184613E}"/>
    <cellStyle name="Normal 2 9 5" xfId="3495" xr:uid="{48C3E04E-9EAE-408C-90D9-46E20E6EBA48}"/>
    <cellStyle name="Normal 2 9 5 2" xfId="9963" xr:uid="{6E467DE3-FD89-4BE4-B2D6-C90E90D7D15E}"/>
    <cellStyle name="Normal 2 9 5 2 2" xfId="26300" xr:uid="{67D2DCBF-E6DA-44FC-B29C-801C5D5AF835}"/>
    <cellStyle name="Normal 2 9 5 3" xfId="19832" xr:uid="{C256EC4B-453C-4A7A-A839-8C0AA13F212E}"/>
    <cellStyle name="Normal 2 9 6" xfId="6729" xr:uid="{50C8BEFD-6E10-4D3C-9573-4B9DA3A4EC23}"/>
    <cellStyle name="Normal 2 9 6 2" xfId="23066" xr:uid="{D33A9F65-E5AC-4E03-A970-0D752AD0A4D6}"/>
    <cellStyle name="Normal 2 9 7" xfId="13220" xr:uid="{2CE39C86-C42B-4499-8AA7-E9D880CC6255}"/>
    <cellStyle name="Normal 2 9 7 2" xfId="29534" xr:uid="{856A5D87-D8E6-4901-90F1-F9FA1F3FDBF2}"/>
    <cellStyle name="Normal 2 9 8" xfId="16598" xr:uid="{0BB6FF18-A623-4E7B-AEDE-AE8598200700}"/>
    <cellStyle name="Normal 2 9 9" xfId="32924" xr:uid="{F65D2D2B-E60F-4783-B6A7-B7CA92102252}"/>
    <cellStyle name="Normal 2_V.Inmob.Vantrust I" xfId="43" xr:uid="{937577B2-CB24-4DCA-8FEC-F4BBC89CDA65}"/>
    <cellStyle name="Normal 20" xfId="437" xr:uid="{CA077F9C-F73E-493B-B945-EFBCED774393}"/>
    <cellStyle name="Normal 20 2" xfId="13035" xr:uid="{6F16D045-B6F1-43F2-87B9-B3E583EAD375}"/>
    <cellStyle name="Normal 20 3" xfId="13420" xr:uid="{937B3123-32D1-4298-915E-B2A9E96389C2}"/>
    <cellStyle name="Normal 20 4" xfId="16317" xr:uid="{70906E29-0551-4317-B88B-5E729F2603DB}"/>
    <cellStyle name="Normal 20 5" xfId="16302" xr:uid="{E781FF53-80D0-4AC8-8BFA-758400E61E38}"/>
    <cellStyle name="Normal 20 6" xfId="16329" xr:uid="{7D0062DF-1188-470A-A07D-2C28EDB679DE}"/>
    <cellStyle name="Normal 20 7" xfId="16364" xr:uid="{A1480CC0-E536-4E94-A99C-F369D9F65635}"/>
    <cellStyle name="Normal 20 8" xfId="16299" xr:uid="{B59F5E56-1A9A-4EB2-9B0B-47C0FF889E2D}"/>
    <cellStyle name="Normal 21" xfId="442" xr:uid="{7906E19E-934D-4DB8-AE42-E2A5F581DFFC}"/>
    <cellStyle name="Normal 21 2" xfId="13036" xr:uid="{0CC9F643-65A5-460D-94BC-1606BEDC2AFB}"/>
    <cellStyle name="Normal 21 3" xfId="13425" xr:uid="{5ED2CA81-62D4-4810-96E6-337FFEA90526}"/>
    <cellStyle name="Normal 21 4" xfId="16322" xr:uid="{157103F6-2A42-4954-9442-929E94268BD8}"/>
    <cellStyle name="Normal 21 5" xfId="16337" xr:uid="{4978CDE6-53F2-4DE4-AB9C-AB29CA83EB81}"/>
    <cellStyle name="Normal 21 6" xfId="16400" xr:uid="{09DCFEFD-E864-4BDE-BDC8-978BEF7E8A82}"/>
    <cellStyle name="Normal 21 7" xfId="16408" xr:uid="{31AD785A-EB6F-42A4-BA22-840FB46BBC27}"/>
    <cellStyle name="Normal 21 8" xfId="16414" xr:uid="{D6ABB120-E038-41D2-A96E-1421AECE6668}"/>
    <cellStyle name="Normal 22" xfId="441" xr:uid="{05C99F6A-166C-4FCC-AB0A-8B2DE0C4DCB8}"/>
    <cellStyle name="Normal 22 2" xfId="13037" xr:uid="{2CCFA65F-7F2D-4CD5-9E00-94FBB7B1C4AD}"/>
    <cellStyle name="Normal 22 3" xfId="13424" xr:uid="{0C0C59B4-D5CC-4247-AC18-ADF07EF431D5}"/>
    <cellStyle name="Normal 22 4" xfId="16321" xr:uid="{20C7061C-94A8-4B62-9A72-558F85F8270D}"/>
    <cellStyle name="Normal 22 5" xfId="16390" xr:uid="{A8838FD0-CFB6-4A95-AD3F-BF2BF09AA995}"/>
    <cellStyle name="Normal 22 6" xfId="16331" xr:uid="{88F72CFA-AD3E-485D-97C4-821D95E6DB05}"/>
    <cellStyle name="Normal 22 7" xfId="16362" xr:uid="{38DD2F53-9D30-4C5C-A2F1-458B26C4F430}"/>
    <cellStyle name="Normal 22 8" xfId="16363" xr:uid="{3E135001-9237-4BB4-B3C3-806BC338FBF6}"/>
    <cellStyle name="Normal 23" xfId="439" xr:uid="{014DC4AB-0C2F-4813-9863-B3AEBB713D8F}"/>
    <cellStyle name="Normal 23 2" xfId="13422" xr:uid="{C9570532-97B4-4D22-96F2-EA68AFBC3D0D}"/>
    <cellStyle name="Normal 23 3" xfId="16319" xr:uid="{D1253794-AC4A-4862-9321-E64701B22BCC}"/>
    <cellStyle name="Normal 23 4" xfId="16404" xr:uid="{2684EFE7-C3AB-4693-9CB8-CBC0B46ADEDB}"/>
    <cellStyle name="Normal 23 5" xfId="16385" xr:uid="{CEF9B7DE-2857-4D12-920B-1C71BA8BFEA9}"/>
    <cellStyle name="Normal 23 6" xfId="16298" xr:uid="{90F11F36-1BD5-4B21-BFC8-C550F9952DE4}"/>
    <cellStyle name="Normal 23 7" xfId="16405" xr:uid="{C35F741D-BAD4-43F3-B12F-3E3B6FD4BB68}"/>
    <cellStyle name="Normal 24" xfId="438" xr:uid="{EB423CE1-E29E-439E-9C90-2E4E7009E40E}"/>
    <cellStyle name="Normal 24 2" xfId="13421" xr:uid="{1BF4B8F6-0EE2-4249-B261-8A38406FB0DB}"/>
    <cellStyle name="Normal 24 3" xfId="16318" xr:uid="{129F79A0-B1BF-47E8-9ABA-824A15BA2BC6}"/>
    <cellStyle name="Normal 24 4" xfId="16371" xr:uid="{AE182A52-B764-4EA6-A05A-2D81AA9631CD}"/>
    <cellStyle name="Normal 24 5" xfId="16401" xr:uid="{74A3D436-D968-4A36-B090-6DDB31246D41}"/>
    <cellStyle name="Normal 24 6" xfId="16324" xr:uid="{D4BF5F81-39EC-4CCA-8FB8-AF6BF7DBA79C}"/>
    <cellStyle name="Normal 24 7" xfId="16416" xr:uid="{5ACA588D-D772-4A88-994E-CE6D0F129C1F}"/>
    <cellStyle name="Normal 25" xfId="440" xr:uid="{65422CC3-54E4-4E9B-A4EB-3623F035791A}"/>
    <cellStyle name="Normal 25 2" xfId="13423" xr:uid="{4A7359E2-A5F0-4251-B494-846D6D81B87F}"/>
    <cellStyle name="Normal 25 3" xfId="16320" xr:uid="{D98C2B46-FDF0-4A1E-A751-9C3404EBCB67}"/>
    <cellStyle name="Normal 25 4" xfId="16354" xr:uid="{486AA598-496A-4BAF-BCC0-95E0C2E91EA0}"/>
    <cellStyle name="Normal 25 5" xfId="16294" xr:uid="{A24EFEE1-0B7B-49E0-8CC4-8FB2C065E08A}"/>
    <cellStyle name="Normal 25 6" xfId="16372" xr:uid="{250F720A-4FAF-48EE-8FE6-FCF0406422F5}"/>
    <cellStyle name="Normal 25 7" xfId="16375" xr:uid="{15E429B5-CB04-4BB8-96CB-23F56620A975}"/>
    <cellStyle name="Normal 26" xfId="443" xr:uid="{A2070107-5D37-4A07-8482-18AC1EF789C7}"/>
    <cellStyle name="Normal 26 2" xfId="13426" xr:uid="{AA49AB8D-6C05-4A57-98F9-3F64519DD9D1}"/>
    <cellStyle name="Normal 26 3" xfId="16323" xr:uid="{E0B147E3-1C17-481E-854F-DB0733FA4426}"/>
    <cellStyle name="Normal 26 4" xfId="16384" xr:uid="{3D575904-4D79-45DE-9BCB-855CD618C5AE}"/>
    <cellStyle name="Normal 26 5" xfId="16376" xr:uid="{48684FBE-A08B-46F5-B68C-A3D3724315DA}"/>
    <cellStyle name="Normal 26 6" xfId="16332" xr:uid="{119F8E9F-7D30-436D-86E5-C3DF430556F5}"/>
    <cellStyle name="Normal 26 7" xfId="16402" xr:uid="{9C868C70-4964-440B-B934-5206FA49CCD6}"/>
    <cellStyle name="Normal 27" xfId="530" xr:uid="{FE2456D3-3FD1-42AF-9CE7-CAD689C78F91}"/>
    <cellStyle name="Normal 27 2" xfId="13510" xr:uid="{62D923C2-4DF8-4B26-80E0-F02550093D86}"/>
    <cellStyle name="Normal 27 3" xfId="16327" xr:uid="{2F3C258F-53AA-4760-A531-68D906A65EE3}"/>
    <cellStyle name="Normal 27 4" xfId="16366" xr:uid="{AA44ACF9-E508-4E55-93DF-017E96A292DE}"/>
    <cellStyle name="Normal 27 5" xfId="16389" xr:uid="{A59DCCEC-402B-493E-9F26-8E395E3B69D7}"/>
    <cellStyle name="Normal 27 6" xfId="16345" xr:uid="{03190B2C-9FB1-4EE6-9426-B5DFA9020736}"/>
    <cellStyle name="Normal 27 7" xfId="16398" xr:uid="{8E10CF96-1AFE-4D9B-AD90-C771799A693E}"/>
    <cellStyle name="Normal 28" xfId="411" xr:uid="{8254E94C-B4B0-497E-B11A-FC4AE66381F9}"/>
    <cellStyle name="Normal 28 10" xfId="13039" xr:uid="{1E013D53-C32D-4F98-AE31-73486499C1AC}"/>
    <cellStyle name="Normal 28 11" xfId="16778" xr:uid="{6E605987-1C9E-417F-A7F2-9C708C70C71B}"/>
    <cellStyle name="Normal 28 2" xfId="980" xr:uid="{10E577DB-394D-44B9-A0DE-AC099F701A31}"/>
    <cellStyle name="Normal 28 2 10" xfId="42845" xr:uid="{DB6D4F54-2FB3-4DF0-85D3-9DDE75AB5BE2}"/>
    <cellStyle name="Normal 28 2 11" xfId="46092" xr:uid="{C583F298-3229-4AB6-9F5B-C62961F27ABC}"/>
    <cellStyle name="Normal 28 2 12" xfId="49339" xr:uid="{FEAF7199-DFE1-4F35-822B-5E3AFEEC9E75}"/>
    <cellStyle name="Normal 28 2 2" xfId="2597" xr:uid="{2C40DF91-9081-4E3A-AD4A-2BE143F1983C}"/>
    <cellStyle name="Normal 28 2 2 10" xfId="48248" xr:uid="{4ABB6376-AC3E-4E8E-B094-3A5B1DC61AA5}"/>
    <cellStyle name="Normal 28 2 2 11" xfId="51495" xr:uid="{74A63034-A829-4ADA-BC5E-2969860318B9}"/>
    <cellStyle name="Normal 28 2 2 2" xfId="5831" xr:uid="{C04E0E88-C073-4B23-9CB0-4A2B376B0DE8}"/>
    <cellStyle name="Normal 28 2 2 2 2" xfId="12299" xr:uid="{B99AFBDB-28B7-4ED6-A13C-DE4F670A7261}"/>
    <cellStyle name="Normal 28 2 2 2 2 2" xfId="28636" xr:uid="{511E6D35-6C9C-43A0-90D5-358568E6EF55}"/>
    <cellStyle name="Normal 28 2 2 2 3" xfId="22168" xr:uid="{757AACCE-28C1-42F1-BE5B-7B1621C2D552}"/>
    <cellStyle name="Normal 28 2 2 3" xfId="9065" xr:uid="{B9251F88-272F-48FA-B1B1-5A41B1E093FF}"/>
    <cellStyle name="Normal 28 2 2 3 2" xfId="25402" xr:uid="{D6AD0B1B-AA9C-42FF-B19F-BA9B54F76A00}"/>
    <cellStyle name="Normal 28 2 2 4" xfId="15576" xr:uid="{9932BAD6-61BA-47F7-9F18-3578945D531F}"/>
    <cellStyle name="Normal 28 2 2 4 2" xfId="31870" xr:uid="{5E7311DB-4302-463C-824C-E3CD25BB30D9}"/>
    <cellStyle name="Normal 28 2 2 5" xfId="18934" xr:uid="{D9237B44-BBBE-4680-87F4-BDE25A84F7B5}"/>
    <cellStyle name="Normal 28 2 2 6" xfId="35260" xr:uid="{41F74D30-6AF2-4DB9-8086-437AC4026396}"/>
    <cellStyle name="Normal 28 2 2 7" xfId="38507" xr:uid="{ED3263B5-C851-4D6B-BB0C-4C861E253E28}"/>
    <cellStyle name="Normal 28 2 2 8" xfId="41754" xr:uid="{4DF192A4-8EF5-48D3-A4C9-755711D6E9A2}"/>
    <cellStyle name="Normal 28 2 2 9" xfId="45001" xr:uid="{E81498ED-56D4-4963-A74E-08187BE17A6C}"/>
    <cellStyle name="Normal 28 2 3" xfId="4214" xr:uid="{FE0F7735-5810-48E7-B033-B90CFDF36EAF}"/>
    <cellStyle name="Normal 28 2 3 2" xfId="10682" xr:uid="{4679EF08-64FD-4AAC-AB12-83BA6B8ECE9E}"/>
    <cellStyle name="Normal 28 2 3 2 2" xfId="27019" xr:uid="{3915BE56-740F-4151-BBF5-6FB0A438A42A}"/>
    <cellStyle name="Normal 28 2 3 3" xfId="20551" xr:uid="{B8AC2621-D468-41B7-BFCD-7D999D101A46}"/>
    <cellStyle name="Normal 28 2 4" xfId="7448" xr:uid="{9F272A86-2271-40E3-BDC7-0C18AABF3CE5}"/>
    <cellStyle name="Normal 28 2 4 2" xfId="23785" xr:uid="{40D5752C-3320-490C-9E6B-688781E1F0DD}"/>
    <cellStyle name="Normal 28 2 5" xfId="13400" xr:uid="{1EC77A3D-D86D-447B-AE64-ABB9E89EED10}"/>
    <cellStyle name="Normal 28 2 5 2" xfId="29714" xr:uid="{46135302-CC3C-4258-BB74-EADB3873C924}"/>
    <cellStyle name="Normal 28 2 6" xfId="17317" xr:uid="{AE84F142-4933-41CE-B8BB-BE75BF687FD6}"/>
    <cellStyle name="Normal 28 2 7" xfId="33104" xr:uid="{ECF89746-BBA7-4F82-993A-59C65E0AEE6A}"/>
    <cellStyle name="Normal 28 2 8" xfId="36351" xr:uid="{A74D4BFA-F493-4ABF-8440-1D6562AF22F9}"/>
    <cellStyle name="Normal 28 2 9" xfId="39598" xr:uid="{3D5FEDD3-7450-4DB4-AB86-2B1DC1B35B97}"/>
    <cellStyle name="Normal 28 3" xfId="1519" xr:uid="{5D8D6D8D-C0ED-46EB-AD24-1CEA086C4CCC}"/>
    <cellStyle name="Normal 28 3 10" xfId="43923" xr:uid="{506828D8-33AF-40AA-A078-F83AE73C43F3}"/>
    <cellStyle name="Normal 28 3 11" xfId="47170" xr:uid="{4C647B7C-A90C-4852-AAE7-FD2558EC58E4}"/>
    <cellStyle name="Normal 28 3 12" xfId="50417" xr:uid="{3E069070-0150-49E3-ABE6-575D7DFB7369}"/>
    <cellStyle name="Normal 28 3 2" xfId="3136" xr:uid="{16E51209-4A65-4DF0-AFF2-DECF373ACC53}"/>
    <cellStyle name="Normal 28 3 2 10" xfId="48787" xr:uid="{04CE4F17-20AB-45A6-B2EC-5B57DC282246}"/>
    <cellStyle name="Normal 28 3 2 11" xfId="52034" xr:uid="{DECB581D-4062-4401-ABE9-1B2D5C720EE9}"/>
    <cellStyle name="Normal 28 3 2 2" xfId="6370" xr:uid="{A21B5A9F-C43B-4D50-8733-F7D2A9EC29C6}"/>
    <cellStyle name="Normal 28 3 2 2 2" xfId="12838" xr:uid="{50682BBC-4668-4DCC-9B2C-27F7F6F626F9}"/>
    <cellStyle name="Normal 28 3 2 2 2 2" xfId="29175" xr:uid="{DABF51E4-FA51-463A-A9AF-4BE46DB8E64B}"/>
    <cellStyle name="Normal 28 3 2 2 3" xfId="22707" xr:uid="{84B49B68-8389-4842-90E6-0185563C5897}"/>
    <cellStyle name="Normal 28 3 2 3" xfId="9604" xr:uid="{A313C112-1920-4CC6-AB32-1154F1C1F4A9}"/>
    <cellStyle name="Normal 28 3 2 3 2" xfId="25941" xr:uid="{5E80AD97-D95E-415B-A1A2-0192DF09FDE4}"/>
    <cellStyle name="Normal 28 3 2 4" xfId="16115" xr:uid="{DCE99203-7339-4637-870F-47F40D4E1F17}"/>
    <cellStyle name="Normal 28 3 2 4 2" xfId="32409" xr:uid="{4BD22DB4-662B-48FD-B767-16E5A948F406}"/>
    <cellStyle name="Normal 28 3 2 5" xfId="19473" xr:uid="{FD69E557-8EF1-4F87-916B-2520DEDBA754}"/>
    <cellStyle name="Normal 28 3 2 6" xfId="35799" xr:uid="{790BE0C9-B015-4D4A-B67F-1D8CC6956D46}"/>
    <cellStyle name="Normal 28 3 2 7" xfId="39046" xr:uid="{B6C5AC51-18BC-4907-9A86-674FE069E336}"/>
    <cellStyle name="Normal 28 3 2 8" xfId="42293" xr:uid="{407102EC-ABE1-4C65-80C9-5752629EFCC1}"/>
    <cellStyle name="Normal 28 3 2 9" xfId="45540" xr:uid="{550CF421-891E-434F-9F8F-65A5CEEBA680}"/>
    <cellStyle name="Normal 28 3 3" xfId="4753" xr:uid="{99B89478-B44D-4A91-BDB1-22D696A1865B}"/>
    <cellStyle name="Normal 28 3 3 2" xfId="11221" xr:uid="{EBD75302-1FEF-41D1-BC7B-B562C3781A7F}"/>
    <cellStyle name="Normal 28 3 3 2 2" xfId="27558" xr:uid="{A74019A0-0FAF-493B-B35E-EE12246C5B3E}"/>
    <cellStyle name="Normal 28 3 3 3" xfId="21090" xr:uid="{62264EBD-C181-4908-9B20-4EB66393A73F}"/>
    <cellStyle name="Normal 28 3 4" xfId="7987" xr:uid="{722ABA93-9D28-46D2-A5F3-CEB076F93FE8}"/>
    <cellStyle name="Normal 28 3 4 2" xfId="24324" xr:uid="{4ACEF053-3373-431C-A839-ECEF0FB9B06D}"/>
    <cellStyle name="Normal 28 3 5" xfId="14498" xr:uid="{FEBE4EC5-12BB-499C-AB36-E0B151D860C7}"/>
    <cellStyle name="Normal 28 3 5 2" xfId="30792" xr:uid="{3EC9E370-D1F6-4B05-A9DD-ED9A8377CC24}"/>
    <cellStyle name="Normal 28 3 6" xfId="17856" xr:uid="{B92ADC4C-5AF3-48B3-81E2-D6406D2EB05F}"/>
    <cellStyle name="Normal 28 3 7" xfId="34182" xr:uid="{4B278DE8-0CA3-45E8-8AC6-F8D2293EB938}"/>
    <cellStyle name="Normal 28 3 8" xfId="37429" xr:uid="{00EAAA38-E8CC-4BC9-A012-439BC03D6DAD}"/>
    <cellStyle name="Normal 28 3 9" xfId="40676" xr:uid="{ED8C875E-5B48-4272-9C75-FC99FAB41325}"/>
    <cellStyle name="Normal 28 4" xfId="2058" xr:uid="{7D5EE259-F51D-469E-A0B0-D0206C4196EC}"/>
    <cellStyle name="Normal 28 4 10" xfId="47709" xr:uid="{572156D6-0260-46A0-85AB-FB56276228DF}"/>
    <cellStyle name="Normal 28 4 11" xfId="50956" xr:uid="{7EA915FD-6257-4684-8CD3-DE983DB93573}"/>
    <cellStyle name="Normal 28 4 2" xfId="5292" xr:uid="{B280749D-4E2D-48DA-92D8-F8521E77FC1E}"/>
    <cellStyle name="Normal 28 4 2 2" xfId="11760" xr:uid="{B50FCA3F-E7A0-4704-8CA8-50AF8CF6B4AF}"/>
    <cellStyle name="Normal 28 4 2 2 2" xfId="28097" xr:uid="{83BAFBE1-C7A8-4FFB-8B9B-6E94ACC3CF05}"/>
    <cellStyle name="Normal 28 4 2 3" xfId="21629" xr:uid="{316E91FC-6B7A-4250-B305-C90E75BC0059}"/>
    <cellStyle name="Normal 28 4 3" xfId="8526" xr:uid="{0677BB84-3479-44F7-9580-B2402EF3664D}"/>
    <cellStyle name="Normal 28 4 3 2" xfId="24863" xr:uid="{A0BAB7FC-043E-4DEF-BC81-C6F233177CEC}"/>
    <cellStyle name="Normal 28 4 4" xfId="15037" xr:uid="{F927D09A-A5A6-4BC8-B61F-B946353F6C3F}"/>
    <cellStyle name="Normal 28 4 4 2" xfId="31331" xr:uid="{1A6A88DF-BA1B-48DC-8592-F2E87131D8CD}"/>
    <cellStyle name="Normal 28 4 5" xfId="18395" xr:uid="{543B292C-B9AC-4345-B3F5-668D56A3C230}"/>
    <cellStyle name="Normal 28 4 6" xfId="34721" xr:uid="{A7569E6D-2D44-460E-95CD-3541864EE228}"/>
    <cellStyle name="Normal 28 4 7" xfId="37968" xr:uid="{A1E0EE0E-6DCC-4D67-B723-DAC1C9632049}"/>
    <cellStyle name="Normal 28 4 8" xfId="41215" xr:uid="{59A36CDF-DDD1-49BB-B53E-37B412A34C23}"/>
    <cellStyle name="Normal 28 4 9" xfId="44462" xr:uid="{106A96C2-402F-4A99-80EA-0FCF33C3F7D1}"/>
    <cellStyle name="Normal 28 5" xfId="3675" xr:uid="{840AFA5C-6A7D-4F3C-A146-6CF7EDC4A170}"/>
    <cellStyle name="Normal 28 5 10" xfId="52214" xr:uid="{F515E119-4FD0-406C-9BAC-CA0EC4158DAE}"/>
    <cellStyle name="Normal 28 5 2" xfId="10143" xr:uid="{A8A28A62-9569-4D7B-8840-C36E0A7198EE}"/>
    <cellStyle name="Normal 28 5 2 2" xfId="26480" xr:uid="{C3FB776A-7BCC-4B51-B75F-1A2ECDF7FE2B}"/>
    <cellStyle name="Normal 28 5 3" xfId="16304" xr:uid="{1DEC5D77-DD78-4736-A5CF-B2EFA024DC7D}"/>
    <cellStyle name="Normal 28 5 3 2" xfId="32589" xr:uid="{0DA8FA89-FF4E-4C7C-B7E7-8ED10A98EDE3}"/>
    <cellStyle name="Normal 28 5 4" xfId="20012" xr:uid="{931EBAAC-A057-4F63-8965-A44A148D51E2}"/>
    <cellStyle name="Normal 28 5 5" xfId="35979" xr:uid="{6D536550-5BF4-4B66-9C82-F3D90CBE0964}"/>
    <cellStyle name="Normal 28 5 6" xfId="39226" xr:uid="{304B618B-FC2E-46A7-9C1A-75D5F27078B3}"/>
    <cellStyle name="Normal 28 5 7" xfId="42473" xr:uid="{2A87F025-C03E-40D2-9642-8CBF8F85F5FE}"/>
    <cellStyle name="Normal 28 5 8" xfId="45720" xr:uid="{A9244306-F9F2-46A8-AF97-5BBD62E7EFD4}"/>
    <cellStyle name="Normal 28 5 9" xfId="48967" xr:uid="{B3A6E9D4-15B1-438C-B5D3-A9F2C96C5E10}"/>
    <cellStyle name="Normal 28 6" xfId="6909" xr:uid="{F5D2A4A7-381A-461B-8DAF-9DE358390970}"/>
    <cellStyle name="Normal 28 6 2" xfId="16396" xr:uid="{CD391D1F-0566-43C2-96B4-0C6AC27C638E}"/>
    <cellStyle name="Normal 28 6 2 2" xfId="32599" xr:uid="{3C7EB27D-8BB7-4CB6-9AD4-EEB3DACBF3A1}"/>
    <cellStyle name="Normal 28 6 3" xfId="23246" xr:uid="{15ADE269-F720-4F1B-872F-B1DB1079E1D6}"/>
    <cellStyle name="Normal 28 6 4" xfId="35989" xr:uid="{8CE50D9E-F52E-4B66-B9F5-A14AC3ADDE21}"/>
    <cellStyle name="Normal 28 6 5" xfId="39236" xr:uid="{C403957C-A6BA-4A35-8D83-747AFAB9E844}"/>
    <cellStyle name="Normal 28 6 6" xfId="42483" xr:uid="{96DFF9C6-2992-42EE-BC62-DA2DB4B3BE51}"/>
    <cellStyle name="Normal 28 6 7" xfId="45730" xr:uid="{6549CF4E-EB00-4291-B784-CA544141DFAA}"/>
    <cellStyle name="Normal 28 6 8" xfId="48977" xr:uid="{F1F13434-B5DD-41E2-80E1-32733F9474F3}"/>
    <cellStyle name="Normal 28 6 9" xfId="52224" xr:uid="{CFCAD03E-1806-4B4B-8B7D-A4811473FBC2}"/>
    <cellStyle name="Normal 28 7" xfId="16381" xr:uid="{EEB8C84A-61FF-49D4-B306-3D571FFB08F6}"/>
    <cellStyle name="Normal 28 7 2" xfId="32598" xr:uid="{9296F8AE-67E9-4FBC-8D6B-F03B00F88298}"/>
    <cellStyle name="Normal 28 7 3" xfId="35988" xr:uid="{C1FFC4CA-0DA3-4C74-AB99-C275D2AB34AA}"/>
    <cellStyle name="Normal 28 7 4" xfId="39235" xr:uid="{ABB737B9-8FDC-48FB-8684-74E84876C67F}"/>
    <cellStyle name="Normal 28 7 5" xfId="42482" xr:uid="{17C33C9F-1867-4E58-A019-7223C125DB34}"/>
    <cellStyle name="Normal 28 7 6" xfId="45729" xr:uid="{BCC00BD3-0C6A-4068-8C84-4C38AB5632C8}"/>
    <cellStyle name="Normal 28 7 7" xfId="48976" xr:uid="{BE9BB22C-46A9-4713-B81A-595BD5DCC783}"/>
    <cellStyle name="Normal 28 7 8" xfId="52223" xr:uid="{D58595F4-4DEB-48A3-953C-F38850A7FBD5}"/>
    <cellStyle name="Normal 28 8" xfId="16341" xr:uid="{0EA139E5-D565-47A9-AB0B-CBA0FCDC347C}"/>
    <cellStyle name="Normal 28 8 2" xfId="32592" xr:uid="{B913A7CC-11AF-4720-94EA-136AA8EF23B9}"/>
    <cellStyle name="Normal 28 8 3" xfId="35982" xr:uid="{D1FABC70-3234-43F1-8843-1BD1BB2F0A82}"/>
    <cellStyle name="Normal 28 8 4" xfId="39229" xr:uid="{927C36C4-680D-481D-97FE-E0FB13BB1262}"/>
    <cellStyle name="Normal 28 8 5" xfId="42476" xr:uid="{38B21253-D379-41E2-868F-01A763E0B8B6}"/>
    <cellStyle name="Normal 28 8 6" xfId="45723" xr:uid="{5E579556-9310-45D9-B0A7-499AA363DFB1}"/>
    <cellStyle name="Normal 28 8 7" xfId="48970" xr:uid="{0A602F5C-E9E9-4271-B949-650F60C57755}"/>
    <cellStyle name="Normal 28 8 8" xfId="52217" xr:uid="{692C5235-0755-4F0F-AB96-E1AED2B52A3F}"/>
    <cellStyle name="Normal 28 9" xfId="16369" xr:uid="{07D450FC-D443-48EA-9248-8AF6907FA78B}"/>
    <cellStyle name="Normal 28 9 2" xfId="32597" xr:uid="{12F73104-818E-4411-97FC-A30A16A8AB0A}"/>
    <cellStyle name="Normal 28 9 3" xfId="35987" xr:uid="{44F35FD6-2655-4BAC-9DC1-103F19122F9F}"/>
    <cellStyle name="Normal 28 9 4" xfId="39234" xr:uid="{D8D67549-8648-4A1C-AD27-61E63948CB31}"/>
    <cellStyle name="Normal 28 9 5" xfId="42481" xr:uid="{E84C2C87-B5EA-42C3-95CD-B2D24198B7C8}"/>
    <cellStyle name="Normal 28 9 6" xfId="45728" xr:uid="{B3392C90-A31F-43B5-85F3-EAB9595D30A8}"/>
    <cellStyle name="Normal 28 9 7" xfId="48975" xr:uid="{71D6DECF-6E8B-4B54-9CEA-579E41208F1F}"/>
    <cellStyle name="Normal 28 9 8" xfId="52222" xr:uid="{BC2E7A07-D670-4B17-A180-C66DF34F6706}"/>
    <cellStyle name="Normal 29" xfId="13038" xr:uid="{82947CAE-D481-4949-96F9-CEB686224A50}"/>
    <cellStyle name="Normal 3" xfId="44" xr:uid="{8D63F9CA-FBEB-42FA-B059-921326AF346D}"/>
    <cellStyle name="Normal 3 10" xfId="416" xr:uid="{713881D9-1CDC-4DFF-BDE3-E92A92351890}"/>
    <cellStyle name="Normal 3 10 10" xfId="36353" xr:uid="{AD2C9559-A0CC-42C0-BFA6-34E40474FA6C}"/>
    <cellStyle name="Normal 3 10 11" xfId="39600" xr:uid="{0581FA5C-F63B-46DA-8B7A-3D2242B305FD}"/>
    <cellStyle name="Normal 3 10 12" xfId="42847" xr:uid="{93566E17-EADD-4FE0-A5F5-7C3C4132205F}"/>
    <cellStyle name="Normal 3 10 13" xfId="46094" xr:uid="{91810AB4-3909-4576-AD83-672200F4502F}"/>
    <cellStyle name="Normal 3 10 14" xfId="49341" xr:uid="{5EE11349-EA8A-4A61-8B21-2BBB30AA3DEB}"/>
    <cellStyle name="Normal 3 10 2" xfId="982" xr:uid="{2F929879-DA83-4CA8-9ACD-0D04C9101E95}"/>
    <cellStyle name="Normal 3 10 2 10" xfId="43386" xr:uid="{4ADBC988-AE6F-4464-B1A5-DFCB7FD00B2B}"/>
    <cellStyle name="Normal 3 10 2 11" xfId="46633" xr:uid="{C6A10798-7992-4C01-9F6F-B794C9B6A905}"/>
    <cellStyle name="Normal 3 10 2 12" xfId="49880" xr:uid="{6D7644A9-2400-4F41-9B33-A44F875FC352}"/>
    <cellStyle name="Normal 3 10 2 2" xfId="2599" xr:uid="{D8144549-009E-454C-8FAC-10F21D9B46E0}"/>
    <cellStyle name="Normal 3 10 2 2 10" xfId="48250" xr:uid="{BA63B320-1DB2-4F04-9A5F-29B3C6ABC407}"/>
    <cellStyle name="Normal 3 10 2 2 11" xfId="51497" xr:uid="{9F175CF7-6929-4F26-8595-D996F7BECDA8}"/>
    <cellStyle name="Normal 3 10 2 2 2" xfId="5833" xr:uid="{62D351ED-1F7F-4FBF-96A7-2687182BED91}"/>
    <cellStyle name="Normal 3 10 2 2 2 2" xfId="12301" xr:uid="{91FDC0F1-9CC3-483C-87FF-343F9A511490}"/>
    <cellStyle name="Normal 3 10 2 2 2 2 2" xfId="28638" xr:uid="{95ADB4D8-FD0D-41F2-805B-A8F090F889FB}"/>
    <cellStyle name="Normal 3 10 2 2 2 3" xfId="22170" xr:uid="{D39C1C06-A242-466B-BD57-4F73D6C40160}"/>
    <cellStyle name="Normal 3 10 2 2 3" xfId="9067" xr:uid="{C4CD387D-EE04-4F45-9837-142488EEE12B}"/>
    <cellStyle name="Normal 3 10 2 2 3 2" xfId="25404" xr:uid="{64097296-D4CE-4ECF-9709-6EF3AD76DB0B}"/>
    <cellStyle name="Normal 3 10 2 2 4" xfId="15578" xr:uid="{DBDEC772-DF82-4794-8D86-D8BEA9693233}"/>
    <cellStyle name="Normal 3 10 2 2 4 2" xfId="31872" xr:uid="{88C690BC-A6BC-41B5-B710-03AD66E1C9C3}"/>
    <cellStyle name="Normal 3 10 2 2 5" xfId="18936" xr:uid="{D4CEF0D0-4B75-4455-A5B2-61606EC76970}"/>
    <cellStyle name="Normal 3 10 2 2 6" xfId="35262" xr:uid="{83375CAD-51DA-4352-A4E6-DFEAF8DBDE04}"/>
    <cellStyle name="Normal 3 10 2 2 7" xfId="38509" xr:uid="{D80F50E7-C485-4099-84C7-92CFFD616A0C}"/>
    <cellStyle name="Normal 3 10 2 2 8" xfId="41756" xr:uid="{9CBCE058-1FD7-4730-A951-65E7990FDBF7}"/>
    <cellStyle name="Normal 3 10 2 2 9" xfId="45003" xr:uid="{CAF26027-2105-45AF-B900-FCA07DE19DC0}"/>
    <cellStyle name="Normal 3 10 2 3" xfId="4216" xr:uid="{9E250C7D-63D1-43BB-900B-A5341263550B}"/>
    <cellStyle name="Normal 3 10 2 3 2" xfId="10684" xr:uid="{FBA43D99-B3DB-4B7F-8DAD-A9D11593143E}"/>
    <cellStyle name="Normal 3 10 2 3 2 2" xfId="27021" xr:uid="{377A37D1-A6D7-4A49-87F6-6402B1A859AD}"/>
    <cellStyle name="Normal 3 10 2 3 3" xfId="20553" xr:uid="{7168FB1F-8D62-48FF-80A1-529EEC6CFE54}"/>
    <cellStyle name="Normal 3 10 2 4" xfId="7450" xr:uid="{294E362D-BE9D-4F20-A969-E905DFCD7914}"/>
    <cellStyle name="Normal 3 10 2 4 2" xfId="23787" xr:uid="{A95BE87A-7A59-4CDC-9C9D-8C353BCAD646}"/>
    <cellStyle name="Normal 3 10 2 5" xfId="13961" xr:uid="{4F89BEAC-7B9E-4DB3-8230-29DA780AA5D1}"/>
    <cellStyle name="Normal 3 10 2 5 2" xfId="30255" xr:uid="{055C5E8A-5322-4BFF-9A63-5980655D7FD1}"/>
    <cellStyle name="Normal 3 10 2 6" xfId="17319" xr:uid="{7371B5A5-2C46-4B89-A84D-801DEB4B2084}"/>
    <cellStyle name="Normal 3 10 2 7" xfId="33645" xr:uid="{F66B3561-6552-4126-93C1-C59820C09DE6}"/>
    <cellStyle name="Normal 3 10 2 8" xfId="36892" xr:uid="{61F18426-DD52-455E-B701-2CD2C140667A}"/>
    <cellStyle name="Normal 3 10 2 9" xfId="40139" xr:uid="{CED726F4-984D-4400-846D-F816D54800E5}"/>
    <cellStyle name="Normal 3 10 3" xfId="1521" xr:uid="{2E856257-8AC2-40AC-8DF4-D0DC3F59D091}"/>
    <cellStyle name="Normal 3 10 3 10" xfId="43925" xr:uid="{072BA55D-CCC5-4CE8-87AC-0F642A3E95FC}"/>
    <cellStyle name="Normal 3 10 3 11" xfId="47172" xr:uid="{78D4432C-4D9A-468E-94F7-10EE02295CFE}"/>
    <cellStyle name="Normal 3 10 3 12" xfId="50419" xr:uid="{0DBC3709-812C-427B-A8BC-E8B0D9C6C6DC}"/>
    <cellStyle name="Normal 3 10 3 2" xfId="3138" xr:uid="{7F99A838-93C1-4DE8-891D-69034CA70B13}"/>
    <cellStyle name="Normal 3 10 3 2 10" xfId="48789" xr:uid="{5C75FFB5-BA61-4029-9082-EC0B301B7E97}"/>
    <cellStyle name="Normal 3 10 3 2 11" xfId="52036" xr:uid="{794BC6DD-A9E7-4C9B-BEB7-EDF235062197}"/>
    <cellStyle name="Normal 3 10 3 2 2" xfId="6372" xr:uid="{4B17CF44-9D2B-4F19-9CE9-3A91826AD8E4}"/>
    <cellStyle name="Normal 3 10 3 2 2 2" xfId="12840" xr:uid="{DA4081C9-B77E-4A9F-91EA-0B3FD5FFDA22}"/>
    <cellStyle name="Normal 3 10 3 2 2 2 2" xfId="29177" xr:uid="{65EC68AB-F2B6-4162-AABD-890A3B0564D4}"/>
    <cellStyle name="Normal 3 10 3 2 2 3" xfId="22709" xr:uid="{3B860DBD-5B17-40E1-8D04-74CFEB4408E8}"/>
    <cellStyle name="Normal 3 10 3 2 3" xfId="9606" xr:uid="{CD5614A0-257C-4F19-9A9D-185F5350FC63}"/>
    <cellStyle name="Normal 3 10 3 2 3 2" xfId="25943" xr:uid="{017D0991-1B08-4D60-BFF6-1DDE201214AA}"/>
    <cellStyle name="Normal 3 10 3 2 4" xfId="16117" xr:uid="{5F21CD8D-C263-47BD-9229-D2394F9DE539}"/>
    <cellStyle name="Normal 3 10 3 2 4 2" xfId="32411" xr:uid="{591C35AF-80CA-4E38-99D9-909B50358D18}"/>
    <cellStyle name="Normal 3 10 3 2 5" xfId="19475" xr:uid="{3D8B2BEC-621F-47B6-9F17-5DF16F67331C}"/>
    <cellStyle name="Normal 3 10 3 2 6" xfId="35801" xr:uid="{1BE71E91-75F5-4233-A472-95A39057F257}"/>
    <cellStyle name="Normal 3 10 3 2 7" xfId="39048" xr:uid="{9D8EBBD7-AA26-494F-B4BF-C9633DE54A2C}"/>
    <cellStyle name="Normal 3 10 3 2 8" xfId="42295" xr:uid="{DCF9C350-3A22-4BEC-AC9D-F5CE0A606DF1}"/>
    <cellStyle name="Normal 3 10 3 2 9" xfId="45542" xr:uid="{EDB90662-91E5-46D7-AF8D-11E56206C176}"/>
    <cellStyle name="Normal 3 10 3 3" xfId="4755" xr:uid="{DB801E43-7065-4665-89A0-25750457418D}"/>
    <cellStyle name="Normal 3 10 3 3 2" xfId="11223" xr:uid="{4C47CA6A-A127-4D09-A800-239A9B47E73F}"/>
    <cellStyle name="Normal 3 10 3 3 2 2" xfId="27560" xr:uid="{F84302D4-BCD9-48E6-B6EE-B471C63E2B9D}"/>
    <cellStyle name="Normal 3 10 3 3 3" xfId="21092" xr:uid="{203491FE-4E55-4F61-B628-92D7F0C34927}"/>
    <cellStyle name="Normal 3 10 3 4" xfId="7989" xr:uid="{899EC930-7F31-48CF-92A7-2166DE7AED28}"/>
    <cellStyle name="Normal 3 10 3 4 2" xfId="24326" xr:uid="{F755D4D9-B3BE-43D9-8A8E-B42B59EEE3EE}"/>
    <cellStyle name="Normal 3 10 3 5" xfId="14500" xr:uid="{01629A13-B843-42E8-A906-B1A207A7B09E}"/>
    <cellStyle name="Normal 3 10 3 5 2" xfId="30794" xr:uid="{78250654-69AB-4B6C-9D7F-D65559951863}"/>
    <cellStyle name="Normal 3 10 3 6" xfId="17858" xr:uid="{9675F7CB-8318-4313-B8F7-88CE6B4ACD07}"/>
    <cellStyle name="Normal 3 10 3 7" xfId="34184" xr:uid="{9983266B-2510-432B-A29F-F6EDD781BC51}"/>
    <cellStyle name="Normal 3 10 3 8" xfId="37431" xr:uid="{BB9F8F24-B30F-45AF-89E8-80D3E8FFE026}"/>
    <cellStyle name="Normal 3 10 3 9" xfId="40678" xr:uid="{BA85DFD0-39E8-40A0-9728-826C883E4005}"/>
    <cellStyle name="Normal 3 10 4" xfId="2060" xr:uid="{60C0C1DD-04A1-4A49-872E-A15E2DB6AED5}"/>
    <cellStyle name="Normal 3 10 4 10" xfId="47711" xr:uid="{97375EEE-997A-4822-A55C-D45ED2E6048D}"/>
    <cellStyle name="Normal 3 10 4 11" xfId="50958" xr:uid="{EF53A722-EE1D-4F34-B8FF-619672D9D23A}"/>
    <cellStyle name="Normal 3 10 4 2" xfId="5294" xr:uid="{26DADFC3-331C-462A-AE90-386A9DC08A5D}"/>
    <cellStyle name="Normal 3 10 4 2 2" xfId="11762" xr:uid="{46AEC6D5-1D93-45FA-B180-FAB56F3653D4}"/>
    <cellStyle name="Normal 3 10 4 2 2 2" xfId="28099" xr:uid="{0F905A16-9ECE-4DEA-B840-23FE4A26037B}"/>
    <cellStyle name="Normal 3 10 4 2 3" xfId="21631" xr:uid="{C6B33259-3412-406A-9F5B-F934515B47DF}"/>
    <cellStyle name="Normal 3 10 4 3" xfId="8528" xr:uid="{A76D1BD3-B14B-423D-8368-3A406328414B}"/>
    <cellStyle name="Normal 3 10 4 3 2" xfId="24865" xr:uid="{6A359844-7DCA-412D-9A1C-2B0D4215BEED}"/>
    <cellStyle name="Normal 3 10 4 4" xfId="15039" xr:uid="{F77FB2EC-20F0-4B48-BA70-AE74ECC80C29}"/>
    <cellStyle name="Normal 3 10 4 4 2" xfId="31333" xr:uid="{62238079-5FE9-4D84-BD68-F5DAFF08F14A}"/>
    <cellStyle name="Normal 3 10 4 5" xfId="18397" xr:uid="{2005C50F-63ED-49CC-B263-6714A8A5E82C}"/>
    <cellStyle name="Normal 3 10 4 6" xfId="34723" xr:uid="{2534F4B8-2B9E-4B57-BA14-1FB6E53E3ACD}"/>
    <cellStyle name="Normal 3 10 4 7" xfId="37970" xr:uid="{9D00632B-9B53-4896-8F74-317FB141A0AB}"/>
    <cellStyle name="Normal 3 10 4 8" xfId="41217" xr:uid="{8406CA4A-DFDF-475A-8924-16D7E85AE14C}"/>
    <cellStyle name="Normal 3 10 4 9" xfId="44464" xr:uid="{FD65EE40-F797-4BCB-9D97-4BCE55E53499}"/>
    <cellStyle name="Normal 3 10 5" xfId="3677" xr:uid="{E0DC41FC-AF33-4789-91F8-FCD83AD8C39C}"/>
    <cellStyle name="Normal 3 10 5 2" xfId="10145" xr:uid="{305BDBBE-48E6-4C3F-B1BA-EB235A9B8D67}"/>
    <cellStyle name="Normal 3 10 5 2 2" xfId="26482" xr:uid="{71EF9CB9-BCB5-435D-80C5-2B2944C126EB}"/>
    <cellStyle name="Normal 3 10 5 3" xfId="20014" xr:uid="{FA49EBF5-BDFF-429E-8A8D-FACEAED73BBE}"/>
    <cellStyle name="Normal 3 10 6" xfId="6911" xr:uid="{46E35EBF-4F6F-47DA-AC77-6E9888B6C6F3}"/>
    <cellStyle name="Normal 3 10 6 2" xfId="23248" xr:uid="{DD3EB71D-C8A6-4ECE-B068-31ACCC9D9459}"/>
    <cellStyle name="Normal 3 10 7" xfId="13403" xr:uid="{1A95003C-2D61-4C7D-9689-A310289DC9C7}"/>
    <cellStyle name="Normal 3 10 7 2" xfId="29716" xr:uid="{6A95AF7D-8F2A-43E8-B246-FF93D48166E1}"/>
    <cellStyle name="Normal 3 10 8" xfId="16780" xr:uid="{9F686AD9-3722-4BCE-8137-11B92FFB6637}"/>
    <cellStyle name="Normal 3 10 9" xfId="33106" xr:uid="{629020A6-4DA8-4A12-9798-D0662551507E}"/>
    <cellStyle name="Normal 3 11" xfId="621" xr:uid="{8C9217E6-7DF1-402B-B74B-E0B0A9326503}"/>
    <cellStyle name="Normal 3 11 10" xfId="43026" xr:uid="{4CAEFCCD-7E1A-441F-A9F1-9D5F1FA6096A}"/>
    <cellStyle name="Normal 3 11 11" xfId="46273" xr:uid="{02B408A7-7B14-4A69-94BA-2DDAD38BC82F}"/>
    <cellStyle name="Normal 3 11 12" xfId="49520" xr:uid="{91AC4A1D-8556-458A-94AA-B0E998D0FD6D}"/>
    <cellStyle name="Normal 3 11 2" xfId="2238" xr:uid="{2552394B-73A6-4C9D-BD9B-086AC129402F}"/>
    <cellStyle name="Normal 3 11 2 10" xfId="47889" xr:uid="{D747E547-13D1-4383-B718-C515A83BDC5C}"/>
    <cellStyle name="Normal 3 11 2 11" xfId="51136" xr:uid="{890C0AD8-1275-44D4-9AAE-BD8807F00FDF}"/>
    <cellStyle name="Normal 3 11 2 2" xfId="5472" xr:uid="{CC310DF1-E4CB-43A8-A799-49B863CB9468}"/>
    <cellStyle name="Normal 3 11 2 2 2" xfId="11940" xr:uid="{FC21C6E4-A3E8-4A47-9887-ACF2E0B5D4F8}"/>
    <cellStyle name="Normal 3 11 2 2 2 2" xfId="28277" xr:uid="{9D112B40-8B62-48B1-8ABD-58683ACC2419}"/>
    <cellStyle name="Normal 3 11 2 2 3" xfId="21809" xr:uid="{B42379FA-0CC1-49D9-8E5B-DA7EF070BA04}"/>
    <cellStyle name="Normal 3 11 2 3" xfId="8706" xr:uid="{D05DAEFC-7184-45CF-AE75-80080EAC96DB}"/>
    <cellStyle name="Normal 3 11 2 3 2" xfId="25043" xr:uid="{B3F4D04C-7AEE-462F-9B6C-08BEA5E8CE1E}"/>
    <cellStyle name="Normal 3 11 2 4" xfId="15217" xr:uid="{032AE37C-195F-4FC0-B826-AFF67EE6014A}"/>
    <cellStyle name="Normal 3 11 2 4 2" xfId="31511" xr:uid="{9CAF1D2A-AA59-4870-B1D2-715E47698E68}"/>
    <cellStyle name="Normal 3 11 2 5" xfId="18575" xr:uid="{72F90D6D-A928-41C0-9C2A-7ADC3631AA7F}"/>
    <cellStyle name="Normal 3 11 2 6" xfId="34901" xr:uid="{FF51050E-C641-480B-AB77-0F8A550187CF}"/>
    <cellStyle name="Normal 3 11 2 7" xfId="38148" xr:uid="{CD473D32-C604-41CF-BD5E-3EC9831A5572}"/>
    <cellStyle name="Normal 3 11 2 8" xfId="41395" xr:uid="{78D658EC-5ABA-400F-B55D-CA37E0527194}"/>
    <cellStyle name="Normal 3 11 2 9" xfId="44642" xr:uid="{2FFD7C41-ECA3-4F88-819F-12BCC808EC09}"/>
    <cellStyle name="Normal 3 11 3" xfId="3855" xr:uid="{6FCEAE3D-6B0F-4B8F-81D2-630A5774C357}"/>
    <cellStyle name="Normal 3 11 3 2" xfId="10323" xr:uid="{39ED79C4-C628-47E7-A687-6F68A5602AE0}"/>
    <cellStyle name="Normal 3 11 3 2 2" xfId="26660" xr:uid="{7D866A37-4CBA-4F5D-9AD0-F5A579455386}"/>
    <cellStyle name="Normal 3 11 3 3" xfId="20192" xr:uid="{C5805B41-FDEB-427B-B78F-F9F3ADEFA943}"/>
    <cellStyle name="Normal 3 11 4" xfId="7089" xr:uid="{F6664B81-7E47-4BA9-977E-2CF8D0BC06BC}"/>
    <cellStyle name="Normal 3 11 4 2" xfId="23426" xr:uid="{3DEE9D25-AF8B-4735-B769-7DD9C75586C4}"/>
    <cellStyle name="Normal 3 11 5" xfId="13601" xr:uid="{CD8C4BD1-A474-4BBA-8C89-369FE2C5FD96}"/>
    <cellStyle name="Normal 3 11 5 2" xfId="29895" xr:uid="{A7AF5B67-0DFF-45BA-9F81-4B91F2B08035}"/>
    <cellStyle name="Normal 3 11 6" xfId="16958" xr:uid="{08FFDC3F-2B47-414C-BB6A-C41F97C56E51}"/>
    <cellStyle name="Normal 3 11 7" xfId="33285" xr:uid="{6DD6A736-F9BC-457A-BFC8-A99C1B15848D}"/>
    <cellStyle name="Normal 3 11 8" xfId="36532" xr:uid="{4D877B7C-E214-40A7-8B68-1AD76F5E901F}"/>
    <cellStyle name="Normal 3 11 9" xfId="39779" xr:uid="{4DE61620-EFDC-41B0-9DB4-E0892722A76D}"/>
    <cellStyle name="Normal 3 12" xfId="1160" xr:uid="{758E1AEB-0813-489C-8035-7030A8F4FF77}"/>
    <cellStyle name="Normal 3 12 10" xfId="43564" xr:uid="{63C3D9F2-3939-4FB4-9912-8D57366168EA}"/>
    <cellStyle name="Normal 3 12 11" xfId="46811" xr:uid="{66B47D9C-8F28-4097-AF96-108FC8D77C2C}"/>
    <cellStyle name="Normal 3 12 12" xfId="50058" xr:uid="{66D5E299-36F8-4CB8-A80B-DD82C98B0C5F}"/>
    <cellStyle name="Normal 3 12 2" xfId="2777" xr:uid="{6E9B3AC0-674E-438D-8C04-4A15506DFD81}"/>
    <cellStyle name="Normal 3 12 2 10" xfId="48428" xr:uid="{FFC03414-2502-483A-9FDF-326FEAB4C507}"/>
    <cellStyle name="Normal 3 12 2 11" xfId="51675" xr:uid="{82B9D98E-D967-4854-841B-8BD5A46BE0BD}"/>
    <cellStyle name="Normal 3 12 2 2" xfId="6011" xr:uid="{7F4BDA7F-E738-48D0-82B9-E17E8167BC76}"/>
    <cellStyle name="Normal 3 12 2 2 2" xfId="12479" xr:uid="{82498804-B323-4C19-AFB7-C4072DC2DCBB}"/>
    <cellStyle name="Normal 3 12 2 2 2 2" xfId="28816" xr:uid="{80ACAC62-DCE4-4B7A-A2B2-7355688E8A61}"/>
    <cellStyle name="Normal 3 12 2 2 3" xfId="22348" xr:uid="{7A986E59-BBCC-4A4F-860E-AC853F2FB3DD}"/>
    <cellStyle name="Normal 3 12 2 3" xfId="9245" xr:uid="{4E66FAB7-576E-4B21-B3EA-61CF3A5D1AD3}"/>
    <cellStyle name="Normal 3 12 2 3 2" xfId="25582" xr:uid="{0FC51248-8A1B-4237-AF8E-45B153384415}"/>
    <cellStyle name="Normal 3 12 2 4" xfId="15756" xr:uid="{39C58D31-B933-459C-BBF0-9F431020EC9B}"/>
    <cellStyle name="Normal 3 12 2 4 2" xfId="32050" xr:uid="{D31D51C9-944B-4374-A534-BD80D8EE6577}"/>
    <cellStyle name="Normal 3 12 2 5" xfId="19114" xr:uid="{7FAE0E78-D99E-4997-8117-22A4F26E87AE}"/>
    <cellStyle name="Normal 3 12 2 6" xfId="35440" xr:uid="{A8116D31-A5EA-449C-ADC3-BC30569115E6}"/>
    <cellStyle name="Normal 3 12 2 7" xfId="38687" xr:uid="{E44D150D-AEAF-48FC-8AAF-783E00F22FD4}"/>
    <cellStyle name="Normal 3 12 2 8" xfId="41934" xr:uid="{CA197502-9BA2-44D6-87F5-11296693674D}"/>
    <cellStyle name="Normal 3 12 2 9" xfId="45181" xr:uid="{FB60F702-2AE4-46FF-9C3B-34412E012831}"/>
    <cellStyle name="Normal 3 12 3" xfId="4394" xr:uid="{CF74DCF6-74EB-4385-8D52-F14DEAE87F25}"/>
    <cellStyle name="Normal 3 12 3 2" xfId="10862" xr:uid="{6212A0F3-F0B8-4827-A3C3-7CA514BA67C2}"/>
    <cellStyle name="Normal 3 12 3 2 2" xfId="27199" xr:uid="{4DB4D398-55F3-49A0-A470-8AD62DEE7217}"/>
    <cellStyle name="Normal 3 12 3 3" xfId="20731" xr:uid="{B0F5E365-E23F-447E-A636-7788433EAF37}"/>
    <cellStyle name="Normal 3 12 4" xfId="7628" xr:uid="{ECE629CA-FC1D-4D9B-9995-FF1224AA6272}"/>
    <cellStyle name="Normal 3 12 4 2" xfId="23965" xr:uid="{0EC5B3F3-E613-4C55-AAD0-D2E30F5DA010}"/>
    <cellStyle name="Normal 3 12 5" xfId="14139" xr:uid="{6522B8B2-187D-4C8F-B673-A101DB32CEAB}"/>
    <cellStyle name="Normal 3 12 5 2" xfId="30433" xr:uid="{F59C7B64-2850-4F41-B1E6-EEAE30040C30}"/>
    <cellStyle name="Normal 3 12 6" xfId="17497" xr:uid="{6F34C6DB-750A-4E74-B548-0A8BB929943B}"/>
    <cellStyle name="Normal 3 12 7" xfId="33823" xr:uid="{E8EA969A-3F7A-4A83-A56C-8C30666ECF07}"/>
    <cellStyle name="Normal 3 12 8" xfId="37070" xr:uid="{6802744D-C5C9-44D1-B3CC-99803BA70169}"/>
    <cellStyle name="Normal 3 12 9" xfId="40317" xr:uid="{30C552D4-48C2-440F-A310-8D2AF3BB0CFB}"/>
    <cellStyle name="Normal 3 13" xfId="1699" xr:uid="{D9566AC8-7589-4604-A0CC-EE08BCE271A1}"/>
    <cellStyle name="Normal 3 13 10" xfId="47350" xr:uid="{13CA5FEF-5109-4EE1-96D4-C1C243C6E2BD}"/>
    <cellStyle name="Normal 3 13 11" xfId="50597" xr:uid="{920A8A27-E0DA-4FEC-88AC-A4289367A7B9}"/>
    <cellStyle name="Normal 3 13 2" xfId="4933" xr:uid="{FA938E17-CC31-4FE7-8020-F892C51227B3}"/>
    <cellStyle name="Normal 3 13 2 2" xfId="11401" xr:uid="{8167780F-8EA8-4E7C-B868-D127EEAD1D4E}"/>
    <cellStyle name="Normal 3 13 2 2 2" xfId="27738" xr:uid="{9ED978C8-BC6A-41B1-8C61-124CB2962F33}"/>
    <cellStyle name="Normal 3 13 2 3" xfId="21270" xr:uid="{17F6A728-26E3-460A-B51F-7372BE4974B7}"/>
    <cellStyle name="Normal 3 13 3" xfId="8167" xr:uid="{53ED02D8-C90C-4816-8593-A4AD3C9C4931}"/>
    <cellStyle name="Normal 3 13 3 2" xfId="24504" xr:uid="{E2725FC9-6A5C-443C-B41D-1ED88BE2014C}"/>
    <cellStyle name="Normal 3 13 4" xfId="14678" xr:uid="{F42761AE-A2F2-4A91-B751-0197DDF887B3}"/>
    <cellStyle name="Normal 3 13 4 2" xfId="30972" xr:uid="{F867D734-2475-4D8C-8B38-9E0AC0336491}"/>
    <cellStyle name="Normal 3 13 5" xfId="18036" xr:uid="{B7C1FCBB-FA56-4F66-A7E9-ADF67B02CD27}"/>
    <cellStyle name="Normal 3 13 6" xfId="34362" xr:uid="{08E9B2A4-8C3C-4BD7-AC02-500C169466A7}"/>
    <cellStyle name="Normal 3 13 7" xfId="37609" xr:uid="{32056731-5618-4801-88B2-6D67943C7929}"/>
    <cellStyle name="Normal 3 13 8" xfId="40856" xr:uid="{3039FECD-DD13-4A09-B41F-2EBB0963BC75}"/>
    <cellStyle name="Normal 3 13 9" xfId="44103" xr:uid="{EF0F38BB-FF06-49E3-BDAD-876F5B8B34DE}"/>
    <cellStyle name="Normal 3 14" xfId="3316" xr:uid="{9C981A91-81E9-4359-A48A-96F3C6092F7A}"/>
    <cellStyle name="Normal 3 14 2" xfId="9784" xr:uid="{499E88AA-716D-4836-8B55-456261BA7194}"/>
    <cellStyle name="Normal 3 14 2 2" xfId="26121" xr:uid="{BE2CBD23-3EF4-4AC2-8F19-5295E62B6497}"/>
    <cellStyle name="Normal 3 14 3" xfId="19653" xr:uid="{E9E2DC76-4175-47BF-A674-1C4C924D4111}"/>
    <cellStyle name="Normal 3 15" xfId="6550" xr:uid="{FF7354F7-4FB7-4EFC-BFE4-D7891427EACB}"/>
    <cellStyle name="Normal 3 15 2" xfId="22887" xr:uid="{C549FB34-E623-496B-AC61-2A5BF4BC0644}"/>
    <cellStyle name="Normal 3 16" xfId="13021" xr:uid="{C6AD3F33-8BC8-410C-8820-FC52CAA469AA}"/>
    <cellStyle name="Normal 3 16 2" xfId="29357" xr:uid="{34DD6A85-00D8-4266-9697-F58C49158AF1}"/>
    <cellStyle name="Normal 3 17" xfId="16419" xr:uid="{6E0B21F7-6440-46CF-8797-EE3A13814A7E}"/>
    <cellStyle name="Normal 3 18" xfId="32671" xr:uid="{0B28D45C-A2B3-4277-B727-A3C21BD4909F}"/>
    <cellStyle name="Normal 3 19" xfId="32747" xr:uid="{01615804-F667-4D94-92C8-D2B2C9F5A754}"/>
    <cellStyle name="Normal 3 2" xfId="49" xr:uid="{091537BC-89D2-4A61-A5C3-C0046316DE59}"/>
    <cellStyle name="Normal 3 20" xfId="35994" xr:uid="{A1DAAECC-2546-4508-A5EA-1AD2A486361E}"/>
    <cellStyle name="Normal 3 21" xfId="39241" xr:uid="{20DC6370-8754-4286-8293-65F94228DC2B}"/>
    <cellStyle name="Normal 3 22" xfId="42488" xr:uid="{02891377-AC0E-4B05-A42F-92BD61FF64F8}"/>
    <cellStyle name="Normal 3 23" xfId="45735" xr:uid="{03DDD9B2-3DAB-4FEA-BC5D-8120CC389F92}"/>
    <cellStyle name="Normal 3 24" xfId="48982" xr:uid="{F341B28F-E801-497A-AFAB-1CAB402FA644}"/>
    <cellStyle name="Normal 3 25" xfId="52247" xr:uid="{2B852C58-D5EC-48A9-9FF5-909F8F003BDC}"/>
    <cellStyle name="Normal 3 26" xfId="52355" xr:uid="{AABA8737-A5FC-42CB-B143-D85446BE8E00}"/>
    <cellStyle name="Normal 3 27" xfId="52839" xr:uid="{A4A8D554-DD3C-4B69-A418-CE34031A560E}"/>
    <cellStyle name="Normal 3 3" xfId="55" xr:uid="{D46B82AE-42F3-4F8F-B71C-2D29F6B42465}"/>
    <cellStyle name="Normal 3 3 10" xfId="1704" xr:uid="{61BB038F-5139-4297-8349-EE29F6A84E75}"/>
    <cellStyle name="Normal 3 3 10 10" xfId="47355" xr:uid="{2273B025-408E-4B71-89C6-1002F4FE38C4}"/>
    <cellStyle name="Normal 3 3 10 11" xfId="50602" xr:uid="{F99BB7CF-D70A-4296-B1C5-22EC044A9166}"/>
    <cellStyle name="Normal 3 3 10 2" xfId="4938" xr:uid="{2EC73BC5-57A1-4CCF-895D-EBC073CA1F60}"/>
    <cellStyle name="Normal 3 3 10 2 2" xfId="11406" xr:uid="{5718261A-4E61-4EF2-80C4-FDD2914B7A0C}"/>
    <cellStyle name="Normal 3 3 10 2 2 2" xfId="27743" xr:uid="{EA5B14D3-949A-4485-AA25-CEA59A70EF9F}"/>
    <cellStyle name="Normal 3 3 10 2 3" xfId="21275" xr:uid="{C9B5AC39-5987-47F2-B8F7-043E9A1E0395}"/>
    <cellStyle name="Normal 3 3 10 3" xfId="8172" xr:uid="{10CB3169-5F86-4D31-AB8E-FDBB70539BFC}"/>
    <cellStyle name="Normal 3 3 10 3 2" xfId="24509" xr:uid="{989C4447-3873-44E8-9880-310BA41BC2B4}"/>
    <cellStyle name="Normal 3 3 10 4" xfId="14683" xr:uid="{5174778E-B893-40D6-B278-56CA224BE364}"/>
    <cellStyle name="Normal 3 3 10 4 2" xfId="30977" xr:uid="{3C634037-5127-46FD-BE5B-755B5AF79C73}"/>
    <cellStyle name="Normal 3 3 10 5" xfId="18041" xr:uid="{93757F6A-096E-43C7-8BAC-31330A92C15F}"/>
    <cellStyle name="Normal 3 3 10 6" xfId="34367" xr:uid="{BE42E57A-6339-4776-8C9A-592BCC37552B}"/>
    <cellStyle name="Normal 3 3 10 7" xfId="37614" xr:uid="{D2306B6C-838D-4477-AC09-D929E2ABA9D4}"/>
    <cellStyle name="Normal 3 3 10 8" xfId="40861" xr:uid="{2E4537B1-1E3F-4DFB-ABBF-672A959FC04A}"/>
    <cellStyle name="Normal 3 3 10 9" xfId="44108" xr:uid="{4EE4F380-169B-4813-957C-4003F1B40A95}"/>
    <cellStyle name="Normal 3 3 11" xfId="3321" xr:uid="{D2FF5D10-A5E4-4190-82A1-3636BFE5E164}"/>
    <cellStyle name="Normal 3 3 11 2" xfId="9789" xr:uid="{B676E366-BB9F-4EA5-8479-3A014F5E0D45}"/>
    <cellStyle name="Normal 3 3 11 2 2" xfId="26126" xr:uid="{95D9B6C8-5369-4B23-98B9-1D72AA58ED95}"/>
    <cellStyle name="Normal 3 3 11 3" xfId="19658" xr:uid="{D623145C-8368-45EB-B176-0D63D374F96B}"/>
    <cellStyle name="Normal 3 3 12" xfId="6555" xr:uid="{A63B0223-5CC7-4602-987A-62DAE52D57DC}"/>
    <cellStyle name="Normal 3 3 12 2" xfId="22892" xr:uid="{12F0C128-5BE1-460F-B074-6CBC7F10E33F}"/>
    <cellStyle name="Normal 3 3 13" xfId="13047" xr:uid="{89D486AA-02EE-4B3D-B249-2149225226E0}"/>
    <cellStyle name="Normal 3 3 13 2" xfId="29363" xr:uid="{98F6BC79-3C0E-406F-8172-826B4CCA1909}"/>
    <cellStyle name="Normal 3 3 14" xfId="16424" xr:uid="{129AFCA9-4DA2-4556-BB5B-ACE0F0392256}"/>
    <cellStyle name="Normal 3 3 15" xfId="32672" xr:uid="{860B4778-3068-4339-8B86-4E525132CB5E}"/>
    <cellStyle name="Normal 3 3 16" xfId="32753" xr:uid="{A5EDB093-32B3-4039-8B56-CBC4C011C4BC}"/>
    <cellStyle name="Normal 3 3 17" xfId="36000" xr:uid="{C784A5C9-8A82-4D75-B2D0-0CFBEFFA4519}"/>
    <cellStyle name="Normal 3 3 18" xfId="39247" xr:uid="{F837F01A-DD3C-41ED-B1BE-B9240057504C}"/>
    <cellStyle name="Normal 3 3 19" xfId="42494" xr:uid="{4CF11D2B-5EBD-46C9-83E4-A50868E7BC25}"/>
    <cellStyle name="Normal 3 3 2" xfId="71" xr:uid="{96E191F9-9565-479E-9FB1-93DD99EF1042}"/>
    <cellStyle name="Normal 3 3 2 10" xfId="6570" xr:uid="{BA35A0F4-DC88-4EC4-BC1D-6104818D2544}"/>
    <cellStyle name="Normal 3 3 2 10 2" xfId="22907" xr:uid="{F8243DAE-325D-4F47-B84D-B3848B1F1EE2}"/>
    <cellStyle name="Normal 3 3 2 11" xfId="13061" xr:uid="{FFEDA3AD-46A2-4488-860C-656DEEEAB729}"/>
    <cellStyle name="Normal 3 3 2 11 2" xfId="29376" xr:uid="{035D7D67-CE6D-461A-B6B2-3A27215A9F0D}"/>
    <cellStyle name="Normal 3 3 2 12" xfId="16439" xr:uid="{ECFA396B-885A-4F32-BA00-E482A3753160}"/>
    <cellStyle name="Normal 3 3 2 13" xfId="32673" xr:uid="{5CDBC5FC-B912-494F-B5DE-95ED865E6CA3}"/>
    <cellStyle name="Normal 3 3 2 14" xfId="32766" xr:uid="{FD71F34D-3B6D-471C-98B3-5C3937FBF46B}"/>
    <cellStyle name="Normal 3 3 2 15" xfId="36013" xr:uid="{6D57DA2D-7C90-4386-81AE-7B53874916CB}"/>
    <cellStyle name="Normal 3 3 2 16" xfId="39260" xr:uid="{89E83AB9-A8A3-4B80-B634-A6944442CE67}"/>
    <cellStyle name="Normal 3 3 2 17" xfId="42507" xr:uid="{58728C94-B6AE-4EDE-BAB3-186B456B893F}"/>
    <cellStyle name="Normal 3 3 2 18" xfId="45754" xr:uid="{B139B67E-5718-4C6B-B0AE-814752AFB08A}"/>
    <cellStyle name="Normal 3 3 2 19" xfId="49001" xr:uid="{6132C202-92FE-4EA8-96C4-3E43C1884C26}"/>
    <cellStyle name="Normal 3 3 2 2" xfId="117" xr:uid="{25A19881-B0AF-4EBA-85D1-B6645DD075C4}"/>
    <cellStyle name="Normal 3 3 2 2 10" xfId="13106" xr:uid="{4C771E2C-A808-4F23-AEEB-65398EBD2B0C}"/>
    <cellStyle name="Normal 3 3 2 2 10 2" xfId="29420" xr:uid="{2C02170A-3A0B-490C-8417-7CDFB370B535}"/>
    <cellStyle name="Normal 3 3 2 2 11" xfId="16484" xr:uid="{710BC496-B550-4EF8-9E91-DF98E3DD182B}"/>
    <cellStyle name="Normal 3 3 2 2 12" xfId="32674" xr:uid="{61D128B3-F06F-4D4A-B75E-5BF19BFF5C87}"/>
    <cellStyle name="Normal 3 3 2 2 13" xfId="32810" xr:uid="{1AA1A688-5BEA-4028-AA66-48ED44E90749}"/>
    <cellStyle name="Normal 3 3 2 2 14" xfId="36057" xr:uid="{E9A642AC-85BD-4B0F-8827-B017C1B9C2DA}"/>
    <cellStyle name="Normal 3 3 2 2 15" xfId="39304" xr:uid="{9DA746CB-93C2-4CD5-8CEB-D21486C0D749}"/>
    <cellStyle name="Normal 3 3 2 2 16" xfId="42551" xr:uid="{78AEE1BD-8A61-4BDB-AA84-B952D90F52BD}"/>
    <cellStyle name="Normal 3 3 2 2 17" xfId="45798" xr:uid="{D0A775C7-8A14-43E7-8EF0-0B43BB5350BC}"/>
    <cellStyle name="Normal 3 3 2 2 18" xfId="49045" xr:uid="{6BDF1BA0-1A37-4945-835E-DAA180CC924C}"/>
    <cellStyle name="Normal 3 3 2 2 19" xfId="52250" xr:uid="{6C09C68B-F1EA-44AA-AF23-7E93CA36F204}"/>
    <cellStyle name="Normal 3 3 2 2 2" xfId="207" xr:uid="{96B7ADE8-1490-4B60-8FDA-EA6E310E4CBA}"/>
    <cellStyle name="Normal 3 3 2 2 2 10" xfId="16574" xr:uid="{B46608F1-FDB3-42AF-A128-6B495203B331}"/>
    <cellStyle name="Normal 3 3 2 2 2 11" xfId="32900" xr:uid="{BFC1FA93-8075-402B-8F50-7B5624796AE5}"/>
    <cellStyle name="Normal 3 3 2 2 2 12" xfId="36147" xr:uid="{D25DB78F-3844-47D1-AE5F-C38F87F3DEF1}"/>
    <cellStyle name="Normal 3 3 2 2 2 13" xfId="39394" xr:uid="{8C04A4C8-0653-41EB-BE42-7BF7E146BF2F}"/>
    <cellStyle name="Normal 3 3 2 2 2 14" xfId="42641" xr:uid="{C15CBEEE-6BEC-4674-A565-C589D0179371}"/>
    <cellStyle name="Normal 3 3 2 2 2 15" xfId="45888" xr:uid="{F08B2E5F-AD69-4CA5-B963-9BD7ABBE5542}"/>
    <cellStyle name="Normal 3 3 2 2 2 16" xfId="49135" xr:uid="{7C59E647-696A-4F0E-BA3B-745353CCECC3}"/>
    <cellStyle name="Normal 3 3 2 2 2 17" xfId="52359" xr:uid="{D83565C7-848D-412F-B4D8-8E1C1FBD8EB1}"/>
    <cellStyle name="Normal 3 3 2 2 2 2" xfId="387" xr:uid="{AB6DD0B1-232D-4459-9809-E801E0C0CD77}"/>
    <cellStyle name="Normal 3 3 2 2 2 2 10" xfId="36327" xr:uid="{9B773B29-BB42-4A12-B154-418754539A94}"/>
    <cellStyle name="Normal 3 3 2 2 2 2 11" xfId="39574" xr:uid="{C85AF208-806D-465F-B5BC-34C62D2B6FA3}"/>
    <cellStyle name="Normal 3 3 2 2 2 2 12" xfId="42821" xr:uid="{312E45E4-7955-4A71-AEAA-A05A19A1B535}"/>
    <cellStyle name="Normal 3 3 2 2 2 2 13" xfId="46068" xr:uid="{85A69A39-C87B-4C39-BFE4-66700B055755}"/>
    <cellStyle name="Normal 3 3 2 2 2 2 14" xfId="49315" xr:uid="{000B5CBD-1521-4060-87F1-79C2CAE4E0CB}"/>
    <cellStyle name="Normal 3 3 2 2 2 2 2" xfId="956" xr:uid="{33F94901-3302-4960-8AC3-35987EE3292F}"/>
    <cellStyle name="Normal 3 3 2 2 2 2 2 10" xfId="43361" xr:uid="{ECDD2653-C145-451E-AD22-347AC8AB1B4C}"/>
    <cellStyle name="Normal 3 3 2 2 2 2 2 11" xfId="46608" xr:uid="{D8F0894E-A4FB-49FC-8040-387323342E9A}"/>
    <cellStyle name="Normal 3 3 2 2 2 2 2 12" xfId="49855" xr:uid="{75BCAAA3-6CC0-4A1E-976C-2D05F6BB899A}"/>
    <cellStyle name="Normal 3 3 2 2 2 2 2 2" xfId="2573" xr:uid="{A00AEA6E-408A-4050-A113-D664E2FE83C9}"/>
    <cellStyle name="Normal 3 3 2 2 2 2 2 2 10" xfId="48224" xr:uid="{14D35159-C4DC-48E4-BFF9-64D8940ED270}"/>
    <cellStyle name="Normal 3 3 2 2 2 2 2 2 11" xfId="51471" xr:uid="{53A61E4D-03C1-4D18-8D9D-10433F1DE459}"/>
    <cellStyle name="Normal 3 3 2 2 2 2 2 2 2" xfId="5807" xr:uid="{E128146C-8186-41D2-9218-273773279492}"/>
    <cellStyle name="Normal 3 3 2 2 2 2 2 2 2 2" xfId="12275" xr:uid="{8326CB9A-1960-4D5C-B0C0-BDB4C773D1B8}"/>
    <cellStyle name="Normal 3 3 2 2 2 2 2 2 2 2 2" xfId="28612" xr:uid="{5D81A672-9867-460D-9D50-9CF0910FD3C1}"/>
    <cellStyle name="Normal 3 3 2 2 2 2 2 2 2 3" xfId="22144" xr:uid="{B9E304A1-C3FA-40C2-8191-3757AC79EB58}"/>
    <cellStyle name="Normal 3 3 2 2 2 2 2 2 3" xfId="9041" xr:uid="{4214C318-707A-4048-A6EF-02EB4A587441}"/>
    <cellStyle name="Normal 3 3 2 2 2 2 2 2 3 2" xfId="25378" xr:uid="{0DA8D9A2-717E-4917-ADA4-9B4800079793}"/>
    <cellStyle name="Normal 3 3 2 2 2 2 2 2 4" xfId="15552" xr:uid="{DC1B21ED-65DD-4C06-BF25-7195370019BD}"/>
    <cellStyle name="Normal 3 3 2 2 2 2 2 2 4 2" xfId="31846" xr:uid="{D3A235BB-A538-476C-BCC0-AE61C6513DFA}"/>
    <cellStyle name="Normal 3 3 2 2 2 2 2 2 5" xfId="18910" xr:uid="{C73A6E3E-14EA-43B2-8E42-E60579EB8B6C}"/>
    <cellStyle name="Normal 3 3 2 2 2 2 2 2 6" xfId="35236" xr:uid="{C63EBDD6-19EB-4651-9AD0-A6D4B20D0995}"/>
    <cellStyle name="Normal 3 3 2 2 2 2 2 2 7" xfId="38483" xr:uid="{D26207DB-6A04-44BE-AEEA-B1436ECA0177}"/>
    <cellStyle name="Normal 3 3 2 2 2 2 2 2 8" xfId="41730" xr:uid="{A8FE9AD2-CA9F-46CA-A07E-A1DA80EC338F}"/>
    <cellStyle name="Normal 3 3 2 2 2 2 2 2 9" xfId="44977" xr:uid="{0FD12A61-47DD-44DB-99E9-9045C55AA5A6}"/>
    <cellStyle name="Normal 3 3 2 2 2 2 2 3" xfId="4190" xr:uid="{696ED9DB-2677-48F4-8F55-9CA880EEAF42}"/>
    <cellStyle name="Normal 3 3 2 2 2 2 2 3 2" xfId="10658" xr:uid="{F36E3DC9-429F-41EB-8E38-C4DD0B308979}"/>
    <cellStyle name="Normal 3 3 2 2 2 2 2 3 2 2" xfId="26995" xr:uid="{741D4917-C22B-465B-A44D-99A74D3E8398}"/>
    <cellStyle name="Normal 3 3 2 2 2 2 2 3 3" xfId="20527" xr:uid="{754CE4FC-DC17-476D-BEDF-A70876A81ABE}"/>
    <cellStyle name="Normal 3 3 2 2 2 2 2 4" xfId="7424" xr:uid="{BA69EBDA-F718-4AD1-91B9-7FFAABF1CCFD}"/>
    <cellStyle name="Normal 3 3 2 2 2 2 2 4 2" xfId="23761" xr:uid="{D3968F0C-6E70-4059-870E-226F8DBC1B6E}"/>
    <cellStyle name="Normal 3 3 2 2 2 2 2 5" xfId="13936" xr:uid="{3ADAC0A4-BD0A-4A42-984F-97682C9A1478}"/>
    <cellStyle name="Normal 3 3 2 2 2 2 2 5 2" xfId="30230" xr:uid="{0698E707-0EA6-42F1-B1F0-E297E97DD3EA}"/>
    <cellStyle name="Normal 3 3 2 2 2 2 2 6" xfId="17293" xr:uid="{17BA92FE-EB0C-4A92-8D86-9A9B26F3C564}"/>
    <cellStyle name="Normal 3 3 2 2 2 2 2 7" xfId="33620" xr:uid="{2BF0B2C1-FCBA-4344-8D9F-FF51F262EB1D}"/>
    <cellStyle name="Normal 3 3 2 2 2 2 2 8" xfId="36867" xr:uid="{6B191EE3-C305-47F5-95F7-0ECB7834B7B5}"/>
    <cellStyle name="Normal 3 3 2 2 2 2 2 9" xfId="40114" xr:uid="{0477A8F3-C3E9-4D4B-AC06-85AA93FBF8FA}"/>
    <cellStyle name="Normal 3 3 2 2 2 2 3" xfId="1495" xr:uid="{011D2EA2-E2B1-4BAA-97FA-BF7288F4D5EB}"/>
    <cellStyle name="Normal 3 3 2 2 2 2 3 10" xfId="43899" xr:uid="{23BDA8CC-5D88-4268-A02C-5A9262C68A47}"/>
    <cellStyle name="Normal 3 3 2 2 2 2 3 11" xfId="47146" xr:uid="{36DEB8A8-4904-48F9-9B5A-0AA2AF768DF5}"/>
    <cellStyle name="Normal 3 3 2 2 2 2 3 12" xfId="50393" xr:uid="{81C2E5D4-C6B2-4AAC-9444-0B9938AFC3CF}"/>
    <cellStyle name="Normal 3 3 2 2 2 2 3 2" xfId="3112" xr:uid="{617FB9E9-B2C8-4A28-A6FB-09E74E96AF79}"/>
    <cellStyle name="Normal 3 3 2 2 2 2 3 2 10" xfId="48763" xr:uid="{2711F1A5-A9DF-405F-9A67-6BD659AD4204}"/>
    <cellStyle name="Normal 3 3 2 2 2 2 3 2 11" xfId="52010" xr:uid="{E5020FC8-CBB6-4A70-BF8F-5C2E11BEF62E}"/>
    <cellStyle name="Normal 3 3 2 2 2 2 3 2 2" xfId="6346" xr:uid="{AFB0750A-1C04-4F00-83F3-10942C8FFEFC}"/>
    <cellStyle name="Normal 3 3 2 2 2 2 3 2 2 2" xfId="12814" xr:uid="{E3C6C8A5-572E-4B7E-86F9-92493B2F79D3}"/>
    <cellStyle name="Normal 3 3 2 2 2 2 3 2 2 2 2" xfId="29151" xr:uid="{55C38BFD-F20C-45A7-894A-56E5B4A43237}"/>
    <cellStyle name="Normal 3 3 2 2 2 2 3 2 2 3" xfId="22683" xr:uid="{47458D61-2FAA-4CC0-9BCC-CED4907E11C9}"/>
    <cellStyle name="Normal 3 3 2 2 2 2 3 2 3" xfId="9580" xr:uid="{9164FCC5-F81D-4BC8-992D-EA42C493B1ED}"/>
    <cellStyle name="Normal 3 3 2 2 2 2 3 2 3 2" xfId="25917" xr:uid="{B1E89B1F-BDAD-4EDA-96A2-CF833109380E}"/>
    <cellStyle name="Normal 3 3 2 2 2 2 3 2 4" xfId="16091" xr:uid="{021E8268-0F77-4DB0-8BA5-B275379BC11B}"/>
    <cellStyle name="Normal 3 3 2 2 2 2 3 2 4 2" xfId="32385" xr:uid="{A59DC608-9DF6-4959-A670-D6637A9A53BF}"/>
    <cellStyle name="Normal 3 3 2 2 2 2 3 2 5" xfId="19449" xr:uid="{0688AD85-15B0-4520-B366-3F4923E94F0E}"/>
    <cellStyle name="Normal 3 3 2 2 2 2 3 2 6" xfId="35775" xr:uid="{F8F47EDE-5084-4456-BD01-EA3D1A44352B}"/>
    <cellStyle name="Normal 3 3 2 2 2 2 3 2 7" xfId="39022" xr:uid="{F957F4E6-4893-4D61-91D0-4B9B4DBC19B0}"/>
    <cellStyle name="Normal 3 3 2 2 2 2 3 2 8" xfId="42269" xr:uid="{DECF4367-0DAD-4F58-96B0-0777B91B08A4}"/>
    <cellStyle name="Normal 3 3 2 2 2 2 3 2 9" xfId="45516" xr:uid="{1F6667EF-BFBA-4A67-A2FD-F07C98FF2F30}"/>
    <cellStyle name="Normal 3 3 2 2 2 2 3 3" xfId="4729" xr:uid="{BBD318A0-208A-4FF4-8CCE-515B6302DD67}"/>
    <cellStyle name="Normal 3 3 2 2 2 2 3 3 2" xfId="11197" xr:uid="{A0E8D064-260A-4514-AE19-A4EE76FF90C7}"/>
    <cellStyle name="Normal 3 3 2 2 2 2 3 3 2 2" xfId="27534" xr:uid="{B06488A4-ED70-4D45-8214-121A41E9B642}"/>
    <cellStyle name="Normal 3 3 2 2 2 2 3 3 3" xfId="21066" xr:uid="{DB06E14C-D508-4C69-B343-580A5BAADD8F}"/>
    <cellStyle name="Normal 3 3 2 2 2 2 3 4" xfId="7963" xr:uid="{C431FFBC-D020-454C-BA1B-433062CF4B98}"/>
    <cellStyle name="Normal 3 3 2 2 2 2 3 4 2" xfId="24300" xr:uid="{823DA51D-B847-4BB2-9FEB-2683036A44F7}"/>
    <cellStyle name="Normal 3 3 2 2 2 2 3 5" xfId="14474" xr:uid="{A4BBAA72-8B96-4368-AB0F-090D99E3CF83}"/>
    <cellStyle name="Normal 3 3 2 2 2 2 3 5 2" xfId="30768" xr:uid="{AF38EA4D-B5BA-4D4A-B91B-7F0A0E2A128D}"/>
    <cellStyle name="Normal 3 3 2 2 2 2 3 6" xfId="17832" xr:uid="{945B9A5E-AF7B-40B4-9106-91E4F1D88796}"/>
    <cellStyle name="Normal 3 3 2 2 2 2 3 7" xfId="34158" xr:uid="{19CA375C-EE53-4694-83F2-88D0D0D58CE8}"/>
    <cellStyle name="Normal 3 3 2 2 2 2 3 8" xfId="37405" xr:uid="{928BE814-EB1C-4E36-B297-1A4FB58B124E}"/>
    <cellStyle name="Normal 3 3 2 2 2 2 3 9" xfId="40652" xr:uid="{F1781ADE-0E36-48D8-9742-FDCD237F72D5}"/>
    <cellStyle name="Normal 3 3 2 2 2 2 4" xfId="2034" xr:uid="{863AC044-AAD8-4750-BACF-90324BAC3B39}"/>
    <cellStyle name="Normal 3 3 2 2 2 2 4 10" xfId="47685" xr:uid="{A961045D-D44D-48BA-8B32-5DC418D8A882}"/>
    <cellStyle name="Normal 3 3 2 2 2 2 4 11" xfId="50932" xr:uid="{91E97821-3210-4EF4-817C-399BC9884530}"/>
    <cellStyle name="Normal 3 3 2 2 2 2 4 2" xfId="5268" xr:uid="{2DB003C6-EB1A-4026-A589-0AAD88D1537C}"/>
    <cellStyle name="Normal 3 3 2 2 2 2 4 2 2" xfId="11736" xr:uid="{DA1B72BC-508A-4FDD-A4B9-AF70E11F5D21}"/>
    <cellStyle name="Normal 3 3 2 2 2 2 4 2 2 2" xfId="28073" xr:uid="{5CC104FD-7D02-40A4-B9FC-DA896F052C1C}"/>
    <cellStyle name="Normal 3 3 2 2 2 2 4 2 3" xfId="21605" xr:uid="{4B0441D9-0BB3-41A4-A948-BC3DCDE34E68}"/>
    <cellStyle name="Normal 3 3 2 2 2 2 4 3" xfId="8502" xr:uid="{19053FAF-07CD-4920-8142-DC1F4B598F26}"/>
    <cellStyle name="Normal 3 3 2 2 2 2 4 3 2" xfId="24839" xr:uid="{747F4DF4-3697-42EB-9644-AF72053EF288}"/>
    <cellStyle name="Normal 3 3 2 2 2 2 4 4" xfId="15013" xr:uid="{63DCE84C-8D4C-4986-B305-15485A7EBE3E}"/>
    <cellStyle name="Normal 3 3 2 2 2 2 4 4 2" xfId="31307" xr:uid="{637CCD50-F4D1-4526-A852-A1B15B64FB39}"/>
    <cellStyle name="Normal 3 3 2 2 2 2 4 5" xfId="18371" xr:uid="{6945FADF-6403-4B6F-B1CE-90D1655B7476}"/>
    <cellStyle name="Normal 3 3 2 2 2 2 4 6" xfId="34697" xr:uid="{AA4FB812-3C05-4C84-83DC-4F70BC166A2D}"/>
    <cellStyle name="Normal 3 3 2 2 2 2 4 7" xfId="37944" xr:uid="{47DF94D9-6842-4142-A63E-A1B1C5B7C293}"/>
    <cellStyle name="Normal 3 3 2 2 2 2 4 8" xfId="41191" xr:uid="{E5EF65A1-CFB1-4C71-98D7-1789E098E40C}"/>
    <cellStyle name="Normal 3 3 2 2 2 2 4 9" xfId="44438" xr:uid="{4D8833DE-7527-4C8B-8887-4BC5B1522840}"/>
    <cellStyle name="Normal 3 3 2 2 2 2 5" xfId="3651" xr:uid="{B180CA70-4073-4DE1-8981-3867CDF3E3B6}"/>
    <cellStyle name="Normal 3 3 2 2 2 2 5 2" xfId="10119" xr:uid="{B54797DC-A17D-4C96-BD31-53EC59477E7A}"/>
    <cellStyle name="Normal 3 3 2 2 2 2 5 2 2" xfId="26456" xr:uid="{C1C8820C-EDD0-48C6-ABEE-68A0B552B56B}"/>
    <cellStyle name="Normal 3 3 2 2 2 2 5 3" xfId="19988" xr:uid="{0D333858-04FE-4F3B-BED3-F8E721B328B9}"/>
    <cellStyle name="Normal 3 3 2 2 2 2 6" xfId="6885" xr:uid="{BA1545EB-AAF4-431E-9CD4-7F239BF41B27}"/>
    <cellStyle name="Normal 3 3 2 2 2 2 6 2" xfId="23222" xr:uid="{608F596E-EFBF-40E1-BFAE-0A5F2AA5861D}"/>
    <cellStyle name="Normal 3 3 2 2 2 2 7" xfId="13376" xr:uid="{557E5CD1-3CA9-4AAE-AD6A-9909DB39AEBC}"/>
    <cellStyle name="Normal 3 3 2 2 2 2 7 2" xfId="29690" xr:uid="{0BEE0723-3039-4ACB-9991-96F1B7817170}"/>
    <cellStyle name="Normal 3 3 2 2 2 2 8" xfId="16754" xr:uid="{D244BE29-3862-48FF-AABD-A2604A868E71}"/>
    <cellStyle name="Normal 3 3 2 2 2 2 9" xfId="33080" xr:uid="{2587F084-B43C-42A9-B4F2-1B2263A0B6A9}"/>
    <cellStyle name="Normal 3 3 2 2 2 3" xfId="596" xr:uid="{9905293F-508A-4758-A8A9-93FD133ABE69}"/>
    <cellStyle name="Normal 3 3 2 2 2 3 10" xfId="36507" xr:uid="{4F9937E2-E8F7-4F2B-86DD-4428966F6BFC}"/>
    <cellStyle name="Normal 3 3 2 2 2 3 11" xfId="39754" xr:uid="{EB98A3CD-BAF1-4E16-886C-0CCA86AD78D2}"/>
    <cellStyle name="Normal 3 3 2 2 2 3 12" xfId="43001" xr:uid="{B3455403-3426-4B34-8532-1EF201CC143B}"/>
    <cellStyle name="Normal 3 3 2 2 2 3 13" xfId="46248" xr:uid="{A5509738-4EF7-437C-B08B-0B039DECA4E5}"/>
    <cellStyle name="Normal 3 3 2 2 2 3 14" xfId="49495" xr:uid="{2C844361-4CB8-4C82-BA63-9B952FC1C60B}"/>
    <cellStyle name="Normal 3 3 2 2 2 3 2" xfId="1135" xr:uid="{E12C5AD3-94A0-4B69-82C4-496E9097A180}"/>
    <cellStyle name="Normal 3 3 2 2 2 3 2 10" xfId="43539" xr:uid="{26343CD7-9685-443E-AA0F-2FE45C756D37}"/>
    <cellStyle name="Normal 3 3 2 2 2 3 2 11" xfId="46786" xr:uid="{14FD217F-FD5D-4965-83E8-DBCC7C049EAE}"/>
    <cellStyle name="Normal 3 3 2 2 2 3 2 12" xfId="50033" xr:uid="{6A86F78C-1B70-4EE1-96B7-A385847F934E}"/>
    <cellStyle name="Normal 3 3 2 2 2 3 2 2" xfId="2752" xr:uid="{019952A5-C34E-4D30-9DA8-8CA0B0E10A8D}"/>
    <cellStyle name="Normal 3 3 2 2 2 3 2 2 10" xfId="48403" xr:uid="{5B914699-39E3-4AEC-A28B-782B9B4A9098}"/>
    <cellStyle name="Normal 3 3 2 2 2 3 2 2 11" xfId="51650" xr:uid="{D15FDE52-DD50-4318-A9D6-4014B4F38E4F}"/>
    <cellStyle name="Normal 3 3 2 2 2 3 2 2 2" xfId="5986" xr:uid="{9CFCB0BE-04A9-40B8-9CD4-74E92EE10D38}"/>
    <cellStyle name="Normal 3 3 2 2 2 3 2 2 2 2" xfId="12454" xr:uid="{6170520A-98E4-428E-AD34-EEAE4E271B54}"/>
    <cellStyle name="Normal 3 3 2 2 2 3 2 2 2 2 2" xfId="28791" xr:uid="{58761D97-F4EF-40F6-A5A5-F2AA88CD119F}"/>
    <cellStyle name="Normal 3 3 2 2 2 3 2 2 2 3" xfId="22323" xr:uid="{8EAC0ADC-54E0-4678-907B-8D6DB13CA940}"/>
    <cellStyle name="Normal 3 3 2 2 2 3 2 2 3" xfId="9220" xr:uid="{9D461497-566A-4DD0-B62B-79E7EF14EE23}"/>
    <cellStyle name="Normal 3 3 2 2 2 3 2 2 3 2" xfId="25557" xr:uid="{BA61E86E-54AF-443F-8D4F-7AC54F7F52F3}"/>
    <cellStyle name="Normal 3 3 2 2 2 3 2 2 4" xfId="15731" xr:uid="{B4734252-B48A-45A0-9038-D0A82D56A279}"/>
    <cellStyle name="Normal 3 3 2 2 2 3 2 2 4 2" xfId="32025" xr:uid="{0410AF7D-BC07-453E-B71F-7DC3B60044BA}"/>
    <cellStyle name="Normal 3 3 2 2 2 3 2 2 5" xfId="19089" xr:uid="{EED25ABB-AE8C-492E-99C8-E8C26BC956BD}"/>
    <cellStyle name="Normal 3 3 2 2 2 3 2 2 6" xfId="35415" xr:uid="{17B94098-E273-4793-AF9D-DB3F9986A316}"/>
    <cellStyle name="Normal 3 3 2 2 2 3 2 2 7" xfId="38662" xr:uid="{1741307D-09F4-4C89-93E8-CCE14E64A175}"/>
    <cellStyle name="Normal 3 3 2 2 2 3 2 2 8" xfId="41909" xr:uid="{687CC253-D97F-4BB4-BFA1-3D019EC9ECD1}"/>
    <cellStyle name="Normal 3 3 2 2 2 3 2 2 9" xfId="45156" xr:uid="{901E691C-C684-4BC2-80E7-DF39C4786F28}"/>
    <cellStyle name="Normal 3 3 2 2 2 3 2 3" xfId="4369" xr:uid="{C96BD79D-AA2B-42B2-875A-34F638B715C0}"/>
    <cellStyle name="Normal 3 3 2 2 2 3 2 3 2" xfId="10837" xr:uid="{29C4772C-C217-4592-8987-09318A23D913}"/>
    <cellStyle name="Normal 3 3 2 2 2 3 2 3 2 2" xfId="27174" xr:uid="{4C17635D-742E-4E87-A3AC-E538389234DD}"/>
    <cellStyle name="Normal 3 3 2 2 2 3 2 3 3" xfId="20706" xr:uid="{94FAABC2-D300-40B6-A97E-AF2A20AE92A9}"/>
    <cellStyle name="Normal 3 3 2 2 2 3 2 4" xfId="7603" xr:uid="{F2E9CEE8-AA94-46F7-A3D3-787B373A2901}"/>
    <cellStyle name="Normal 3 3 2 2 2 3 2 4 2" xfId="23940" xr:uid="{E6D5E47C-30F5-4ED7-BCE7-DB9925DDE637}"/>
    <cellStyle name="Normal 3 3 2 2 2 3 2 5" xfId="14114" xr:uid="{8017AA54-9D10-4A25-94CD-4E07A3DC534E}"/>
    <cellStyle name="Normal 3 3 2 2 2 3 2 5 2" xfId="30408" xr:uid="{B70629B7-4397-467A-8AC2-163E4BF692E2}"/>
    <cellStyle name="Normal 3 3 2 2 2 3 2 6" xfId="17472" xr:uid="{2903BAC5-A263-4908-A7A2-71FC52FA8D49}"/>
    <cellStyle name="Normal 3 3 2 2 2 3 2 7" xfId="33798" xr:uid="{A6997299-F624-4D61-B615-E16291555F01}"/>
    <cellStyle name="Normal 3 3 2 2 2 3 2 8" xfId="37045" xr:uid="{95B0640B-5A7E-4CBA-A50F-60C0B479D662}"/>
    <cellStyle name="Normal 3 3 2 2 2 3 2 9" xfId="40292" xr:uid="{3664DDAD-CC0E-449B-B088-C8B970509731}"/>
    <cellStyle name="Normal 3 3 2 2 2 3 3" xfId="1674" xr:uid="{DDC2CA6C-4E61-4FDA-AB6D-6CEE144E3CBC}"/>
    <cellStyle name="Normal 3 3 2 2 2 3 3 10" xfId="44078" xr:uid="{59908627-0C8F-4ABA-8E81-9E4C2381AC4C}"/>
    <cellStyle name="Normal 3 3 2 2 2 3 3 11" xfId="47325" xr:uid="{71DD377E-E6EE-40CB-B369-034DA3622441}"/>
    <cellStyle name="Normal 3 3 2 2 2 3 3 12" xfId="50572" xr:uid="{E153EC9B-5AF2-4E38-9DBE-F8A28EC2F236}"/>
    <cellStyle name="Normal 3 3 2 2 2 3 3 2" xfId="3291" xr:uid="{08C17C8B-B928-419D-8BC4-A4E45A13E321}"/>
    <cellStyle name="Normal 3 3 2 2 2 3 3 2 10" xfId="48942" xr:uid="{6289A48C-5171-46DA-8763-B3629206B26D}"/>
    <cellStyle name="Normal 3 3 2 2 2 3 3 2 11" xfId="52189" xr:uid="{E0F51B3D-BE1B-47CD-B1B0-4C17CFC5D327}"/>
    <cellStyle name="Normal 3 3 2 2 2 3 3 2 2" xfId="6525" xr:uid="{47390E35-CB33-4C49-ADCC-3D9AF73ED9C2}"/>
    <cellStyle name="Normal 3 3 2 2 2 3 3 2 2 2" xfId="12993" xr:uid="{5092F6F8-F07B-4BFF-97DD-6FC7361472EB}"/>
    <cellStyle name="Normal 3 3 2 2 2 3 3 2 2 2 2" xfId="29330" xr:uid="{CA0C7093-737A-4FA4-900D-45466FE20657}"/>
    <cellStyle name="Normal 3 3 2 2 2 3 3 2 2 3" xfId="22862" xr:uid="{0C6E9CE1-68C6-429B-84BF-ACDE4D3BA5F5}"/>
    <cellStyle name="Normal 3 3 2 2 2 3 3 2 3" xfId="9759" xr:uid="{B1D8D970-44A6-4436-9A85-40B338AE3CCB}"/>
    <cellStyle name="Normal 3 3 2 2 2 3 3 2 3 2" xfId="26096" xr:uid="{E3B0A37C-8087-4A6C-996A-DFA9C0AABA8B}"/>
    <cellStyle name="Normal 3 3 2 2 2 3 3 2 4" xfId="16270" xr:uid="{BA6255E4-9DC3-4263-A95B-A29E00C963FA}"/>
    <cellStyle name="Normal 3 3 2 2 2 3 3 2 4 2" xfId="32564" xr:uid="{354FCB2A-7E46-4284-B2BD-ED95CF2E2FF0}"/>
    <cellStyle name="Normal 3 3 2 2 2 3 3 2 5" xfId="19628" xr:uid="{F636753F-60AE-4C7F-BABC-6AB00AEC34FE}"/>
    <cellStyle name="Normal 3 3 2 2 2 3 3 2 6" xfId="35954" xr:uid="{D5EC961B-E191-4A6E-BA74-CEEE39FE2CBE}"/>
    <cellStyle name="Normal 3 3 2 2 2 3 3 2 7" xfId="39201" xr:uid="{30DDE4BB-0C27-4620-AEA8-9DB3998B89EC}"/>
    <cellStyle name="Normal 3 3 2 2 2 3 3 2 8" xfId="42448" xr:uid="{22A8669A-C68C-4709-8A65-3659E85D34C3}"/>
    <cellStyle name="Normal 3 3 2 2 2 3 3 2 9" xfId="45695" xr:uid="{F5C70265-AE48-404B-9C95-2F75832D37CC}"/>
    <cellStyle name="Normal 3 3 2 2 2 3 3 3" xfId="4908" xr:uid="{AFB7CF6F-BF37-447B-98C8-7F5C7E392FE6}"/>
    <cellStyle name="Normal 3 3 2 2 2 3 3 3 2" xfId="11376" xr:uid="{59606CF1-9792-4B35-8DAF-7E62EDBB587A}"/>
    <cellStyle name="Normal 3 3 2 2 2 3 3 3 2 2" xfId="27713" xr:uid="{DCF3D229-4E97-4EB0-A4F4-361E0D0A456D}"/>
    <cellStyle name="Normal 3 3 2 2 2 3 3 3 3" xfId="21245" xr:uid="{7CB91417-5A64-45B6-8B05-3AC0AC8D616A}"/>
    <cellStyle name="Normal 3 3 2 2 2 3 3 4" xfId="8142" xr:uid="{8EF8544C-56AE-4231-908C-C83A6272284D}"/>
    <cellStyle name="Normal 3 3 2 2 2 3 3 4 2" xfId="24479" xr:uid="{226BD731-367A-4CD0-8690-C3CDE892A64E}"/>
    <cellStyle name="Normal 3 3 2 2 2 3 3 5" xfId="14653" xr:uid="{FF3C3E26-B99B-44CF-897C-788DE4AE8053}"/>
    <cellStyle name="Normal 3 3 2 2 2 3 3 5 2" xfId="30947" xr:uid="{1C80178A-6C34-4E98-89C9-5520EFED7D20}"/>
    <cellStyle name="Normal 3 3 2 2 2 3 3 6" xfId="18011" xr:uid="{368885A9-1DCF-4C23-88A2-4AD1A5F24647}"/>
    <cellStyle name="Normal 3 3 2 2 2 3 3 7" xfId="34337" xr:uid="{81D6CAFF-FF83-4603-8838-A423D1CC702F}"/>
    <cellStyle name="Normal 3 3 2 2 2 3 3 8" xfId="37584" xr:uid="{21F5D9F1-B168-4E71-9AD4-0AC294D65511}"/>
    <cellStyle name="Normal 3 3 2 2 2 3 3 9" xfId="40831" xr:uid="{28E2C9A0-3A77-4794-BE7E-8AE317ED1172}"/>
    <cellStyle name="Normal 3 3 2 2 2 3 4" xfId="2213" xr:uid="{35FCD113-5BEE-41D8-9609-38986C4D76A1}"/>
    <cellStyle name="Normal 3 3 2 2 2 3 4 10" xfId="47864" xr:uid="{43892EDA-8B31-454E-8D36-7D63BE483430}"/>
    <cellStyle name="Normal 3 3 2 2 2 3 4 11" xfId="51111" xr:uid="{26D578DF-6C18-4850-9FC1-A1D6BCFA81C1}"/>
    <cellStyle name="Normal 3 3 2 2 2 3 4 2" xfId="5447" xr:uid="{152E7A03-537F-4066-8248-CC3975E36A70}"/>
    <cellStyle name="Normal 3 3 2 2 2 3 4 2 2" xfId="11915" xr:uid="{7BD3D499-AD77-471F-921A-D64114D7B5D8}"/>
    <cellStyle name="Normal 3 3 2 2 2 3 4 2 2 2" xfId="28252" xr:uid="{B13A1CBA-593B-4448-A187-91C402C707B1}"/>
    <cellStyle name="Normal 3 3 2 2 2 3 4 2 3" xfId="21784" xr:uid="{6B3D33E8-3F77-48FF-BACD-084D26D14474}"/>
    <cellStyle name="Normal 3 3 2 2 2 3 4 3" xfId="8681" xr:uid="{1888EF06-025E-4EF5-B4F3-C4268CAF1BB6}"/>
    <cellStyle name="Normal 3 3 2 2 2 3 4 3 2" xfId="25018" xr:uid="{B3B98636-4031-4688-A22C-F220FB737A88}"/>
    <cellStyle name="Normal 3 3 2 2 2 3 4 4" xfId="15192" xr:uid="{17185DB9-021B-43C9-82AD-486AB66143C9}"/>
    <cellStyle name="Normal 3 3 2 2 2 3 4 4 2" xfId="31486" xr:uid="{1461DAC9-C056-47DA-B3B6-1A5DACDEFDE5}"/>
    <cellStyle name="Normal 3 3 2 2 2 3 4 5" xfId="18550" xr:uid="{468B9698-6EDB-4D56-A4FB-C2C399BA944E}"/>
    <cellStyle name="Normal 3 3 2 2 2 3 4 6" xfId="34876" xr:uid="{73357EAF-B6AD-43C5-8867-E6098369913C}"/>
    <cellStyle name="Normal 3 3 2 2 2 3 4 7" xfId="38123" xr:uid="{7BFE4BF5-DB36-447C-B0C8-3D032B5B92E9}"/>
    <cellStyle name="Normal 3 3 2 2 2 3 4 8" xfId="41370" xr:uid="{EBDD33ED-42A6-488B-AD60-061467C91E12}"/>
    <cellStyle name="Normal 3 3 2 2 2 3 4 9" xfId="44617" xr:uid="{B2E99DE5-93CE-45A4-AFBE-6A5794440927}"/>
    <cellStyle name="Normal 3 3 2 2 2 3 5" xfId="3830" xr:uid="{7E27BCE2-A8C6-44B9-A2B7-005EBBD842E2}"/>
    <cellStyle name="Normal 3 3 2 2 2 3 5 2" xfId="10298" xr:uid="{4FA0A455-D68F-42C9-91D9-97293AE99021}"/>
    <cellStyle name="Normal 3 3 2 2 2 3 5 2 2" xfId="26635" xr:uid="{E3E42704-B2E7-40FE-9E16-CCD6ACBE95FA}"/>
    <cellStyle name="Normal 3 3 2 2 2 3 5 3" xfId="20167" xr:uid="{1FE5551B-509B-4CF6-A8AA-84C3FC1CE095}"/>
    <cellStyle name="Normal 3 3 2 2 2 3 6" xfId="7064" xr:uid="{BD0AF306-2053-476A-8991-AB36D5ED80AF}"/>
    <cellStyle name="Normal 3 3 2 2 2 3 6 2" xfId="23401" xr:uid="{2027FAA1-905D-4B5B-8E8D-BBEB4A8D4E24}"/>
    <cellStyle name="Normal 3 3 2 2 2 3 7" xfId="13576" xr:uid="{835D66D9-8C74-4AE9-9CC0-F1B32B0C6ADD}"/>
    <cellStyle name="Normal 3 3 2 2 2 3 7 2" xfId="29870" xr:uid="{A9A6BC2C-5B41-4ECB-A16C-C43124B61ED1}"/>
    <cellStyle name="Normal 3 3 2 2 2 3 8" xfId="16933" xr:uid="{C7BF0957-B990-4D46-B6FC-70E109D194B3}"/>
    <cellStyle name="Normal 3 3 2 2 2 3 9" xfId="33260" xr:uid="{9506F9C6-9D42-4B0C-89E2-04AD74D4CEEC}"/>
    <cellStyle name="Normal 3 3 2 2 2 4" xfId="776" xr:uid="{3F91DC4E-378D-49D6-8D66-E993F9422837}"/>
    <cellStyle name="Normal 3 3 2 2 2 4 10" xfId="43181" xr:uid="{1B1497E4-2F9E-48F9-8617-71A2AB21EF68}"/>
    <cellStyle name="Normal 3 3 2 2 2 4 11" xfId="46428" xr:uid="{370BC9D7-3144-4F44-82A4-04E894BC0D83}"/>
    <cellStyle name="Normal 3 3 2 2 2 4 12" xfId="49675" xr:uid="{A708EE3A-18B2-4D7D-A1CD-B553D8470B6C}"/>
    <cellStyle name="Normal 3 3 2 2 2 4 2" xfId="2393" xr:uid="{3082E178-9635-4D76-A856-749162974609}"/>
    <cellStyle name="Normal 3 3 2 2 2 4 2 10" xfId="48044" xr:uid="{9A8B0EBD-7247-482F-9DE0-00501F1EC3F5}"/>
    <cellStyle name="Normal 3 3 2 2 2 4 2 11" xfId="51291" xr:uid="{0C516905-5A83-423F-A6AF-626A74455F39}"/>
    <cellStyle name="Normal 3 3 2 2 2 4 2 2" xfId="5627" xr:uid="{EBC2F4A0-7C09-4C58-94CF-943510EC8757}"/>
    <cellStyle name="Normal 3 3 2 2 2 4 2 2 2" xfId="12095" xr:uid="{74B8A931-4E1C-4DA4-9F1B-731E75D42690}"/>
    <cellStyle name="Normal 3 3 2 2 2 4 2 2 2 2" xfId="28432" xr:uid="{DD41A60A-6580-442C-8680-67C487394C64}"/>
    <cellStyle name="Normal 3 3 2 2 2 4 2 2 3" xfId="21964" xr:uid="{DF0DAACC-B083-47B5-8F99-5AADB3F452E3}"/>
    <cellStyle name="Normal 3 3 2 2 2 4 2 3" xfId="8861" xr:uid="{B8A5A6A2-4B9A-4572-9091-DD1F81DECC1F}"/>
    <cellStyle name="Normal 3 3 2 2 2 4 2 3 2" xfId="25198" xr:uid="{1750D9B1-B613-4FC3-881C-30A5C4817013}"/>
    <cellStyle name="Normal 3 3 2 2 2 4 2 4" xfId="15372" xr:uid="{F9EB3B53-EA05-491C-B266-C0B42EECBF0D}"/>
    <cellStyle name="Normal 3 3 2 2 2 4 2 4 2" xfId="31666" xr:uid="{AC7421DC-307B-4204-AC0C-F2E93DCCF944}"/>
    <cellStyle name="Normal 3 3 2 2 2 4 2 5" xfId="18730" xr:uid="{F9355776-8732-4F7C-9D32-C9F119AD2F09}"/>
    <cellStyle name="Normal 3 3 2 2 2 4 2 6" xfId="35056" xr:uid="{19B9A885-B7A8-40A4-8873-2EBB1E56E037}"/>
    <cellStyle name="Normal 3 3 2 2 2 4 2 7" xfId="38303" xr:uid="{313F1125-8425-4932-B758-7ED2F933BE50}"/>
    <cellStyle name="Normal 3 3 2 2 2 4 2 8" xfId="41550" xr:uid="{FF82524A-3345-436B-AFBE-E334AB28935A}"/>
    <cellStyle name="Normal 3 3 2 2 2 4 2 9" xfId="44797" xr:uid="{71D46C1E-0F20-43A0-A980-23713F9C62AE}"/>
    <cellStyle name="Normal 3 3 2 2 2 4 3" xfId="4010" xr:uid="{6F2225A2-F862-44C8-9722-DD1CDD1395CA}"/>
    <cellStyle name="Normal 3 3 2 2 2 4 3 2" xfId="10478" xr:uid="{DEF0AC73-A1FF-4016-9491-A527B4150368}"/>
    <cellStyle name="Normal 3 3 2 2 2 4 3 2 2" xfId="26815" xr:uid="{C5E4850E-E7D7-47DE-A919-F84BF6C7C4AD}"/>
    <cellStyle name="Normal 3 3 2 2 2 4 3 3" xfId="20347" xr:uid="{469CD3BA-A957-4ABB-9FEC-715464A66248}"/>
    <cellStyle name="Normal 3 3 2 2 2 4 4" xfId="7244" xr:uid="{59F13405-F508-4A34-ACEA-4A533DBDC83D}"/>
    <cellStyle name="Normal 3 3 2 2 2 4 4 2" xfId="23581" xr:uid="{EEF8B88F-6D17-49B6-B361-543C97919A37}"/>
    <cellStyle name="Normal 3 3 2 2 2 4 5" xfId="13756" xr:uid="{099C9754-02F8-43A4-BB78-F58776C059D5}"/>
    <cellStyle name="Normal 3 3 2 2 2 4 5 2" xfId="30050" xr:uid="{BF8E9423-1ABD-4093-B5AF-CFBFB128FA64}"/>
    <cellStyle name="Normal 3 3 2 2 2 4 6" xfId="17113" xr:uid="{575FB5D9-15B3-441D-95FD-1E3921E373FE}"/>
    <cellStyle name="Normal 3 3 2 2 2 4 7" xfId="33440" xr:uid="{FF82EA87-C624-4AE9-9BE2-D731427F6426}"/>
    <cellStyle name="Normal 3 3 2 2 2 4 8" xfId="36687" xr:uid="{160E0BE7-FEE8-4A51-A0BB-FF4315FD1811}"/>
    <cellStyle name="Normal 3 3 2 2 2 4 9" xfId="39934" xr:uid="{8E340B90-07A6-4AF5-966F-09C7D4F76445}"/>
    <cellStyle name="Normal 3 3 2 2 2 5" xfId="1315" xr:uid="{125A5F5E-578F-4813-BD5B-F839115EBEE4}"/>
    <cellStyle name="Normal 3 3 2 2 2 5 10" xfId="43719" xr:uid="{09CCB145-01CA-4663-B7E0-FD7E4B30A075}"/>
    <cellStyle name="Normal 3 3 2 2 2 5 11" xfId="46966" xr:uid="{62E5B343-60CB-4211-B4BE-8B876B66FFDC}"/>
    <cellStyle name="Normal 3 3 2 2 2 5 12" xfId="50213" xr:uid="{59355B9A-394B-49A8-B736-2E00FBF65372}"/>
    <cellStyle name="Normal 3 3 2 2 2 5 2" xfId="2932" xr:uid="{1DE3D846-C614-4BF6-96A7-B34E470A56BA}"/>
    <cellStyle name="Normal 3 3 2 2 2 5 2 10" xfId="48583" xr:uid="{D1FC321D-BA0B-486B-837E-F6E6A64C052D}"/>
    <cellStyle name="Normal 3 3 2 2 2 5 2 11" xfId="51830" xr:uid="{F8EB668C-92F1-4818-B642-15D9564D877C}"/>
    <cellStyle name="Normal 3 3 2 2 2 5 2 2" xfId="6166" xr:uid="{865336B2-6584-4626-995B-F765214D96A0}"/>
    <cellStyle name="Normal 3 3 2 2 2 5 2 2 2" xfId="12634" xr:uid="{C8310F32-5828-4183-8E08-13E1939997F8}"/>
    <cellStyle name="Normal 3 3 2 2 2 5 2 2 2 2" xfId="28971" xr:uid="{1B0EB23C-489C-40BF-936D-B435FD8381F8}"/>
    <cellStyle name="Normal 3 3 2 2 2 5 2 2 3" xfId="22503" xr:uid="{2A8286F2-6A16-4666-9B36-A461853F0099}"/>
    <cellStyle name="Normal 3 3 2 2 2 5 2 3" xfId="9400" xr:uid="{B61DFA6A-079A-4480-B513-C85E84A4E828}"/>
    <cellStyle name="Normal 3 3 2 2 2 5 2 3 2" xfId="25737" xr:uid="{2D763347-11CA-4B4E-89F1-7DB6556D5A98}"/>
    <cellStyle name="Normal 3 3 2 2 2 5 2 4" xfId="15911" xr:uid="{96C873CE-4AE7-4F3B-B38D-B59DEC5FFE2F}"/>
    <cellStyle name="Normal 3 3 2 2 2 5 2 4 2" xfId="32205" xr:uid="{38A637C9-B1BD-4F95-AB2C-6AB17C8C7D7D}"/>
    <cellStyle name="Normal 3 3 2 2 2 5 2 5" xfId="19269" xr:uid="{20B7A5C0-F2A2-442F-99D2-2CE7002F8E7D}"/>
    <cellStyle name="Normal 3 3 2 2 2 5 2 6" xfId="35595" xr:uid="{0F7AEB41-919F-48E2-AC09-2DE392EAE16D}"/>
    <cellStyle name="Normal 3 3 2 2 2 5 2 7" xfId="38842" xr:uid="{2B4FFD1A-77F3-4654-9881-D68A1E03C661}"/>
    <cellStyle name="Normal 3 3 2 2 2 5 2 8" xfId="42089" xr:uid="{D3DF3840-1B2C-47C2-980C-E1910973A736}"/>
    <cellStyle name="Normal 3 3 2 2 2 5 2 9" xfId="45336" xr:uid="{45711B66-A980-498D-B082-90B783E2AE91}"/>
    <cellStyle name="Normal 3 3 2 2 2 5 3" xfId="4549" xr:uid="{7B2E6304-D955-48CA-8978-7284ED448F67}"/>
    <cellStyle name="Normal 3 3 2 2 2 5 3 2" xfId="11017" xr:uid="{D7A735F4-D40C-4966-905D-9CD3E6FB139F}"/>
    <cellStyle name="Normal 3 3 2 2 2 5 3 2 2" xfId="27354" xr:uid="{6620000A-6F0A-4E27-A5A4-3B05817B0E5B}"/>
    <cellStyle name="Normal 3 3 2 2 2 5 3 3" xfId="20886" xr:uid="{BE0B0690-5108-428B-B049-2B45C0BA3A66}"/>
    <cellStyle name="Normal 3 3 2 2 2 5 4" xfId="7783" xr:uid="{5AD0EB08-B524-48C5-8E4E-7FC5E209C69D}"/>
    <cellStyle name="Normal 3 3 2 2 2 5 4 2" xfId="24120" xr:uid="{F2389849-70C0-4DB8-99E5-1C18F2C73C67}"/>
    <cellStyle name="Normal 3 3 2 2 2 5 5" xfId="14294" xr:uid="{DCE26398-C725-4FD9-8C43-CA153022CE70}"/>
    <cellStyle name="Normal 3 3 2 2 2 5 5 2" xfId="30588" xr:uid="{3ABB8479-506B-4097-BE67-DD6406E98728}"/>
    <cellStyle name="Normal 3 3 2 2 2 5 6" xfId="17652" xr:uid="{797F5414-ED01-4303-9D04-C341D2FB9422}"/>
    <cellStyle name="Normal 3 3 2 2 2 5 7" xfId="33978" xr:uid="{5539F9B0-073B-435C-814C-BF372E6A5B83}"/>
    <cellStyle name="Normal 3 3 2 2 2 5 8" xfId="37225" xr:uid="{AD530630-FC13-4EF0-AB23-E33DDAF38C9C}"/>
    <cellStyle name="Normal 3 3 2 2 2 5 9" xfId="40472" xr:uid="{EB49F642-E714-4BA2-871A-7FA84FB9CC07}"/>
    <cellStyle name="Normal 3 3 2 2 2 6" xfId="1854" xr:uid="{2CA53E7C-7BA1-4953-A1D5-98BBA969E1D9}"/>
    <cellStyle name="Normal 3 3 2 2 2 6 10" xfId="47505" xr:uid="{2A2064CD-ABE3-458F-B168-63BD0062EAC7}"/>
    <cellStyle name="Normal 3 3 2 2 2 6 11" xfId="50752" xr:uid="{97DD5C6A-10E0-429A-BB9E-FC39D658E8C3}"/>
    <cellStyle name="Normal 3 3 2 2 2 6 2" xfId="5088" xr:uid="{CBCC189F-5812-445B-9567-19F6044695DD}"/>
    <cellStyle name="Normal 3 3 2 2 2 6 2 2" xfId="11556" xr:uid="{E155DE20-0B14-4D4A-BFA9-032BCEF9531F}"/>
    <cellStyle name="Normal 3 3 2 2 2 6 2 2 2" xfId="27893" xr:uid="{BD0A13DB-32A3-4BDF-85EC-244EFE46EDE8}"/>
    <cellStyle name="Normal 3 3 2 2 2 6 2 3" xfId="21425" xr:uid="{AE7346D3-3492-4D9B-B483-7B7CD9771546}"/>
    <cellStyle name="Normal 3 3 2 2 2 6 3" xfId="8322" xr:uid="{29E013A1-BF81-4D68-A59D-69F73B43C284}"/>
    <cellStyle name="Normal 3 3 2 2 2 6 3 2" xfId="24659" xr:uid="{BDCC078A-7B84-4A54-BDDE-2FE24E4263D2}"/>
    <cellStyle name="Normal 3 3 2 2 2 6 4" xfId="14833" xr:uid="{48BF0965-947F-4988-8992-1BB8AF3B82CA}"/>
    <cellStyle name="Normal 3 3 2 2 2 6 4 2" xfId="31127" xr:uid="{2F955CDB-D740-4971-961D-F96120EDE028}"/>
    <cellStyle name="Normal 3 3 2 2 2 6 5" xfId="18191" xr:uid="{BF502877-F155-43CD-BF21-1829AC29FD3B}"/>
    <cellStyle name="Normal 3 3 2 2 2 6 6" xfId="34517" xr:uid="{8F430B99-5927-447E-89F3-B1E84D842C5F}"/>
    <cellStyle name="Normal 3 3 2 2 2 6 7" xfId="37764" xr:uid="{8C681714-33B1-4D1F-87E7-3ED1EC477AE2}"/>
    <cellStyle name="Normal 3 3 2 2 2 6 8" xfId="41011" xr:uid="{6C1353B1-0C59-4CC9-AAEA-9B2B6F4BA4D5}"/>
    <cellStyle name="Normal 3 3 2 2 2 6 9" xfId="44258" xr:uid="{01E17F9F-1816-4DC1-88A8-6F1CD5B0FA75}"/>
    <cellStyle name="Normal 3 3 2 2 2 7" xfId="3471" xr:uid="{99724691-4B08-45FA-9E2E-0B1382D7D8B3}"/>
    <cellStyle name="Normal 3 3 2 2 2 7 2" xfId="9939" xr:uid="{B1FF7002-A505-42A8-9990-974C1CA5C79E}"/>
    <cellStyle name="Normal 3 3 2 2 2 7 2 2" xfId="26276" xr:uid="{2F73DE26-D7A5-49F8-8C2E-EBA7BBE4BBA3}"/>
    <cellStyle name="Normal 3 3 2 2 2 7 3" xfId="19808" xr:uid="{6A124516-677F-46E6-A22D-4713B0A54787}"/>
    <cellStyle name="Normal 3 3 2 2 2 8" xfId="6705" xr:uid="{D1DF5C60-ED8D-4387-B4B2-9D340C9B84DA}"/>
    <cellStyle name="Normal 3 3 2 2 2 8 2" xfId="23042" xr:uid="{8E294DA4-31E4-4077-A970-F3A4A600204D}"/>
    <cellStyle name="Normal 3 3 2 2 2 9" xfId="13196" xr:uid="{26D59574-5E87-4F7A-ABB3-5004A9EED9A4}"/>
    <cellStyle name="Normal 3 3 2 2 2 9 2" xfId="29510" xr:uid="{785E6DEC-4B6E-4194-80BD-F4485D9EDFC1}"/>
    <cellStyle name="Normal 3 3 2 2 20" xfId="52358" xr:uid="{6F3B0286-08B4-490A-B3BA-D9AC332779A6}"/>
    <cellStyle name="Normal 3 3 2 2 3" xfId="297" xr:uid="{41905FB7-C498-484D-B6C1-C6DAE377A684}"/>
    <cellStyle name="Normal 3 3 2 2 3 10" xfId="36237" xr:uid="{CA658EB6-09BB-4428-94F0-F7F47C497AB2}"/>
    <cellStyle name="Normal 3 3 2 2 3 11" xfId="39484" xr:uid="{573708B2-22F0-4584-8B62-E32169E0D3FB}"/>
    <cellStyle name="Normal 3 3 2 2 3 12" xfId="42731" xr:uid="{34ECAFCD-8597-4B35-B2D4-A2B583A69482}"/>
    <cellStyle name="Normal 3 3 2 2 3 13" xfId="45978" xr:uid="{4D293DAF-344D-4874-BA2C-8EC5FEDE8906}"/>
    <cellStyle name="Normal 3 3 2 2 3 14" xfId="49225" xr:uid="{49B3302A-AF7C-4860-A3A3-05C96A85D649}"/>
    <cellStyle name="Normal 3 3 2 2 3 2" xfId="866" xr:uid="{49B539A7-3239-4238-B8E1-B3D591CE6DCF}"/>
    <cellStyle name="Normal 3 3 2 2 3 2 10" xfId="43271" xr:uid="{371E486E-07E1-4B51-A3EC-84FF52551029}"/>
    <cellStyle name="Normal 3 3 2 2 3 2 11" xfId="46518" xr:uid="{B30AC4D4-3618-43F0-8D23-BF6D8A776F38}"/>
    <cellStyle name="Normal 3 3 2 2 3 2 12" xfId="49765" xr:uid="{389A4F7A-7341-493E-B820-64B6736107A6}"/>
    <cellStyle name="Normal 3 3 2 2 3 2 2" xfId="2483" xr:uid="{14247A89-B356-47F7-B570-E058DD1B3B70}"/>
    <cellStyle name="Normal 3 3 2 2 3 2 2 10" xfId="48134" xr:uid="{268BB448-B805-48D8-87C5-76EFF81E99C1}"/>
    <cellStyle name="Normal 3 3 2 2 3 2 2 11" xfId="51381" xr:uid="{44B742A8-A8B2-498D-8B71-A4F20636DE68}"/>
    <cellStyle name="Normal 3 3 2 2 3 2 2 2" xfId="5717" xr:uid="{96269FA8-DA0A-421D-A72A-67D3B95DFFB6}"/>
    <cellStyle name="Normal 3 3 2 2 3 2 2 2 2" xfId="12185" xr:uid="{69FE74FC-31CB-4058-8C86-D592D4C7C199}"/>
    <cellStyle name="Normal 3 3 2 2 3 2 2 2 2 2" xfId="28522" xr:uid="{A89DB90F-4D9A-42BA-9855-06480F8B087C}"/>
    <cellStyle name="Normal 3 3 2 2 3 2 2 2 3" xfId="22054" xr:uid="{27E65BB3-3E5B-4E23-90C9-FB420BDC452A}"/>
    <cellStyle name="Normal 3 3 2 2 3 2 2 3" xfId="8951" xr:uid="{3C22C8B6-1AA0-4E24-9EB0-228D6243A0C2}"/>
    <cellStyle name="Normal 3 3 2 2 3 2 2 3 2" xfId="25288" xr:uid="{024A8034-77B9-4A06-A4DB-6CB7504270F6}"/>
    <cellStyle name="Normal 3 3 2 2 3 2 2 4" xfId="15462" xr:uid="{DAB2EC35-8989-49C4-89B7-E32F933A6362}"/>
    <cellStyle name="Normal 3 3 2 2 3 2 2 4 2" xfId="31756" xr:uid="{C4A92D48-916A-41B1-81A4-0B2F6F98AF0D}"/>
    <cellStyle name="Normal 3 3 2 2 3 2 2 5" xfId="18820" xr:uid="{ADEFE511-1A13-46DA-8913-E02C7F8F7A68}"/>
    <cellStyle name="Normal 3 3 2 2 3 2 2 6" xfId="35146" xr:uid="{89D3BFE3-7305-4675-8E41-76474ED9A3EE}"/>
    <cellStyle name="Normal 3 3 2 2 3 2 2 7" xfId="38393" xr:uid="{F68E71E7-A097-4EA0-91AF-D5A759F9BA91}"/>
    <cellStyle name="Normal 3 3 2 2 3 2 2 8" xfId="41640" xr:uid="{0F0119C9-FE56-4671-9510-34B6A9032874}"/>
    <cellStyle name="Normal 3 3 2 2 3 2 2 9" xfId="44887" xr:uid="{52C59F67-195C-428D-8037-F122F92921F0}"/>
    <cellStyle name="Normal 3 3 2 2 3 2 3" xfId="4100" xr:uid="{E8505A6B-6C8B-4CC8-A463-35016B0DB7D1}"/>
    <cellStyle name="Normal 3 3 2 2 3 2 3 2" xfId="10568" xr:uid="{FD3A98AB-8763-4777-A17C-F9D225B26F93}"/>
    <cellStyle name="Normal 3 3 2 2 3 2 3 2 2" xfId="26905" xr:uid="{7F9F627A-5AC6-4F7B-838C-02CBEF4BB075}"/>
    <cellStyle name="Normal 3 3 2 2 3 2 3 3" xfId="20437" xr:uid="{A5A67A75-C5B7-4031-BA4F-DDBA178CEE21}"/>
    <cellStyle name="Normal 3 3 2 2 3 2 4" xfId="7334" xr:uid="{07125E2F-E227-4307-9309-02A53CB11925}"/>
    <cellStyle name="Normal 3 3 2 2 3 2 4 2" xfId="23671" xr:uid="{BF1FA55C-89EF-4C68-A902-297DCCA99EAD}"/>
    <cellStyle name="Normal 3 3 2 2 3 2 5" xfId="13846" xr:uid="{F177C7CB-9444-4591-B580-36A0014F990B}"/>
    <cellStyle name="Normal 3 3 2 2 3 2 5 2" xfId="30140" xr:uid="{29CF5F7E-BFC4-43C0-90B4-DA52A46CA57E}"/>
    <cellStyle name="Normal 3 3 2 2 3 2 6" xfId="17203" xr:uid="{E1FB5B47-F23D-4BEE-A26B-8AFA73E74062}"/>
    <cellStyle name="Normal 3 3 2 2 3 2 7" xfId="33530" xr:uid="{F0A5EF78-766E-46BB-ABFF-6A4122ED7211}"/>
    <cellStyle name="Normal 3 3 2 2 3 2 8" xfId="36777" xr:uid="{0C52E78D-5B1B-4EA4-825C-6D6CDE0E2ED2}"/>
    <cellStyle name="Normal 3 3 2 2 3 2 9" xfId="40024" xr:uid="{A898603B-AA27-4E69-8637-2D3C312D4B3F}"/>
    <cellStyle name="Normal 3 3 2 2 3 3" xfId="1405" xr:uid="{6F46AA1C-2520-4E8F-BCC3-5D6592834078}"/>
    <cellStyle name="Normal 3 3 2 2 3 3 10" xfId="43809" xr:uid="{218F1DEC-8457-4F54-98EB-94927AE80FEE}"/>
    <cellStyle name="Normal 3 3 2 2 3 3 11" xfId="47056" xr:uid="{9D2344CC-CEEC-4844-8A07-4A859688E003}"/>
    <cellStyle name="Normal 3 3 2 2 3 3 12" xfId="50303" xr:uid="{F3AB47EC-EA63-4A69-B278-1EDBD1ECDE7E}"/>
    <cellStyle name="Normal 3 3 2 2 3 3 2" xfId="3022" xr:uid="{C824F38F-674C-4C87-900D-97885283A92F}"/>
    <cellStyle name="Normal 3 3 2 2 3 3 2 10" xfId="48673" xr:uid="{DA833CE6-6C75-49FB-B4CF-D6B0277F2A6F}"/>
    <cellStyle name="Normal 3 3 2 2 3 3 2 11" xfId="51920" xr:uid="{DC3FF056-B752-4062-9922-54CB2A557917}"/>
    <cellStyle name="Normal 3 3 2 2 3 3 2 2" xfId="6256" xr:uid="{CB3A93B2-DF25-41D6-8A30-43A413E52C88}"/>
    <cellStyle name="Normal 3 3 2 2 3 3 2 2 2" xfId="12724" xr:uid="{8C5440F4-7389-4850-ACF0-14F19EBAE56D}"/>
    <cellStyle name="Normal 3 3 2 2 3 3 2 2 2 2" xfId="29061" xr:uid="{4F74F891-DC96-44ED-928E-3C6CDC7C98E8}"/>
    <cellStyle name="Normal 3 3 2 2 3 3 2 2 3" xfId="22593" xr:uid="{8676E634-EF44-4333-B857-61D602B27F27}"/>
    <cellStyle name="Normal 3 3 2 2 3 3 2 3" xfId="9490" xr:uid="{A0298717-B1B4-4114-855E-D3CB3C5C9AE0}"/>
    <cellStyle name="Normal 3 3 2 2 3 3 2 3 2" xfId="25827" xr:uid="{4E88CDCF-D2A0-4B9C-9C1A-711ACBAD62BF}"/>
    <cellStyle name="Normal 3 3 2 2 3 3 2 4" xfId="16001" xr:uid="{572E0AAE-76B7-4747-86EA-DF7663E33BF4}"/>
    <cellStyle name="Normal 3 3 2 2 3 3 2 4 2" xfId="32295" xr:uid="{723925B7-D9EA-4DDF-B2DF-978DE8B2262E}"/>
    <cellStyle name="Normal 3 3 2 2 3 3 2 5" xfId="19359" xr:uid="{272F7E4F-D9F0-4651-A48A-770F145DCBB4}"/>
    <cellStyle name="Normal 3 3 2 2 3 3 2 6" xfId="35685" xr:uid="{4D86944C-3C30-448A-AA3C-68DAB1BDB35E}"/>
    <cellStyle name="Normal 3 3 2 2 3 3 2 7" xfId="38932" xr:uid="{0E4A182F-7373-4312-AEF3-528EE43828D4}"/>
    <cellStyle name="Normal 3 3 2 2 3 3 2 8" xfId="42179" xr:uid="{DC979B52-7C90-4FB5-BB8C-8B9129E5E595}"/>
    <cellStyle name="Normal 3 3 2 2 3 3 2 9" xfId="45426" xr:uid="{56BA8F90-E2BD-4D46-B38F-7EE6CD713DC9}"/>
    <cellStyle name="Normal 3 3 2 2 3 3 3" xfId="4639" xr:uid="{4A807AF8-62BC-44F3-99D0-2A970523BCEC}"/>
    <cellStyle name="Normal 3 3 2 2 3 3 3 2" xfId="11107" xr:uid="{9F005376-9CAF-449E-951F-C9E24A8B81A3}"/>
    <cellStyle name="Normal 3 3 2 2 3 3 3 2 2" xfId="27444" xr:uid="{B5B6C745-BB21-4678-9C93-FB0F8086CFC9}"/>
    <cellStyle name="Normal 3 3 2 2 3 3 3 3" xfId="20976" xr:uid="{C7C9FCBE-2D19-4DC0-BFDB-75FE32C6A48B}"/>
    <cellStyle name="Normal 3 3 2 2 3 3 4" xfId="7873" xr:uid="{CEB25024-7732-41C4-BFF5-A34DB1961D84}"/>
    <cellStyle name="Normal 3 3 2 2 3 3 4 2" xfId="24210" xr:uid="{9048CEB9-169A-4977-9B21-91A293DFAA1E}"/>
    <cellStyle name="Normal 3 3 2 2 3 3 5" xfId="14384" xr:uid="{79F336F1-7B01-4A89-B5D2-BD69615F0AC8}"/>
    <cellStyle name="Normal 3 3 2 2 3 3 5 2" xfId="30678" xr:uid="{B542AD7D-8AD1-4436-85BC-B2B437765055}"/>
    <cellStyle name="Normal 3 3 2 2 3 3 6" xfId="17742" xr:uid="{6F0CD32F-0087-4553-A2C9-C89300B7DDFE}"/>
    <cellStyle name="Normal 3 3 2 2 3 3 7" xfId="34068" xr:uid="{AA33BD7D-DDDE-4F10-8F09-D78AAC188CAA}"/>
    <cellStyle name="Normal 3 3 2 2 3 3 8" xfId="37315" xr:uid="{FE616C8D-1A91-4DA7-9792-7EA2245F167F}"/>
    <cellStyle name="Normal 3 3 2 2 3 3 9" xfId="40562" xr:uid="{37D0B3BB-EB51-4C19-A01D-4C54A1570390}"/>
    <cellStyle name="Normal 3 3 2 2 3 4" xfId="1944" xr:uid="{0B0B9806-44EA-4C2B-87E1-6B44D4C2CC08}"/>
    <cellStyle name="Normal 3 3 2 2 3 4 10" xfId="47595" xr:uid="{BFD7AF95-DB38-4EC3-9290-5CD3C3F3C4BF}"/>
    <cellStyle name="Normal 3 3 2 2 3 4 11" xfId="50842" xr:uid="{ADC28999-EB9E-4E6A-8722-7448FF92560F}"/>
    <cellStyle name="Normal 3 3 2 2 3 4 2" xfId="5178" xr:uid="{95D5B936-8D84-4442-9A21-CDF8F350E7EE}"/>
    <cellStyle name="Normal 3 3 2 2 3 4 2 2" xfId="11646" xr:uid="{DF071933-087F-4D02-91F2-67A82DD117C3}"/>
    <cellStyle name="Normal 3 3 2 2 3 4 2 2 2" xfId="27983" xr:uid="{6EF3867C-C699-4153-90AD-8989E3823C2B}"/>
    <cellStyle name="Normal 3 3 2 2 3 4 2 3" xfId="21515" xr:uid="{881EAF5B-91B4-4B6D-8C9F-3808D31E262A}"/>
    <cellStyle name="Normal 3 3 2 2 3 4 3" xfId="8412" xr:uid="{31216B55-7199-4DBA-8D23-31746B2A12AB}"/>
    <cellStyle name="Normal 3 3 2 2 3 4 3 2" xfId="24749" xr:uid="{0767F32C-D337-4605-A107-E2B02E1CD55A}"/>
    <cellStyle name="Normal 3 3 2 2 3 4 4" xfId="14923" xr:uid="{281AAACF-2C16-4598-AAE9-CADE02BD2F21}"/>
    <cellStyle name="Normal 3 3 2 2 3 4 4 2" xfId="31217" xr:uid="{15EFD8CD-EE7C-49E0-9AC9-669F618F736D}"/>
    <cellStyle name="Normal 3 3 2 2 3 4 5" xfId="18281" xr:uid="{0F57B6C4-B9B4-4B63-95AD-A556728B1AF7}"/>
    <cellStyle name="Normal 3 3 2 2 3 4 6" xfId="34607" xr:uid="{ABA15066-3FCC-4E34-A737-FA21FFB35F84}"/>
    <cellStyle name="Normal 3 3 2 2 3 4 7" xfId="37854" xr:uid="{394C649C-FB71-41A4-988B-1492EE028FED}"/>
    <cellStyle name="Normal 3 3 2 2 3 4 8" xfId="41101" xr:uid="{A1936F2F-CFCC-4AD6-AE0F-A5E1040E4F21}"/>
    <cellStyle name="Normal 3 3 2 2 3 4 9" xfId="44348" xr:uid="{F026E4C3-B6C6-4D0B-8522-2611B6CC11DB}"/>
    <cellStyle name="Normal 3 3 2 2 3 5" xfId="3561" xr:uid="{E8C44EEE-AC9C-4883-9B70-1BEDC1705E7C}"/>
    <cellStyle name="Normal 3 3 2 2 3 5 2" xfId="10029" xr:uid="{2F94E6F4-59F6-44D8-B962-E7021A6B87F4}"/>
    <cellStyle name="Normal 3 3 2 2 3 5 2 2" xfId="26366" xr:uid="{DA394962-D0AF-484E-8991-381E8FEFBA1B}"/>
    <cellStyle name="Normal 3 3 2 2 3 5 3" xfId="19898" xr:uid="{5CE7C2A5-B651-4C2A-9620-D094558FB4C6}"/>
    <cellStyle name="Normal 3 3 2 2 3 6" xfId="6795" xr:uid="{AF9125AB-0AB7-4D11-B3C3-6E97A93BDEA2}"/>
    <cellStyle name="Normal 3 3 2 2 3 6 2" xfId="23132" xr:uid="{D9FC6367-E3B5-43BA-8E52-738D4CF56116}"/>
    <cellStyle name="Normal 3 3 2 2 3 7" xfId="13286" xr:uid="{127F03F8-4B45-4DD8-9708-996C70E66877}"/>
    <cellStyle name="Normal 3 3 2 2 3 7 2" xfId="29600" xr:uid="{CD5CBE18-23E5-45AA-BAE4-C163A10C092F}"/>
    <cellStyle name="Normal 3 3 2 2 3 8" xfId="16664" xr:uid="{C3C1BBFE-68A8-4CBE-A3FC-3B0F6BBB6304}"/>
    <cellStyle name="Normal 3 3 2 2 3 9" xfId="32990" xr:uid="{224C9317-A2CF-443D-BEA2-84C7D55B42EE}"/>
    <cellStyle name="Normal 3 3 2 2 4" xfId="506" xr:uid="{A6D013C1-2E41-4727-B357-D343105A738F}"/>
    <cellStyle name="Normal 3 3 2 2 4 10" xfId="36418" xr:uid="{5AADC906-2C77-4D76-853A-F1BFA7C392F1}"/>
    <cellStyle name="Normal 3 3 2 2 4 11" xfId="39665" xr:uid="{ECD77233-634F-44B3-88FA-6F037DC52AEA}"/>
    <cellStyle name="Normal 3 3 2 2 4 12" xfId="42912" xr:uid="{DC52107D-1DAD-4BE8-A36F-A59E64D9D1D6}"/>
    <cellStyle name="Normal 3 3 2 2 4 13" xfId="46159" xr:uid="{CF08DFF9-D644-4DF0-8E44-7C8122B13379}"/>
    <cellStyle name="Normal 3 3 2 2 4 14" xfId="49406" xr:uid="{C5723D99-FE22-4BC6-81CC-13831B71AC24}"/>
    <cellStyle name="Normal 3 3 2 2 4 2" xfId="1046" xr:uid="{DA1CB327-8378-4872-851E-B207E5A644F9}"/>
    <cellStyle name="Normal 3 3 2 2 4 2 10" xfId="43450" xr:uid="{091DB65B-77B6-4CF7-B82D-FDB3D87C7FAB}"/>
    <cellStyle name="Normal 3 3 2 2 4 2 11" xfId="46697" xr:uid="{803ACD5D-AA5C-47B5-BD14-3BBCA187C792}"/>
    <cellStyle name="Normal 3 3 2 2 4 2 12" xfId="49944" xr:uid="{3D70D672-5C93-46D8-92EC-532F098D7DD1}"/>
    <cellStyle name="Normal 3 3 2 2 4 2 2" xfId="2663" xr:uid="{3428095F-2A1E-42CD-9031-57B6BE9DB106}"/>
    <cellStyle name="Normal 3 3 2 2 4 2 2 10" xfId="48314" xr:uid="{174B2C89-5447-4F34-AE56-10D95EE11DC7}"/>
    <cellStyle name="Normal 3 3 2 2 4 2 2 11" xfId="51561" xr:uid="{DFCEBD39-6BC2-4C31-BCDA-E9B08B7DE069}"/>
    <cellStyle name="Normal 3 3 2 2 4 2 2 2" xfId="5897" xr:uid="{74F96563-C62F-4F84-9CE9-7370A1DF99CF}"/>
    <cellStyle name="Normal 3 3 2 2 4 2 2 2 2" xfId="12365" xr:uid="{E96E32DD-2CC5-4E21-BA0F-2C6DA7C6B0DA}"/>
    <cellStyle name="Normal 3 3 2 2 4 2 2 2 2 2" xfId="28702" xr:uid="{DC5611FF-1A72-48B9-82C4-FB7FE5ECA836}"/>
    <cellStyle name="Normal 3 3 2 2 4 2 2 2 3" xfId="22234" xr:uid="{B52CDEB7-A3A9-4522-A7B4-0D65BF184C1E}"/>
    <cellStyle name="Normal 3 3 2 2 4 2 2 3" xfId="9131" xr:uid="{43982AA1-1C53-419C-8476-24319F1153F0}"/>
    <cellStyle name="Normal 3 3 2 2 4 2 2 3 2" xfId="25468" xr:uid="{75BDC797-222E-4580-98A4-E356C66D898F}"/>
    <cellStyle name="Normal 3 3 2 2 4 2 2 4" xfId="15642" xr:uid="{3C60F6BB-F7CD-41F2-A482-B0E333803508}"/>
    <cellStyle name="Normal 3 3 2 2 4 2 2 4 2" xfId="31936" xr:uid="{BE3B88CD-84B1-47A2-87BD-FADF5BB851C8}"/>
    <cellStyle name="Normal 3 3 2 2 4 2 2 5" xfId="19000" xr:uid="{661FDE73-B824-4C03-B9B3-CD42294F8ED2}"/>
    <cellStyle name="Normal 3 3 2 2 4 2 2 6" xfId="35326" xr:uid="{D2A21617-5E60-48E2-A7DA-4188FC5AC658}"/>
    <cellStyle name="Normal 3 3 2 2 4 2 2 7" xfId="38573" xr:uid="{CDC314CA-E5F7-418F-BA70-F41F552715A0}"/>
    <cellStyle name="Normal 3 3 2 2 4 2 2 8" xfId="41820" xr:uid="{723BC1D1-0D49-4C77-B060-6C56C42C6B7C}"/>
    <cellStyle name="Normal 3 3 2 2 4 2 2 9" xfId="45067" xr:uid="{83F12D9F-54CA-4E84-80CD-E5419DEB2290}"/>
    <cellStyle name="Normal 3 3 2 2 4 2 3" xfId="4280" xr:uid="{9BDAFFC6-9203-4B80-AA4B-74E2AE9F559A}"/>
    <cellStyle name="Normal 3 3 2 2 4 2 3 2" xfId="10748" xr:uid="{B9D18664-CC42-4098-A552-BE3A95D97382}"/>
    <cellStyle name="Normal 3 3 2 2 4 2 3 2 2" xfId="27085" xr:uid="{A81F9E00-1BFD-43D0-AB06-3AB408602B11}"/>
    <cellStyle name="Normal 3 3 2 2 4 2 3 3" xfId="20617" xr:uid="{D459DF5A-2BE2-48CF-829C-957864F574D4}"/>
    <cellStyle name="Normal 3 3 2 2 4 2 4" xfId="7514" xr:uid="{5BED9316-1018-4C89-83F6-D1DF8740DD30}"/>
    <cellStyle name="Normal 3 3 2 2 4 2 4 2" xfId="23851" xr:uid="{06D0007D-4E48-4970-B187-00EE6BAF645B}"/>
    <cellStyle name="Normal 3 3 2 2 4 2 5" xfId="14025" xr:uid="{84DF36FC-AC24-4677-9FE6-8C4014F393BF}"/>
    <cellStyle name="Normal 3 3 2 2 4 2 5 2" xfId="30319" xr:uid="{5C7A7C63-DE87-4FC3-A1CD-148F6C34A617}"/>
    <cellStyle name="Normal 3 3 2 2 4 2 6" xfId="17383" xr:uid="{4BF353DA-0F64-4916-819D-1D6E28A44094}"/>
    <cellStyle name="Normal 3 3 2 2 4 2 7" xfId="33709" xr:uid="{1F778D1A-9EF8-4A54-9C0B-B7C189B70730}"/>
    <cellStyle name="Normal 3 3 2 2 4 2 8" xfId="36956" xr:uid="{62DB7322-3F87-4266-8382-DA2CB816FD9D}"/>
    <cellStyle name="Normal 3 3 2 2 4 2 9" xfId="40203" xr:uid="{746BDABB-E835-4B29-8B4F-88BC3A854FCC}"/>
    <cellStyle name="Normal 3 3 2 2 4 3" xfId="1585" xr:uid="{5F32DE9A-FFF5-4873-84EF-1F76B77946DC}"/>
    <cellStyle name="Normal 3 3 2 2 4 3 10" xfId="43989" xr:uid="{EA13DF6A-BF7F-445B-8D4F-CF33B1897B51}"/>
    <cellStyle name="Normal 3 3 2 2 4 3 11" xfId="47236" xr:uid="{6AEF0A80-9B0A-4346-A705-D1F02E808173}"/>
    <cellStyle name="Normal 3 3 2 2 4 3 12" xfId="50483" xr:uid="{600B4BD6-D928-436C-BBC5-464A965B557D}"/>
    <cellStyle name="Normal 3 3 2 2 4 3 2" xfId="3202" xr:uid="{450E5C72-28F1-412D-B5BE-7543824ACCA8}"/>
    <cellStyle name="Normal 3 3 2 2 4 3 2 10" xfId="48853" xr:uid="{F315A203-20C9-4F45-BB63-F11F14A0E4D1}"/>
    <cellStyle name="Normal 3 3 2 2 4 3 2 11" xfId="52100" xr:uid="{4E9EBF06-61BE-4958-AE07-43C14A7A2E0F}"/>
    <cellStyle name="Normal 3 3 2 2 4 3 2 2" xfId="6436" xr:uid="{A87870A4-990D-43BB-9508-CFE4AB5FD27F}"/>
    <cellStyle name="Normal 3 3 2 2 4 3 2 2 2" xfId="12904" xr:uid="{EE12F7FB-3A57-45BE-B665-55744421773A}"/>
    <cellStyle name="Normal 3 3 2 2 4 3 2 2 2 2" xfId="29241" xr:uid="{A29E9F90-754C-495E-A197-D17BE56294C4}"/>
    <cellStyle name="Normal 3 3 2 2 4 3 2 2 3" xfId="22773" xr:uid="{BFB208F7-265D-4C38-B6DE-38BD04BCFC97}"/>
    <cellStyle name="Normal 3 3 2 2 4 3 2 3" xfId="9670" xr:uid="{2CA5555F-81DE-4433-9DD7-2174594AE296}"/>
    <cellStyle name="Normal 3 3 2 2 4 3 2 3 2" xfId="26007" xr:uid="{9BAB4F2F-25CC-48DE-A077-5E74F0B80270}"/>
    <cellStyle name="Normal 3 3 2 2 4 3 2 4" xfId="16181" xr:uid="{2A573942-89AA-442B-8A59-E495B13A67ED}"/>
    <cellStyle name="Normal 3 3 2 2 4 3 2 4 2" xfId="32475" xr:uid="{C060A25E-BA6A-4338-A7C2-732937F09584}"/>
    <cellStyle name="Normal 3 3 2 2 4 3 2 5" xfId="19539" xr:uid="{48C4B01B-2DC5-4B4D-88F3-CC817409D13A}"/>
    <cellStyle name="Normal 3 3 2 2 4 3 2 6" xfId="35865" xr:uid="{47FD6F99-F918-46BB-A4A5-0AD8A190ECC4}"/>
    <cellStyle name="Normal 3 3 2 2 4 3 2 7" xfId="39112" xr:uid="{6DF4A368-41A1-40DB-802E-6125746C999D}"/>
    <cellStyle name="Normal 3 3 2 2 4 3 2 8" xfId="42359" xr:uid="{3195355F-DCB8-4136-9402-555A8875F278}"/>
    <cellStyle name="Normal 3 3 2 2 4 3 2 9" xfId="45606" xr:uid="{C2E2E661-DA85-481C-BB52-A7B27BDB63BA}"/>
    <cellStyle name="Normal 3 3 2 2 4 3 3" xfId="4819" xr:uid="{735C3BAA-92A7-4CD1-8FCB-44327A10E919}"/>
    <cellStyle name="Normal 3 3 2 2 4 3 3 2" xfId="11287" xr:uid="{D9C86A03-1147-47BD-BEE6-25F0EEE5F496}"/>
    <cellStyle name="Normal 3 3 2 2 4 3 3 2 2" xfId="27624" xr:uid="{CA1D87A5-7E11-4723-9037-BB57088C32C4}"/>
    <cellStyle name="Normal 3 3 2 2 4 3 3 3" xfId="21156" xr:uid="{46352365-A41F-4238-9E77-C6F16B8827C4}"/>
    <cellStyle name="Normal 3 3 2 2 4 3 4" xfId="8053" xr:uid="{48A6BCA7-4776-4461-A878-D66239868EF4}"/>
    <cellStyle name="Normal 3 3 2 2 4 3 4 2" xfId="24390" xr:uid="{0B6208E3-1699-4D57-B5F2-04C5B543EC38}"/>
    <cellStyle name="Normal 3 3 2 2 4 3 5" xfId="14564" xr:uid="{1AAA046C-28E3-4630-A4FF-DAAB2AA4E36C}"/>
    <cellStyle name="Normal 3 3 2 2 4 3 5 2" xfId="30858" xr:uid="{D620E471-23BD-4CD0-A89D-AEDEC6B12600}"/>
    <cellStyle name="Normal 3 3 2 2 4 3 6" xfId="17922" xr:uid="{A4483C8B-E015-46CD-B83A-AEDE1747503A}"/>
    <cellStyle name="Normal 3 3 2 2 4 3 7" xfId="34248" xr:uid="{6E72A121-40F3-4918-AAC7-FA94AA241599}"/>
    <cellStyle name="Normal 3 3 2 2 4 3 8" xfId="37495" xr:uid="{614E9566-0C75-45DC-9B11-52354FE18B4E}"/>
    <cellStyle name="Normal 3 3 2 2 4 3 9" xfId="40742" xr:uid="{9FFF7315-A597-4330-B66A-14F55E0BA17F}"/>
    <cellStyle name="Normal 3 3 2 2 4 4" xfId="2124" xr:uid="{70BC5DE3-E240-4692-A234-9DA298442BB7}"/>
    <cellStyle name="Normal 3 3 2 2 4 4 10" xfId="47775" xr:uid="{4B026C07-6D98-4D95-8F5F-81DEC7FD1250}"/>
    <cellStyle name="Normal 3 3 2 2 4 4 11" xfId="51022" xr:uid="{B1F37C7E-4D30-45C1-AA16-EEE212DCDA89}"/>
    <cellStyle name="Normal 3 3 2 2 4 4 2" xfId="5358" xr:uid="{09F2879D-C650-49DC-9A0A-076A2E0A596D}"/>
    <cellStyle name="Normal 3 3 2 2 4 4 2 2" xfId="11826" xr:uid="{F8FFD236-BBAA-4667-8353-98DFDCD8D995}"/>
    <cellStyle name="Normal 3 3 2 2 4 4 2 2 2" xfId="28163" xr:uid="{68151214-1929-4124-9E09-4A674D0C02DA}"/>
    <cellStyle name="Normal 3 3 2 2 4 4 2 3" xfId="21695" xr:uid="{D1F9D711-5AEC-4611-9BC0-F4C235B62666}"/>
    <cellStyle name="Normal 3 3 2 2 4 4 3" xfId="8592" xr:uid="{86055FD6-8301-4FF2-88DD-754C4229FEB7}"/>
    <cellStyle name="Normal 3 3 2 2 4 4 3 2" xfId="24929" xr:uid="{35EFBBC6-C1D9-453B-9F0C-2D23DB9E9D4D}"/>
    <cellStyle name="Normal 3 3 2 2 4 4 4" xfId="15103" xr:uid="{F8D469E2-87AC-41E5-888B-FCFB34EF5205}"/>
    <cellStyle name="Normal 3 3 2 2 4 4 4 2" xfId="31397" xr:uid="{BFCEF2CC-AF92-494E-AB20-CED1C55E598D}"/>
    <cellStyle name="Normal 3 3 2 2 4 4 5" xfId="18461" xr:uid="{B5E63E18-8CD2-42FD-A71B-06605434D2C8}"/>
    <cellStyle name="Normal 3 3 2 2 4 4 6" xfId="34787" xr:uid="{BCEE270F-B65B-4A34-BC14-703BF04C63AE}"/>
    <cellStyle name="Normal 3 3 2 2 4 4 7" xfId="38034" xr:uid="{F11F6CDA-BD4D-46EE-9EBC-4E148954855F}"/>
    <cellStyle name="Normal 3 3 2 2 4 4 8" xfId="41281" xr:uid="{DA709468-3D36-4944-8974-59CF4606FB75}"/>
    <cellStyle name="Normal 3 3 2 2 4 4 9" xfId="44528" xr:uid="{FEFFD9DF-AABB-44AD-8195-9FEFE049BD2C}"/>
    <cellStyle name="Normal 3 3 2 2 4 5" xfId="3741" xr:uid="{9E145DCE-B293-4D5F-8A4E-8AAC172A91F5}"/>
    <cellStyle name="Normal 3 3 2 2 4 5 2" xfId="10209" xr:uid="{262EA8E8-4F3E-4D99-8628-E2CEFAE22D12}"/>
    <cellStyle name="Normal 3 3 2 2 4 5 2 2" xfId="26546" xr:uid="{B9DABE1F-9D5E-4107-8DA8-4D14C030D617}"/>
    <cellStyle name="Normal 3 3 2 2 4 5 3" xfId="20078" xr:uid="{CF4A76DA-BDF4-4BEE-99CB-744DCD1D7A64}"/>
    <cellStyle name="Normal 3 3 2 2 4 6" xfId="6975" xr:uid="{DB6AD8D2-3E88-4A47-82FE-C84AD4837B1F}"/>
    <cellStyle name="Normal 3 3 2 2 4 6 2" xfId="23312" xr:uid="{7AF2BB26-A331-412A-9617-8AB8BB95FC19}"/>
    <cellStyle name="Normal 3 3 2 2 4 7" xfId="13486" xr:uid="{52A2FF66-B770-4570-B5F5-D633F5C05464}"/>
    <cellStyle name="Normal 3 3 2 2 4 7 2" xfId="29781" xr:uid="{BFADB872-9B97-4540-AFF3-C56455C54DB3}"/>
    <cellStyle name="Normal 3 3 2 2 4 8" xfId="16844" xr:uid="{2C4B9831-6714-4675-B04C-2C8A899E9C0D}"/>
    <cellStyle name="Normal 3 3 2 2 4 9" xfId="33171" xr:uid="{76034D05-7A37-4A49-8CBA-A890B41945C2}"/>
    <cellStyle name="Normal 3 3 2 2 5" xfId="686" xr:uid="{166DDBAB-6420-4990-BF34-4C811E6DF0A6}"/>
    <cellStyle name="Normal 3 3 2 2 5 10" xfId="43091" xr:uid="{CD8A047D-DE4F-4E09-8569-EDE03C95DADB}"/>
    <cellStyle name="Normal 3 3 2 2 5 11" xfId="46338" xr:uid="{A5F2B17F-1C17-4DF8-A56D-F2A9154847A5}"/>
    <cellStyle name="Normal 3 3 2 2 5 12" xfId="49585" xr:uid="{DEFF6771-B5E6-4886-8C87-2E68C68BBCEC}"/>
    <cellStyle name="Normal 3 3 2 2 5 2" xfId="2303" xr:uid="{59338716-E5A1-4017-A38B-FC7AEAF2BC52}"/>
    <cellStyle name="Normal 3 3 2 2 5 2 10" xfId="47954" xr:uid="{786B58E7-E3C3-404D-BB37-72B4EC8440FF}"/>
    <cellStyle name="Normal 3 3 2 2 5 2 11" xfId="51201" xr:uid="{14824A5C-7007-4BDA-8111-F1F1865FAE76}"/>
    <cellStyle name="Normal 3 3 2 2 5 2 2" xfId="5537" xr:uid="{E8F8F022-DAB3-4234-9268-30FC4DFD0F00}"/>
    <cellStyle name="Normal 3 3 2 2 5 2 2 2" xfId="12005" xr:uid="{5BA03060-264F-4A44-B823-6163372FE0CD}"/>
    <cellStyle name="Normal 3 3 2 2 5 2 2 2 2" xfId="28342" xr:uid="{9063A8D9-0680-49DB-8DC4-E1A30F35352F}"/>
    <cellStyle name="Normal 3 3 2 2 5 2 2 3" xfId="21874" xr:uid="{DBFF8E22-4CF9-48C9-90D3-236807E906AF}"/>
    <cellStyle name="Normal 3 3 2 2 5 2 3" xfId="8771" xr:uid="{E6AE3AB4-45E7-4D5E-8C02-A08F26A64CE9}"/>
    <cellStyle name="Normal 3 3 2 2 5 2 3 2" xfId="25108" xr:uid="{843B3505-3D13-4973-9B0C-2C2AB73F77C4}"/>
    <cellStyle name="Normal 3 3 2 2 5 2 4" xfId="15282" xr:uid="{3436329D-7AFD-4DD7-B18A-735AF35633FF}"/>
    <cellStyle name="Normal 3 3 2 2 5 2 4 2" xfId="31576" xr:uid="{D75A1E7F-0E58-4752-B7A9-0BD4B4C61064}"/>
    <cellStyle name="Normal 3 3 2 2 5 2 5" xfId="18640" xr:uid="{82667E95-9CA6-48C8-BA26-87BC10B4EDF9}"/>
    <cellStyle name="Normal 3 3 2 2 5 2 6" xfId="34966" xr:uid="{0750A0C8-13A8-406B-9074-5B68EDFAC4A7}"/>
    <cellStyle name="Normal 3 3 2 2 5 2 7" xfId="38213" xr:uid="{A6358551-AF54-4B1E-B930-B644B423627C}"/>
    <cellStyle name="Normal 3 3 2 2 5 2 8" xfId="41460" xr:uid="{B997F369-2599-4144-8D46-0ACDCF31ABE0}"/>
    <cellStyle name="Normal 3 3 2 2 5 2 9" xfId="44707" xr:uid="{875CB13A-4CDF-4C76-B221-BC95D059E606}"/>
    <cellStyle name="Normal 3 3 2 2 5 3" xfId="3920" xr:uid="{3FC085CE-7667-4688-A77A-21CCA65D4CFD}"/>
    <cellStyle name="Normal 3 3 2 2 5 3 2" xfId="10388" xr:uid="{66A196CA-7E9A-4CB2-83C8-2113E108A149}"/>
    <cellStyle name="Normal 3 3 2 2 5 3 2 2" xfId="26725" xr:uid="{2C0D0746-2996-4143-8C33-54E99DDE94E3}"/>
    <cellStyle name="Normal 3 3 2 2 5 3 3" xfId="20257" xr:uid="{4C901F91-D6E6-4122-B4B5-BCF70C375973}"/>
    <cellStyle name="Normal 3 3 2 2 5 4" xfId="7154" xr:uid="{628DAD30-05E9-4402-9F1A-11E096F1CF25}"/>
    <cellStyle name="Normal 3 3 2 2 5 4 2" xfId="23491" xr:uid="{4913CB30-A379-4F0F-A59A-AC3E0F847CBB}"/>
    <cellStyle name="Normal 3 3 2 2 5 5" xfId="13666" xr:uid="{6E1B130F-A8CE-4D1D-9805-E1BB6B44F9CA}"/>
    <cellStyle name="Normal 3 3 2 2 5 5 2" xfId="29960" xr:uid="{F81B9FB8-BAE8-4F1D-8FCB-E79256557063}"/>
    <cellStyle name="Normal 3 3 2 2 5 6" xfId="17023" xr:uid="{E8B7EE2C-76E8-476F-9F93-194B10C58CEF}"/>
    <cellStyle name="Normal 3 3 2 2 5 7" xfId="33350" xr:uid="{3E337270-A488-4F0E-962A-94E12CE53B96}"/>
    <cellStyle name="Normal 3 3 2 2 5 8" xfId="36597" xr:uid="{8B36F232-C9CA-439D-991B-5DFF54C86069}"/>
    <cellStyle name="Normal 3 3 2 2 5 9" xfId="39844" xr:uid="{3CFB2D24-1B7B-447D-B97B-F47E7BBE3CDF}"/>
    <cellStyle name="Normal 3 3 2 2 6" xfId="1225" xr:uid="{1737DFEA-A5E2-41EB-A34D-8452444EFB90}"/>
    <cellStyle name="Normal 3 3 2 2 6 10" xfId="43629" xr:uid="{7BE91303-AD7B-4BEA-A5A1-139C100F9A39}"/>
    <cellStyle name="Normal 3 3 2 2 6 11" xfId="46876" xr:uid="{2D4AC804-5AA0-4463-9177-F4DBDCBCE899}"/>
    <cellStyle name="Normal 3 3 2 2 6 12" xfId="50123" xr:uid="{C5108A6A-C736-4247-BEA9-FB908D8BC2D9}"/>
    <cellStyle name="Normal 3 3 2 2 6 2" xfId="2842" xr:uid="{5C10C779-8422-44EB-9142-34757629E9D1}"/>
    <cellStyle name="Normal 3 3 2 2 6 2 10" xfId="48493" xr:uid="{309D2E24-CB33-4575-9DBC-1003E2F709FE}"/>
    <cellStyle name="Normal 3 3 2 2 6 2 11" xfId="51740" xr:uid="{C9B886F5-93B6-4615-A9B0-CC452115B526}"/>
    <cellStyle name="Normal 3 3 2 2 6 2 2" xfId="6076" xr:uid="{C155C7C5-9AFD-4D2E-9CDC-6F59E52FD75C}"/>
    <cellStyle name="Normal 3 3 2 2 6 2 2 2" xfId="12544" xr:uid="{3DEABE7D-0427-498F-A8E0-498C92308C58}"/>
    <cellStyle name="Normal 3 3 2 2 6 2 2 2 2" xfId="28881" xr:uid="{B4DD7379-6AE0-4119-8631-0B186ED7DA06}"/>
    <cellStyle name="Normal 3 3 2 2 6 2 2 3" xfId="22413" xr:uid="{0783166A-D7D5-454D-82E5-006EA1DA21B6}"/>
    <cellStyle name="Normal 3 3 2 2 6 2 3" xfId="9310" xr:uid="{89AF5B49-5062-40E1-8D9A-0E3735762898}"/>
    <cellStyle name="Normal 3 3 2 2 6 2 3 2" xfId="25647" xr:uid="{90774347-2B2E-4A81-BC3D-94D2AE8A82CB}"/>
    <cellStyle name="Normal 3 3 2 2 6 2 4" xfId="15821" xr:uid="{A93E973C-5420-44AB-8E2A-733E37170F05}"/>
    <cellStyle name="Normal 3 3 2 2 6 2 4 2" xfId="32115" xr:uid="{872DF9DE-AAB9-41C9-8210-E719225AB357}"/>
    <cellStyle name="Normal 3 3 2 2 6 2 5" xfId="19179" xr:uid="{7A34D5AD-7344-4D33-8498-DC1A04E6631B}"/>
    <cellStyle name="Normal 3 3 2 2 6 2 6" xfId="35505" xr:uid="{E6DF3A87-39B4-4955-8F44-C63D60154DEA}"/>
    <cellStyle name="Normal 3 3 2 2 6 2 7" xfId="38752" xr:uid="{70463450-A4B1-49C0-BEEB-CFFD6DCAB9DD}"/>
    <cellStyle name="Normal 3 3 2 2 6 2 8" xfId="41999" xr:uid="{A515639C-7DEC-453A-A55A-EA699316438A}"/>
    <cellStyle name="Normal 3 3 2 2 6 2 9" xfId="45246" xr:uid="{656BF9CC-DEAE-40A0-ABF4-51AC907B312A}"/>
    <cellStyle name="Normal 3 3 2 2 6 3" xfId="4459" xr:uid="{99A5315E-CF2D-4471-A34B-E7F8161673A6}"/>
    <cellStyle name="Normal 3 3 2 2 6 3 2" xfId="10927" xr:uid="{27695FE8-54C2-4D1F-B012-8B6259BB4217}"/>
    <cellStyle name="Normal 3 3 2 2 6 3 2 2" xfId="27264" xr:uid="{B3435781-25A1-428C-8599-86B76B6DD086}"/>
    <cellStyle name="Normal 3 3 2 2 6 3 3" xfId="20796" xr:uid="{F2C5EACA-D015-42CC-B663-7623077137C9}"/>
    <cellStyle name="Normal 3 3 2 2 6 4" xfId="7693" xr:uid="{C3DBB8DF-D714-4803-8DB1-3F2CB7DD522C}"/>
    <cellStyle name="Normal 3 3 2 2 6 4 2" xfId="24030" xr:uid="{776DFE5C-9A63-4E24-BB07-BD0316177B55}"/>
    <cellStyle name="Normal 3 3 2 2 6 5" xfId="14204" xr:uid="{79B7AD89-FE7B-47D5-9710-BFAF3EC2874C}"/>
    <cellStyle name="Normal 3 3 2 2 6 5 2" xfId="30498" xr:uid="{1F706DE3-23D9-47DF-BBAD-0B4CD09A0378}"/>
    <cellStyle name="Normal 3 3 2 2 6 6" xfId="17562" xr:uid="{E35D0D59-0DE3-473B-A975-DEA92D025FB6}"/>
    <cellStyle name="Normal 3 3 2 2 6 7" xfId="33888" xr:uid="{16ED004B-ABC8-4D69-92E6-F34793DB99AF}"/>
    <cellStyle name="Normal 3 3 2 2 6 8" xfId="37135" xr:uid="{39E8B226-EE65-4045-9B38-23361E7DBC2D}"/>
    <cellStyle name="Normal 3 3 2 2 6 9" xfId="40382" xr:uid="{F4972754-C426-4281-91A6-71B2FE0B3CB4}"/>
    <cellStyle name="Normal 3 3 2 2 7" xfId="1764" xr:uid="{B3B153B8-9A5F-4AFC-A3B1-E501C05E5233}"/>
    <cellStyle name="Normal 3 3 2 2 7 10" xfId="47415" xr:uid="{57CE17C6-FEC5-4D1D-B5CC-4360C9EB092D}"/>
    <cellStyle name="Normal 3 3 2 2 7 11" xfId="50662" xr:uid="{37CD851F-C41E-4370-A700-D49093FB5043}"/>
    <cellStyle name="Normal 3 3 2 2 7 2" xfId="4998" xr:uid="{1A4C857B-D4DD-42AE-9B0A-9D41C97D06B9}"/>
    <cellStyle name="Normal 3 3 2 2 7 2 2" xfId="11466" xr:uid="{006A6E21-3DA5-4A16-9308-24193230C847}"/>
    <cellStyle name="Normal 3 3 2 2 7 2 2 2" xfId="27803" xr:uid="{BF173C85-039B-47E2-83B1-6CABB2265334}"/>
    <cellStyle name="Normal 3 3 2 2 7 2 3" xfId="21335" xr:uid="{56721BB8-0742-4C87-A29D-9C5D47CD2D32}"/>
    <cellStyle name="Normal 3 3 2 2 7 3" xfId="8232" xr:uid="{2910AA8E-5919-4CA2-BF9A-9605E8153E00}"/>
    <cellStyle name="Normal 3 3 2 2 7 3 2" xfId="24569" xr:uid="{D2ED7FDC-2EDF-4A3F-A98E-A5EB8D0F7E28}"/>
    <cellStyle name="Normal 3 3 2 2 7 4" xfId="14743" xr:uid="{CECC74C9-CA15-4210-9FCA-9E4320275D95}"/>
    <cellStyle name="Normal 3 3 2 2 7 4 2" xfId="31037" xr:uid="{1B7FBAED-3B99-46C1-98F3-447B110C812C}"/>
    <cellStyle name="Normal 3 3 2 2 7 5" xfId="18101" xr:uid="{35076583-B3D7-4BA6-9775-C6BB69EE464A}"/>
    <cellStyle name="Normal 3 3 2 2 7 6" xfId="34427" xr:uid="{0F754602-81B4-409C-B01F-3BF27560560F}"/>
    <cellStyle name="Normal 3 3 2 2 7 7" xfId="37674" xr:uid="{6BC332C1-51E5-4412-BF4F-FD3D75B5EF93}"/>
    <cellStyle name="Normal 3 3 2 2 7 8" xfId="40921" xr:uid="{AD84A703-504D-4C7C-8558-C4A8E0454680}"/>
    <cellStyle name="Normal 3 3 2 2 7 9" xfId="44168" xr:uid="{9B28C385-AC41-4BB5-8B2D-109E4087C4F3}"/>
    <cellStyle name="Normal 3 3 2 2 8" xfId="3381" xr:uid="{67921132-28C8-4F8C-A154-2A868C68735F}"/>
    <cellStyle name="Normal 3 3 2 2 8 2" xfId="9849" xr:uid="{6246F18E-66B2-4424-9BE8-BEB09C48B3E5}"/>
    <cellStyle name="Normal 3 3 2 2 8 2 2" xfId="26186" xr:uid="{62FE66D3-E625-4C96-A445-85FC04120884}"/>
    <cellStyle name="Normal 3 3 2 2 8 3" xfId="19718" xr:uid="{A7C4A62C-9468-4EDF-BE8F-9DE7861388B0}"/>
    <cellStyle name="Normal 3 3 2 2 9" xfId="6615" xr:uid="{07B37919-153A-416B-B110-03EC4D306523}"/>
    <cellStyle name="Normal 3 3 2 2 9 2" xfId="22952" xr:uid="{D4D472CA-D605-4D2A-B45C-E06F88F65C53}"/>
    <cellStyle name="Normal 3 3 2 20" xfId="52249" xr:uid="{590120C0-A85F-4A21-AF70-1FFF037058D0}"/>
    <cellStyle name="Normal 3 3 2 21" xfId="52357" xr:uid="{5A52776A-955B-4731-92F2-28F0F62898B4}"/>
    <cellStyle name="Normal 3 3 2 3" xfId="162" xr:uid="{2671FEB2-0A50-4E6E-8E01-D8B68FBDCDE4}"/>
    <cellStyle name="Normal 3 3 2 3 10" xfId="16529" xr:uid="{19453B15-281B-42DA-9346-F34CDCECBACB}"/>
    <cellStyle name="Normal 3 3 2 3 11" xfId="32855" xr:uid="{722B30F4-51BE-4006-8CD5-CEB76BA9AB39}"/>
    <cellStyle name="Normal 3 3 2 3 12" xfId="36102" xr:uid="{872AFE0E-937B-4AD7-ACA5-1C1FD1CA7F87}"/>
    <cellStyle name="Normal 3 3 2 3 13" xfId="39349" xr:uid="{4C965865-8012-4C21-A78A-53009B4770C4}"/>
    <cellStyle name="Normal 3 3 2 3 14" xfId="42596" xr:uid="{944E80FC-88E0-4A76-B505-AE6CBB506D20}"/>
    <cellStyle name="Normal 3 3 2 3 15" xfId="45843" xr:uid="{5E723964-0FD8-4D20-A3A1-F7C87D6314FE}"/>
    <cellStyle name="Normal 3 3 2 3 16" xfId="49090" xr:uid="{BECD98E8-CA5E-4556-A1DF-ABDDDACF211B}"/>
    <cellStyle name="Normal 3 3 2 3 17" xfId="52360" xr:uid="{DCBE512B-A3E4-47F0-9C4E-A7B1EE0529CF}"/>
    <cellStyle name="Normal 3 3 2 3 2" xfId="342" xr:uid="{12975995-220B-4D26-9469-85D65E2FB11D}"/>
    <cellStyle name="Normal 3 3 2 3 2 10" xfId="36282" xr:uid="{8CD59A21-618B-49A8-8109-11751DDE0F3E}"/>
    <cellStyle name="Normal 3 3 2 3 2 11" xfId="39529" xr:uid="{6842DB4D-AC53-402F-80EE-4DEF7B6A1F88}"/>
    <cellStyle name="Normal 3 3 2 3 2 12" xfId="42776" xr:uid="{208BBF2B-0C70-4B91-B588-4F9D19C2FA94}"/>
    <cellStyle name="Normal 3 3 2 3 2 13" xfId="46023" xr:uid="{3068C446-2B73-4C74-9106-94A0BFF655CC}"/>
    <cellStyle name="Normal 3 3 2 3 2 14" xfId="49270" xr:uid="{45B9E128-A359-460B-ACA8-A8EF7756A3EE}"/>
    <cellStyle name="Normal 3 3 2 3 2 2" xfId="911" xr:uid="{23E6C0A1-F6BF-4627-BC8E-2B3A4194EAAA}"/>
    <cellStyle name="Normal 3 3 2 3 2 2 10" xfId="43316" xr:uid="{A20FCD48-A6EE-48D7-9A6B-F6C16035CE07}"/>
    <cellStyle name="Normal 3 3 2 3 2 2 11" xfId="46563" xr:uid="{28126329-E677-4A2E-BFE9-6C0D8717E01A}"/>
    <cellStyle name="Normal 3 3 2 3 2 2 12" xfId="49810" xr:uid="{FD902AE7-7C90-48F0-ACE6-C47F6ECBEF34}"/>
    <cellStyle name="Normal 3 3 2 3 2 2 2" xfId="2528" xr:uid="{8FD1AE34-BD88-4939-82FA-7D0D5B87DD99}"/>
    <cellStyle name="Normal 3 3 2 3 2 2 2 10" xfId="48179" xr:uid="{CA19D2E5-6714-47C4-941C-9EF801A1EA0C}"/>
    <cellStyle name="Normal 3 3 2 3 2 2 2 11" xfId="51426" xr:uid="{52D38FAB-402B-4257-8F68-20CEB4392AEC}"/>
    <cellStyle name="Normal 3 3 2 3 2 2 2 2" xfId="5762" xr:uid="{31A90297-62B5-4295-BA0E-2DD5F4D46C52}"/>
    <cellStyle name="Normal 3 3 2 3 2 2 2 2 2" xfId="12230" xr:uid="{F37B8C75-ECE8-444C-9133-49632AD0CE18}"/>
    <cellStyle name="Normal 3 3 2 3 2 2 2 2 2 2" xfId="28567" xr:uid="{3BADA3A9-3D08-4163-9A32-46C76702B176}"/>
    <cellStyle name="Normal 3 3 2 3 2 2 2 2 3" xfId="22099" xr:uid="{3CF13A0D-767C-4A19-905E-64513AC14FCD}"/>
    <cellStyle name="Normal 3 3 2 3 2 2 2 3" xfId="8996" xr:uid="{513F2016-11ED-4065-8B27-CD7FEC4983EC}"/>
    <cellStyle name="Normal 3 3 2 3 2 2 2 3 2" xfId="25333" xr:uid="{E2FA9E1F-EAC3-4B4F-ACD9-346D224392C8}"/>
    <cellStyle name="Normal 3 3 2 3 2 2 2 4" xfId="15507" xr:uid="{68B2903F-A595-4A9B-A0B5-73067F58E26B}"/>
    <cellStyle name="Normal 3 3 2 3 2 2 2 4 2" xfId="31801" xr:uid="{C6055665-1754-4F07-AAA9-4AD046F847C8}"/>
    <cellStyle name="Normal 3 3 2 3 2 2 2 5" xfId="18865" xr:uid="{77F9736E-CC87-429B-981A-ED3506C2766A}"/>
    <cellStyle name="Normal 3 3 2 3 2 2 2 6" xfId="35191" xr:uid="{83B13B89-3290-4397-91E5-F04A0AB021D0}"/>
    <cellStyle name="Normal 3 3 2 3 2 2 2 7" xfId="38438" xr:uid="{9ABADEEB-224C-4369-BC16-34791753112F}"/>
    <cellStyle name="Normal 3 3 2 3 2 2 2 8" xfId="41685" xr:uid="{9CFA966C-51BB-4B5C-9A4A-1D41800FB62F}"/>
    <cellStyle name="Normal 3 3 2 3 2 2 2 9" xfId="44932" xr:uid="{2192705E-8558-481F-AFFA-EF45A17D36BD}"/>
    <cellStyle name="Normal 3 3 2 3 2 2 3" xfId="4145" xr:uid="{E0AE2A17-DFFD-49F8-8314-8A0A3B4FB019}"/>
    <cellStyle name="Normal 3 3 2 3 2 2 3 2" xfId="10613" xr:uid="{3C2E6742-866D-40AA-8F85-412533087CB2}"/>
    <cellStyle name="Normal 3 3 2 3 2 2 3 2 2" xfId="26950" xr:uid="{917FE306-8ABB-4EFE-B9A6-73EDDFB2D5B8}"/>
    <cellStyle name="Normal 3 3 2 3 2 2 3 3" xfId="20482" xr:uid="{E645376D-4967-46B9-84F5-459324B22E90}"/>
    <cellStyle name="Normal 3 3 2 3 2 2 4" xfId="7379" xr:uid="{3EA7EFD7-75BF-4745-8C6A-DA8AC6AC0995}"/>
    <cellStyle name="Normal 3 3 2 3 2 2 4 2" xfId="23716" xr:uid="{B089368B-7D73-49EE-85CC-632B10C3708A}"/>
    <cellStyle name="Normal 3 3 2 3 2 2 5" xfId="13891" xr:uid="{DCFD3BAE-410D-40A3-801D-789F932832D8}"/>
    <cellStyle name="Normal 3 3 2 3 2 2 5 2" xfId="30185" xr:uid="{50D835A6-6F65-49C8-AE66-E0784F0DB025}"/>
    <cellStyle name="Normal 3 3 2 3 2 2 6" xfId="17248" xr:uid="{2C5131F6-9D57-4926-9AC6-4CFB0C9177B3}"/>
    <cellStyle name="Normal 3 3 2 3 2 2 7" xfId="33575" xr:uid="{1E6FF1E0-D4BA-47B2-9DB9-DDF0D85D00C2}"/>
    <cellStyle name="Normal 3 3 2 3 2 2 8" xfId="36822" xr:uid="{68546A74-C2FE-405B-8C81-F2E9FC49B737}"/>
    <cellStyle name="Normal 3 3 2 3 2 2 9" xfId="40069" xr:uid="{2554AF1F-625B-4574-A0F8-593C5C42E6DE}"/>
    <cellStyle name="Normal 3 3 2 3 2 3" xfId="1450" xr:uid="{5A0BF9EE-4D2C-45D3-B4F3-D7E83C736F17}"/>
    <cellStyle name="Normal 3 3 2 3 2 3 10" xfId="43854" xr:uid="{6D9125FB-E9F9-4EA2-A0A5-F0DCD465D80E}"/>
    <cellStyle name="Normal 3 3 2 3 2 3 11" xfId="47101" xr:uid="{DA82B96E-CFD5-4110-861D-9753960E260C}"/>
    <cellStyle name="Normal 3 3 2 3 2 3 12" xfId="50348" xr:uid="{D0F814E1-3096-461C-AD76-A5E518762CEE}"/>
    <cellStyle name="Normal 3 3 2 3 2 3 2" xfId="3067" xr:uid="{C49965F6-41D7-4985-A58D-47F3078A3D54}"/>
    <cellStyle name="Normal 3 3 2 3 2 3 2 10" xfId="48718" xr:uid="{FB103C35-091A-41FB-868C-3E2CFE464FE7}"/>
    <cellStyle name="Normal 3 3 2 3 2 3 2 11" xfId="51965" xr:uid="{45A6B789-30C2-4AFF-A1F7-047180486C2E}"/>
    <cellStyle name="Normal 3 3 2 3 2 3 2 2" xfId="6301" xr:uid="{724F0373-0912-471C-B846-32C4518CABBA}"/>
    <cellStyle name="Normal 3 3 2 3 2 3 2 2 2" xfId="12769" xr:uid="{38080D8D-C12C-4A69-B4BF-F6E9E52C27A2}"/>
    <cellStyle name="Normal 3 3 2 3 2 3 2 2 2 2" xfId="29106" xr:uid="{A30F0528-FE65-4FA2-A5A5-F7BF4A93CC29}"/>
    <cellStyle name="Normal 3 3 2 3 2 3 2 2 3" xfId="22638" xr:uid="{90EA3EFE-2C1B-4678-B727-66B09B89E862}"/>
    <cellStyle name="Normal 3 3 2 3 2 3 2 3" xfId="9535" xr:uid="{8656B23E-6ADC-4166-8039-C6164A5F8C7D}"/>
    <cellStyle name="Normal 3 3 2 3 2 3 2 3 2" xfId="25872" xr:uid="{2DF9DF71-9C38-492F-A199-5730C0C5EEA9}"/>
    <cellStyle name="Normal 3 3 2 3 2 3 2 4" xfId="16046" xr:uid="{50B4C3BB-CE80-4438-9D3F-46BD0E75D0AE}"/>
    <cellStyle name="Normal 3 3 2 3 2 3 2 4 2" xfId="32340" xr:uid="{DFDC1F4A-AB72-4B61-8072-AF3587694BEC}"/>
    <cellStyle name="Normal 3 3 2 3 2 3 2 5" xfId="19404" xr:uid="{C9A31108-4C3E-4D8D-93DC-BC509DFC4E1B}"/>
    <cellStyle name="Normal 3 3 2 3 2 3 2 6" xfId="35730" xr:uid="{E3360EC4-DE5E-47E3-B6C3-F2344CD7EE41}"/>
    <cellStyle name="Normal 3 3 2 3 2 3 2 7" xfId="38977" xr:uid="{4E538E73-5781-4198-9EB3-ACDDAE81EA88}"/>
    <cellStyle name="Normal 3 3 2 3 2 3 2 8" xfId="42224" xr:uid="{B9EF38E3-5787-498B-9E44-1F372D59FB20}"/>
    <cellStyle name="Normal 3 3 2 3 2 3 2 9" xfId="45471" xr:uid="{A5446CC1-8442-4BC0-B82D-A126ADA9CF83}"/>
    <cellStyle name="Normal 3 3 2 3 2 3 3" xfId="4684" xr:uid="{33D7959C-BFC3-470B-9A6D-AC03B79FC81F}"/>
    <cellStyle name="Normal 3 3 2 3 2 3 3 2" xfId="11152" xr:uid="{0BE56168-15F7-401E-A3A0-73411E319D3F}"/>
    <cellStyle name="Normal 3 3 2 3 2 3 3 2 2" xfId="27489" xr:uid="{898FFA87-0D0B-482F-A535-DFD96828F0EA}"/>
    <cellStyle name="Normal 3 3 2 3 2 3 3 3" xfId="21021" xr:uid="{D4AD0A7F-2D03-4D65-B4C1-935907251B9B}"/>
    <cellStyle name="Normal 3 3 2 3 2 3 4" xfId="7918" xr:uid="{3594250F-8F18-4F38-89C8-E81F5A754DC0}"/>
    <cellStyle name="Normal 3 3 2 3 2 3 4 2" xfId="24255" xr:uid="{8FE4C0C8-BA7F-4E8A-9EC9-EBAE04B9C3B2}"/>
    <cellStyle name="Normal 3 3 2 3 2 3 5" xfId="14429" xr:uid="{F529A4AA-E678-44A7-A68D-3A0246E518FB}"/>
    <cellStyle name="Normal 3 3 2 3 2 3 5 2" xfId="30723" xr:uid="{B4C558B7-D1C1-40FF-A16D-1F797F0AC632}"/>
    <cellStyle name="Normal 3 3 2 3 2 3 6" xfId="17787" xr:uid="{A8BC5668-13BF-441C-9869-351645D486BF}"/>
    <cellStyle name="Normal 3 3 2 3 2 3 7" xfId="34113" xr:uid="{97487BE4-0EAB-4F8B-A077-DE43FF63913A}"/>
    <cellStyle name="Normal 3 3 2 3 2 3 8" xfId="37360" xr:uid="{5E33234A-CC37-4C0B-9204-9435D624DFF2}"/>
    <cellStyle name="Normal 3 3 2 3 2 3 9" xfId="40607" xr:uid="{35104079-6312-42D4-A478-59B6BAADFFA1}"/>
    <cellStyle name="Normal 3 3 2 3 2 4" xfId="1989" xr:uid="{67CE24B4-16A0-47AA-ADCF-9B4F5A0AD1C3}"/>
    <cellStyle name="Normal 3 3 2 3 2 4 10" xfId="47640" xr:uid="{B0B4F549-A7B8-4635-B878-104367C081AC}"/>
    <cellStyle name="Normal 3 3 2 3 2 4 11" xfId="50887" xr:uid="{5612FE8F-76E5-4B69-B008-9C20B71B30ED}"/>
    <cellStyle name="Normal 3 3 2 3 2 4 2" xfId="5223" xr:uid="{A234A518-CF72-4E21-881A-8E53D29C6B51}"/>
    <cellStyle name="Normal 3 3 2 3 2 4 2 2" xfId="11691" xr:uid="{1E3BD836-90B2-4BA4-959E-310BA429F011}"/>
    <cellStyle name="Normal 3 3 2 3 2 4 2 2 2" xfId="28028" xr:uid="{481F88A2-202A-47E7-97A0-F9DC22CB0445}"/>
    <cellStyle name="Normal 3 3 2 3 2 4 2 3" xfId="21560" xr:uid="{E3DD83C6-1904-426F-9038-0F220A4693CE}"/>
    <cellStyle name="Normal 3 3 2 3 2 4 3" xfId="8457" xr:uid="{55DC2345-A73F-4654-987F-07498B008669}"/>
    <cellStyle name="Normal 3 3 2 3 2 4 3 2" xfId="24794" xr:uid="{03CE56BF-DCB4-47A1-9AA1-83DEC1FA9A57}"/>
    <cellStyle name="Normal 3 3 2 3 2 4 4" xfId="14968" xr:uid="{BC3F05D3-C216-40AB-B749-0DC02D661447}"/>
    <cellStyle name="Normal 3 3 2 3 2 4 4 2" xfId="31262" xr:uid="{A8A0BBB1-98DA-4F4D-8744-9FD19314CD5B}"/>
    <cellStyle name="Normal 3 3 2 3 2 4 5" xfId="18326" xr:uid="{511EBA63-8BF4-467A-A1E2-CD0EAEB03D78}"/>
    <cellStyle name="Normal 3 3 2 3 2 4 6" xfId="34652" xr:uid="{9A0FA44F-1418-4AA2-B837-133AE66FEB33}"/>
    <cellStyle name="Normal 3 3 2 3 2 4 7" xfId="37899" xr:uid="{B39CED14-F9F0-41BA-B8F8-4B1CDA64F980}"/>
    <cellStyle name="Normal 3 3 2 3 2 4 8" xfId="41146" xr:uid="{A15A10D0-BADE-48CC-8187-8E5EFFA05AE6}"/>
    <cellStyle name="Normal 3 3 2 3 2 4 9" xfId="44393" xr:uid="{C9848AEE-ADD9-4A83-97DD-FDE40C1EBD79}"/>
    <cellStyle name="Normal 3 3 2 3 2 5" xfId="3606" xr:uid="{B53160ED-F3A4-43F9-A81B-77BED2AD3DE2}"/>
    <cellStyle name="Normal 3 3 2 3 2 5 2" xfId="10074" xr:uid="{4538351B-5075-4889-A8C1-13A962AA09CF}"/>
    <cellStyle name="Normal 3 3 2 3 2 5 2 2" xfId="26411" xr:uid="{3D1AB744-92E9-46DB-A958-351461E95178}"/>
    <cellStyle name="Normal 3 3 2 3 2 5 3" xfId="19943" xr:uid="{226022BB-69E6-4118-BFF5-C709F4DA7960}"/>
    <cellStyle name="Normal 3 3 2 3 2 6" xfId="6840" xr:uid="{D19E7BE4-6C90-41EB-985C-4702FBF86415}"/>
    <cellStyle name="Normal 3 3 2 3 2 6 2" xfId="23177" xr:uid="{06C2B3BE-CF83-401F-AEDC-CCEF90405D1D}"/>
    <cellStyle name="Normal 3 3 2 3 2 7" xfId="13331" xr:uid="{44A83EA6-3001-4F8F-A83E-8CCD70BFF3DC}"/>
    <cellStyle name="Normal 3 3 2 3 2 7 2" xfId="29645" xr:uid="{1D082361-624E-4322-A999-25F013613751}"/>
    <cellStyle name="Normal 3 3 2 3 2 8" xfId="16709" xr:uid="{7856CC3E-D3DC-4AC3-BB00-B551749E5CE0}"/>
    <cellStyle name="Normal 3 3 2 3 2 9" xfId="33035" xr:uid="{1346E7FA-6911-4C17-9A27-25E32BD1BBFA}"/>
    <cellStyle name="Normal 3 3 2 3 3" xfId="551" xr:uid="{263B0489-A9B2-4A8D-84A9-664C0C831E79}"/>
    <cellStyle name="Normal 3 3 2 3 3 10" xfId="36462" xr:uid="{147369B2-511B-47C1-B06C-D6078BDE1FC0}"/>
    <cellStyle name="Normal 3 3 2 3 3 11" xfId="39709" xr:uid="{B76DD7D6-6C2F-4A8A-A185-3A4EDCC57903}"/>
    <cellStyle name="Normal 3 3 2 3 3 12" xfId="42956" xr:uid="{B1DE920C-5577-47E8-866D-8349F06CDDA5}"/>
    <cellStyle name="Normal 3 3 2 3 3 13" xfId="46203" xr:uid="{36AD4936-A3F2-4643-A5AE-F5A3A0D842B9}"/>
    <cellStyle name="Normal 3 3 2 3 3 14" xfId="49450" xr:uid="{E9E20E68-ACD1-4BAD-977F-AAF5F8A4E300}"/>
    <cellStyle name="Normal 3 3 2 3 3 2" xfId="1090" xr:uid="{62C6D6CB-2CA8-4270-9F2C-6B8EB11D4A29}"/>
    <cellStyle name="Normal 3 3 2 3 3 2 10" xfId="43494" xr:uid="{50B060E2-180B-4242-9C5B-BF727385D2B0}"/>
    <cellStyle name="Normal 3 3 2 3 3 2 11" xfId="46741" xr:uid="{403312B5-6DA2-4A85-BF24-87B415ABA788}"/>
    <cellStyle name="Normal 3 3 2 3 3 2 12" xfId="49988" xr:uid="{96AB3622-062D-49D9-B83B-6BC5B93BE005}"/>
    <cellStyle name="Normal 3 3 2 3 3 2 2" xfId="2707" xr:uid="{A1A22020-67B4-498C-A492-DDE7DC8E47AF}"/>
    <cellStyle name="Normal 3 3 2 3 3 2 2 10" xfId="48358" xr:uid="{1AC6CC19-039E-49FF-9F20-01A4BA16CCFD}"/>
    <cellStyle name="Normal 3 3 2 3 3 2 2 11" xfId="51605" xr:uid="{30368129-FEDD-4670-B94E-786B0EF523C3}"/>
    <cellStyle name="Normal 3 3 2 3 3 2 2 2" xfId="5941" xr:uid="{C44331B9-1DA0-423E-BF90-2A9C62317BC1}"/>
    <cellStyle name="Normal 3 3 2 3 3 2 2 2 2" xfId="12409" xr:uid="{FD964A06-2F1A-4173-9968-6F70AB9FA4BC}"/>
    <cellStyle name="Normal 3 3 2 3 3 2 2 2 2 2" xfId="28746" xr:uid="{041828BE-A1A8-4D09-9CF2-9403F9B6F627}"/>
    <cellStyle name="Normal 3 3 2 3 3 2 2 2 3" xfId="22278" xr:uid="{AA60E2E3-99A1-4EEE-8CC0-665600CE9521}"/>
    <cellStyle name="Normal 3 3 2 3 3 2 2 3" xfId="9175" xr:uid="{13B5CB9D-5F1D-41C5-8DA1-4B6E85E541F3}"/>
    <cellStyle name="Normal 3 3 2 3 3 2 2 3 2" xfId="25512" xr:uid="{69C5B8AA-A79C-45A7-839B-D9B1524ECC17}"/>
    <cellStyle name="Normal 3 3 2 3 3 2 2 4" xfId="15686" xr:uid="{689FDE0B-1666-4AA0-B529-2B08CCE333C4}"/>
    <cellStyle name="Normal 3 3 2 3 3 2 2 4 2" xfId="31980" xr:uid="{98EF1F63-E508-4CA0-A810-8F34C5D29623}"/>
    <cellStyle name="Normal 3 3 2 3 3 2 2 5" xfId="19044" xr:uid="{CE0AB797-EF47-4BFF-BC44-BC6D6246D565}"/>
    <cellStyle name="Normal 3 3 2 3 3 2 2 6" xfId="35370" xr:uid="{9A66A17B-5361-494E-8504-738F77B7EFFF}"/>
    <cellStyle name="Normal 3 3 2 3 3 2 2 7" xfId="38617" xr:uid="{26E75B68-DE2F-4DA6-A8B3-5808A5290C6E}"/>
    <cellStyle name="Normal 3 3 2 3 3 2 2 8" xfId="41864" xr:uid="{A865A42F-B66F-4F86-A831-69C79619DF97}"/>
    <cellStyle name="Normal 3 3 2 3 3 2 2 9" xfId="45111" xr:uid="{E099B800-000C-4D59-A61D-88658036DB88}"/>
    <cellStyle name="Normal 3 3 2 3 3 2 3" xfId="4324" xr:uid="{4BC55BCC-0519-40F6-B9D3-CCB37A5BBE84}"/>
    <cellStyle name="Normal 3 3 2 3 3 2 3 2" xfId="10792" xr:uid="{4BE138B6-9087-4F51-9D29-78B2559722D9}"/>
    <cellStyle name="Normal 3 3 2 3 3 2 3 2 2" xfId="27129" xr:uid="{5B9C1EBB-36E0-4EDF-9981-40A08536239F}"/>
    <cellStyle name="Normal 3 3 2 3 3 2 3 3" xfId="20661" xr:uid="{0535CC12-100A-425B-9624-3F38AB11B601}"/>
    <cellStyle name="Normal 3 3 2 3 3 2 4" xfId="7558" xr:uid="{61B2C70C-C75B-4F6F-ACCE-955F7003AA19}"/>
    <cellStyle name="Normal 3 3 2 3 3 2 4 2" xfId="23895" xr:uid="{C32C25B8-4774-4274-8313-35FB0399F7E8}"/>
    <cellStyle name="Normal 3 3 2 3 3 2 5" xfId="14069" xr:uid="{F9532150-7C92-49D0-B8A2-0AD0EEE7869E}"/>
    <cellStyle name="Normal 3 3 2 3 3 2 5 2" xfId="30363" xr:uid="{55A28ECB-694F-4347-A892-E605B67F19DF}"/>
    <cellStyle name="Normal 3 3 2 3 3 2 6" xfId="17427" xr:uid="{4C32E681-280C-4FF2-AC88-C041E932D7AC}"/>
    <cellStyle name="Normal 3 3 2 3 3 2 7" xfId="33753" xr:uid="{C2040D85-0D98-42E5-B4CB-11116EE10938}"/>
    <cellStyle name="Normal 3 3 2 3 3 2 8" xfId="37000" xr:uid="{E5E03BEA-042A-4CB1-B9BC-660C0F05019E}"/>
    <cellStyle name="Normal 3 3 2 3 3 2 9" xfId="40247" xr:uid="{3A964D4D-3B30-43F1-B754-9FD1EAE8F8AB}"/>
    <cellStyle name="Normal 3 3 2 3 3 3" xfId="1629" xr:uid="{50D11168-773E-4616-8B5B-78A707D68C37}"/>
    <cellStyle name="Normal 3 3 2 3 3 3 10" xfId="44033" xr:uid="{3FE59F51-CA18-43A9-A4A4-9E428ADDE148}"/>
    <cellStyle name="Normal 3 3 2 3 3 3 11" xfId="47280" xr:uid="{ACB0BD15-E7E5-4CEF-8F11-4332EF862216}"/>
    <cellStyle name="Normal 3 3 2 3 3 3 12" xfId="50527" xr:uid="{636FEBCD-B630-4147-AFD8-75B59DC951E9}"/>
    <cellStyle name="Normal 3 3 2 3 3 3 2" xfId="3246" xr:uid="{E9ACF6DC-F556-4C2F-AD93-5010DA841E0F}"/>
    <cellStyle name="Normal 3 3 2 3 3 3 2 10" xfId="48897" xr:uid="{8DD310FB-EC8F-4A38-BABB-0E7998620464}"/>
    <cellStyle name="Normal 3 3 2 3 3 3 2 11" xfId="52144" xr:uid="{5DC3BEED-49F6-4145-952C-A448AF81CE78}"/>
    <cellStyle name="Normal 3 3 2 3 3 3 2 2" xfId="6480" xr:uid="{36A0F1B4-A226-446A-8DF9-F3548048DDCC}"/>
    <cellStyle name="Normal 3 3 2 3 3 3 2 2 2" xfId="12948" xr:uid="{827AFC42-C4BE-4B52-883D-B069EF6AE434}"/>
    <cellStyle name="Normal 3 3 2 3 3 3 2 2 2 2" xfId="29285" xr:uid="{BEA6B4FE-4B74-43A4-9187-18088716282B}"/>
    <cellStyle name="Normal 3 3 2 3 3 3 2 2 3" xfId="22817" xr:uid="{291AA6FA-7ABF-43B9-8A95-6F8E4FE5C328}"/>
    <cellStyle name="Normal 3 3 2 3 3 3 2 3" xfId="9714" xr:uid="{B60B3BEB-99AC-4521-92CC-6F2E2940AC4B}"/>
    <cellStyle name="Normal 3 3 2 3 3 3 2 3 2" xfId="26051" xr:uid="{A2424F95-D787-4725-B1B8-EF17A0A62F2A}"/>
    <cellStyle name="Normal 3 3 2 3 3 3 2 4" xfId="16225" xr:uid="{E6F85ACD-AC2E-4E71-9B75-3C4AAA70DF4B}"/>
    <cellStyle name="Normal 3 3 2 3 3 3 2 4 2" xfId="32519" xr:uid="{2974715A-1C46-4C67-B892-B02ECB136EE3}"/>
    <cellStyle name="Normal 3 3 2 3 3 3 2 5" xfId="19583" xr:uid="{7AC1CBA3-8F7B-4B52-AE38-44F1267DE070}"/>
    <cellStyle name="Normal 3 3 2 3 3 3 2 6" xfId="35909" xr:uid="{A6DB0658-CDCF-40E0-93F9-B7F8CB3B4530}"/>
    <cellStyle name="Normal 3 3 2 3 3 3 2 7" xfId="39156" xr:uid="{DDDD4217-C338-48F0-B227-9104BFC79983}"/>
    <cellStyle name="Normal 3 3 2 3 3 3 2 8" xfId="42403" xr:uid="{071AE183-2A61-4378-9028-DDA740110592}"/>
    <cellStyle name="Normal 3 3 2 3 3 3 2 9" xfId="45650" xr:uid="{37991A7E-F448-4032-8765-3FBC4BB23BC0}"/>
    <cellStyle name="Normal 3 3 2 3 3 3 3" xfId="4863" xr:uid="{05EE5929-1B92-4B68-85F1-08CA9CB9CA99}"/>
    <cellStyle name="Normal 3 3 2 3 3 3 3 2" xfId="11331" xr:uid="{F7022DEE-8BC3-4126-8219-0EB39F91CAE3}"/>
    <cellStyle name="Normal 3 3 2 3 3 3 3 2 2" xfId="27668" xr:uid="{084796C1-C221-4E6D-9BAE-7FD819CFFAB2}"/>
    <cellStyle name="Normal 3 3 2 3 3 3 3 3" xfId="21200" xr:uid="{93914523-506F-4CC8-84F4-C36EFEC330D4}"/>
    <cellStyle name="Normal 3 3 2 3 3 3 4" xfId="8097" xr:uid="{FFF5B4C4-82D9-4B1E-AB64-DD024CAA82AC}"/>
    <cellStyle name="Normal 3 3 2 3 3 3 4 2" xfId="24434" xr:uid="{185F705E-9216-40C5-9409-D36BFE278B6B}"/>
    <cellStyle name="Normal 3 3 2 3 3 3 5" xfId="14608" xr:uid="{B1C9F209-35F9-420B-80CC-F2BE745BCFE4}"/>
    <cellStyle name="Normal 3 3 2 3 3 3 5 2" xfId="30902" xr:uid="{B033A3E3-6823-4913-832E-49D1659A76BB}"/>
    <cellStyle name="Normal 3 3 2 3 3 3 6" xfId="17966" xr:uid="{AFF918B6-58CE-4ADE-B428-AA756D5A0549}"/>
    <cellStyle name="Normal 3 3 2 3 3 3 7" xfId="34292" xr:uid="{B9868CC6-53EF-4490-92B3-76555907F6A6}"/>
    <cellStyle name="Normal 3 3 2 3 3 3 8" xfId="37539" xr:uid="{52F0B828-865A-415D-A97C-CD17471A1157}"/>
    <cellStyle name="Normal 3 3 2 3 3 3 9" xfId="40786" xr:uid="{9C3EF0AC-BF3C-4E20-9289-14868A7A449A}"/>
    <cellStyle name="Normal 3 3 2 3 3 4" xfId="2168" xr:uid="{03148639-A4B2-483A-9EB9-3068E2F3F608}"/>
    <cellStyle name="Normal 3 3 2 3 3 4 10" xfId="47819" xr:uid="{69ADF0C7-442B-4483-A253-4B94C582AE74}"/>
    <cellStyle name="Normal 3 3 2 3 3 4 11" xfId="51066" xr:uid="{E6A51B0E-FAE1-4021-97D0-70FA616D348F}"/>
    <cellStyle name="Normal 3 3 2 3 3 4 2" xfId="5402" xr:uid="{119DBA42-A0CE-4386-9CAD-CB207152AFAE}"/>
    <cellStyle name="Normal 3 3 2 3 3 4 2 2" xfId="11870" xr:uid="{3D567E40-D9C9-4729-825B-384FA16487AB}"/>
    <cellStyle name="Normal 3 3 2 3 3 4 2 2 2" xfId="28207" xr:uid="{6D6B881F-257F-4DAF-B4B5-F99C96F10C16}"/>
    <cellStyle name="Normal 3 3 2 3 3 4 2 3" xfId="21739" xr:uid="{1B0C90E7-A05B-43CF-9C07-5D13F6C1F9F1}"/>
    <cellStyle name="Normal 3 3 2 3 3 4 3" xfId="8636" xr:uid="{EA4CD559-1AB4-44C9-9CDB-18A1AF5C5B4D}"/>
    <cellStyle name="Normal 3 3 2 3 3 4 3 2" xfId="24973" xr:uid="{547B97B6-D9E8-4775-9B9C-2F774C7F5EA4}"/>
    <cellStyle name="Normal 3 3 2 3 3 4 4" xfId="15147" xr:uid="{635F8FBE-4DDC-498E-8B61-CF6FB57FE34C}"/>
    <cellStyle name="Normal 3 3 2 3 3 4 4 2" xfId="31441" xr:uid="{6B64E95B-703B-41D7-965D-174302C52001}"/>
    <cellStyle name="Normal 3 3 2 3 3 4 5" xfId="18505" xr:uid="{D5760D64-FAB4-477E-BFA2-FF788FBCE006}"/>
    <cellStyle name="Normal 3 3 2 3 3 4 6" xfId="34831" xr:uid="{96145285-B358-4220-AC67-0D174E2BD23B}"/>
    <cellStyle name="Normal 3 3 2 3 3 4 7" xfId="38078" xr:uid="{24C20332-A3FE-4CEC-96E0-D2465D858279}"/>
    <cellStyle name="Normal 3 3 2 3 3 4 8" xfId="41325" xr:uid="{9C35E0CD-0454-429D-B739-9BA7415FEB14}"/>
    <cellStyle name="Normal 3 3 2 3 3 4 9" xfId="44572" xr:uid="{882663EF-14D9-4106-AEDE-0F909D3E5205}"/>
    <cellStyle name="Normal 3 3 2 3 3 5" xfId="3785" xr:uid="{9DB17ADE-8C03-4C04-B731-2365AB030D08}"/>
    <cellStyle name="Normal 3 3 2 3 3 5 2" xfId="10253" xr:uid="{71EB2085-4935-4CD1-B77B-39E3471DF346}"/>
    <cellStyle name="Normal 3 3 2 3 3 5 2 2" xfId="26590" xr:uid="{6DD52C9E-EBB4-4E46-A7F4-6FDC1F75153C}"/>
    <cellStyle name="Normal 3 3 2 3 3 5 3" xfId="20122" xr:uid="{E403D98E-9539-4EB8-8BC5-7117E86A9747}"/>
    <cellStyle name="Normal 3 3 2 3 3 6" xfId="7019" xr:uid="{DEA9378E-CF4E-418B-8526-F38C46E6EA31}"/>
    <cellStyle name="Normal 3 3 2 3 3 6 2" xfId="23356" xr:uid="{53DB111F-45D5-4F6D-9D3A-7B96EE5823C1}"/>
    <cellStyle name="Normal 3 3 2 3 3 7" xfId="13531" xr:uid="{251F6D83-1D11-4233-BDAE-B28EBCED14D5}"/>
    <cellStyle name="Normal 3 3 2 3 3 7 2" xfId="29825" xr:uid="{D87B6160-8701-459C-86FA-5353CB91EF0D}"/>
    <cellStyle name="Normal 3 3 2 3 3 8" xfId="16888" xr:uid="{4E01E7FD-5BD5-45CA-979E-2A3E3D581A17}"/>
    <cellStyle name="Normal 3 3 2 3 3 9" xfId="33215" xr:uid="{8DE92292-D646-4C0F-861B-8CC7474CBFBA}"/>
    <cellStyle name="Normal 3 3 2 3 4" xfId="731" xr:uid="{A1C50BAC-1995-41FF-8EDC-36791AAD24D7}"/>
    <cellStyle name="Normal 3 3 2 3 4 10" xfId="43136" xr:uid="{1FA7CA71-E9D1-4E46-A4BE-4221D678E356}"/>
    <cellStyle name="Normal 3 3 2 3 4 11" xfId="46383" xr:uid="{2233932F-947F-453C-BF5C-B7F2D19B9924}"/>
    <cellStyle name="Normal 3 3 2 3 4 12" xfId="49630" xr:uid="{63BA5DDD-D64A-4C09-83F5-BADA8FDC67E6}"/>
    <cellStyle name="Normal 3 3 2 3 4 2" xfId="2348" xr:uid="{8616013D-EB35-4B0E-ABC2-B7AB1623DD52}"/>
    <cellStyle name="Normal 3 3 2 3 4 2 10" xfId="47999" xr:uid="{34E7721F-6677-4A69-B275-8C2CE2792394}"/>
    <cellStyle name="Normal 3 3 2 3 4 2 11" xfId="51246" xr:uid="{4BCE766B-05B7-4144-AC66-6D865D71C43E}"/>
    <cellStyle name="Normal 3 3 2 3 4 2 2" xfId="5582" xr:uid="{E9DB872E-1D11-4E4C-869B-B970DB31B36D}"/>
    <cellStyle name="Normal 3 3 2 3 4 2 2 2" xfId="12050" xr:uid="{2ED4689B-AED3-4F55-A7AB-3E33D85841D7}"/>
    <cellStyle name="Normal 3 3 2 3 4 2 2 2 2" xfId="28387" xr:uid="{37884F57-37B8-4756-8281-2193B6F117E7}"/>
    <cellStyle name="Normal 3 3 2 3 4 2 2 3" xfId="21919" xr:uid="{0D06FDD9-856A-4F27-81CD-F6527E399B2A}"/>
    <cellStyle name="Normal 3 3 2 3 4 2 3" xfId="8816" xr:uid="{211264CD-80DD-4958-B3C6-216F0E71E2A2}"/>
    <cellStyle name="Normal 3 3 2 3 4 2 3 2" xfId="25153" xr:uid="{EA77FF80-872E-4337-AB0F-3DCE4ED2D704}"/>
    <cellStyle name="Normal 3 3 2 3 4 2 4" xfId="15327" xr:uid="{064DF071-2BB1-4162-A0B7-31260D89F269}"/>
    <cellStyle name="Normal 3 3 2 3 4 2 4 2" xfId="31621" xr:uid="{3263009A-4873-4AD9-9B25-0D7AEEE91E5D}"/>
    <cellStyle name="Normal 3 3 2 3 4 2 5" xfId="18685" xr:uid="{CC5DDC13-DAD6-4461-85F4-4C8EC7F1B825}"/>
    <cellStyle name="Normal 3 3 2 3 4 2 6" xfId="35011" xr:uid="{6C9A6D2C-D25C-44F5-AE10-1A39A04D13F0}"/>
    <cellStyle name="Normal 3 3 2 3 4 2 7" xfId="38258" xr:uid="{84EA4438-3907-487A-BD1D-B1C231AD5A5C}"/>
    <cellStyle name="Normal 3 3 2 3 4 2 8" xfId="41505" xr:uid="{763FD95D-B373-4267-801A-5BD69E22C413}"/>
    <cellStyle name="Normal 3 3 2 3 4 2 9" xfId="44752" xr:uid="{EC6124D0-AB67-4869-B434-B36A4677B50C}"/>
    <cellStyle name="Normal 3 3 2 3 4 3" xfId="3965" xr:uid="{9025706A-D7B0-43F9-9C1B-9F65E55586CD}"/>
    <cellStyle name="Normal 3 3 2 3 4 3 2" xfId="10433" xr:uid="{8ACCDA60-9C6F-4AFA-AD98-4CE94B55A754}"/>
    <cellStyle name="Normal 3 3 2 3 4 3 2 2" xfId="26770" xr:uid="{0BBC3D31-CC24-4F81-8D6D-3EBB7BA4774F}"/>
    <cellStyle name="Normal 3 3 2 3 4 3 3" xfId="20302" xr:uid="{CDBAB876-BAEB-479B-8E3C-6EFD4AD5F299}"/>
    <cellStyle name="Normal 3 3 2 3 4 4" xfId="7199" xr:uid="{385DD7A7-2988-435E-B50A-19AC398D0616}"/>
    <cellStyle name="Normal 3 3 2 3 4 4 2" xfId="23536" xr:uid="{B42ACB59-BFE3-4DCC-AAF1-2DA98E25D6FC}"/>
    <cellStyle name="Normal 3 3 2 3 4 5" xfId="13711" xr:uid="{2509C58C-1A15-40E5-88AC-BB0E11FCF0FA}"/>
    <cellStyle name="Normal 3 3 2 3 4 5 2" xfId="30005" xr:uid="{CDA407BE-3E70-47B8-94AC-24A4DB6E7E20}"/>
    <cellStyle name="Normal 3 3 2 3 4 6" xfId="17068" xr:uid="{D4622BA2-4B16-495C-9636-E3D3040E6762}"/>
    <cellStyle name="Normal 3 3 2 3 4 7" xfId="33395" xr:uid="{0807DA51-E518-4285-B183-97471464F1EA}"/>
    <cellStyle name="Normal 3 3 2 3 4 8" xfId="36642" xr:uid="{DF9FB111-8449-4FF0-BEF8-2BD059BE5B98}"/>
    <cellStyle name="Normal 3 3 2 3 4 9" xfId="39889" xr:uid="{DD8676B0-3E77-4D80-B46B-60EB1620EDC3}"/>
    <cellStyle name="Normal 3 3 2 3 5" xfId="1270" xr:uid="{43C92A1D-EB03-414A-80FC-CB8B35B57068}"/>
    <cellStyle name="Normal 3 3 2 3 5 10" xfId="43674" xr:uid="{74776210-8456-4A07-850A-75129E064D2F}"/>
    <cellStyle name="Normal 3 3 2 3 5 11" xfId="46921" xr:uid="{70D37999-9E58-4543-95AE-2B37C1CA54CE}"/>
    <cellStyle name="Normal 3 3 2 3 5 12" xfId="50168" xr:uid="{56ADBAE5-B5DB-4EBA-A3D2-FD3956991319}"/>
    <cellStyle name="Normal 3 3 2 3 5 2" xfId="2887" xr:uid="{0A355176-848E-4EF7-9942-4ADC885297F8}"/>
    <cellStyle name="Normal 3 3 2 3 5 2 10" xfId="48538" xr:uid="{3B0960E8-3EFC-4CDC-AC5A-92FDA35A81EE}"/>
    <cellStyle name="Normal 3 3 2 3 5 2 11" xfId="51785" xr:uid="{D392C5FB-E1BB-4976-8C9F-31A7A8B3933B}"/>
    <cellStyle name="Normal 3 3 2 3 5 2 2" xfId="6121" xr:uid="{5A77711F-808D-4A79-B7CC-BF9F8C99C967}"/>
    <cellStyle name="Normal 3 3 2 3 5 2 2 2" xfId="12589" xr:uid="{2B972601-BF43-40A3-8997-57BF22E9A632}"/>
    <cellStyle name="Normal 3 3 2 3 5 2 2 2 2" xfId="28926" xr:uid="{00F2ADAF-81CF-4B10-BC9E-D062378CDD56}"/>
    <cellStyle name="Normal 3 3 2 3 5 2 2 3" xfId="22458" xr:uid="{D40B84B0-EB3F-429E-8F37-431C9429AF83}"/>
    <cellStyle name="Normal 3 3 2 3 5 2 3" xfId="9355" xr:uid="{F2A859FD-901C-40F5-8B66-F543D85B4E1E}"/>
    <cellStyle name="Normal 3 3 2 3 5 2 3 2" xfId="25692" xr:uid="{DF0EC570-1137-48D6-9BDF-694BFB23144B}"/>
    <cellStyle name="Normal 3 3 2 3 5 2 4" xfId="15866" xr:uid="{7BED92F6-6412-4401-ABB8-4EDCED6EBD05}"/>
    <cellStyle name="Normal 3 3 2 3 5 2 4 2" xfId="32160" xr:uid="{2D846DC1-3096-45B4-9DA4-3AB6AD98FD1E}"/>
    <cellStyle name="Normal 3 3 2 3 5 2 5" xfId="19224" xr:uid="{12874E6C-BC0C-4BEC-A97E-757D26D67E49}"/>
    <cellStyle name="Normal 3 3 2 3 5 2 6" xfId="35550" xr:uid="{7CA05950-1534-4C12-8630-CEDE4A80F627}"/>
    <cellStyle name="Normal 3 3 2 3 5 2 7" xfId="38797" xr:uid="{50BA26E7-D101-4DAF-BC03-8DF43ED9E524}"/>
    <cellStyle name="Normal 3 3 2 3 5 2 8" xfId="42044" xr:uid="{14F7A833-BF7D-4DCC-83D9-EB4789746C16}"/>
    <cellStyle name="Normal 3 3 2 3 5 2 9" xfId="45291" xr:uid="{EF66202C-1461-4DB9-A6B1-5BCBC7AB77BA}"/>
    <cellStyle name="Normal 3 3 2 3 5 3" xfId="4504" xr:uid="{60F2AD6D-6A18-45BE-BFA5-1D79B736FF86}"/>
    <cellStyle name="Normal 3 3 2 3 5 3 2" xfId="10972" xr:uid="{0C8433EF-E544-4E36-BF83-D738C7E729E3}"/>
    <cellStyle name="Normal 3 3 2 3 5 3 2 2" xfId="27309" xr:uid="{1AF27A80-F230-48BB-8DA6-205AA39323DB}"/>
    <cellStyle name="Normal 3 3 2 3 5 3 3" xfId="20841" xr:uid="{A7866055-DAE9-4329-8227-C96D22E7831F}"/>
    <cellStyle name="Normal 3 3 2 3 5 4" xfId="7738" xr:uid="{2A1A2DF4-8F58-4BFF-A5EB-61D8905E1A2F}"/>
    <cellStyle name="Normal 3 3 2 3 5 4 2" xfId="24075" xr:uid="{53BCD89E-C651-4F88-9C2D-1D0412527244}"/>
    <cellStyle name="Normal 3 3 2 3 5 5" xfId="14249" xr:uid="{04461559-CEA1-4DF7-8671-B393FF9E6AF1}"/>
    <cellStyle name="Normal 3 3 2 3 5 5 2" xfId="30543" xr:uid="{B772FE87-390C-4C8B-B471-97C1D4514E5C}"/>
    <cellStyle name="Normal 3 3 2 3 5 6" xfId="17607" xr:uid="{4BC3D119-B631-44B4-91CC-7E5883811F04}"/>
    <cellStyle name="Normal 3 3 2 3 5 7" xfId="33933" xr:uid="{B485FFC1-6A84-4A5E-A908-9AA2C0932EC4}"/>
    <cellStyle name="Normal 3 3 2 3 5 8" xfId="37180" xr:uid="{ECB9F4E7-3153-4C9E-B35F-7BD513045CD3}"/>
    <cellStyle name="Normal 3 3 2 3 5 9" xfId="40427" xr:uid="{1F271209-A668-4ACA-88A8-BBC95E8AE212}"/>
    <cellStyle name="Normal 3 3 2 3 6" xfId="1809" xr:uid="{9F6696C5-7101-4B32-8ADF-E965E6DFC38A}"/>
    <cellStyle name="Normal 3 3 2 3 6 10" xfId="47460" xr:uid="{CA32CD5C-52EA-4BD3-81B6-EA026F8745A7}"/>
    <cellStyle name="Normal 3 3 2 3 6 11" xfId="50707" xr:uid="{05B6498C-1992-485B-9CAF-9E25A05D3954}"/>
    <cellStyle name="Normal 3 3 2 3 6 2" xfId="5043" xr:uid="{FD6AECDA-6A04-494E-8A1F-95A31E193914}"/>
    <cellStyle name="Normal 3 3 2 3 6 2 2" xfId="11511" xr:uid="{323DF3A9-E710-4AE5-B60D-26E893CB7157}"/>
    <cellStyle name="Normal 3 3 2 3 6 2 2 2" xfId="27848" xr:uid="{14F213DA-86BF-41F5-9674-6BE7BB092392}"/>
    <cellStyle name="Normal 3 3 2 3 6 2 3" xfId="21380" xr:uid="{C746B71E-3D46-4D3B-A583-C535D49E48A4}"/>
    <cellStyle name="Normal 3 3 2 3 6 3" xfId="8277" xr:uid="{8BA26C19-A00D-4D67-9D7C-2F0435D6BB0A}"/>
    <cellStyle name="Normal 3 3 2 3 6 3 2" xfId="24614" xr:uid="{9C968782-68C6-4E7F-9C79-3720FF66D3CD}"/>
    <cellStyle name="Normal 3 3 2 3 6 4" xfId="14788" xr:uid="{236EB85C-64CC-4D83-A672-539CCCE3804F}"/>
    <cellStyle name="Normal 3 3 2 3 6 4 2" xfId="31082" xr:uid="{F419F4BF-276B-4BF9-97F3-D520747B2A54}"/>
    <cellStyle name="Normal 3 3 2 3 6 5" xfId="18146" xr:uid="{7D18719C-1065-45D0-B114-2CC317DE34E6}"/>
    <cellStyle name="Normal 3 3 2 3 6 6" xfId="34472" xr:uid="{B3A9DB47-9848-4000-9D9F-6AB005590297}"/>
    <cellStyle name="Normal 3 3 2 3 6 7" xfId="37719" xr:uid="{78486F4A-33CB-4A26-813A-88DE290E9037}"/>
    <cellStyle name="Normal 3 3 2 3 6 8" xfId="40966" xr:uid="{309AF989-FA07-43CE-9B3B-6F31B018755F}"/>
    <cellStyle name="Normal 3 3 2 3 6 9" xfId="44213" xr:uid="{62E1A46C-1CF4-425C-B48D-4A2B6BEFD945}"/>
    <cellStyle name="Normal 3 3 2 3 7" xfId="3426" xr:uid="{786240F6-8DCE-4966-A855-A7D338C49507}"/>
    <cellStyle name="Normal 3 3 2 3 7 2" xfId="9894" xr:uid="{1F8BB967-B653-4BBA-9561-B3BC980909C7}"/>
    <cellStyle name="Normal 3 3 2 3 7 2 2" xfId="26231" xr:uid="{FA46D08A-7A06-493B-992F-CC9C0EC21FC3}"/>
    <cellStyle name="Normal 3 3 2 3 7 3" xfId="19763" xr:uid="{F9A0EAC5-2708-4376-BA18-13298DB3762C}"/>
    <cellStyle name="Normal 3 3 2 3 8" xfId="6660" xr:uid="{E51590EB-1B31-471B-AB53-996CE7F4749D}"/>
    <cellStyle name="Normal 3 3 2 3 8 2" xfId="22997" xr:uid="{03B654E3-0F0A-492B-9E17-06374534F7B5}"/>
    <cellStyle name="Normal 3 3 2 3 9" xfId="13151" xr:uid="{C171877A-5B34-4B8B-80B5-967DCF4D5293}"/>
    <cellStyle name="Normal 3 3 2 3 9 2" xfId="29465" xr:uid="{F91949AF-F09D-414B-BE60-ACA614CC4503}"/>
    <cellStyle name="Normal 3 3 2 4" xfId="252" xr:uid="{36DF1956-FCDE-4ACF-8AF0-11A714178BC4}"/>
    <cellStyle name="Normal 3 3 2 4 10" xfId="36192" xr:uid="{D37456F0-9361-4ADC-BDCE-32799AD8DFB1}"/>
    <cellStyle name="Normal 3 3 2 4 11" xfId="39439" xr:uid="{843C99C5-4943-4D60-B736-2D5E5F7ADB81}"/>
    <cellStyle name="Normal 3 3 2 4 12" xfId="42686" xr:uid="{349D02ED-F182-41F0-93B9-55FF3A7731F7}"/>
    <cellStyle name="Normal 3 3 2 4 13" xfId="45933" xr:uid="{4EC5303A-B151-4277-8910-72935AF20227}"/>
    <cellStyle name="Normal 3 3 2 4 14" xfId="49180" xr:uid="{936F8C5A-BD45-41FF-AD57-8CB058B808A1}"/>
    <cellStyle name="Normal 3 3 2 4 2" xfId="821" xr:uid="{27550FA1-27AD-4760-BF89-DD4A2EF8CF7A}"/>
    <cellStyle name="Normal 3 3 2 4 2 10" xfId="43226" xr:uid="{4553884E-A552-4D28-9D17-0421E003234F}"/>
    <cellStyle name="Normal 3 3 2 4 2 11" xfId="46473" xr:uid="{A520859F-8DFC-4CFC-9147-AC47ABE81E76}"/>
    <cellStyle name="Normal 3 3 2 4 2 12" xfId="49720" xr:uid="{8F65ACF7-B5A8-4A11-8138-DCB69BC523C5}"/>
    <cellStyle name="Normal 3 3 2 4 2 2" xfId="2438" xr:uid="{AA117160-659F-4740-B03E-9A6A560EA209}"/>
    <cellStyle name="Normal 3 3 2 4 2 2 10" xfId="48089" xr:uid="{96F0472F-1F81-4B21-A76E-89F3DBF269F9}"/>
    <cellStyle name="Normal 3 3 2 4 2 2 11" xfId="51336" xr:uid="{E9724EB1-357F-4953-9987-67D7FD76716C}"/>
    <cellStyle name="Normal 3 3 2 4 2 2 2" xfId="5672" xr:uid="{4BF4008B-EEC8-450D-8EEA-ED6BF68B0424}"/>
    <cellStyle name="Normal 3 3 2 4 2 2 2 2" xfId="12140" xr:uid="{ABAB495B-4B54-4211-BF7A-175D3891EEDD}"/>
    <cellStyle name="Normal 3 3 2 4 2 2 2 2 2" xfId="28477" xr:uid="{1E34C51B-3BC1-4768-88CD-62BE0629AD8F}"/>
    <cellStyle name="Normal 3 3 2 4 2 2 2 3" xfId="22009" xr:uid="{BE455702-C813-4833-8C24-4E5B5B7711C3}"/>
    <cellStyle name="Normal 3 3 2 4 2 2 3" xfId="8906" xr:uid="{D1B5D570-5D6C-42DA-B894-8748A72391BF}"/>
    <cellStyle name="Normal 3 3 2 4 2 2 3 2" xfId="25243" xr:uid="{B7359816-8752-455A-8B4B-9375855CEB9B}"/>
    <cellStyle name="Normal 3 3 2 4 2 2 4" xfId="15417" xr:uid="{EA3B4B47-2F8D-4321-9ECE-7A7D1C96310E}"/>
    <cellStyle name="Normal 3 3 2 4 2 2 4 2" xfId="31711" xr:uid="{F7E87E99-30F9-4435-AD64-218F1EC1874D}"/>
    <cellStyle name="Normal 3 3 2 4 2 2 5" xfId="18775" xr:uid="{0246BEEF-E235-44E6-B33B-89CC11012149}"/>
    <cellStyle name="Normal 3 3 2 4 2 2 6" xfId="35101" xr:uid="{D7C90B5E-A133-4E53-87ED-A55C8EF07B3F}"/>
    <cellStyle name="Normal 3 3 2 4 2 2 7" xfId="38348" xr:uid="{5C9E3ABD-BF74-4BF3-A3D4-C3F45E61567D}"/>
    <cellStyle name="Normal 3 3 2 4 2 2 8" xfId="41595" xr:uid="{B25E83D3-A506-4622-978C-5B9665FA8918}"/>
    <cellStyle name="Normal 3 3 2 4 2 2 9" xfId="44842" xr:uid="{15846AED-59A8-43A9-A816-71CC4E94F8CB}"/>
    <cellStyle name="Normal 3 3 2 4 2 3" xfId="4055" xr:uid="{F2DF5013-C9B8-4D2F-96FE-E4935FA5FB7C}"/>
    <cellStyle name="Normal 3 3 2 4 2 3 2" xfId="10523" xr:uid="{9A7A7098-FFFB-47F8-9F39-998DBED6F95C}"/>
    <cellStyle name="Normal 3 3 2 4 2 3 2 2" xfId="26860" xr:uid="{7888B4DC-4CD0-478E-AEF2-BBBD57DB0A37}"/>
    <cellStyle name="Normal 3 3 2 4 2 3 3" xfId="20392" xr:uid="{F99B3AEA-A6B2-4309-9C46-98AD41160106}"/>
    <cellStyle name="Normal 3 3 2 4 2 4" xfId="7289" xr:uid="{1A7890EA-91C8-4D46-A454-1ACA786F953B}"/>
    <cellStyle name="Normal 3 3 2 4 2 4 2" xfId="23626" xr:uid="{E5D2FC7C-D367-41D7-84F9-80CC7C3908B6}"/>
    <cellStyle name="Normal 3 3 2 4 2 5" xfId="13801" xr:uid="{0EF428FF-11F2-4D85-A934-4AE1E829E277}"/>
    <cellStyle name="Normal 3 3 2 4 2 5 2" xfId="30095" xr:uid="{A67596C0-1555-4586-8BA3-FA8F9D4BF8B9}"/>
    <cellStyle name="Normal 3 3 2 4 2 6" xfId="17158" xr:uid="{909791C9-615B-49F2-B068-FBAEE296AF43}"/>
    <cellStyle name="Normal 3 3 2 4 2 7" xfId="33485" xr:uid="{492D4915-C43C-4749-B3EF-E69196D8EE46}"/>
    <cellStyle name="Normal 3 3 2 4 2 8" xfId="36732" xr:uid="{A935E859-16DC-49CE-929C-5EC690DEEA3E}"/>
    <cellStyle name="Normal 3 3 2 4 2 9" xfId="39979" xr:uid="{8E470F80-976C-49A9-B82C-6B35E003FA8D}"/>
    <cellStyle name="Normal 3 3 2 4 3" xfId="1360" xr:uid="{7353CDDE-F4F3-4959-BB6A-6CAC8188D713}"/>
    <cellStyle name="Normal 3 3 2 4 3 10" xfId="43764" xr:uid="{A4DA9BD0-DF1B-488A-877A-B0D9E94FC56C}"/>
    <cellStyle name="Normal 3 3 2 4 3 11" xfId="47011" xr:uid="{A10B111D-66A6-4330-9274-F46C970BB2BF}"/>
    <cellStyle name="Normal 3 3 2 4 3 12" xfId="50258" xr:uid="{96A311F4-FA05-4C73-8A15-4D1ABFB5E856}"/>
    <cellStyle name="Normal 3 3 2 4 3 2" xfId="2977" xr:uid="{4802D790-A3DD-4840-893D-05B801147521}"/>
    <cellStyle name="Normal 3 3 2 4 3 2 10" xfId="48628" xr:uid="{CBC1A222-2C6B-4937-ADAB-FF4A79E6A1FA}"/>
    <cellStyle name="Normal 3 3 2 4 3 2 11" xfId="51875" xr:uid="{D1081311-0DFA-41B4-985B-93224A37C51A}"/>
    <cellStyle name="Normal 3 3 2 4 3 2 2" xfId="6211" xr:uid="{C624F44B-14AE-4170-8478-0DCE8FBC8722}"/>
    <cellStyle name="Normal 3 3 2 4 3 2 2 2" xfId="12679" xr:uid="{BEA35EB1-EA2C-48DA-A1CA-BC33606ED487}"/>
    <cellStyle name="Normal 3 3 2 4 3 2 2 2 2" xfId="29016" xr:uid="{CEEC3372-4962-4F85-8F85-445B3841B343}"/>
    <cellStyle name="Normal 3 3 2 4 3 2 2 3" xfId="22548" xr:uid="{D7ABF656-445A-42D8-B281-E78E95920D7F}"/>
    <cellStyle name="Normal 3 3 2 4 3 2 3" xfId="9445" xr:uid="{24B4BA7D-C2BD-46ED-9C7E-897557608B9E}"/>
    <cellStyle name="Normal 3 3 2 4 3 2 3 2" xfId="25782" xr:uid="{05C103B2-093B-4CB5-8306-34ECD522C3FB}"/>
    <cellStyle name="Normal 3 3 2 4 3 2 4" xfId="15956" xr:uid="{63E4FA96-FB30-49DF-BA16-4F671A8DECCF}"/>
    <cellStyle name="Normal 3 3 2 4 3 2 4 2" xfId="32250" xr:uid="{6FBA8E78-A0CD-44E9-B2CB-8652C7317247}"/>
    <cellStyle name="Normal 3 3 2 4 3 2 5" xfId="19314" xr:uid="{451A005C-118F-4C54-944E-1CBABE0D8103}"/>
    <cellStyle name="Normal 3 3 2 4 3 2 6" xfId="35640" xr:uid="{8DA5EEB2-D1A4-4F41-8211-0A208C412F74}"/>
    <cellStyle name="Normal 3 3 2 4 3 2 7" xfId="38887" xr:uid="{E056CF06-EE49-415B-B4A5-F16CE24F60E1}"/>
    <cellStyle name="Normal 3 3 2 4 3 2 8" xfId="42134" xr:uid="{C3E71E33-3F6A-4550-97D4-37734F40C39E}"/>
    <cellStyle name="Normal 3 3 2 4 3 2 9" xfId="45381" xr:uid="{CFFA9E10-6C75-425A-8EF0-4BEADC7BA891}"/>
    <cellStyle name="Normal 3 3 2 4 3 3" xfId="4594" xr:uid="{495E8309-4E79-4FE3-A908-415C4EBB1348}"/>
    <cellStyle name="Normal 3 3 2 4 3 3 2" xfId="11062" xr:uid="{D80FF180-DB87-4532-A560-B1146C8023F8}"/>
    <cellStyle name="Normal 3 3 2 4 3 3 2 2" xfId="27399" xr:uid="{3C514E6C-1459-4766-AA37-0558F66C3C49}"/>
    <cellStyle name="Normal 3 3 2 4 3 3 3" xfId="20931" xr:uid="{BC1F4773-66E6-41D8-BA4F-C19D96735FCA}"/>
    <cellStyle name="Normal 3 3 2 4 3 4" xfId="7828" xr:uid="{82CAE81C-67D2-4B5A-AFEE-807221844261}"/>
    <cellStyle name="Normal 3 3 2 4 3 4 2" xfId="24165" xr:uid="{B8928183-8EC5-416C-851F-69EEB4421CC1}"/>
    <cellStyle name="Normal 3 3 2 4 3 5" xfId="14339" xr:uid="{C68BF2EC-72F5-4AFB-9F94-590742BCCD10}"/>
    <cellStyle name="Normal 3 3 2 4 3 5 2" xfId="30633" xr:uid="{4B1AE5F6-5328-4364-90BF-68902B9EF0E2}"/>
    <cellStyle name="Normal 3 3 2 4 3 6" xfId="17697" xr:uid="{8AF40F04-1A89-4AFA-849C-4DE226F7FB0C}"/>
    <cellStyle name="Normal 3 3 2 4 3 7" xfId="34023" xr:uid="{7F360637-E444-47F9-A6D8-F57D663571E3}"/>
    <cellStyle name="Normal 3 3 2 4 3 8" xfId="37270" xr:uid="{6A191F36-E905-42D4-9B9F-A62A18747D62}"/>
    <cellStyle name="Normal 3 3 2 4 3 9" xfId="40517" xr:uid="{245CBB7E-04A1-4DD5-98EF-3EE9D2865E62}"/>
    <cellStyle name="Normal 3 3 2 4 4" xfId="1899" xr:uid="{0707980B-8917-4D07-8A0A-FE88904165A4}"/>
    <cellStyle name="Normal 3 3 2 4 4 10" xfId="47550" xr:uid="{256B0CB9-9F77-4676-BC6D-BB9DBF1B3623}"/>
    <cellStyle name="Normal 3 3 2 4 4 11" xfId="50797" xr:uid="{2AA0FEF9-82F5-46B1-B8B3-8A97A785F1B1}"/>
    <cellStyle name="Normal 3 3 2 4 4 2" xfId="5133" xr:uid="{58501E2D-7096-4C13-80B7-8979942C8070}"/>
    <cellStyle name="Normal 3 3 2 4 4 2 2" xfId="11601" xr:uid="{83A6A6F4-FF4B-4164-BCF6-AB3B01CDC585}"/>
    <cellStyle name="Normal 3 3 2 4 4 2 2 2" xfId="27938" xr:uid="{666A4605-2E99-4970-BB41-600BBBCAE064}"/>
    <cellStyle name="Normal 3 3 2 4 4 2 3" xfId="21470" xr:uid="{3C0D82D2-7FBC-4A6F-9404-1402208DBC9D}"/>
    <cellStyle name="Normal 3 3 2 4 4 3" xfId="8367" xr:uid="{C9F8F32B-D6B6-4FC7-B433-F804E56979C0}"/>
    <cellStyle name="Normal 3 3 2 4 4 3 2" xfId="24704" xr:uid="{80BC9993-D0E5-41CE-AF0B-83A85D2222F2}"/>
    <cellStyle name="Normal 3 3 2 4 4 4" xfId="14878" xr:uid="{D2AB6087-786A-4BFA-9E35-C6B5B17AAA7A}"/>
    <cellStyle name="Normal 3 3 2 4 4 4 2" xfId="31172" xr:uid="{8DC6C765-F7EB-4937-A405-C11F7BD343F9}"/>
    <cellStyle name="Normal 3 3 2 4 4 5" xfId="18236" xr:uid="{A3168B86-289D-40A8-8ECF-4B2A10EE15E2}"/>
    <cellStyle name="Normal 3 3 2 4 4 6" xfId="34562" xr:uid="{0030A2A0-210B-46DA-A07D-88E98CC88DB3}"/>
    <cellStyle name="Normal 3 3 2 4 4 7" xfId="37809" xr:uid="{76DA4D83-8981-4720-889D-84BC686BE989}"/>
    <cellStyle name="Normal 3 3 2 4 4 8" xfId="41056" xr:uid="{5779BD18-EA84-4E8F-B5BF-BA0FC39D11EC}"/>
    <cellStyle name="Normal 3 3 2 4 4 9" xfId="44303" xr:uid="{FAEF84CE-5B88-4F88-BE80-7AC144AFD163}"/>
    <cellStyle name="Normal 3 3 2 4 5" xfId="3516" xr:uid="{54745A6E-2DEA-4822-B95E-A382F8F3414A}"/>
    <cellStyle name="Normal 3 3 2 4 5 2" xfId="9984" xr:uid="{CC500F93-03AD-4610-B020-EBA808F75816}"/>
    <cellStyle name="Normal 3 3 2 4 5 2 2" xfId="26321" xr:uid="{225DFAC6-8DF8-4704-B916-C4EBF7C20C78}"/>
    <cellStyle name="Normal 3 3 2 4 5 3" xfId="19853" xr:uid="{3B545042-A851-48FC-A733-3407E7542712}"/>
    <cellStyle name="Normal 3 3 2 4 6" xfId="6750" xr:uid="{22AC7E8F-D628-401B-8535-5F0A24DBFDF7}"/>
    <cellStyle name="Normal 3 3 2 4 6 2" xfId="23087" xr:uid="{4AFA5959-9497-441E-B9B0-16CA4D058CE9}"/>
    <cellStyle name="Normal 3 3 2 4 7" xfId="13241" xr:uid="{CB722E6D-699A-4DC3-8780-D8F8439EA4DF}"/>
    <cellStyle name="Normal 3 3 2 4 7 2" xfId="29555" xr:uid="{16649AA6-A4AE-4EBB-8608-4B6E0B6074E1}"/>
    <cellStyle name="Normal 3 3 2 4 8" xfId="16619" xr:uid="{57308381-1E0D-4F6B-B4FD-F2C623C31192}"/>
    <cellStyle name="Normal 3 3 2 4 9" xfId="32945" xr:uid="{4C2F638A-E893-43B9-90CE-93D9E666EF20}"/>
    <cellStyle name="Normal 3 3 2 5" xfId="460" xr:uid="{2059C322-8487-4140-8A92-ACF2F0233276}"/>
    <cellStyle name="Normal 3 3 2 5 10" xfId="36373" xr:uid="{22A6B97E-A1E6-466E-B92D-83AF3AB2DC6A}"/>
    <cellStyle name="Normal 3 3 2 5 11" xfId="39620" xr:uid="{F836E7E2-6007-4DFF-90A3-6FF54ED573EF}"/>
    <cellStyle name="Normal 3 3 2 5 12" xfId="42867" xr:uid="{552F4A55-09DF-4088-B117-A5B98C02A375}"/>
    <cellStyle name="Normal 3 3 2 5 13" xfId="46114" xr:uid="{5C6E0FD9-47AA-4EAC-8F4F-CEBA1B006BEE}"/>
    <cellStyle name="Normal 3 3 2 5 14" xfId="49361" xr:uid="{F11855CC-1647-4527-9977-08D08B1A9ACF}"/>
    <cellStyle name="Normal 3 3 2 5 2" xfId="1001" xr:uid="{4F597CAF-FDB5-4EB7-B805-8326CEC8AF67}"/>
    <cellStyle name="Normal 3 3 2 5 2 10" xfId="43405" xr:uid="{EFB913FE-D74C-48A0-BEDD-B3C0A72C85ED}"/>
    <cellStyle name="Normal 3 3 2 5 2 11" xfId="46652" xr:uid="{5FA4D71A-277F-4F56-8130-3BF49E10A12C}"/>
    <cellStyle name="Normal 3 3 2 5 2 12" xfId="49899" xr:uid="{076484D0-F9E1-4149-93C8-DD80CC3FCA1B}"/>
    <cellStyle name="Normal 3 3 2 5 2 2" xfId="2618" xr:uid="{97CE0CAC-D806-4132-9310-83F35DD902B2}"/>
    <cellStyle name="Normal 3 3 2 5 2 2 10" xfId="48269" xr:uid="{0A192F18-2897-4729-A9F0-FACF9FA37F54}"/>
    <cellStyle name="Normal 3 3 2 5 2 2 11" xfId="51516" xr:uid="{C393932E-85E4-4579-9548-0095111256FC}"/>
    <cellStyle name="Normal 3 3 2 5 2 2 2" xfId="5852" xr:uid="{D342B77B-41B1-4F27-9F89-888EE69013D4}"/>
    <cellStyle name="Normal 3 3 2 5 2 2 2 2" xfId="12320" xr:uid="{2CD6F94F-743A-4C6E-A1C0-AEE373055658}"/>
    <cellStyle name="Normal 3 3 2 5 2 2 2 2 2" xfId="28657" xr:uid="{1E4E2E6F-E047-45F1-848F-ABD4B5993FA7}"/>
    <cellStyle name="Normal 3 3 2 5 2 2 2 3" xfId="22189" xr:uid="{617A440D-7CD2-4E9E-809C-5F69806CBD4D}"/>
    <cellStyle name="Normal 3 3 2 5 2 2 3" xfId="9086" xr:uid="{53A1815D-A643-45A5-86AE-565DD9D6A38A}"/>
    <cellStyle name="Normal 3 3 2 5 2 2 3 2" xfId="25423" xr:uid="{9066AED1-B2BA-4D93-99B8-EDEFCC9A51C3}"/>
    <cellStyle name="Normal 3 3 2 5 2 2 4" xfId="15597" xr:uid="{F4CE8093-8072-4818-A1E1-E7D5B3D87860}"/>
    <cellStyle name="Normal 3 3 2 5 2 2 4 2" xfId="31891" xr:uid="{F80C911F-5005-4CE5-AFAC-80EC3276D1B6}"/>
    <cellStyle name="Normal 3 3 2 5 2 2 5" xfId="18955" xr:uid="{2C400EF6-4406-4BD7-B6DC-30C303DCB1A8}"/>
    <cellStyle name="Normal 3 3 2 5 2 2 6" xfId="35281" xr:uid="{6414DE73-0AC3-41ED-9D87-A5485331B595}"/>
    <cellStyle name="Normal 3 3 2 5 2 2 7" xfId="38528" xr:uid="{2E9C0E77-C952-4480-B95E-1A1321F8BB99}"/>
    <cellStyle name="Normal 3 3 2 5 2 2 8" xfId="41775" xr:uid="{043C7A61-CD02-40E3-AB67-3331099B37C6}"/>
    <cellStyle name="Normal 3 3 2 5 2 2 9" xfId="45022" xr:uid="{93633F53-5469-4BB5-B238-AEB64F4E062C}"/>
    <cellStyle name="Normal 3 3 2 5 2 3" xfId="4235" xr:uid="{BDF9FC41-B490-45D4-82E8-980B22B79723}"/>
    <cellStyle name="Normal 3 3 2 5 2 3 2" xfId="10703" xr:uid="{F11A6A9E-6E6B-47C3-BEF7-9391A43A430E}"/>
    <cellStyle name="Normal 3 3 2 5 2 3 2 2" xfId="27040" xr:uid="{65475F3A-2B91-4110-9D96-72CC4C4E1743}"/>
    <cellStyle name="Normal 3 3 2 5 2 3 3" xfId="20572" xr:uid="{3E302DA6-BD2F-4D25-8062-493FD9265E65}"/>
    <cellStyle name="Normal 3 3 2 5 2 4" xfId="7469" xr:uid="{8C55571C-3B48-4151-9C8B-532858712BE6}"/>
    <cellStyle name="Normal 3 3 2 5 2 4 2" xfId="23806" xr:uid="{59E61324-92FB-4DA7-A652-59F3143A8729}"/>
    <cellStyle name="Normal 3 3 2 5 2 5" xfId="13980" xr:uid="{1F41D8B2-1922-4D20-9508-D5A5E12103E1}"/>
    <cellStyle name="Normal 3 3 2 5 2 5 2" xfId="30274" xr:uid="{6BE395B9-0259-4CD1-8034-41C8AFEBF015}"/>
    <cellStyle name="Normal 3 3 2 5 2 6" xfId="17338" xr:uid="{3254C0AF-A866-45F9-B310-184C690182D8}"/>
    <cellStyle name="Normal 3 3 2 5 2 7" xfId="33664" xr:uid="{D10CCE9D-191E-4C0B-A0E8-2FA2CC966BA2}"/>
    <cellStyle name="Normal 3 3 2 5 2 8" xfId="36911" xr:uid="{AEE911E9-D51C-479B-9580-16380E6814C3}"/>
    <cellStyle name="Normal 3 3 2 5 2 9" xfId="40158" xr:uid="{3C0F288B-3FCF-4528-AF25-FA7A8A162868}"/>
    <cellStyle name="Normal 3 3 2 5 3" xfId="1540" xr:uid="{3313B76A-1108-480D-AE84-01B204C88EB1}"/>
    <cellStyle name="Normal 3 3 2 5 3 10" xfId="43944" xr:uid="{28251661-E228-4D63-863F-2571090432D9}"/>
    <cellStyle name="Normal 3 3 2 5 3 11" xfId="47191" xr:uid="{61E1F4F8-4B16-483F-962D-264BD15F2421}"/>
    <cellStyle name="Normal 3 3 2 5 3 12" xfId="50438" xr:uid="{DFBE7E0F-4D34-413B-B6E7-037B3FEC773E}"/>
    <cellStyle name="Normal 3 3 2 5 3 2" xfId="3157" xr:uid="{C0B45A45-B9AB-420D-B37B-3709E1872801}"/>
    <cellStyle name="Normal 3 3 2 5 3 2 10" xfId="48808" xr:uid="{5F4A5819-8AE9-485C-99DF-B38C04D430CD}"/>
    <cellStyle name="Normal 3 3 2 5 3 2 11" xfId="52055" xr:uid="{D910CEB6-9C90-4389-BF86-D8735FCDBD82}"/>
    <cellStyle name="Normal 3 3 2 5 3 2 2" xfId="6391" xr:uid="{9D83950F-50BC-4C96-A326-05EC9EFD5671}"/>
    <cellStyle name="Normal 3 3 2 5 3 2 2 2" xfId="12859" xr:uid="{78CDE689-C48F-42D8-AB23-B7DF3C07F2E3}"/>
    <cellStyle name="Normal 3 3 2 5 3 2 2 2 2" xfId="29196" xr:uid="{253EFA94-930E-4096-B3F3-E406EE590514}"/>
    <cellStyle name="Normal 3 3 2 5 3 2 2 3" xfId="22728" xr:uid="{92757544-ACBB-4112-8EA5-8BF2BD8912B4}"/>
    <cellStyle name="Normal 3 3 2 5 3 2 3" xfId="9625" xr:uid="{EDFE3A86-9E0D-48D5-AC50-7403C5DEE964}"/>
    <cellStyle name="Normal 3 3 2 5 3 2 3 2" xfId="25962" xr:uid="{4467D257-D90D-4F92-A287-781EDA425CF9}"/>
    <cellStyle name="Normal 3 3 2 5 3 2 4" xfId="16136" xr:uid="{60B0A960-15BE-408D-9A66-0F01CE744024}"/>
    <cellStyle name="Normal 3 3 2 5 3 2 4 2" xfId="32430" xr:uid="{7C1A49CA-A993-437A-8252-E918976B9EA9}"/>
    <cellStyle name="Normal 3 3 2 5 3 2 5" xfId="19494" xr:uid="{2A7C0CD8-DB39-4ED0-A788-60C2FBD63851}"/>
    <cellStyle name="Normal 3 3 2 5 3 2 6" xfId="35820" xr:uid="{8FDC5752-9D54-40B4-B3FA-399299EE6281}"/>
    <cellStyle name="Normal 3 3 2 5 3 2 7" xfId="39067" xr:uid="{B48C5BEA-0A28-4D78-88BC-1F595058F29E}"/>
    <cellStyle name="Normal 3 3 2 5 3 2 8" xfId="42314" xr:uid="{25DA1160-68E8-4BFE-86C7-A57B6CFB0A29}"/>
    <cellStyle name="Normal 3 3 2 5 3 2 9" xfId="45561" xr:uid="{E2F20A58-DFE2-4E0B-BC9F-C96E776D61F1}"/>
    <cellStyle name="Normal 3 3 2 5 3 3" xfId="4774" xr:uid="{48CD3F32-C776-4042-8E53-11F0B2636687}"/>
    <cellStyle name="Normal 3 3 2 5 3 3 2" xfId="11242" xr:uid="{F83D299F-F002-44D0-8BA8-C949EB0BC89B}"/>
    <cellStyle name="Normal 3 3 2 5 3 3 2 2" xfId="27579" xr:uid="{CD66F3B1-1AF3-426B-9E83-268A15FE3D74}"/>
    <cellStyle name="Normal 3 3 2 5 3 3 3" xfId="21111" xr:uid="{60AD3428-06DE-4AF5-A75C-3A75E0F2C11C}"/>
    <cellStyle name="Normal 3 3 2 5 3 4" xfId="8008" xr:uid="{3A58A504-C52A-429E-9B0A-D22347985AB1}"/>
    <cellStyle name="Normal 3 3 2 5 3 4 2" xfId="24345" xr:uid="{1E33ED35-D760-4C1C-9DD5-B9C7F63F0E20}"/>
    <cellStyle name="Normal 3 3 2 5 3 5" xfId="14519" xr:uid="{F44DB0CE-0047-4B53-9543-ABF2B5B0E5BE}"/>
    <cellStyle name="Normal 3 3 2 5 3 5 2" xfId="30813" xr:uid="{FD8CF447-32A2-4C6B-B8B5-FC1A0DC51C0D}"/>
    <cellStyle name="Normal 3 3 2 5 3 6" xfId="17877" xr:uid="{6A0CCBE6-98CD-4048-9343-ECE62403BBA8}"/>
    <cellStyle name="Normal 3 3 2 5 3 7" xfId="34203" xr:uid="{3A7DFD6C-204C-45C1-8E08-3C9C3A826C58}"/>
    <cellStyle name="Normal 3 3 2 5 3 8" xfId="37450" xr:uid="{9E17196A-B3B2-482C-A716-DD6FC3B43C28}"/>
    <cellStyle name="Normal 3 3 2 5 3 9" xfId="40697" xr:uid="{767DF978-774D-4876-8814-3AE855DB5A08}"/>
    <cellStyle name="Normal 3 3 2 5 4" xfId="2079" xr:uid="{8BCAABEE-2DCA-4CE7-99E1-57BD0AADE330}"/>
    <cellStyle name="Normal 3 3 2 5 4 10" xfId="47730" xr:uid="{B4C819A5-B2F3-445A-8123-DEC92F4E0AE4}"/>
    <cellStyle name="Normal 3 3 2 5 4 11" xfId="50977" xr:uid="{DCDE37B4-CC84-472A-B4AD-C4C03D269685}"/>
    <cellStyle name="Normal 3 3 2 5 4 2" xfId="5313" xr:uid="{1C0E755B-FBFC-40E0-B62A-ADB0514A4A69}"/>
    <cellStyle name="Normal 3 3 2 5 4 2 2" xfId="11781" xr:uid="{5F10D314-2D3B-4047-8548-5F45D62F821F}"/>
    <cellStyle name="Normal 3 3 2 5 4 2 2 2" xfId="28118" xr:uid="{9AD0CD67-6C63-452E-80BF-429DAE39BB3F}"/>
    <cellStyle name="Normal 3 3 2 5 4 2 3" xfId="21650" xr:uid="{2A579C5C-9854-4BA7-8068-E63360F60105}"/>
    <cellStyle name="Normal 3 3 2 5 4 3" xfId="8547" xr:uid="{4F663F5A-476A-48D6-A9A8-64504348C247}"/>
    <cellStyle name="Normal 3 3 2 5 4 3 2" xfId="24884" xr:uid="{DEDF8275-2FF2-425B-846E-AAE5B496BDFB}"/>
    <cellStyle name="Normal 3 3 2 5 4 4" xfId="15058" xr:uid="{64E975C6-5216-419F-A029-3F63E097116A}"/>
    <cellStyle name="Normal 3 3 2 5 4 4 2" xfId="31352" xr:uid="{0E13E132-82D6-42C3-9F09-E16C2AD29CA6}"/>
    <cellStyle name="Normal 3 3 2 5 4 5" xfId="18416" xr:uid="{88033D67-C0A5-41A5-A046-E3095199680B}"/>
    <cellStyle name="Normal 3 3 2 5 4 6" xfId="34742" xr:uid="{81ED619D-0F2C-42C8-BFBB-E569E624DA98}"/>
    <cellStyle name="Normal 3 3 2 5 4 7" xfId="37989" xr:uid="{BD2B387B-8C61-4EC1-8F28-98749C55C93A}"/>
    <cellStyle name="Normal 3 3 2 5 4 8" xfId="41236" xr:uid="{0A0DED7B-DDB4-4686-BA2F-98B4D4E779A0}"/>
    <cellStyle name="Normal 3 3 2 5 4 9" xfId="44483" xr:uid="{21B66CF2-AC34-44ED-9CE5-BFF9B17BC9CA}"/>
    <cellStyle name="Normal 3 3 2 5 5" xfId="3696" xr:uid="{7FA692EB-8B95-41CC-9841-45BF510E31CA}"/>
    <cellStyle name="Normal 3 3 2 5 5 2" xfId="10164" xr:uid="{698F868B-E04B-4A36-99E9-77AC2B2C7938}"/>
    <cellStyle name="Normal 3 3 2 5 5 2 2" xfId="26501" xr:uid="{8289360F-8EAF-4229-9D1B-A25095C22A43}"/>
    <cellStyle name="Normal 3 3 2 5 5 3" xfId="20033" xr:uid="{AC808927-678D-4333-A790-03CC4F2FED94}"/>
    <cellStyle name="Normal 3 3 2 5 6" xfId="6930" xr:uid="{E04F1545-E5D6-4ED7-8461-8019DD6F417F}"/>
    <cellStyle name="Normal 3 3 2 5 6 2" xfId="23267" xr:uid="{5196A506-A09F-4255-852A-7E987FA513D9}"/>
    <cellStyle name="Normal 3 3 2 5 7" xfId="13441" xr:uid="{933DA24B-4E89-4CD4-8661-8D6FF618760D}"/>
    <cellStyle name="Normal 3 3 2 5 7 2" xfId="29736" xr:uid="{4D2B6C0E-3407-448B-BF2A-7F3AFBC22D5C}"/>
    <cellStyle name="Normal 3 3 2 5 8" xfId="16799" xr:uid="{C90D1C6C-3B03-4724-8A3A-95503C7742F7}"/>
    <cellStyle name="Normal 3 3 2 5 9" xfId="33126" xr:uid="{BD6C9AEA-BBCF-4935-97BA-BE7FE3111C94}"/>
    <cellStyle name="Normal 3 3 2 6" xfId="641" xr:uid="{ED9594B0-62B9-4486-8F50-34EC6EB4B737}"/>
    <cellStyle name="Normal 3 3 2 6 10" xfId="43046" xr:uid="{EFF8D182-3698-4891-B179-DCF4D0DED6F9}"/>
    <cellStyle name="Normal 3 3 2 6 11" xfId="46293" xr:uid="{1D13EF42-E5CD-4AA7-BF10-E5233DB189D4}"/>
    <cellStyle name="Normal 3 3 2 6 12" xfId="49540" xr:uid="{94FC9D0F-E852-4F9C-9A86-1E545696F069}"/>
    <cellStyle name="Normal 3 3 2 6 2" xfId="2258" xr:uid="{81BEC0C5-3795-4BEC-B9DF-72C10351EED5}"/>
    <cellStyle name="Normal 3 3 2 6 2 10" xfId="47909" xr:uid="{53233CA6-982B-4E9E-B6F9-F60218459AED}"/>
    <cellStyle name="Normal 3 3 2 6 2 11" xfId="51156" xr:uid="{4F80F44A-5F80-47B0-A411-0494C35A802D}"/>
    <cellStyle name="Normal 3 3 2 6 2 2" xfId="5492" xr:uid="{95328DDD-3824-4B05-AD53-C3CAF3D30543}"/>
    <cellStyle name="Normal 3 3 2 6 2 2 2" xfId="11960" xr:uid="{94519FBD-72AC-438D-B21C-97C17E50E5AE}"/>
    <cellStyle name="Normal 3 3 2 6 2 2 2 2" xfId="28297" xr:uid="{7CA7E9A1-2728-4C4D-A165-B61F280021EC}"/>
    <cellStyle name="Normal 3 3 2 6 2 2 3" xfId="21829" xr:uid="{53630ADE-3D60-4774-A192-F189DD8ECE8D}"/>
    <cellStyle name="Normal 3 3 2 6 2 3" xfId="8726" xr:uid="{0F4351B0-47B4-489B-8415-BA7EC62EC37E}"/>
    <cellStyle name="Normal 3 3 2 6 2 3 2" xfId="25063" xr:uid="{0CBD787F-980A-4F7A-93D8-2053021E3005}"/>
    <cellStyle name="Normal 3 3 2 6 2 4" xfId="15237" xr:uid="{F7A51E44-3127-4807-ADBF-8950B6774FF3}"/>
    <cellStyle name="Normal 3 3 2 6 2 4 2" xfId="31531" xr:uid="{59B0D432-D4EC-41AA-8339-84FBED5D7A92}"/>
    <cellStyle name="Normal 3 3 2 6 2 5" xfId="18595" xr:uid="{05BB928B-7BE2-4E11-A413-7000EDD531F7}"/>
    <cellStyle name="Normal 3 3 2 6 2 6" xfId="34921" xr:uid="{3838C9FB-AF53-489A-A253-C922E7B97985}"/>
    <cellStyle name="Normal 3 3 2 6 2 7" xfId="38168" xr:uid="{1A75639A-5689-4B1F-B28C-08E31ED7117F}"/>
    <cellStyle name="Normal 3 3 2 6 2 8" xfId="41415" xr:uid="{E3016E91-2309-4240-9AD1-54F53E8571F1}"/>
    <cellStyle name="Normal 3 3 2 6 2 9" xfId="44662" xr:uid="{6635BD24-6F6F-4F3F-B4B4-C14E2B0D34B7}"/>
    <cellStyle name="Normal 3 3 2 6 3" xfId="3875" xr:uid="{1D6071F6-4830-416F-83F7-BC43BD0BDD03}"/>
    <cellStyle name="Normal 3 3 2 6 3 2" xfId="10343" xr:uid="{75416A43-A9F8-4914-8D4D-46DE729B9EBE}"/>
    <cellStyle name="Normal 3 3 2 6 3 2 2" xfId="26680" xr:uid="{11E192B2-514C-4266-8021-026CA433BDCC}"/>
    <cellStyle name="Normal 3 3 2 6 3 3" xfId="20212" xr:uid="{71546D17-30F3-4273-B229-9F7502BE98D4}"/>
    <cellStyle name="Normal 3 3 2 6 4" xfId="7109" xr:uid="{986FD548-9086-4D0C-A450-82ACF65D3B77}"/>
    <cellStyle name="Normal 3 3 2 6 4 2" xfId="23446" xr:uid="{BF525B23-778C-4088-8989-F07F22D3F66A}"/>
    <cellStyle name="Normal 3 3 2 6 5" xfId="13621" xr:uid="{185E2AB7-2D13-4FB0-810A-7CEF5666E9DE}"/>
    <cellStyle name="Normal 3 3 2 6 5 2" xfId="29915" xr:uid="{6D549CEC-3BA6-4FB4-B586-FE53CD4F965B}"/>
    <cellStyle name="Normal 3 3 2 6 6" xfId="16978" xr:uid="{27527086-BC2C-482B-8C67-057D3229751F}"/>
    <cellStyle name="Normal 3 3 2 6 7" xfId="33305" xr:uid="{12DC3C27-9B7B-4C87-B470-0054A3E6DB6E}"/>
    <cellStyle name="Normal 3 3 2 6 8" xfId="36552" xr:uid="{DD0F3B08-02E9-4C48-ADCD-736D920F684C}"/>
    <cellStyle name="Normal 3 3 2 6 9" xfId="39799" xr:uid="{AA3B69AE-C91D-4E38-8EB7-40A8089A8452}"/>
    <cellStyle name="Normal 3 3 2 7" xfId="1180" xr:uid="{C0E5CC7B-C85B-4673-9329-BC8171348114}"/>
    <cellStyle name="Normal 3 3 2 7 10" xfId="43584" xr:uid="{6A768E5F-9BC0-4A8B-BD31-248E45F08EEE}"/>
    <cellStyle name="Normal 3 3 2 7 11" xfId="46831" xr:uid="{13AFFEC2-DEF2-4E7B-B13D-DF57433D9DDE}"/>
    <cellStyle name="Normal 3 3 2 7 12" xfId="50078" xr:uid="{247197C4-53EA-456D-B4F7-A5FA92E73A4B}"/>
    <cellStyle name="Normal 3 3 2 7 2" xfId="2797" xr:uid="{D00A360F-9DBF-41CB-9A0F-FC3D8B3EC656}"/>
    <cellStyle name="Normal 3 3 2 7 2 10" xfId="48448" xr:uid="{77A6539C-636A-4C7C-8B6B-79A1B60D2F8F}"/>
    <cellStyle name="Normal 3 3 2 7 2 11" xfId="51695" xr:uid="{117352D2-912F-432C-B4CE-1403FBAF6564}"/>
    <cellStyle name="Normal 3 3 2 7 2 2" xfId="6031" xr:uid="{8DD3910D-4033-4105-98B3-4534B9A9DB1B}"/>
    <cellStyle name="Normal 3 3 2 7 2 2 2" xfId="12499" xr:uid="{35185CF4-96C9-4001-8243-C27659B6682A}"/>
    <cellStyle name="Normal 3 3 2 7 2 2 2 2" xfId="28836" xr:uid="{F8847000-2572-4A0B-8F92-031BF2CA0A3F}"/>
    <cellStyle name="Normal 3 3 2 7 2 2 3" xfId="22368" xr:uid="{3CD3564B-CB02-403A-AED1-66577B8E8ED7}"/>
    <cellStyle name="Normal 3 3 2 7 2 3" xfId="9265" xr:uid="{AB672C1D-0AE1-4C37-8A88-9DE7CF7E529B}"/>
    <cellStyle name="Normal 3 3 2 7 2 3 2" xfId="25602" xr:uid="{BDAA726A-3DE9-4B5B-B060-A082D60F3FAE}"/>
    <cellStyle name="Normal 3 3 2 7 2 4" xfId="15776" xr:uid="{B1170DF7-C222-4FF9-A478-2D9F880C0C38}"/>
    <cellStyle name="Normal 3 3 2 7 2 4 2" xfId="32070" xr:uid="{EC31103C-3AAC-4EB6-AC8F-4B5FF935BB7F}"/>
    <cellStyle name="Normal 3 3 2 7 2 5" xfId="19134" xr:uid="{F6F7C517-93D3-43D7-8620-7FB753767E21}"/>
    <cellStyle name="Normal 3 3 2 7 2 6" xfId="35460" xr:uid="{EF75BEFE-3B20-45F6-98B3-DF4BD83F3645}"/>
    <cellStyle name="Normal 3 3 2 7 2 7" xfId="38707" xr:uid="{65120212-5581-4987-862B-344FB686528E}"/>
    <cellStyle name="Normal 3 3 2 7 2 8" xfId="41954" xr:uid="{C0D7F592-B6B5-4B68-A463-EC6EE0D469A9}"/>
    <cellStyle name="Normal 3 3 2 7 2 9" xfId="45201" xr:uid="{11A2828D-B8AB-4A7A-B6E8-1FEE422931C4}"/>
    <cellStyle name="Normal 3 3 2 7 3" xfId="4414" xr:uid="{E0773DBC-4F11-4FD3-8526-15F0DA062D08}"/>
    <cellStyle name="Normal 3 3 2 7 3 2" xfId="10882" xr:uid="{126E3B86-36B4-4533-9415-2160457B5077}"/>
    <cellStyle name="Normal 3 3 2 7 3 2 2" xfId="27219" xr:uid="{F73D099B-C89F-4A69-95D2-30A2C9BD485D}"/>
    <cellStyle name="Normal 3 3 2 7 3 3" xfId="20751" xr:uid="{9E213790-85A1-45E9-BE0A-75AE92DC30A4}"/>
    <cellStyle name="Normal 3 3 2 7 4" xfId="7648" xr:uid="{9A80DBA7-4E06-46F5-9224-CEB2990D5E85}"/>
    <cellStyle name="Normal 3 3 2 7 4 2" xfId="23985" xr:uid="{F0261D74-ACA0-4B15-96B9-DEAC407F872C}"/>
    <cellStyle name="Normal 3 3 2 7 5" xfId="14159" xr:uid="{AD998B82-EF2C-4A8B-9AAF-5B018D2BC5A7}"/>
    <cellStyle name="Normal 3 3 2 7 5 2" xfId="30453" xr:uid="{3F70A6BC-69DB-4768-AEDA-4CFD910555EA}"/>
    <cellStyle name="Normal 3 3 2 7 6" xfId="17517" xr:uid="{75CA9C22-9D6F-442B-9477-68A073E25E41}"/>
    <cellStyle name="Normal 3 3 2 7 7" xfId="33843" xr:uid="{32DAC161-6ACF-437B-8131-26FD4332520C}"/>
    <cellStyle name="Normal 3 3 2 7 8" xfId="37090" xr:uid="{01EBDE4B-58AE-4300-9178-2637FED171A9}"/>
    <cellStyle name="Normal 3 3 2 7 9" xfId="40337" xr:uid="{F7DA428C-AD25-4E7B-9406-68F527BF2D3D}"/>
    <cellStyle name="Normal 3 3 2 8" xfId="1719" xr:uid="{0A9401F9-9253-4D74-8038-DE90319006F0}"/>
    <cellStyle name="Normal 3 3 2 8 10" xfId="47370" xr:uid="{411CAB7A-CEB5-4097-B566-C214E4BADC96}"/>
    <cellStyle name="Normal 3 3 2 8 11" xfId="50617" xr:uid="{30851319-5745-4D9F-9F8F-7014E87C03BC}"/>
    <cellStyle name="Normal 3 3 2 8 2" xfId="4953" xr:uid="{85B91DD2-E494-413F-BC9E-15ADF3C744BD}"/>
    <cellStyle name="Normal 3 3 2 8 2 2" xfId="11421" xr:uid="{571FE8AC-1C25-409D-935B-8AFDD2E6270C}"/>
    <cellStyle name="Normal 3 3 2 8 2 2 2" xfId="27758" xr:uid="{7249C35D-EEA1-4BB3-AA2C-01E595B0B7C7}"/>
    <cellStyle name="Normal 3 3 2 8 2 3" xfId="21290" xr:uid="{E03BD911-412A-4583-B4D1-7D25996A78BF}"/>
    <cellStyle name="Normal 3 3 2 8 3" xfId="8187" xr:uid="{0CCEEBF8-7AB1-443E-B6A9-F8EF25272FBB}"/>
    <cellStyle name="Normal 3 3 2 8 3 2" xfId="24524" xr:uid="{0F0C0D6F-6DDA-4899-AF6A-BF502B4FB91F}"/>
    <cellStyle name="Normal 3 3 2 8 4" xfId="14698" xr:uid="{464F061B-14F8-4B1F-91C7-C2EEFEB8E34F}"/>
    <cellStyle name="Normal 3 3 2 8 4 2" xfId="30992" xr:uid="{2DD3CFC4-54F3-4B0D-B61D-58A096453685}"/>
    <cellStyle name="Normal 3 3 2 8 5" xfId="18056" xr:uid="{75C8388E-D0DD-4074-80A1-50779291ECA5}"/>
    <cellStyle name="Normal 3 3 2 8 6" xfId="34382" xr:uid="{20021878-C58A-4DAA-92D0-D13AE398ABD6}"/>
    <cellStyle name="Normal 3 3 2 8 7" xfId="37629" xr:uid="{DFAFCAAE-28C8-4697-8AE3-214532DD24ED}"/>
    <cellStyle name="Normal 3 3 2 8 8" xfId="40876" xr:uid="{64332BD3-B419-49F7-8A27-C4E709F05DA4}"/>
    <cellStyle name="Normal 3 3 2 8 9" xfId="44123" xr:uid="{FCBBD6FE-B7DC-46D9-9734-727351BAFAB5}"/>
    <cellStyle name="Normal 3 3 2 9" xfId="3336" xr:uid="{8D8C1F1E-30A7-4FC6-83EC-C65E7B57DC4A}"/>
    <cellStyle name="Normal 3 3 2 9 2" xfId="9804" xr:uid="{BE45EE05-07BF-441E-8D70-8A03C2E6D04E}"/>
    <cellStyle name="Normal 3 3 2 9 2 2" xfId="26141" xr:uid="{37F0C0B7-9353-4914-A239-4F36E687CE5F}"/>
    <cellStyle name="Normal 3 3 2 9 3" xfId="19673" xr:uid="{ADE0E259-8941-42A4-8F63-92C19762B937}"/>
    <cellStyle name="Normal 3 3 20" xfId="45741" xr:uid="{4F78771D-BE5C-43F4-919F-ABB7F51EFF44}"/>
    <cellStyle name="Normal 3 3 21" xfId="48988" xr:uid="{AF402EB0-172B-4F30-8594-7DAC97DF4A42}"/>
    <cellStyle name="Normal 3 3 22" xfId="52248" xr:uid="{8A1D8D13-C10F-44B6-A78B-2D66B5E78673}"/>
    <cellStyle name="Normal 3 3 23" xfId="52356" xr:uid="{484F8421-C1B0-475C-BD58-57080DA33F81}"/>
    <cellStyle name="Normal 3 3 3" xfId="87" xr:uid="{A84E6ED9-99C9-4B3A-A1AA-93A177A18287}"/>
    <cellStyle name="Normal 3 3 3 10" xfId="6585" xr:uid="{F4C4A156-968B-48CD-B95D-85FD522F37C9}"/>
    <cellStyle name="Normal 3 3 3 10 2" xfId="22922" xr:uid="{4179DE90-9C54-4CCB-B899-D96302975B85}"/>
    <cellStyle name="Normal 3 3 3 11" xfId="13076" xr:uid="{33F02EB2-AD74-4050-9CFA-3EA5E908DACA}"/>
    <cellStyle name="Normal 3 3 3 11 2" xfId="29390" xr:uid="{EE463EF5-91F2-473A-AAAA-FE62502C9AEF}"/>
    <cellStyle name="Normal 3 3 3 12" xfId="16454" xr:uid="{8AF993B3-97D4-4E07-A586-CB9FCFE2FDA6}"/>
    <cellStyle name="Normal 3 3 3 13" xfId="32675" xr:uid="{D9D9D52F-41BD-40E3-92A4-777C3AFC504A}"/>
    <cellStyle name="Normal 3 3 3 14" xfId="32780" xr:uid="{636826ED-D909-437C-A037-4BBDA012E03D}"/>
    <cellStyle name="Normal 3 3 3 15" xfId="36027" xr:uid="{60CFCF72-9C94-4EE4-AA22-4DAC511E79ED}"/>
    <cellStyle name="Normal 3 3 3 16" xfId="39274" xr:uid="{F3A24A51-4195-4D48-8A8C-9C9D7D74561B}"/>
    <cellStyle name="Normal 3 3 3 17" xfId="42521" xr:uid="{0F28B0A3-19E0-43C5-86DF-0E37D99BF6C1}"/>
    <cellStyle name="Normal 3 3 3 18" xfId="45768" xr:uid="{B1C7DCD6-5B78-4743-BA91-45C7731B6CF3}"/>
    <cellStyle name="Normal 3 3 3 19" xfId="49015" xr:uid="{FA2B8B4F-6837-4522-9156-75F9FEC06EF4}"/>
    <cellStyle name="Normal 3 3 3 2" xfId="132" xr:uid="{F21DCD13-421B-4103-8308-826FED3BA331}"/>
    <cellStyle name="Normal 3 3 3 2 10" xfId="13121" xr:uid="{81628420-6AA3-4937-AE21-36995DECA8C0}"/>
    <cellStyle name="Normal 3 3 3 2 10 2" xfId="29435" xr:uid="{7AC498B4-9725-480D-AD9A-8B07B0D5378F}"/>
    <cellStyle name="Normal 3 3 3 2 11" xfId="16499" xr:uid="{299C0118-0A1E-4F40-9129-BBC57C54FC95}"/>
    <cellStyle name="Normal 3 3 3 2 12" xfId="32676" xr:uid="{1215140F-9655-4513-A90C-49557BC6CB1A}"/>
    <cellStyle name="Normal 3 3 3 2 13" xfId="32825" xr:uid="{C8C7140F-AE9E-4A94-B6AA-664E0313BA4E}"/>
    <cellStyle name="Normal 3 3 3 2 14" xfId="36072" xr:uid="{A23A5484-CCC3-4802-B340-F825395B839C}"/>
    <cellStyle name="Normal 3 3 3 2 15" xfId="39319" xr:uid="{12308647-091A-4313-BECA-64BEDD5D7615}"/>
    <cellStyle name="Normal 3 3 3 2 16" xfId="42566" xr:uid="{E23F6911-03EB-48FB-8016-C55874C4D452}"/>
    <cellStyle name="Normal 3 3 3 2 17" xfId="45813" xr:uid="{444C995B-D65A-42A9-80F7-D377BA5CF276}"/>
    <cellStyle name="Normal 3 3 3 2 18" xfId="49060" xr:uid="{8BB88915-50BE-4484-8EBE-3380BA1BB874}"/>
    <cellStyle name="Normal 3 3 3 2 19" xfId="52252" xr:uid="{26821329-8A92-4C3F-AA95-36698F5F785D}"/>
    <cellStyle name="Normal 3 3 3 2 2" xfId="222" xr:uid="{D508E370-2085-4112-9143-5AB119E6526D}"/>
    <cellStyle name="Normal 3 3 3 2 2 10" xfId="16589" xr:uid="{F8DBA715-580E-4933-B03C-2D4D42F439F6}"/>
    <cellStyle name="Normal 3 3 3 2 2 11" xfId="32915" xr:uid="{E46E9132-C8DF-4994-BB9F-CC59AB7F9E22}"/>
    <cellStyle name="Normal 3 3 3 2 2 12" xfId="36162" xr:uid="{118DF70E-657F-495C-8E77-82C04CE562C1}"/>
    <cellStyle name="Normal 3 3 3 2 2 13" xfId="39409" xr:uid="{8BBC3747-4638-495C-A974-AA34C8A69862}"/>
    <cellStyle name="Normal 3 3 3 2 2 14" xfId="42656" xr:uid="{BC954107-A1B8-4BF2-A60F-79A6B7EE56EA}"/>
    <cellStyle name="Normal 3 3 3 2 2 15" xfId="45903" xr:uid="{458401C4-6AF9-4FFF-9197-3BC2FA43C1C9}"/>
    <cellStyle name="Normal 3 3 3 2 2 16" xfId="49150" xr:uid="{C1D16C8E-248F-448B-B86E-A0C2AB55A188}"/>
    <cellStyle name="Normal 3 3 3 2 2 17" xfId="52363" xr:uid="{44374471-1CD0-4767-BC34-3A368432D193}"/>
    <cellStyle name="Normal 3 3 3 2 2 2" xfId="402" xr:uid="{FC4C70E9-86BC-4987-BE4F-14FE36DB914F}"/>
    <cellStyle name="Normal 3 3 3 2 2 2 10" xfId="36342" xr:uid="{1269D2D4-1FC9-4BDC-AD45-55AB27DB66DE}"/>
    <cellStyle name="Normal 3 3 3 2 2 2 11" xfId="39589" xr:uid="{14DD22A9-AB5C-48C1-BE01-D5867E608310}"/>
    <cellStyle name="Normal 3 3 3 2 2 2 12" xfId="42836" xr:uid="{2CD2A00A-353E-4DA4-B6A9-D010344A8A0D}"/>
    <cellStyle name="Normal 3 3 3 2 2 2 13" xfId="46083" xr:uid="{D77A58E0-B7FA-4D17-9871-0E386E9A105E}"/>
    <cellStyle name="Normal 3 3 3 2 2 2 14" xfId="49330" xr:uid="{BD4AF3E6-9FCA-4368-8B83-1F85E30B1844}"/>
    <cellStyle name="Normal 3 3 3 2 2 2 2" xfId="971" xr:uid="{EB750B61-1260-4F8C-92A3-8BCA0C60E0E0}"/>
    <cellStyle name="Normal 3 3 3 2 2 2 2 10" xfId="43376" xr:uid="{698A016A-9F2D-4DB2-AB40-AEEC57AE244A}"/>
    <cellStyle name="Normal 3 3 3 2 2 2 2 11" xfId="46623" xr:uid="{C12D24D5-5614-4C5F-84BA-1D57D2467F69}"/>
    <cellStyle name="Normal 3 3 3 2 2 2 2 12" xfId="49870" xr:uid="{FDB64858-5C35-4C53-8C4D-05EAB06F4948}"/>
    <cellStyle name="Normal 3 3 3 2 2 2 2 2" xfId="2588" xr:uid="{34BF94FF-7A88-4951-89B5-B927DA44942D}"/>
    <cellStyle name="Normal 3 3 3 2 2 2 2 2 10" xfId="48239" xr:uid="{49F8D5F6-70EF-4878-99C6-DCC741A04DE0}"/>
    <cellStyle name="Normal 3 3 3 2 2 2 2 2 11" xfId="51486" xr:uid="{1D889D38-FA28-4577-A653-5BA689031EFC}"/>
    <cellStyle name="Normal 3 3 3 2 2 2 2 2 2" xfId="5822" xr:uid="{5A45A729-1BFF-415E-B6A1-A26F4CD0D6F0}"/>
    <cellStyle name="Normal 3 3 3 2 2 2 2 2 2 2" xfId="12290" xr:uid="{9157419F-D046-4EB4-BBB0-A25656CA7677}"/>
    <cellStyle name="Normal 3 3 3 2 2 2 2 2 2 2 2" xfId="28627" xr:uid="{9D7B00A1-D655-453D-AB17-3543FC5FEC3F}"/>
    <cellStyle name="Normal 3 3 3 2 2 2 2 2 2 3" xfId="22159" xr:uid="{86E67198-F4CB-44CA-A41E-4E050EC3E32E}"/>
    <cellStyle name="Normal 3 3 3 2 2 2 2 2 3" xfId="9056" xr:uid="{CB6877CA-8658-4CAE-B611-ADF46C022FA7}"/>
    <cellStyle name="Normal 3 3 3 2 2 2 2 2 3 2" xfId="25393" xr:uid="{C85028A4-6DE6-41F5-BFF6-5C1556F07130}"/>
    <cellStyle name="Normal 3 3 3 2 2 2 2 2 4" xfId="15567" xr:uid="{C5A4F713-8BB9-4152-B113-EC369BFB5A0F}"/>
    <cellStyle name="Normal 3 3 3 2 2 2 2 2 4 2" xfId="31861" xr:uid="{27F058DA-C0C0-4BA5-A2D8-FF874FC7958C}"/>
    <cellStyle name="Normal 3 3 3 2 2 2 2 2 5" xfId="18925" xr:uid="{94B2172E-0312-4DBA-AF63-47D4EE98C581}"/>
    <cellStyle name="Normal 3 3 3 2 2 2 2 2 6" xfId="35251" xr:uid="{65AE7BBB-1A82-45C4-A386-56E66D76B42E}"/>
    <cellStyle name="Normal 3 3 3 2 2 2 2 2 7" xfId="38498" xr:uid="{49725F11-9F5C-4904-9F3C-14C8B8971B30}"/>
    <cellStyle name="Normal 3 3 3 2 2 2 2 2 8" xfId="41745" xr:uid="{9BD8A35F-69E9-4CBC-8406-D324A0D2CAF7}"/>
    <cellStyle name="Normal 3 3 3 2 2 2 2 2 9" xfId="44992" xr:uid="{C4DDE743-E2A0-4439-8FE4-6F03F26E9B48}"/>
    <cellStyle name="Normal 3 3 3 2 2 2 2 3" xfId="4205" xr:uid="{DABF7C8E-F91C-4E42-95B9-4FE78C314B9F}"/>
    <cellStyle name="Normal 3 3 3 2 2 2 2 3 2" xfId="10673" xr:uid="{B2BA7D56-5341-44B7-94A2-D5150CA46610}"/>
    <cellStyle name="Normal 3 3 3 2 2 2 2 3 2 2" xfId="27010" xr:uid="{0A5C77EF-32EF-48C7-8C14-B5C99AB6FD27}"/>
    <cellStyle name="Normal 3 3 3 2 2 2 2 3 3" xfId="20542" xr:uid="{C2BA0416-EC02-4F77-9147-2D9D14001B79}"/>
    <cellStyle name="Normal 3 3 3 2 2 2 2 4" xfId="7439" xr:uid="{7F4AD79D-77B6-4A44-AFD4-DA5D1CF76211}"/>
    <cellStyle name="Normal 3 3 3 2 2 2 2 4 2" xfId="23776" xr:uid="{3C34C879-84DB-4382-BFC2-476BC908421C}"/>
    <cellStyle name="Normal 3 3 3 2 2 2 2 5" xfId="13951" xr:uid="{F1D185E7-C256-4037-824A-B55CD07DAD20}"/>
    <cellStyle name="Normal 3 3 3 2 2 2 2 5 2" xfId="30245" xr:uid="{12B957EB-C35C-4633-8FFC-6A358F5B8E49}"/>
    <cellStyle name="Normal 3 3 3 2 2 2 2 6" xfId="17308" xr:uid="{F0E7F6C2-56DA-4611-9D74-5B414CE57C6B}"/>
    <cellStyle name="Normal 3 3 3 2 2 2 2 7" xfId="33635" xr:uid="{331C10DF-355A-43AE-963F-45F25F301E63}"/>
    <cellStyle name="Normal 3 3 3 2 2 2 2 8" xfId="36882" xr:uid="{FC62244E-1417-4859-8304-90884AAC36E2}"/>
    <cellStyle name="Normal 3 3 3 2 2 2 2 9" xfId="40129" xr:uid="{A8580F74-EAF3-437F-A2FB-0854FC83EEE5}"/>
    <cellStyle name="Normal 3 3 3 2 2 2 3" xfId="1510" xr:uid="{F9AEE2D2-67EB-453F-900F-91CBC7330185}"/>
    <cellStyle name="Normal 3 3 3 2 2 2 3 10" xfId="43914" xr:uid="{2CF07B63-3402-4067-B42E-98971B2B3344}"/>
    <cellStyle name="Normal 3 3 3 2 2 2 3 11" xfId="47161" xr:uid="{05E992D1-BCE9-416D-B132-B7878B7783F4}"/>
    <cellStyle name="Normal 3 3 3 2 2 2 3 12" xfId="50408" xr:uid="{AA4464B6-1A70-4625-9641-5225498A78AC}"/>
    <cellStyle name="Normal 3 3 3 2 2 2 3 2" xfId="3127" xr:uid="{5DE5826D-8234-4505-B144-6A113DADCE4B}"/>
    <cellStyle name="Normal 3 3 3 2 2 2 3 2 10" xfId="48778" xr:uid="{F85979A7-D080-432D-AA17-54AC9D3DD7EE}"/>
    <cellStyle name="Normal 3 3 3 2 2 2 3 2 11" xfId="52025" xr:uid="{73EB5788-13F4-47AD-A2ED-AED3F83D6917}"/>
    <cellStyle name="Normal 3 3 3 2 2 2 3 2 2" xfId="6361" xr:uid="{8A37F43A-DF1C-497A-9C15-7B8A4D276B08}"/>
    <cellStyle name="Normal 3 3 3 2 2 2 3 2 2 2" xfId="12829" xr:uid="{3F564874-4162-4735-A040-C1E88B4F5CE8}"/>
    <cellStyle name="Normal 3 3 3 2 2 2 3 2 2 2 2" xfId="29166" xr:uid="{47F90CDC-8ACB-45BA-80AE-67BCA7575292}"/>
    <cellStyle name="Normal 3 3 3 2 2 2 3 2 2 3" xfId="22698" xr:uid="{3B94082B-00C0-42FA-8469-07C30FDF45F2}"/>
    <cellStyle name="Normal 3 3 3 2 2 2 3 2 3" xfId="9595" xr:uid="{CCC37B1A-39E6-4C1E-9A16-95D79055158A}"/>
    <cellStyle name="Normal 3 3 3 2 2 2 3 2 3 2" xfId="25932" xr:uid="{832CC4C3-4544-439C-BE9F-AA8F9D4DDF09}"/>
    <cellStyle name="Normal 3 3 3 2 2 2 3 2 4" xfId="16106" xr:uid="{A1C6F5B7-619C-4281-889C-C4D0F5EA8814}"/>
    <cellStyle name="Normal 3 3 3 2 2 2 3 2 4 2" xfId="32400" xr:uid="{5756AD25-B47A-4C14-9ECD-47D016D9DD85}"/>
    <cellStyle name="Normal 3 3 3 2 2 2 3 2 5" xfId="19464" xr:uid="{92CB379F-CAF4-40FA-9836-26ADCADA30A9}"/>
    <cellStyle name="Normal 3 3 3 2 2 2 3 2 6" xfId="35790" xr:uid="{DEDE18F8-1A79-4D7F-B788-6D652ABE0E55}"/>
    <cellStyle name="Normal 3 3 3 2 2 2 3 2 7" xfId="39037" xr:uid="{486F30EA-9389-4867-8AFE-1B1F591C1734}"/>
    <cellStyle name="Normal 3 3 3 2 2 2 3 2 8" xfId="42284" xr:uid="{6D36EDE5-7306-421A-BCC2-86AD0C095AE8}"/>
    <cellStyle name="Normal 3 3 3 2 2 2 3 2 9" xfId="45531" xr:uid="{19BAC903-2591-44A1-A36A-7A52F60B6244}"/>
    <cellStyle name="Normal 3 3 3 2 2 2 3 3" xfId="4744" xr:uid="{2D235F8B-6F7F-44DC-A77F-FFD7F1335AAB}"/>
    <cellStyle name="Normal 3 3 3 2 2 2 3 3 2" xfId="11212" xr:uid="{A4169D45-AB4B-4154-B32F-E4C6F1903FD0}"/>
    <cellStyle name="Normal 3 3 3 2 2 2 3 3 2 2" xfId="27549" xr:uid="{410C1EF1-7276-4C41-94D6-36A3A3183605}"/>
    <cellStyle name="Normal 3 3 3 2 2 2 3 3 3" xfId="21081" xr:uid="{B9A73B02-E454-4E55-A0A6-70FA6CEA1B3C}"/>
    <cellStyle name="Normal 3 3 3 2 2 2 3 4" xfId="7978" xr:uid="{A5C20A65-D0DE-4128-8026-DF914D2311E8}"/>
    <cellStyle name="Normal 3 3 3 2 2 2 3 4 2" xfId="24315" xr:uid="{3CE81F0F-89CA-46C4-94AC-74BCE861B68B}"/>
    <cellStyle name="Normal 3 3 3 2 2 2 3 5" xfId="14489" xr:uid="{8B4939AA-B541-4819-956E-B0A3856D0F01}"/>
    <cellStyle name="Normal 3 3 3 2 2 2 3 5 2" xfId="30783" xr:uid="{15810328-97A1-4A37-AC93-22CF5A0FFAD8}"/>
    <cellStyle name="Normal 3 3 3 2 2 2 3 6" xfId="17847" xr:uid="{7B78D9A4-1A8C-473E-A8FB-0333BC6F1C56}"/>
    <cellStyle name="Normal 3 3 3 2 2 2 3 7" xfId="34173" xr:uid="{800A01DA-AFA8-448C-B313-9D130088BEE6}"/>
    <cellStyle name="Normal 3 3 3 2 2 2 3 8" xfId="37420" xr:uid="{77103608-6A5A-4F19-93B9-42A94B9668AD}"/>
    <cellStyle name="Normal 3 3 3 2 2 2 3 9" xfId="40667" xr:uid="{D9CA4524-EAF8-46BC-A02C-92B1C4919F2D}"/>
    <cellStyle name="Normal 3 3 3 2 2 2 4" xfId="2049" xr:uid="{1CFA42E5-719F-4D41-BFC9-2F598EBB9A9D}"/>
    <cellStyle name="Normal 3 3 3 2 2 2 4 10" xfId="47700" xr:uid="{E1DF14A3-6B65-4F54-91CD-04A94CE91EDC}"/>
    <cellStyle name="Normal 3 3 3 2 2 2 4 11" xfId="50947" xr:uid="{E58CB457-2D0C-47A1-9E25-981402B026B7}"/>
    <cellStyle name="Normal 3 3 3 2 2 2 4 2" xfId="5283" xr:uid="{478D1D0F-344E-4E1C-86FB-4DFD14A0D2BA}"/>
    <cellStyle name="Normal 3 3 3 2 2 2 4 2 2" xfId="11751" xr:uid="{CCCF9196-EB75-4ED1-AC96-C7D8C9753D75}"/>
    <cellStyle name="Normal 3 3 3 2 2 2 4 2 2 2" xfId="28088" xr:uid="{FCCAC664-2413-4C9F-A3D8-7AC0DC07E36E}"/>
    <cellStyle name="Normal 3 3 3 2 2 2 4 2 3" xfId="21620" xr:uid="{08700B28-2456-4E4C-8F4F-F1FA7A1416FE}"/>
    <cellStyle name="Normal 3 3 3 2 2 2 4 3" xfId="8517" xr:uid="{2F783FD6-632E-4B3F-B48C-F4D248899063}"/>
    <cellStyle name="Normal 3 3 3 2 2 2 4 3 2" xfId="24854" xr:uid="{9F7532A1-7FA2-4D0D-BC85-9FE565BEB53A}"/>
    <cellStyle name="Normal 3 3 3 2 2 2 4 4" xfId="15028" xr:uid="{9201597D-6981-498A-84F4-FF5AD7B3C1D4}"/>
    <cellStyle name="Normal 3 3 3 2 2 2 4 4 2" xfId="31322" xr:uid="{DD04117C-BFA0-40BD-BE09-0E4C0ABCB7A4}"/>
    <cellStyle name="Normal 3 3 3 2 2 2 4 5" xfId="18386" xr:uid="{55F26AF3-B9E2-466C-9AB4-AEC8B8D47D50}"/>
    <cellStyle name="Normal 3 3 3 2 2 2 4 6" xfId="34712" xr:uid="{D11A625D-D629-4611-8F0A-D29B4D267CC1}"/>
    <cellStyle name="Normal 3 3 3 2 2 2 4 7" xfId="37959" xr:uid="{914E38A1-A396-4E59-A94B-820229CF71B4}"/>
    <cellStyle name="Normal 3 3 3 2 2 2 4 8" xfId="41206" xr:uid="{5FA66B90-9A19-4AC0-B44F-D13925C97F45}"/>
    <cellStyle name="Normal 3 3 3 2 2 2 4 9" xfId="44453" xr:uid="{6B0C8C07-E7E3-4AA4-82CF-A06E470E0BCC}"/>
    <cellStyle name="Normal 3 3 3 2 2 2 5" xfId="3666" xr:uid="{71B4D9DB-E16F-4974-A1AF-654A9DDF8756}"/>
    <cellStyle name="Normal 3 3 3 2 2 2 5 2" xfId="10134" xr:uid="{1E219CEE-26B7-439A-9509-593F9346058C}"/>
    <cellStyle name="Normal 3 3 3 2 2 2 5 2 2" xfId="26471" xr:uid="{C498575E-FF7C-44BE-A56B-4EB344A23556}"/>
    <cellStyle name="Normal 3 3 3 2 2 2 5 3" xfId="20003" xr:uid="{A5BB2844-59DA-45AF-ABB4-D1A43FF09548}"/>
    <cellStyle name="Normal 3 3 3 2 2 2 6" xfId="6900" xr:uid="{1F45589E-8865-4DC2-B516-A97884CD4796}"/>
    <cellStyle name="Normal 3 3 3 2 2 2 6 2" xfId="23237" xr:uid="{7E3739BE-456A-4AA1-BFF4-C810FE0C42CF}"/>
    <cellStyle name="Normal 3 3 3 2 2 2 7" xfId="13391" xr:uid="{3810A37B-DF79-4470-976E-7B125C8245CF}"/>
    <cellStyle name="Normal 3 3 3 2 2 2 7 2" xfId="29705" xr:uid="{62E31EB6-5CD7-4C44-A72F-4694A442FD1E}"/>
    <cellStyle name="Normal 3 3 3 2 2 2 8" xfId="16769" xr:uid="{9725EDEB-0EE5-4379-BF7D-D4423794618D}"/>
    <cellStyle name="Normal 3 3 3 2 2 2 9" xfId="33095" xr:uid="{0A3A2F11-680A-4DD7-A3B6-A12CCBF71FC3}"/>
    <cellStyle name="Normal 3 3 3 2 2 3" xfId="611" xr:uid="{066E48F4-F717-4A10-84DC-2BC363F618D3}"/>
    <cellStyle name="Normal 3 3 3 2 2 3 10" xfId="36522" xr:uid="{71853A3F-7EFE-4C0A-A0A4-8A439FDA3A03}"/>
    <cellStyle name="Normal 3 3 3 2 2 3 11" xfId="39769" xr:uid="{3037F757-B3E2-421E-8315-7817C277F593}"/>
    <cellStyle name="Normal 3 3 3 2 2 3 12" xfId="43016" xr:uid="{5D11DD8D-3C1A-4BE1-8FFA-41083CD835A8}"/>
    <cellStyle name="Normal 3 3 3 2 2 3 13" xfId="46263" xr:uid="{0FEBEE3A-61F8-4808-B0D1-AECC552DE62E}"/>
    <cellStyle name="Normal 3 3 3 2 2 3 14" xfId="49510" xr:uid="{17637A13-FDAF-4E5B-8A24-2057B2290CBA}"/>
    <cellStyle name="Normal 3 3 3 2 2 3 2" xfId="1150" xr:uid="{D08BC52A-BDD7-41FA-85C2-B384646A81B2}"/>
    <cellStyle name="Normal 3 3 3 2 2 3 2 10" xfId="43554" xr:uid="{1BBA2E22-98C3-4C54-985F-4AA4639517FD}"/>
    <cellStyle name="Normal 3 3 3 2 2 3 2 11" xfId="46801" xr:uid="{D31B4BA4-2EAC-4565-BF07-0D8A715EB9B6}"/>
    <cellStyle name="Normal 3 3 3 2 2 3 2 12" xfId="50048" xr:uid="{EEC409FD-5B6A-4FF7-A1BA-2F2F5DAA78F9}"/>
    <cellStyle name="Normal 3 3 3 2 2 3 2 2" xfId="2767" xr:uid="{69F8360B-131C-4BF9-8A59-AE9730AA37DE}"/>
    <cellStyle name="Normal 3 3 3 2 2 3 2 2 10" xfId="48418" xr:uid="{F0E7C999-A830-4F0C-8F5E-975F0B0730B6}"/>
    <cellStyle name="Normal 3 3 3 2 2 3 2 2 11" xfId="51665" xr:uid="{67DB741B-74A5-444D-8984-F9BBED698CDF}"/>
    <cellStyle name="Normal 3 3 3 2 2 3 2 2 2" xfId="6001" xr:uid="{46829A4C-F799-477C-94DC-965ABA9D58CA}"/>
    <cellStyle name="Normal 3 3 3 2 2 3 2 2 2 2" xfId="12469" xr:uid="{2885ADD5-7418-4AF8-B92F-F81664255E54}"/>
    <cellStyle name="Normal 3 3 3 2 2 3 2 2 2 2 2" xfId="28806" xr:uid="{670CF831-BA58-49BD-832F-C652984EB5E4}"/>
    <cellStyle name="Normal 3 3 3 2 2 3 2 2 2 3" xfId="22338" xr:uid="{B0DBB119-8E97-4DA3-8A8A-A0AFAE6C269D}"/>
    <cellStyle name="Normal 3 3 3 2 2 3 2 2 3" xfId="9235" xr:uid="{C978576B-9616-4FE1-B149-C6DB07F7C6A6}"/>
    <cellStyle name="Normal 3 3 3 2 2 3 2 2 3 2" xfId="25572" xr:uid="{EA86A40C-D0E3-4E34-89F0-9ACDC05A78C7}"/>
    <cellStyle name="Normal 3 3 3 2 2 3 2 2 4" xfId="15746" xr:uid="{FDAB92BC-E898-4BB8-960B-7BF3306DBEC5}"/>
    <cellStyle name="Normal 3 3 3 2 2 3 2 2 4 2" xfId="32040" xr:uid="{3086287C-2F23-4F6E-B4B8-D05F93DE9224}"/>
    <cellStyle name="Normal 3 3 3 2 2 3 2 2 5" xfId="19104" xr:uid="{9FCB0DFA-D8D1-4867-B3D4-4B3C9A9D6F68}"/>
    <cellStyle name="Normal 3 3 3 2 2 3 2 2 6" xfId="35430" xr:uid="{8572860D-DA00-48B8-B3AA-7DE29A776086}"/>
    <cellStyle name="Normal 3 3 3 2 2 3 2 2 7" xfId="38677" xr:uid="{948E071E-583F-4EB8-A968-B558A792A0FF}"/>
    <cellStyle name="Normal 3 3 3 2 2 3 2 2 8" xfId="41924" xr:uid="{C5AE8F14-5631-4C4E-8D2C-79264EBDF375}"/>
    <cellStyle name="Normal 3 3 3 2 2 3 2 2 9" xfId="45171" xr:uid="{6BC84A0C-E018-423A-B765-9DB3FFA0EE78}"/>
    <cellStyle name="Normal 3 3 3 2 2 3 2 3" xfId="4384" xr:uid="{5E805BBF-2A00-4CA1-9B2E-0BB728A175A7}"/>
    <cellStyle name="Normal 3 3 3 2 2 3 2 3 2" xfId="10852" xr:uid="{1A082A1C-81D8-4F19-88B3-F32A1BF6B311}"/>
    <cellStyle name="Normal 3 3 3 2 2 3 2 3 2 2" xfId="27189" xr:uid="{41805314-6D80-452E-B1C7-44EE580E3230}"/>
    <cellStyle name="Normal 3 3 3 2 2 3 2 3 3" xfId="20721" xr:uid="{B34D82EA-87FD-4AC8-8C84-E592195E0381}"/>
    <cellStyle name="Normal 3 3 3 2 2 3 2 4" xfId="7618" xr:uid="{22320E69-FCA6-469B-89D8-EA7E3243F043}"/>
    <cellStyle name="Normal 3 3 3 2 2 3 2 4 2" xfId="23955" xr:uid="{0AD3923B-30CD-4498-82E5-0FE54F068104}"/>
    <cellStyle name="Normal 3 3 3 2 2 3 2 5" xfId="14129" xr:uid="{9656004D-48D4-4146-877F-2CC11528FE50}"/>
    <cellStyle name="Normal 3 3 3 2 2 3 2 5 2" xfId="30423" xr:uid="{AC74450F-E276-4ED1-A874-DFA14692BC97}"/>
    <cellStyle name="Normal 3 3 3 2 2 3 2 6" xfId="17487" xr:uid="{E05E8796-458C-4104-B300-423B5264A10B}"/>
    <cellStyle name="Normal 3 3 3 2 2 3 2 7" xfId="33813" xr:uid="{D4C2A4E6-9CE5-460A-864A-5120533D49EF}"/>
    <cellStyle name="Normal 3 3 3 2 2 3 2 8" xfId="37060" xr:uid="{F69D3A71-B7DF-41E5-B78C-8F0D124DE69D}"/>
    <cellStyle name="Normal 3 3 3 2 2 3 2 9" xfId="40307" xr:uid="{6A34C894-4DA4-48D9-9D6E-A198F378F625}"/>
    <cellStyle name="Normal 3 3 3 2 2 3 3" xfId="1689" xr:uid="{2D35B1B9-DEA9-425E-8CD8-A4ED34DF592A}"/>
    <cellStyle name="Normal 3 3 3 2 2 3 3 10" xfId="44093" xr:uid="{BD21E56F-59C6-470F-BC8F-A7DF8C3FC89C}"/>
    <cellStyle name="Normal 3 3 3 2 2 3 3 11" xfId="47340" xr:uid="{4805A1DD-6790-410A-925D-D8E2814BA3E8}"/>
    <cellStyle name="Normal 3 3 3 2 2 3 3 12" xfId="50587" xr:uid="{7D3B63B6-B912-402C-A20E-D6A0D65C5CFA}"/>
    <cellStyle name="Normal 3 3 3 2 2 3 3 2" xfId="3306" xr:uid="{5295A07D-D5C3-424C-85ED-EE1F27FF80C6}"/>
    <cellStyle name="Normal 3 3 3 2 2 3 3 2 10" xfId="48957" xr:uid="{B2AFD475-97FC-4127-BFAB-B0258E2519C7}"/>
    <cellStyle name="Normal 3 3 3 2 2 3 3 2 11" xfId="52204" xr:uid="{030EF0F1-E663-44DD-AB13-791C75984EAC}"/>
    <cellStyle name="Normal 3 3 3 2 2 3 3 2 2" xfId="6540" xr:uid="{36E9BE4D-CC2C-4C66-908E-406FFBC54F26}"/>
    <cellStyle name="Normal 3 3 3 2 2 3 3 2 2 2" xfId="13008" xr:uid="{A3C51173-0709-4D09-A778-14023CBB24E7}"/>
    <cellStyle name="Normal 3 3 3 2 2 3 3 2 2 2 2" xfId="29345" xr:uid="{54A9477A-C767-47EC-B477-987E587041E0}"/>
    <cellStyle name="Normal 3 3 3 2 2 3 3 2 2 3" xfId="22877" xr:uid="{F9871E4F-0B17-48F6-A4C0-93FE839FAE11}"/>
    <cellStyle name="Normal 3 3 3 2 2 3 3 2 3" xfId="9774" xr:uid="{F078F958-C454-4B82-BBF1-4BA04ECB9F14}"/>
    <cellStyle name="Normal 3 3 3 2 2 3 3 2 3 2" xfId="26111" xr:uid="{32768C90-0316-42F8-986D-6B6FABD1AD50}"/>
    <cellStyle name="Normal 3 3 3 2 2 3 3 2 4" xfId="16285" xr:uid="{B6521448-AE32-4CE0-82AF-6C722990CC0C}"/>
    <cellStyle name="Normal 3 3 3 2 2 3 3 2 4 2" xfId="32579" xr:uid="{C0E8D094-B586-4981-BC67-1D08A862E10F}"/>
    <cellStyle name="Normal 3 3 3 2 2 3 3 2 5" xfId="19643" xr:uid="{8AFEB0E0-B412-402B-B4A1-1958436A0E6B}"/>
    <cellStyle name="Normal 3 3 3 2 2 3 3 2 6" xfId="35969" xr:uid="{8F4B92FC-9361-4EAD-B063-F750750AAEFB}"/>
    <cellStyle name="Normal 3 3 3 2 2 3 3 2 7" xfId="39216" xr:uid="{C6279A80-F4D8-46B7-80FF-ACF0D4CEB821}"/>
    <cellStyle name="Normal 3 3 3 2 2 3 3 2 8" xfId="42463" xr:uid="{E7C51A7C-41D9-4449-B8FC-E8D2C0E18E77}"/>
    <cellStyle name="Normal 3 3 3 2 2 3 3 2 9" xfId="45710" xr:uid="{73C943A3-E074-4E9A-A9F3-EA2C488167B4}"/>
    <cellStyle name="Normal 3 3 3 2 2 3 3 3" xfId="4923" xr:uid="{ADABF439-BECC-47C7-B3C5-37582CE9B3B7}"/>
    <cellStyle name="Normal 3 3 3 2 2 3 3 3 2" xfId="11391" xr:uid="{C72E1597-368E-42AA-8A9C-1ED35E81F5FE}"/>
    <cellStyle name="Normal 3 3 3 2 2 3 3 3 2 2" xfId="27728" xr:uid="{B004FB19-EE8A-4F6A-9903-551BBF4772F1}"/>
    <cellStyle name="Normal 3 3 3 2 2 3 3 3 3" xfId="21260" xr:uid="{1FFEBE69-8733-4980-A158-8272D6E4AEBB}"/>
    <cellStyle name="Normal 3 3 3 2 2 3 3 4" xfId="8157" xr:uid="{306B2CB3-0A62-4C4C-91B4-74461095E6D2}"/>
    <cellStyle name="Normal 3 3 3 2 2 3 3 4 2" xfId="24494" xr:uid="{59238026-3AC2-4BAB-A467-4BAFDC9F48CA}"/>
    <cellStyle name="Normal 3 3 3 2 2 3 3 5" xfId="14668" xr:uid="{B70892AD-2985-48A0-B6FF-1733CF65084C}"/>
    <cellStyle name="Normal 3 3 3 2 2 3 3 5 2" xfId="30962" xr:uid="{FCA2E853-FFB9-4F3E-AC8E-E3FCDEE368AA}"/>
    <cellStyle name="Normal 3 3 3 2 2 3 3 6" xfId="18026" xr:uid="{6E86F71F-B016-4DB0-A20C-2AF9E321148E}"/>
    <cellStyle name="Normal 3 3 3 2 2 3 3 7" xfId="34352" xr:uid="{6FC5F05A-E8DC-4949-AC86-EF0922549611}"/>
    <cellStyle name="Normal 3 3 3 2 2 3 3 8" xfId="37599" xr:uid="{3B6E3B88-7FEB-4F13-81BE-267FF954C610}"/>
    <cellStyle name="Normal 3 3 3 2 2 3 3 9" xfId="40846" xr:uid="{0D3429CB-4196-452B-8437-3272DF8916BD}"/>
    <cellStyle name="Normal 3 3 3 2 2 3 4" xfId="2228" xr:uid="{05685FA6-D0D2-4602-A98B-F389FD28E36C}"/>
    <cellStyle name="Normal 3 3 3 2 2 3 4 10" xfId="47879" xr:uid="{28E4956C-F9E7-4FED-82E3-8045AE86D3CE}"/>
    <cellStyle name="Normal 3 3 3 2 2 3 4 11" xfId="51126" xr:uid="{1AAFABFB-6370-4375-9AEC-E5B01D0A7F21}"/>
    <cellStyle name="Normal 3 3 3 2 2 3 4 2" xfId="5462" xr:uid="{B85FEE22-D7A9-43A3-A4E4-790E3BB52BF7}"/>
    <cellStyle name="Normal 3 3 3 2 2 3 4 2 2" xfId="11930" xr:uid="{339B3500-DB52-4CF6-B8C3-7DB59CB44680}"/>
    <cellStyle name="Normal 3 3 3 2 2 3 4 2 2 2" xfId="28267" xr:uid="{06C77AA9-4235-40C6-B4AB-DB31E5AFF503}"/>
    <cellStyle name="Normal 3 3 3 2 2 3 4 2 3" xfId="21799" xr:uid="{E758E784-F06E-4194-82F6-2F3A441343D7}"/>
    <cellStyle name="Normal 3 3 3 2 2 3 4 3" xfId="8696" xr:uid="{42A4BFE5-C95D-47BC-9E4B-FA1A2D18F3D2}"/>
    <cellStyle name="Normal 3 3 3 2 2 3 4 3 2" xfId="25033" xr:uid="{707CBD56-C9F3-4CCD-ACED-69207E123268}"/>
    <cellStyle name="Normal 3 3 3 2 2 3 4 4" xfId="15207" xr:uid="{5C934E87-6FA7-444B-80D8-7BD4044FBDF2}"/>
    <cellStyle name="Normal 3 3 3 2 2 3 4 4 2" xfId="31501" xr:uid="{F2A12DF7-89FD-4910-8485-4883D7B65C90}"/>
    <cellStyle name="Normal 3 3 3 2 2 3 4 5" xfId="18565" xr:uid="{FEF05925-2C8E-4D8C-BC09-BBF162AFE51F}"/>
    <cellStyle name="Normal 3 3 3 2 2 3 4 6" xfId="34891" xr:uid="{BD59B1FF-6F09-440D-9CC1-F98EF327E26E}"/>
    <cellStyle name="Normal 3 3 3 2 2 3 4 7" xfId="38138" xr:uid="{A5CFD812-6463-4A9D-9467-7FA799144AB5}"/>
    <cellStyle name="Normal 3 3 3 2 2 3 4 8" xfId="41385" xr:uid="{97CF0686-296E-4D3D-8A2D-1DEB4AA60A2C}"/>
    <cellStyle name="Normal 3 3 3 2 2 3 4 9" xfId="44632" xr:uid="{A39B3AC8-9001-471A-9F92-A660020A2D4D}"/>
    <cellStyle name="Normal 3 3 3 2 2 3 5" xfId="3845" xr:uid="{6DF6153D-969B-468A-B602-39F0B7C37210}"/>
    <cellStyle name="Normal 3 3 3 2 2 3 5 2" xfId="10313" xr:uid="{FA4D980F-17B9-482C-B111-2A15FC5DC986}"/>
    <cellStyle name="Normal 3 3 3 2 2 3 5 2 2" xfId="26650" xr:uid="{0F5541CE-F634-4ACA-B7EB-A83A7BA1B06F}"/>
    <cellStyle name="Normal 3 3 3 2 2 3 5 3" xfId="20182" xr:uid="{9FC89376-D455-47F0-8208-B7F81773518C}"/>
    <cellStyle name="Normal 3 3 3 2 2 3 6" xfId="7079" xr:uid="{F6C48C93-77EA-4CBE-A369-A468304BDD95}"/>
    <cellStyle name="Normal 3 3 3 2 2 3 6 2" xfId="23416" xr:uid="{F520B8D4-56F5-43D0-A3D7-F8673C40355A}"/>
    <cellStyle name="Normal 3 3 3 2 2 3 7" xfId="13591" xr:uid="{E8EA864C-3C1D-458C-B296-2D1EB69B0DF4}"/>
    <cellStyle name="Normal 3 3 3 2 2 3 7 2" xfId="29885" xr:uid="{1734CB9D-38BC-4B13-9EEC-BA2703FBDDAE}"/>
    <cellStyle name="Normal 3 3 3 2 2 3 8" xfId="16948" xr:uid="{F751D576-3B8F-4FF6-8244-4B57A158B397}"/>
    <cellStyle name="Normal 3 3 3 2 2 3 9" xfId="33275" xr:uid="{56D4BC22-A671-46A7-AC51-FAECC533EF73}"/>
    <cellStyle name="Normal 3 3 3 2 2 4" xfId="791" xr:uid="{61081E30-CBD3-4120-8829-F914CC87F626}"/>
    <cellStyle name="Normal 3 3 3 2 2 4 10" xfId="43196" xr:uid="{D963E218-D92B-4DDF-9AC4-C935D00EC001}"/>
    <cellStyle name="Normal 3 3 3 2 2 4 11" xfId="46443" xr:uid="{DAF48B8F-2200-4774-8220-307642C4EF2B}"/>
    <cellStyle name="Normal 3 3 3 2 2 4 12" xfId="49690" xr:uid="{22A63B3C-CCAA-47A6-B18B-1A86490C19C5}"/>
    <cellStyle name="Normal 3 3 3 2 2 4 2" xfId="2408" xr:uid="{26E73EDF-0F9F-47CA-9D19-264574BEE98A}"/>
    <cellStyle name="Normal 3 3 3 2 2 4 2 10" xfId="48059" xr:uid="{9747465F-730B-444D-8F60-75A6DC988787}"/>
    <cellStyle name="Normal 3 3 3 2 2 4 2 11" xfId="51306" xr:uid="{FBBC54E5-5B68-4F60-B588-F42D7BA8A7A8}"/>
    <cellStyle name="Normal 3 3 3 2 2 4 2 2" xfId="5642" xr:uid="{BD220256-D146-441E-8DE6-267633B99506}"/>
    <cellStyle name="Normal 3 3 3 2 2 4 2 2 2" xfId="12110" xr:uid="{6AB55A26-5655-4ED4-83DC-50C3D9C0A7AD}"/>
    <cellStyle name="Normal 3 3 3 2 2 4 2 2 2 2" xfId="28447" xr:uid="{2E553585-B821-4304-98B1-20F08881735E}"/>
    <cellStyle name="Normal 3 3 3 2 2 4 2 2 3" xfId="21979" xr:uid="{04C5A6D6-6344-4B89-AD33-3788C3D36873}"/>
    <cellStyle name="Normal 3 3 3 2 2 4 2 3" xfId="8876" xr:uid="{E6399CD2-1468-4BD3-A0C7-414B1566FDEE}"/>
    <cellStyle name="Normal 3 3 3 2 2 4 2 3 2" xfId="25213" xr:uid="{B6C86240-8DB1-4419-8FEA-06C58963B6B0}"/>
    <cellStyle name="Normal 3 3 3 2 2 4 2 4" xfId="15387" xr:uid="{91CFECFF-CDC9-4C55-BBC4-91B2E5016F28}"/>
    <cellStyle name="Normal 3 3 3 2 2 4 2 4 2" xfId="31681" xr:uid="{01D074CA-27C5-4A0E-8C9D-D2D5992F8954}"/>
    <cellStyle name="Normal 3 3 3 2 2 4 2 5" xfId="18745" xr:uid="{A561EC05-FEFB-454D-AFB1-D9A5C5BEB1EE}"/>
    <cellStyle name="Normal 3 3 3 2 2 4 2 6" xfId="35071" xr:uid="{DA9E89D2-B126-4461-89C4-3C8A31704B5C}"/>
    <cellStyle name="Normal 3 3 3 2 2 4 2 7" xfId="38318" xr:uid="{567A44DE-3A64-4C78-826A-A152CD921A83}"/>
    <cellStyle name="Normal 3 3 3 2 2 4 2 8" xfId="41565" xr:uid="{E50E8346-AC95-4673-8024-10F1141DC51F}"/>
    <cellStyle name="Normal 3 3 3 2 2 4 2 9" xfId="44812" xr:uid="{4B5B8D1E-6EF5-4815-B1BA-FF1EC530EB1A}"/>
    <cellStyle name="Normal 3 3 3 2 2 4 3" xfId="4025" xr:uid="{06F8FE87-FE46-4457-BCCF-50DD13181323}"/>
    <cellStyle name="Normal 3 3 3 2 2 4 3 2" xfId="10493" xr:uid="{E7783D48-0785-4742-85FC-E96E33A59FE3}"/>
    <cellStyle name="Normal 3 3 3 2 2 4 3 2 2" xfId="26830" xr:uid="{5E49F597-81C3-4965-A626-808BCACD8A46}"/>
    <cellStyle name="Normal 3 3 3 2 2 4 3 3" xfId="20362" xr:uid="{0AB83D1A-15D0-4E26-942D-728BB6C9F889}"/>
    <cellStyle name="Normal 3 3 3 2 2 4 4" xfId="7259" xr:uid="{9B68FBEC-7CF4-42A7-918F-E3A4173848A0}"/>
    <cellStyle name="Normal 3 3 3 2 2 4 4 2" xfId="23596" xr:uid="{3A128748-2892-4F11-8A84-36054E42A857}"/>
    <cellStyle name="Normal 3 3 3 2 2 4 5" xfId="13771" xr:uid="{0306063A-C383-4831-BBBB-7C7289E70BA1}"/>
    <cellStyle name="Normal 3 3 3 2 2 4 5 2" xfId="30065" xr:uid="{E332528D-BDD6-4B75-8E73-678260203AD4}"/>
    <cellStyle name="Normal 3 3 3 2 2 4 6" xfId="17128" xr:uid="{45E734CA-A92D-4589-9E6E-D8A693E5AC4B}"/>
    <cellStyle name="Normal 3 3 3 2 2 4 7" xfId="33455" xr:uid="{7B7F7C70-9C8F-4BB3-8DDF-2A73DAC81607}"/>
    <cellStyle name="Normal 3 3 3 2 2 4 8" xfId="36702" xr:uid="{3FB4553D-B29E-4503-8E42-54E7DFFD4868}"/>
    <cellStyle name="Normal 3 3 3 2 2 4 9" xfId="39949" xr:uid="{970C27EA-F071-43F3-9A1F-A7B675D5B87C}"/>
    <cellStyle name="Normal 3 3 3 2 2 5" xfId="1330" xr:uid="{D50A5EB9-0EFE-480F-BB03-CFB1CE2DA817}"/>
    <cellStyle name="Normal 3 3 3 2 2 5 10" xfId="43734" xr:uid="{9BCADCE0-6037-4EDF-BCD1-E0A5B361272D}"/>
    <cellStyle name="Normal 3 3 3 2 2 5 11" xfId="46981" xr:uid="{8BE8CD46-3F21-44CB-9F25-B6D07C7FFAD8}"/>
    <cellStyle name="Normal 3 3 3 2 2 5 12" xfId="50228" xr:uid="{934871E7-7E41-492E-8EE2-38CE42A05223}"/>
    <cellStyle name="Normal 3 3 3 2 2 5 2" xfId="2947" xr:uid="{9C59AFF6-B1A6-45C7-AEC2-63D335EE4F12}"/>
    <cellStyle name="Normal 3 3 3 2 2 5 2 10" xfId="48598" xr:uid="{A744C55A-96F4-4FD2-8C33-3DA1DA671936}"/>
    <cellStyle name="Normal 3 3 3 2 2 5 2 11" xfId="51845" xr:uid="{E6D4B266-1F61-4666-9403-F4AA982020D9}"/>
    <cellStyle name="Normal 3 3 3 2 2 5 2 2" xfId="6181" xr:uid="{2311A8DB-8501-4AB5-A151-6B5CB2A37507}"/>
    <cellStyle name="Normal 3 3 3 2 2 5 2 2 2" xfId="12649" xr:uid="{8F5D7DC3-B623-4F22-A43F-179A10EE3F55}"/>
    <cellStyle name="Normal 3 3 3 2 2 5 2 2 2 2" xfId="28986" xr:uid="{ADF66C19-039B-4A51-BA2C-D59E570C3802}"/>
    <cellStyle name="Normal 3 3 3 2 2 5 2 2 3" xfId="22518" xr:uid="{6DCA7B6E-E16F-4218-A3D6-8272EA8A13D7}"/>
    <cellStyle name="Normal 3 3 3 2 2 5 2 3" xfId="9415" xr:uid="{A6B925BA-AED0-4F54-8737-A1610A9B302F}"/>
    <cellStyle name="Normal 3 3 3 2 2 5 2 3 2" xfId="25752" xr:uid="{4632578B-AAAE-4B83-B703-D94C5F585A79}"/>
    <cellStyle name="Normal 3 3 3 2 2 5 2 4" xfId="15926" xr:uid="{D842AAF7-7EE3-41CA-974D-9395A03E7AC7}"/>
    <cellStyle name="Normal 3 3 3 2 2 5 2 4 2" xfId="32220" xr:uid="{8CF94144-65A9-44EB-830C-E592EAD02FC2}"/>
    <cellStyle name="Normal 3 3 3 2 2 5 2 5" xfId="19284" xr:uid="{132293CE-58A1-4F3E-983C-A0746FFF674E}"/>
    <cellStyle name="Normal 3 3 3 2 2 5 2 6" xfId="35610" xr:uid="{5FD8C4AC-CFD8-4E42-96AA-562F2DA52183}"/>
    <cellStyle name="Normal 3 3 3 2 2 5 2 7" xfId="38857" xr:uid="{7DC0F87C-EA86-4BD7-9342-DFE610EA9B68}"/>
    <cellStyle name="Normal 3 3 3 2 2 5 2 8" xfId="42104" xr:uid="{C6184AB1-F7D5-4A0A-8E97-6599DDD9A2B9}"/>
    <cellStyle name="Normal 3 3 3 2 2 5 2 9" xfId="45351" xr:uid="{B07840D2-4D16-4CBC-B720-3DB7585CE59E}"/>
    <cellStyle name="Normal 3 3 3 2 2 5 3" xfId="4564" xr:uid="{1BF6949C-0647-44B1-BFB9-A76A4DBF9CF9}"/>
    <cellStyle name="Normal 3 3 3 2 2 5 3 2" xfId="11032" xr:uid="{A0212A3E-D350-40F8-8776-4507567E9276}"/>
    <cellStyle name="Normal 3 3 3 2 2 5 3 2 2" xfId="27369" xr:uid="{A5AE4723-C495-42FA-82CA-ADF1196697D8}"/>
    <cellStyle name="Normal 3 3 3 2 2 5 3 3" xfId="20901" xr:uid="{82748C48-D3C8-4BA1-AA2E-43068262D359}"/>
    <cellStyle name="Normal 3 3 3 2 2 5 4" xfId="7798" xr:uid="{84E84101-6F7C-42A3-8B82-19796879C6CD}"/>
    <cellStyle name="Normal 3 3 3 2 2 5 4 2" xfId="24135" xr:uid="{281A16CD-2F97-40B4-B9F8-D3FDE3B3A9D0}"/>
    <cellStyle name="Normal 3 3 3 2 2 5 5" xfId="14309" xr:uid="{98D6A9B1-5B88-4F46-8BFF-64959E9C37A5}"/>
    <cellStyle name="Normal 3 3 3 2 2 5 5 2" xfId="30603" xr:uid="{53C1A69C-A3E5-466D-A65C-47DFCE4410CA}"/>
    <cellStyle name="Normal 3 3 3 2 2 5 6" xfId="17667" xr:uid="{DA221DF2-4C6E-4DFF-9562-B9D120A708A8}"/>
    <cellStyle name="Normal 3 3 3 2 2 5 7" xfId="33993" xr:uid="{D7FD3058-77AD-45D7-AE29-64834A8E2D87}"/>
    <cellStyle name="Normal 3 3 3 2 2 5 8" xfId="37240" xr:uid="{8DDAF45B-9EA2-4675-9488-381C72DA3BEA}"/>
    <cellStyle name="Normal 3 3 3 2 2 5 9" xfId="40487" xr:uid="{8ECBFB16-B752-4730-B665-DDC713332082}"/>
    <cellStyle name="Normal 3 3 3 2 2 6" xfId="1869" xr:uid="{14481D63-D35F-49DA-B612-F9FB7FD4D827}"/>
    <cellStyle name="Normal 3 3 3 2 2 6 10" xfId="47520" xr:uid="{50ED9768-2F93-4ACD-8DF6-BB323A4C9F91}"/>
    <cellStyle name="Normal 3 3 3 2 2 6 11" xfId="50767" xr:uid="{3FCBABED-7570-441C-A864-1249B3B9B40D}"/>
    <cellStyle name="Normal 3 3 3 2 2 6 2" xfId="5103" xr:uid="{64F7D93B-597C-4529-AFA4-6D94B56F6F0F}"/>
    <cellStyle name="Normal 3 3 3 2 2 6 2 2" xfId="11571" xr:uid="{0C48B739-0BD1-46FA-9E3B-7AFAB9059344}"/>
    <cellStyle name="Normal 3 3 3 2 2 6 2 2 2" xfId="27908" xr:uid="{F27245AD-8247-499C-9288-FE8BC6C90E7A}"/>
    <cellStyle name="Normal 3 3 3 2 2 6 2 3" xfId="21440" xr:uid="{573D5F66-7B59-4D9A-8730-91D4C7EDC923}"/>
    <cellStyle name="Normal 3 3 3 2 2 6 3" xfId="8337" xr:uid="{079B380A-54A1-42DF-91C4-79D90E12D103}"/>
    <cellStyle name="Normal 3 3 3 2 2 6 3 2" xfId="24674" xr:uid="{B26368F0-30EB-41F9-83CF-0E77463EA56B}"/>
    <cellStyle name="Normal 3 3 3 2 2 6 4" xfId="14848" xr:uid="{3C806F7E-BEB2-4E35-9626-FF0DF04B97D0}"/>
    <cellStyle name="Normal 3 3 3 2 2 6 4 2" xfId="31142" xr:uid="{DBD47D60-BA2B-4C18-BF54-B9F3B8DCA9EF}"/>
    <cellStyle name="Normal 3 3 3 2 2 6 5" xfId="18206" xr:uid="{670FF3DA-83F1-4D97-AB9B-1525FCC9C8B2}"/>
    <cellStyle name="Normal 3 3 3 2 2 6 6" xfId="34532" xr:uid="{F38C0AD4-ACB6-4F0C-8081-039E388BF4A0}"/>
    <cellStyle name="Normal 3 3 3 2 2 6 7" xfId="37779" xr:uid="{A9809345-B769-4361-B4D8-7B00FE32D5A6}"/>
    <cellStyle name="Normal 3 3 3 2 2 6 8" xfId="41026" xr:uid="{D21BDD34-03B8-48C5-9291-F6A9454955C2}"/>
    <cellStyle name="Normal 3 3 3 2 2 6 9" xfId="44273" xr:uid="{7D0D5972-BAF5-4083-9A9B-0F615582734A}"/>
    <cellStyle name="Normal 3 3 3 2 2 7" xfId="3486" xr:uid="{EECD360B-4A4B-4774-8227-36EA9EA1FD53}"/>
    <cellStyle name="Normal 3 3 3 2 2 7 2" xfId="9954" xr:uid="{CE64D85D-C0E5-43AD-8EBD-E707E24AE432}"/>
    <cellStyle name="Normal 3 3 3 2 2 7 2 2" xfId="26291" xr:uid="{A5856513-8EFC-437F-B648-7A91960CDA67}"/>
    <cellStyle name="Normal 3 3 3 2 2 7 3" xfId="19823" xr:uid="{D71B80C9-4B7F-4466-8136-27D5C775D75B}"/>
    <cellStyle name="Normal 3 3 3 2 2 8" xfId="6720" xr:uid="{13FB7092-09BB-4980-81D1-F3D5BC940EBD}"/>
    <cellStyle name="Normal 3 3 3 2 2 8 2" xfId="23057" xr:uid="{D121DDA7-3DDA-4157-994F-8A285BCD7B1D}"/>
    <cellStyle name="Normal 3 3 3 2 2 9" xfId="13211" xr:uid="{9008FA55-1179-4E13-8478-38BD5AAD36D8}"/>
    <cellStyle name="Normal 3 3 3 2 2 9 2" xfId="29525" xr:uid="{2375A1EA-FE25-4D69-A866-D69D20DA6D91}"/>
    <cellStyle name="Normal 3 3 3 2 20" xfId="52362" xr:uid="{FC343054-3714-42B0-B4B6-0BBE34335EE0}"/>
    <cellStyle name="Normal 3 3 3 2 3" xfId="312" xr:uid="{445AD830-1ED5-4F9E-BD1F-F3255A06A4D0}"/>
    <cellStyle name="Normal 3 3 3 2 3 10" xfId="36252" xr:uid="{9BA20365-4543-45A3-8FA6-74EB4E011F40}"/>
    <cellStyle name="Normal 3 3 3 2 3 11" xfId="39499" xr:uid="{F865A1CF-790B-4499-ACA2-DE683AFAB7E8}"/>
    <cellStyle name="Normal 3 3 3 2 3 12" xfId="42746" xr:uid="{55F02C21-1C6C-4448-8784-CDE101447662}"/>
    <cellStyle name="Normal 3 3 3 2 3 13" xfId="45993" xr:uid="{7865673C-7890-4940-8055-252A2348C947}"/>
    <cellStyle name="Normal 3 3 3 2 3 14" xfId="49240" xr:uid="{F1EBD8AE-AFDE-41A0-B7F8-944142EEB0A5}"/>
    <cellStyle name="Normal 3 3 3 2 3 2" xfId="881" xr:uid="{55360C5E-8050-4261-A991-34C2E2F18871}"/>
    <cellStyle name="Normal 3 3 3 2 3 2 10" xfId="43286" xr:uid="{FD084176-E86B-489F-AFCE-90327657D864}"/>
    <cellStyle name="Normal 3 3 3 2 3 2 11" xfId="46533" xr:uid="{95BB26A0-85E9-42AC-B8D3-0BF2F2D39A68}"/>
    <cellStyle name="Normal 3 3 3 2 3 2 12" xfId="49780" xr:uid="{1CE5A453-1D5A-4063-AB46-AFAF5C2A068E}"/>
    <cellStyle name="Normal 3 3 3 2 3 2 2" xfId="2498" xr:uid="{55EE7946-A079-4556-AE79-70D608729526}"/>
    <cellStyle name="Normal 3 3 3 2 3 2 2 10" xfId="48149" xr:uid="{C81FEDE8-269E-4CE8-A469-22339F850EA6}"/>
    <cellStyle name="Normal 3 3 3 2 3 2 2 11" xfId="51396" xr:uid="{50E26F8F-43BF-4C45-ABD1-22BB19B32626}"/>
    <cellStyle name="Normal 3 3 3 2 3 2 2 2" xfId="5732" xr:uid="{5889E268-1808-4FFE-B72F-E0F3ED528B95}"/>
    <cellStyle name="Normal 3 3 3 2 3 2 2 2 2" xfId="12200" xr:uid="{26C0953A-4EA9-46CA-8402-D6BE01D632A9}"/>
    <cellStyle name="Normal 3 3 3 2 3 2 2 2 2 2" xfId="28537" xr:uid="{D6C3BB58-AFCC-486A-8241-1AEBFAF08F6B}"/>
    <cellStyle name="Normal 3 3 3 2 3 2 2 2 3" xfId="22069" xr:uid="{79B234A9-21C5-4703-8E9A-A0362F94747E}"/>
    <cellStyle name="Normal 3 3 3 2 3 2 2 3" xfId="8966" xr:uid="{7052D103-E235-43B0-B03A-749EA0C19527}"/>
    <cellStyle name="Normal 3 3 3 2 3 2 2 3 2" xfId="25303" xr:uid="{AC8A6D3A-CD55-4596-8C46-7389D937DAEC}"/>
    <cellStyle name="Normal 3 3 3 2 3 2 2 4" xfId="15477" xr:uid="{CDB09A02-0BA1-4478-88D4-F535272064D1}"/>
    <cellStyle name="Normal 3 3 3 2 3 2 2 4 2" xfId="31771" xr:uid="{76359992-ED78-416B-9A27-4651036BD521}"/>
    <cellStyle name="Normal 3 3 3 2 3 2 2 5" xfId="18835" xr:uid="{E068C8B2-8476-449D-8C69-08C58D671B9E}"/>
    <cellStyle name="Normal 3 3 3 2 3 2 2 6" xfId="35161" xr:uid="{0E6E3A55-DE61-4F26-B98D-690AC48EAD9D}"/>
    <cellStyle name="Normal 3 3 3 2 3 2 2 7" xfId="38408" xr:uid="{35FA418A-3997-4D48-8BAC-5FEEA9517CDD}"/>
    <cellStyle name="Normal 3 3 3 2 3 2 2 8" xfId="41655" xr:uid="{CA030D53-A8C5-440F-8888-CAC44A63D352}"/>
    <cellStyle name="Normal 3 3 3 2 3 2 2 9" xfId="44902" xr:uid="{03B0101F-71D0-44D1-BCAA-8479507CCED4}"/>
    <cellStyle name="Normal 3 3 3 2 3 2 3" xfId="4115" xr:uid="{882756C4-DA84-41FD-A926-B5813520875F}"/>
    <cellStyle name="Normal 3 3 3 2 3 2 3 2" xfId="10583" xr:uid="{207D3919-108A-4D57-9B7F-20BC77C4FE05}"/>
    <cellStyle name="Normal 3 3 3 2 3 2 3 2 2" xfId="26920" xr:uid="{2B93EAD8-EC8A-4326-B57A-83C24953D2B0}"/>
    <cellStyle name="Normal 3 3 3 2 3 2 3 3" xfId="20452" xr:uid="{F45D8320-4465-4400-A196-9C87DC1E5CC1}"/>
    <cellStyle name="Normal 3 3 3 2 3 2 4" xfId="7349" xr:uid="{0009D2EC-EFD3-4FD2-931F-9050999008E0}"/>
    <cellStyle name="Normal 3 3 3 2 3 2 4 2" xfId="23686" xr:uid="{608DC4EE-8BA0-49B0-9DA0-1498F3A7E149}"/>
    <cellStyle name="Normal 3 3 3 2 3 2 5" xfId="13861" xr:uid="{9904AFA1-DB17-4060-9DBE-730EF053F0AE}"/>
    <cellStyle name="Normal 3 3 3 2 3 2 5 2" xfId="30155" xr:uid="{E720D4C4-8DF3-4FE5-9807-35EF6D66C656}"/>
    <cellStyle name="Normal 3 3 3 2 3 2 6" xfId="17218" xr:uid="{388EF057-7BE2-4711-929D-6A3BBDCB0C92}"/>
    <cellStyle name="Normal 3 3 3 2 3 2 7" xfId="33545" xr:uid="{B69A945A-B9A0-473D-BC68-DB05771CF015}"/>
    <cellStyle name="Normal 3 3 3 2 3 2 8" xfId="36792" xr:uid="{345F43E1-9F04-4E24-A38D-D3A6A3D03467}"/>
    <cellStyle name="Normal 3 3 3 2 3 2 9" xfId="40039" xr:uid="{5E7E3383-1218-4B14-9BC0-112787F6E0EC}"/>
    <cellStyle name="Normal 3 3 3 2 3 3" xfId="1420" xr:uid="{696EC481-7CAF-473E-934F-EDB3A20B0461}"/>
    <cellStyle name="Normal 3 3 3 2 3 3 10" xfId="43824" xr:uid="{37688D97-7656-455D-9524-2023B729A8A8}"/>
    <cellStyle name="Normal 3 3 3 2 3 3 11" xfId="47071" xr:uid="{3156AAE4-5B43-4A81-B436-3090514D2EE0}"/>
    <cellStyle name="Normal 3 3 3 2 3 3 12" xfId="50318" xr:uid="{FDBDC816-AF1A-4083-A147-EF74736AACCA}"/>
    <cellStyle name="Normal 3 3 3 2 3 3 2" xfId="3037" xr:uid="{D53C5EF4-7804-4738-A2E3-DB4A77699D15}"/>
    <cellStyle name="Normal 3 3 3 2 3 3 2 10" xfId="48688" xr:uid="{23E6F729-407B-4B94-82F2-78FD489E991E}"/>
    <cellStyle name="Normal 3 3 3 2 3 3 2 11" xfId="51935" xr:uid="{430402F0-9EF9-4F6F-BFAC-8E496BFFECE5}"/>
    <cellStyle name="Normal 3 3 3 2 3 3 2 2" xfId="6271" xr:uid="{DE86748E-BE2E-44B7-8EAD-813DF37E7F84}"/>
    <cellStyle name="Normal 3 3 3 2 3 3 2 2 2" xfId="12739" xr:uid="{93878D2D-9E9D-4906-814D-68B66952ECCD}"/>
    <cellStyle name="Normal 3 3 3 2 3 3 2 2 2 2" xfId="29076" xr:uid="{4A98496B-8462-496F-9DC2-2D045862172E}"/>
    <cellStyle name="Normal 3 3 3 2 3 3 2 2 3" xfId="22608" xr:uid="{C669BB41-22AE-4266-8727-5D244AF08A66}"/>
    <cellStyle name="Normal 3 3 3 2 3 3 2 3" xfId="9505" xr:uid="{0F7A8E6B-9574-49F6-A7AE-2A92B7B549D4}"/>
    <cellStyle name="Normal 3 3 3 2 3 3 2 3 2" xfId="25842" xr:uid="{E6F89344-A9BE-4AA6-930C-BF956CC8A519}"/>
    <cellStyle name="Normal 3 3 3 2 3 3 2 4" xfId="16016" xr:uid="{E9CF3FF9-2345-4D4C-9E57-EE7938FEF6A6}"/>
    <cellStyle name="Normal 3 3 3 2 3 3 2 4 2" xfId="32310" xr:uid="{256A31BF-C86A-4C6A-AEB6-EE40082A0A0D}"/>
    <cellStyle name="Normal 3 3 3 2 3 3 2 5" xfId="19374" xr:uid="{ABBCC765-DDE2-457E-8ECB-95B9AB841901}"/>
    <cellStyle name="Normal 3 3 3 2 3 3 2 6" xfId="35700" xr:uid="{170B2922-25A9-45C2-91AA-87ADF5EA401F}"/>
    <cellStyle name="Normal 3 3 3 2 3 3 2 7" xfId="38947" xr:uid="{01E5EFF7-9F33-40DE-9775-29A789A144FE}"/>
    <cellStyle name="Normal 3 3 3 2 3 3 2 8" xfId="42194" xr:uid="{2B4BCC9F-6CA0-4D50-B5F3-9038764C5137}"/>
    <cellStyle name="Normal 3 3 3 2 3 3 2 9" xfId="45441" xr:uid="{B75FA60F-16D0-4923-BF97-5D37FC7F3223}"/>
    <cellStyle name="Normal 3 3 3 2 3 3 3" xfId="4654" xr:uid="{AA914513-21CF-4A72-979F-F19434825C36}"/>
    <cellStyle name="Normal 3 3 3 2 3 3 3 2" xfId="11122" xr:uid="{03FEE6A7-D0CA-44E8-82E8-F174D1110CD4}"/>
    <cellStyle name="Normal 3 3 3 2 3 3 3 2 2" xfId="27459" xr:uid="{4550CC3B-74E4-4514-A66D-4EA0346CEA53}"/>
    <cellStyle name="Normal 3 3 3 2 3 3 3 3" xfId="20991" xr:uid="{DAB8ACE2-DA62-48C3-B84E-64611520680C}"/>
    <cellStyle name="Normal 3 3 3 2 3 3 4" xfId="7888" xr:uid="{AA1399AD-9725-4B7F-ACB7-CA42FEEA69FB}"/>
    <cellStyle name="Normal 3 3 3 2 3 3 4 2" xfId="24225" xr:uid="{B59BB61A-A945-48F7-B8A9-9360C62106B7}"/>
    <cellStyle name="Normal 3 3 3 2 3 3 5" xfId="14399" xr:uid="{D6057479-CF93-42E4-ADAD-2228DDB0EA15}"/>
    <cellStyle name="Normal 3 3 3 2 3 3 5 2" xfId="30693" xr:uid="{6D440BCF-9023-497E-AAD0-5A7BA4098F80}"/>
    <cellStyle name="Normal 3 3 3 2 3 3 6" xfId="17757" xr:uid="{3E27844A-B2E5-48B8-AB16-7D3DB8461F02}"/>
    <cellStyle name="Normal 3 3 3 2 3 3 7" xfId="34083" xr:uid="{070FC59E-9AAD-440B-A1D2-B62CB2DA9F52}"/>
    <cellStyle name="Normal 3 3 3 2 3 3 8" xfId="37330" xr:uid="{9139C051-297E-44B5-AFBF-73B1352988EB}"/>
    <cellStyle name="Normal 3 3 3 2 3 3 9" xfId="40577" xr:uid="{8C048942-395A-48DC-B2CF-2E9F911AA566}"/>
    <cellStyle name="Normal 3 3 3 2 3 4" xfId="1959" xr:uid="{970EFA7C-509C-4287-9C0E-8FD2133DDF6A}"/>
    <cellStyle name="Normal 3 3 3 2 3 4 10" xfId="47610" xr:uid="{91853B3A-8A5E-4DB6-9E84-DF088EBC5ACC}"/>
    <cellStyle name="Normal 3 3 3 2 3 4 11" xfId="50857" xr:uid="{CA197EED-B510-4B10-BFD5-31C11552EB00}"/>
    <cellStyle name="Normal 3 3 3 2 3 4 2" xfId="5193" xr:uid="{7BF63D1F-C0BE-4D0C-862D-EDB090751E8E}"/>
    <cellStyle name="Normal 3 3 3 2 3 4 2 2" xfId="11661" xr:uid="{5161206B-3568-4FB5-BCCA-B786579B23CE}"/>
    <cellStyle name="Normal 3 3 3 2 3 4 2 2 2" xfId="27998" xr:uid="{C7B0FE0B-7B5C-46B2-87D6-08D4915BD98B}"/>
    <cellStyle name="Normal 3 3 3 2 3 4 2 3" xfId="21530" xr:uid="{FD5A60BC-301C-4F55-B2B4-635342A3D88F}"/>
    <cellStyle name="Normal 3 3 3 2 3 4 3" xfId="8427" xr:uid="{7A36D30E-D407-4A11-B84C-E2EF0C3F40C1}"/>
    <cellStyle name="Normal 3 3 3 2 3 4 3 2" xfId="24764" xr:uid="{2B95406C-7762-4B8C-BE94-27154B4F9CDF}"/>
    <cellStyle name="Normal 3 3 3 2 3 4 4" xfId="14938" xr:uid="{F56C614E-1E77-437D-8919-70B23BD94492}"/>
    <cellStyle name="Normal 3 3 3 2 3 4 4 2" xfId="31232" xr:uid="{19A40106-62A0-44C1-B47D-BDD90D057A12}"/>
    <cellStyle name="Normal 3 3 3 2 3 4 5" xfId="18296" xr:uid="{F3F8F4FE-E916-45FF-804B-38D8772CED88}"/>
    <cellStyle name="Normal 3 3 3 2 3 4 6" xfId="34622" xr:uid="{2FC8DF72-8834-4F20-A366-5CF0CAFAA0D3}"/>
    <cellStyle name="Normal 3 3 3 2 3 4 7" xfId="37869" xr:uid="{521B9854-BFF4-4ED8-96F4-99A0CD9FDBCC}"/>
    <cellStyle name="Normal 3 3 3 2 3 4 8" xfId="41116" xr:uid="{EF942A5F-365D-4691-A189-8AC68D1D63B4}"/>
    <cellStyle name="Normal 3 3 3 2 3 4 9" xfId="44363" xr:uid="{EFBB223A-E8F2-4B31-8781-97915B70517E}"/>
    <cellStyle name="Normal 3 3 3 2 3 5" xfId="3576" xr:uid="{2F3508AD-27C4-445C-9A4C-15279453B0B9}"/>
    <cellStyle name="Normal 3 3 3 2 3 5 2" xfId="10044" xr:uid="{4C9E7851-B5C0-4BB2-A39A-6C85424C5C0E}"/>
    <cellStyle name="Normal 3 3 3 2 3 5 2 2" xfId="26381" xr:uid="{E0A6165C-1FA0-4952-AD95-566D993FF2ED}"/>
    <cellStyle name="Normal 3 3 3 2 3 5 3" xfId="19913" xr:uid="{B4E7C9C6-4064-4F20-8EB7-DDC0716B634A}"/>
    <cellStyle name="Normal 3 3 3 2 3 6" xfId="6810" xr:uid="{B24CA9D9-F00E-481B-86B1-97B54E6E7C87}"/>
    <cellStyle name="Normal 3 3 3 2 3 6 2" xfId="23147" xr:uid="{BD58B08C-592C-4B1D-8325-C30DCAAB58D0}"/>
    <cellStyle name="Normal 3 3 3 2 3 7" xfId="13301" xr:uid="{87BD4479-B8E1-40DC-B9B1-2708277680CF}"/>
    <cellStyle name="Normal 3 3 3 2 3 7 2" xfId="29615" xr:uid="{F57104B4-8CE3-4FEB-8BD4-331EDBAD014B}"/>
    <cellStyle name="Normal 3 3 3 2 3 8" xfId="16679" xr:uid="{95D47921-D6A8-4426-8FFF-013D93747DFB}"/>
    <cellStyle name="Normal 3 3 3 2 3 9" xfId="33005" xr:uid="{20ABE828-259E-4E2F-90FF-E38250571449}"/>
    <cellStyle name="Normal 3 3 3 2 4" xfId="521" xr:uid="{CA049CB1-FFEF-42AD-895F-635C24310520}"/>
    <cellStyle name="Normal 3 3 3 2 4 10" xfId="36433" xr:uid="{65F7E936-B8A9-457F-B138-7D80511C6CC9}"/>
    <cellStyle name="Normal 3 3 3 2 4 11" xfId="39680" xr:uid="{A1C07F71-D87A-4131-81FD-860A95B58F4B}"/>
    <cellStyle name="Normal 3 3 3 2 4 12" xfId="42927" xr:uid="{30F804D3-FA7B-4004-98F8-9BBD5387D4E5}"/>
    <cellStyle name="Normal 3 3 3 2 4 13" xfId="46174" xr:uid="{79E1500B-E4C6-451F-8BCD-9C654218011B}"/>
    <cellStyle name="Normal 3 3 3 2 4 14" xfId="49421" xr:uid="{C60D7E61-6754-457F-A842-A84B8115FE21}"/>
    <cellStyle name="Normal 3 3 3 2 4 2" xfId="1061" xr:uid="{442A2FA3-EF48-46A2-8BBC-D70DC8F07386}"/>
    <cellStyle name="Normal 3 3 3 2 4 2 10" xfId="43465" xr:uid="{D33919CB-16ED-463C-8345-FA2E030FB658}"/>
    <cellStyle name="Normal 3 3 3 2 4 2 11" xfId="46712" xr:uid="{B5FED40E-B13D-431D-BA8D-1DCCD8CA8D66}"/>
    <cellStyle name="Normal 3 3 3 2 4 2 12" xfId="49959" xr:uid="{513B78F0-9E97-4EA2-96DC-94E1DC1FB52D}"/>
    <cellStyle name="Normal 3 3 3 2 4 2 2" xfId="2678" xr:uid="{8F08EF89-9C6E-4123-981F-EAD928BA8441}"/>
    <cellStyle name="Normal 3 3 3 2 4 2 2 10" xfId="48329" xr:uid="{83C32090-C2AC-4D01-9031-588D86CDE55A}"/>
    <cellStyle name="Normal 3 3 3 2 4 2 2 11" xfId="51576" xr:uid="{73039451-955F-4E1C-B294-A235F467B67F}"/>
    <cellStyle name="Normal 3 3 3 2 4 2 2 2" xfId="5912" xr:uid="{AAF68DBB-448C-411C-BE6B-7B29A7877403}"/>
    <cellStyle name="Normal 3 3 3 2 4 2 2 2 2" xfId="12380" xr:uid="{1D74C7E4-4C2B-48D8-B4C2-3521DC514FE0}"/>
    <cellStyle name="Normal 3 3 3 2 4 2 2 2 2 2" xfId="28717" xr:uid="{F7FFACE8-C667-44DA-819D-ED8FC91EEBBC}"/>
    <cellStyle name="Normal 3 3 3 2 4 2 2 2 3" xfId="22249" xr:uid="{0B005812-95A7-49AD-A9EF-F0CBDED22C6B}"/>
    <cellStyle name="Normal 3 3 3 2 4 2 2 3" xfId="9146" xr:uid="{5BAC83B5-792F-4FB3-B589-35AB590D5C0F}"/>
    <cellStyle name="Normal 3 3 3 2 4 2 2 3 2" xfId="25483" xr:uid="{2C28483E-A675-4824-8E01-A02C8BED3F7E}"/>
    <cellStyle name="Normal 3 3 3 2 4 2 2 4" xfId="15657" xr:uid="{E175E472-EBA1-4B18-9C8D-BD1252CFAF31}"/>
    <cellStyle name="Normal 3 3 3 2 4 2 2 4 2" xfId="31951" xr:uid="{54D0660D-DE0E-4EB1-8213-7FECDCB1E060}"/>
    <cellStyle name="Normal 3 3 3 2 4 2 2 5" xfId="19015" xr:uid="{C1862629-4051-4EFB-8410-B3A1EC8EC29C}"/>
    <cellStyle name="Normal 3 3 3 2 4 2 2 6" xfId="35341" xr:uid="{6A92365D-50B4-4278-AA6C-CEB1B45D4AD6}"/>
    <cellStyle name="Normal 3 3 3 2 4 2 2 7" xfId="38588" xr:uid="{D6BF7062-84CA-47C9-A7C4-CB7C8ADD0E13}"/>
    <cellStyle name="Normal 3 3 3 2 4 2 2 8" xfId="41835" xr:uid="{44DE4B73-AB00-4C2E-A6FF-0229450F58B5}"/>
    <cellStyle name="Normal 3 3 3 2 4 2 2 9" xfId="45082" xr:uid="{79F8376B-DDB9-46F6-9ECB-1802CC76B1F4}"/>
    <cellStyle name="Normal 3 3 3 2 4 2 3" xfId="4295" xr:uid="{DA1B2EC6-17CD-4E06-B6E5-EDC66F8CF09A}"/>
    <cellStyle name="Normal 3 3 3 2 4 2 3 2" xfId="10763" xr:uid="{C4DA9F1E-403A-47A6-A20E-34E208E48F34}"/>
    <cellStyle name="Normal 3 3 3 2 4 2 3 2 2" xfId="27100" xr:uid="{042703B6-B449-44B5-9FE5-E8830F65171A}"/>
    <cellStyle name="Normal 3 3 3 2 4 2 3 3" xfId="20632" xr:uid="{7AF88FCB-4B36-40DB-BC7B-9E61419DB8F7}"/>
    <cellStyle name="Normal 3 3 3 2 4 2 4" xfId="7529" xr:uid="{D76D5823-800C-4B19-A43E-70468DC9BAEF}"/>
    <cellStyle name="Normal 3 3 3 2 4 2 4 2" xfId="23866" xr:uid="{9B916103-49F7-42E2-9984-3381127B5869}"/>
    <cellStyle name="Normal 3 3 3 2 4 2 5" xfId="14040" xr:uid="{D8FB4312-D23A-4040-A607-71BFF461707B}"/>
    <cellStyle name="Normal 3 3 3 2 4 2 5 2" xfId="30334" xr:uid="{20268E5E-0C1F-4B27-A72F-DCD5BCC5AB59}"/>
    <cellStyle name="Normal 3 3 3 2 4 2 6" xfId="17398" xr:uid="{9E4BA5AE-7A9E-4610-A93C-66E1865FB127}"/>
    <cellStyle name="Normal 3 3 3 2 4 2 7" xfId="33724" xr:uid="{98ABD44E-844F-49CF-8A4D-8CDADAB61E11}"/>
    <cellStyle name="Normal 3 3 3 2 4 2 8" xfId="36971" xr:uid="{7A8EC8D1-0F72-4C26-BD28-98870EE9C084}"/>
    <cellStyle name="Normal 3 3 3 2 4 2 9" xfId="40218" xr:uid="{D04615C8-1C06-41A1-873B-0B187B5AF236}"/>
    <cellStyle name="Normal 3 3 3 2 4 3" xfId="1600" xr:uid="{41E81802-BB3A-4F2A-8872-58FC7D118561}"/>
    <cellStyle name="Normal 3 3 3 2 4 3 10" xfId="44004" xr:uid="{B38172DB-17AF-4666-A033-76C46CFDE3FE}"/>
    <cellStyle name="Normal 3 3 3 2 4 3 11" xfId="47251" xr:uid="{28860444-9EFF-4D0E-AFCD-2CA9B4BBCC85}"/>
    <cellStyle name="Normal 3 3 3 2 4 3 12" xfId="50498" xr:uid="{0D746E65-CAD4-4B3B-B219-50995E2CA4C5}"/>
    <cellStyle name="Normal 3 3 3 2 4 3 2" xfId="3217" xr:uid="{8F7AAB9C-9202-45BA-9D17-3E038C357EE1}"/>
    <cellStyle name="Normal 3 3 3 2 4 3 2 10" xfId="48868" xr:uid="{DF688E0E-F04A-4B79-992F-B53108A617C0}"/>
    <cellStyle name="Normal 3 3 3 2 4 3 2 11" xfId="52115" xr:uid="{D240EF3C-5005-4357-BBA9-1F4D0C041150}"/>
    <cellStyle name="Normal 3 3 3 2 4 3 2 2" xfId="6451" xr:uid="{98D63631-90B7-40A6-AF53-0F825345CDAA}"/>
    <cellStyle name="Normal 3 3 3 2 4 3 2 2 2" xfId="12919" xr:uid="{4CE0F096-88C2-4A12-98AC-E85864C3213A}"/>
    <cellStyle name="Normal 3 3 3 2 4 3 2 2 2 2" xfId="29256" xr:uid="{C5F59690-FC6C-43DF-91B0-781781670B88}"/>
    <cellStyle name="Normal 3 3 3 2 4 3 2 2 3" xfId="22788" xr:uid="{287343CD-E603-4445-97F6-E4BEB4070907}"/>
    <cellStyle name="Normal 3 3 3 2 4 3 2 3" xfId="9685" xr:uid="{06D43122-2753-4620-9E42-4D4C1BE28A99}"/>
    <cellStyle name="Normal 3 3 3 2 4 3 2 3 2" xfId="26022" xr:uid="{65538853-370C-4EAE-B702-FF7F7EFD9B1B}"/>
    <cellStyle name="Normal 3 3 3 2 4 3 2 4" xfId="16196" xr:uid="{96BAAB4F-C2E2-45DE-B23C-557DEF4CA007}"/>
    <cellStyle name="Normal 3 3 3 2 4 3 2 4 2" xfId="32490" xr:uid="{16CD1B58-738D-4004-B13F-6A2F8F58D4B5}"/>
    <cellStyle name="Normal 3 3 3 2 4 3 2 5" xfId="19554" xr:uid="{6B99F67B-9D39-4614-9D74-0E168B6BCFF8}"/>
    <cellStyle name="Normal 3 3 3 2 4 3 2 6" xfId="35880" xr:uid="{FC7BF6A7-1E5F-46FD-967E-442B36EA3A39}"/>
    <cellStyle name="Normal 3 3 3 2 4 3 2 7" xfId="39127" xr:uid="{57A1B1BB-FA27-4070-BA08-992945C0FA39}"/>
    <cellStyle name="Normal 3 3 3 2 4 3 2 8" xfId="42374" xr:uid="{97A26B37-1F5A-4975-91EA-3CFDADFC77EF}"/>
    <cellStyle name="Normal 3 3 3 2 4 3 2 9" xfId="45621" xr:uid="{B64009E7-9AA5-4B9F-8295-FEB38E3957DD}"/>
    <cellStyle name="Normal 3 3 3 2 4 3 3" xfId="4834" xr:uid="{E171631B-5F68-46D7-8186-375A6BD368D9}"/>
    <cellStyle name="Normal 3 3 3 2 4 3 3 2" xfId="11302" xr:uid="{E6508800-AAAF-4CFE-BD3A-973F134DED01}"/>
    <cellStyle name="Normal 3 3 3 2 4 3 3 2 2" xfId="27639" xr:uid="{467AA8E1-2035-40F0-9BF6-718D3CF994F2}"/>
    <cellStyle name="Normal 3 3 3 2 4 3 3 3" xfId="21171" xr:uid="{1C770F7D-510A-4E9E-A131-CD2D8804D24B}"/>
    <cellStyle name="Normal 3 3 3 2 4 3 4" xfId="8068" xr:uid="{BC00878C-BF04-40E4-96FE-5A5A77D1B53A}"/>
    <cellStyle name="Normal 3 3 3 2 4 3 4 2" xfId="24405" xr:uid="{D1AB25C4-6207-49F6-AFD7-6B0A7C051ED2}"/>
    <cellStyle name="Normal 3 3 3 2 4 3 5" xfId="14579" xr:uid="{C3CCB1B2-EA3C-46E1-8282-C82D308D243A}"/>
    <cellStyle name="Normal 3 3 3 2 4 3 5 2" xfId="30873" xr:uid="{E32097AF-C59A-4734-96BA-E9277AEDBF56}"/>
    <cellStyle name="Normal 3 3 3 2 4 3 6" xfId="17937" xr:uid="{2A1FA049-8D3D-4B6F-A4AE-4E0A29226767}"/>
    <cellStyle name="Normal 3 3 3 2 4 3 7" xfId="34263" xr:uid="{8B4FCB01-9E7A-4397-A525-E8158CEF43F0}"/>
    <cellStyle name="Normal 3 3 3 2 4 3 8" xfId="37510" xr:uid="{A860F8F4-17FA-45A1-9635-3E710F1535B6}"/>
    <cellStyle name="Normal 3 3 3 2 4 3 9" xfId="40757" xr:uid="{C564914B-CA6A-4F4B-90B6-825548763BAE}"/>
    <cellStyle name="Normal 3 3 3 2 4 4" xfId="2139" xr:uid="{BCAE8E9A-EFAD-45A2-9B33-7F342A1963D1}"/>
    <cellStyle name="Normal 3 3 3 2 4 4 10" xfId="47790" xr:uid="{AE5298C7-4D75-49E8-AE5E-552C242E9DD2}"/>
    <cellStyle name="Normal 3 3 3 2 4 4 11" xfId="51037" xr:uid="{B5795FB6-3AFB-46C4-90CC-2A2F48CCF62C}"/>
    <cellStyle name="Normal 3 3 3 2 4 4 2" xfId="5373" xr:uid="{D5D312F1-775A-4561-9620-25695AB5FBEE}"/>
    <cellStyle name="Normal 3 3 3 2 4 4 2 2" xfId="11841" xr:uid="{C8C8EFE8-BB78-4C28-8F93-B793EB232AE8}"/>
    <cellStyle name="Normal 3 3 3 2 4 4 2 2 2" xfId="28178" xr:uid="{28B9586B-BD55-461F-BB7A-8204676854C2}"/>
    <cellStyle name="Normal 3 3 3 2 4 4 2 3" xfId="21710" xr:uid="{C0D7ACDA-594F-4867-A002-A8F98C84D1BC}"/>
    <cellStyle name="Normal 3 3 3 2 4 4 3" xfId="8607" xr:uid="{6C76F263-9B88-4B57-A5CF-99E7735D3D7C}"/>
    <cellStyle name="Normal 3 3 3 2 4 4 3 2" xfId="24944" xr:uid="{A4A685C2-445C-4E6C-9205-14C8CE6AFB4B}"/>
    <cellStyle name="Normal 3 3 3 2 4 4 4" xfId="15118" xr:uid="{824B0E6E-06C0-421A-AA94-531272F78BEB}"/>
    <cellStyle name="Normal 3 3 3 2 4 4 4 2" xfId="31412" xr:uid="{B951D957-3A20-4F91-87D4-392012B9BB4A}"/>
    <cellStyle name="Normal 3 3 3 2 4 4 5" xfId="18476" xr:uid="{1472BD4D-C8D5-4B21-8BF3-86E627430870}"/>
    <cellStyle name="Normal 3 3 3 2 4 4 6" xfId="34802" xr:uid="{6AEF808E-773B-40BD-935D-AA2F2893176B}"/>
    <cellStyle name="Normal 3 3 3 2 4 4 7" xfId="38049" xr:uid="{8114DB3C-661C-41A4-ABE0-5E672B114716}"/>
    <cellStyle name="Normal 3 3 3 2 4 4 8" xfId="41296" xr:uid="{6A9E0158-EDDF-4A89-90A4-CC93F1F8C49E}"/>
    <cellStyle name="Normal 3 3 3 2 4 4 9" xfId="44543" xr:uid="{E063289D-C67D-4403-B8B0-99FCD0717D0C}"/>
    <cellStyle name="Normal 3 3 3 2 4 5" xfId="3756" xr:uid="{E7391297-7744-45AA-A45C-9FBC8A02F6AD}"/>
    <cellStyle name="Normal 3 3 3 2 4 5 2" xfId="10224" xr:uid="{7536CEAE-BE06-49A1-9BB6-65A845018FD1}"/>
    <cellStyle name="Normal 3 3 3 2 4 5 2 2" xfId="26561" xr:uid="{733132EF-40B6-4AA4-91A5-C15F775CAD44}"/>
    <cellStyle name="Normal 3 3 3 2 4 5 3" xfId="20093" xr:uid="{C9DF6CA8-948C-49D0-952E-AF1ED8E07757}"/>
    <cellStyle name="Normal 3 3 3 2 4 6" xfId="6990" xr:uid="{963EC69A-99A3-4A92-BB57-42ECA1A8A0D5}"/>
    <cellStyle name="Normal 3 3 3 2 4 6 2" xfId="23327" xr:uid="{9812743A-3973-4075-BA8F-93159538CBA1}"/>
    <cellStyle name="Normal 3 3 3 2 4 7" xfId="13501" xr:uid="{8C6138E0-5589-4C53-B1DF-CF13EB04594F}"/>
    <cellStyle name="Normal 3 3 3 2 4 7 2" xfId="29796" xr:uid="{C8B05E32-7054-4465-ADE4-799DB60BDE0D}"/>
    <cellStyle name="Normal 3 3 3 2 4 8" xfId="16859" xr:uid="{A2553940-F63A-44A8-BC1D-34587209CF91}"/>
    <cellStyle name="Normal 3 3 3 2 4 9" xfId="33186" xr:uid="{2C9C3F67-A154-407C-AB97-DDAAB65649E7}"/>
    <cellStyle name="Normal 3 3 3 2 5" xfId="701" xr:uid="{62D366CA-FB41-4E73-A7CD-17DD5360F62B}"/>
    <cellStyle name="Normal 3 3 3 2 5 10" xfId="43106" xr:uid="{6B96DD13-C566-43FD-852A-6BFCB792615C}"/>
    <cellStyle name="Normal 3 3 3 2 5 11" xfId="46353" xr:uid="{54081831-8305-447D-A002-77FE64A548C8}"/>
    <cellStyle name="Normal 3 3 3 2 5 12" xfId="49600" xr:uid="{49EFD0B5-DF08-4354-86E1-2F4AFAAB5321}"/>
    <cellStyle name="Normal 3 3 3 2 5 2" xfId="2318" xr:uid="{4231936F-8DA0-4AFD-A265-33B12BDE70C0}"/>
    <cellStyle name="Normal 3 3 3 2 5 2 10" xfId="47969" xr:uid="{BFCD13DC-0C4A-49BC-B5F4-CBDE1C4D5A52}"/>
    <cellStyle name="Normal 3 3 3 2 5 2 11" xfId="51216" xr:uid="{4E229555-7F1A-49CC-AE5F-07CA00E1E96C}"/>
    <cellStyle name="Normal 3 3 3 2 5 2 2" xfId="5552" xr:uid="{7DB161A7-0C48-40B7-86E5-BDD51B42DBFD}"/>
    <cellStyle name="Normal 3 3 3 2 5 2 2 2" xfId="12020" xr:uid="{659C7696-1C36-46B7-B55F-BDE7C40A1766}"/>
    <cellStyle name="Normal 3 3 3 2 5 2 2 2 2" xfId="28357" xr:uid="{130B1674-3DFF-43F3-9C2A-4FAA709F6BCF}"/>
    <cellStyle name="Normal 3 3 3 2 5 2 2 3" xfId="21889" xr:uid="{3FEFE995-FC46-466A-81FC-3EC1A11BB56C}"/>
    <cellStyle name="Normal 3 3 3 2 5 2 3" xfId="8786" xr:uid="{63B85A53-C108-4402-816C-E6C899AE299F}"/>
    <cellStyle name="Normal 3 3 3 2 5 2 3 2" xfId="25123" xr:uid="{43E9CF3B-B575-4C43-B66B-E5F5D5F6D845}"/>
    <cellStyle name="Normal 3 3 3 2 5 2 4" xfId="15297" xr:uid="{5C9BDF51-690F-4A75-87F7-3F768FD773E0}"/>
    <cellStyle name="Normal 3 3 3 2 5 2 4 2" xfId="31591" xr:uid="{40D1EA1E-AE9E-40BF-9761-009789979D58}"/>
    <cellStyle name="Normal 3 3 3 2 5 2 5" xfId="18655" xr:uid="{AB3ABB27-F630-48C0-AC2F-40BE69E6FA8F}"/>
    <cellStyle name="Normal 3 3 3 2 5 2 6" xfId="34981" xr:uid="{4E4B9B5A-BB30-4917-8AAE-6FB3BAE1BFB6}"/>
    <cellStyle name="Normal 3 3 3 2 5 2 7" xfId="38228" xr:uid="{45CB13B3-FCE8-4F6F-9AB1-B167296B6A4C}"/>
    <cellStyle name="Normal 3 3 3 2 5 2 8" xfId="41475" xr:uid="{36269359-91DC-45C7-B6A4-3C8F14EA3E75}"/>
    <cellStyle name="Normal 3 3 3 2 5 2 9" xfId="44722" xr:uid="{E940AA63-DEC2-4EEF-8E0E-2A06E21CAB02}"/>
    <cellStyle name="Normal 3 3 3 2 5 3" xfId="3935" xr:uid="{F48E9C19-4BA9-4160-819A-FF04E14A900B}"/>
    <cellStyle name="Normal 3 3 3 2 5 3 2" xfId="10403" xr:uid="{D4431166-64C6-4789-B490-A2894F7538B0}"/>
    <cellStyle name="Normal 3 3 3 2 5 3 2 2" xfId="26740" xr:uid="{7B2728A3-C598-49F1-AAF9-818FB5C16A8C}"/>
    <cellStyle name="Normal 3 3 3 2 5 3 3" xfId="20272" xr:uid="{8A8397B6-B6DD-4989-85EA-BB8D9A16CEE8}"/>
    <cellStyle name="Normal 3 3 3 2 5 4" xfId="7169" xr:uid="{76C57C75-443E-419D-9642-39AB75BC52A7}"/>
    <cellStyle name="Normal 3 3 3 2 5 4 2" xfId="23506" xr:uid="{2CEE394E-6331-463C-BDCF-2176F28530CB}"/>
    <cellStyle name="Normal 3 3 3 2 5 5" xfId="13681" xr:uid="{59A35DC9-DFCF-4F65-8F4A-A282B7380D3F}"/>
    <cellStyle name="Normal 3 3 3 2 5 5 2" xfId="29975" xr:uid="{7FA6FFC6-6A2B-438F-88DF-7EA4D706F419}"/>
    <cellStyle name="Normal 3 3 3 2 5 6" xfId="17038" xr:uid="{C2D93BBB-06FD-495D-B393-07D0EC748553}"/>
    <cellStyle name="Normal 3 3 3 2 5 7" xfId="33365" xr:uid="{10793093-39BC-4ED9-99FA-C9C718C864F8}"/>
    <cellStyle name="Normal 3 3 3 2 5 8" xfId="36612" xr:uid="{B11EE04D-9DF6-4E98-92A7-C0DB6C1C3689}"/>
    <cellStyle name="Normal 3 3 3 2 5 9" xfId="39859" xr:uid="{91CBC935-7BFA-4BBA-A68D-130890FDBC0A}"/>
    <cellStyle name="Normal 3 3 3 2 6" xfId="1240" xr:uid="{22750E48-B715-4DB4-A876-FE5632E7B603}"/>
    <cellStyle name="Normal 3 3 3 2 6 10" xfId="43644" xr:uid="{A69C5A29-9D9E-44D0-BD74-56E19C8AF579}"/>
    <cellStyle name="Normal 3 3 3 2 6 11" xfId="46891" xr:uid="{FE43747E-D944-41EF-9414-7DCB9CC70732}"/>
    <cellStyle name="Normal 3 3 3 2 6 12" xfId="50138" xr:uid="{72FF7E8E-E2F8-43A3-A21F-03D28FED5292}"/>
    <cellStyle name="Normal 3 3 3 2 6 2" xfId="2857" xr:uid="{392B953D-4F1A-4691-9DC1-AF83B4B0B196}"/>
    <cellStyle name="Normal 3 3 3 2 6 2 10" xfId="48508" xr:uid="{28D5B14D-071D-48E5-B4ED-C32395C29AA3}"/>
    <cellStyle name="Normal 3 3 3 2 6 2 11" xfId="51755" xr:uid="{2511B9E2-2D63-41CE-8E4A-8B8300903898}"/>
    <cellStyle name="Normal 3 3 3 2 6 2 2" xfId="6091" xr:uid="{759FA537-B9CF-405F-9CA3-1CDA39267B00}"/>
    <cellStyle name="Normal 3 3 3 2 6 2 2 2" xfId="12559" xr:uid="{855F8EAD-AB45-4BED-982D-E55B31C15956}"/>
    <cellStyle name="Normal 3 3 3 2 6 2 2 2 2" xfId="28896" xr:uid="{9993BF6E-39AE-4CC5-BAAC-1AEE0201CF50}"/>
    <cellStyle name="Normal 3 3 3 2 6 2 2 3" xfId="22428" xr:uid="{AED178ED-2C29-4FC6-B607-1588966D2709}"/>
    <cellStyle name="Normal 3 3 3 2 6 2 3" xfId="9325" xr:uid="{582574F3-6136-4D7C-BB83-287AA420C5B7}"/>
    <cellStyle name="Normal 3 3 3 2 6 2 3 2" xfId="25662" xr:uid="{F0FF42B7-083A-46F8-846A-B0A196C534D6}"/>
    <cellStyle name="Normal 3 3 3 2 6 2 4" xfId="15836" xr:uid="{0318F1E9-A8F1-4CF7-AE78-6FA80094238E}"/>
    <cellStyle name="Normal 3 3 3 2 6 2 4 2" xfId="32130" xr:uid="{5C9DB4B7-8712-4871-A2EC-DFFBE295F9F0}"/>
    <cellStyle name="Normal 3 3 3 2 6 2 5" xfId="19194" xr:uid="{F6028E14-0823-43AC-81E5-07A07FEBF804}"/>
    <cellStyle name="Normal 3 3 3 2 6 2 6" xfId="35520" xr:uid="{1E48A08C-1D06-467F-9F9A-DBB19756C0C5}"/>
    <cellStyle name="Normal 3 3 3 2 6 2 7" xfId="38767" xr:uid="{C0FA252D-EB57-4F3A-B843-8B9D0F204FA5}"/>
    <cellStyle name="Normal 3 3 3 2 6 2 8" xfId="42014" xr:uid="{A754D40D-BE5B-4763-A065-32F642F24F6E}"/>
    <cellStyle name="Normal 3 3 3 2 6 2 9" xfId="45261" xr:uid="{45550F99-1615-426B-89F0-0B652822ECA5}"/>
    <cellStyle name="Normal 3 3 3 2 6 3" xfId="4474" xr:uid="{75A1F4F4-1355-485D-B428-67B7B242DFA2}"/>
    <cellStyle name="Normal 3 3 3 2 6 3 2" xfId="10942" xr:uid="{43088E96-82FC-49F2-A80C-7B6E20F61E57}"/>
    <cellStyle name="Normal 3 3 3 2 6 3 2 2" xfId="27279" xr:uid="{B0E8C1C6-3A5B-4097-BB50-3242076EB004}"/>
    <cellStyle name="Normal 3 3 3 2 6 3 3" xfId="20811" xr:uid="{4E94F7FD-A77A-4252-9E4B-0B5C2D242318}"/>
    <cellStyle name="Normal 3 3 3 2 6 4" xfId="7708" xr:uid="{2CCDFC89-AE56-4CCA-9706-DC9B657DCAF0}"/>
    <cellStyle name="Normal 3 3 3 2 6 4 2" xfId="24045" xr:uid="{2667E8B5-EE21-4733-954E-90A7FA51DB34}"/>
    <cellStyle name="Normal 3 3 3 2 6 5" xfId="14219" xr:uid="{84E102D4-715E-480B-9318-C10220F0006A}"/>
    <cellStyle name="Normal 3 3 3 2 6 5 2" xfId="30513" xr:uid="{4A7C40CC-393C-4AEC-9B77-55746A030249}"/>
    <cellStyle name="Normal 3 3 3 2 6 6" xfId="17577" xr:uid="{8629FD15-EEF9-4F33-AFD5-43BB23DBE6AC}"/>
    <cellStyle name="Normal 3 3 3 2 6 7" xfId="33903" xr:uid="{BFC69B66-92F0-4A09-8F05-4F344CC90682}"/>
    <cellStyle name="Normal 3 3 3 2 6 8" xfId="37150" xr:uid="{708A59CF-8490-4611-8599-AC575B3D9DB0}"/>
    <cellStyle name="Normal 3 3 3 2 6 9" xfId="40397" xr:uid="{274D48C3-32E5-4481-AD18-10AE620509D6}"/>
    <cellStyle name="Normal 3 3 3 2 7" xfId="1779" xr:uid="{63B39B3B-8FF3-49E2-9858-C11AB1141E48}"/>
    <cellStyle name="Normal 3 3 3 2 7 10" xfId="47430" xr:uid="{0F21EA14-F761-419E-9CBD-A142A33A3092}"/>
    <cellStyle name="Normal 3 3 3 2 7 11" xfId="50677" xr:uid="{4B43FB08-6A2B-41C5-A059-BC628A7C1FE6}"/>
    <cellStyle name="Normal 3 3 3 2 7 2" xfId="5013" xr:uid="{17F22CCE-B935-4DF2-B794-2485E84EB84C}"/>
    <cellStyle name="Normal 3 3 3 2 7 2 2" xfId="11481" xr:uid="{EF63AFCB-507A-4A8F-A8EA-070B6E12D5BA}"/>
    <cellStyle name="Normal 3 3 3 2 7 2 2 2" xfId="27818" xr:uid="{6C94116E-557C-4939-B647-F90BDB815537}"/>
    <cellStyle name="Normal 3 3 3 2 7 2 3" xfId="21350" xr:uid="{2E5491F3-0B45-42C8-A741-40D4980125D0}"/>
    <cellStyle name="Normal 3 3 3 2 7 3" xfId="8247" xr:uid="{7CCF8063-4191-4486-9049-70EAA92455A2}"/>
    <cellStyle name="Normal 3 3 3 2 7 3 2" xfId="24584" xr:uid="{E7C720E7-2EE2-4EE9-91C9-AD682C9C8A72}"/>
    <cellStyle name="Normal 3 3 3 2 7 4" xfId="14758" xr:uid="{711234CA-40A0-4E38-B04F-5E29D8BBD351}"/>
    <cellStyle name="Normal 3 3 3 2 7 4 2" xfId="31052" xr:uid="{07770F32-DD56-4575-A010-23AC397B8EA8}"/>
    <cellStyle name="Normal 3 3 3 2 7 5" xfId="18116" xr:uid="{046AB281-8F9B-4639-B4E4-D1B0F93AFA8D}"/>
    <cellStyle name="Normal 3 3 3 2 7 6" xfId="34442" xr:uid="{3DDF90FD-8E76-491C-8743-5596A0005BFC}"/>
    <cellStyle name="Normal 3 3 3 2 7 7" xfId="37689" xr:uid="{59C67205-9189-4362-8254-D7838CCD3536}"/>
    <cellStyle name="Normal 3 3 3 2 7 8" xfId="40936" xr:uid="{F0F90A8F-0557-4EDC-9A8D-639604203011}"/>
    <cellStyle name="Normal 3 3 3 2 7 9" xfId="44183" xr:uid="{4929C662-875D-4FD6-8E6A-C4A2C2A754D6}"/>
    <cellStyle name="Normal 3 3 3 2 8" xfId="3396" xr:uid="{B5C44958-E0AC-40CD-884B-CBB4693F8C41}"/>
    <cellStyle name="Normal 3 3 3 2 8 2" xfId="9864" xr:uid="{37778839-C9E1-4D42-98A8-7243D0EFAEEE}"/>
    <cellStyle name="Normal 3 3 3 2 8 2 2" xfId="26201" xr:uid="{24524FF1-1B33-4F42-985D-CABBFD3FE10B}"/>
    <cellStyle name="Normal 3 3 3 2 8 3" xfId="19733" xr:uid="{2B7B92C5-D7F2-4BEA-B09F-49926A36C718}"/>
    <cellStyle name="Normal 3 3 3 2 9" xfId="6630" xr:uid="{A7C06A6F-AF31-46FC-83B5-81A1273F732E}"/>
    <cellStyle name="Normal 3 3 3 2 9 2" xfId="22967" xr:uid="{CF983288-76EB-4F2B-A7A1-25E501F7E01F}"/>
    <cellStyle name="Normal 3 3 3 20" xfId="52251" xr:uid="{85454AB7-5944-4D44-8F7A-AF2DECB8C383}"/>
    <cellStyle name="Normal 3 3 3 21" xfId="52361" xr:uid="{30E87342-87D7-4576-B206-23CA3D7C2D63}"/>
    <cellStyle name="Normal 3 3 3 3" xfId="177" xr:uid="{C84CEEF8-9C5B-4548-A828-2FA4B2F46BF8}"/>
    <cellStyle name="Normal 3 3 3 3 10" xfId="16544" xr:uid="{7C4B1F3D-E678-4969-BD0E-C7F95A5E5776}"/>
    <cellStyle name="Normal 3 3 3 3 11" xfId="32870" xr:uid="{63F82022-FD26-4CFB-BCF4-6A1338AAD053}"/>
    <cellStyle name="Normal 3 3 3 3 12" xfId="36117" xr:uid="{89F550D7-ACF3-4C75-BE0A-F76302EC5CE0}"/>
    <cellStyle name="Normal 3 3 3 3 13" xfId="39364" xr:uid="{88B89BF5-2E49-4D03-BE04-EB4F666BCF64}"/>
    <cellStyle name="Normal 3 3 3 3 14" xfId="42611" xr:uid="{45360117-5966-4999-B2F1-1481A04A2200}"/>
    <cellStyle name="Normal 3 3 3 3 15" xfId="45858" xr:uid="{AEF3A1E6-97A9-4E87-A689-766563508A42}"/>
    <cellStyle name="Normal 3 3 3 3 16" xfId="49105" xr:uid="{F67ADDA9-5984-4D88-BC47-7753154B7FAE}"/>
    <cellStyle name="Normal 3 3 3 3 17" xfId="52364" xr:uid="{CC3266DC-8FE5-468C-8903-D36DBF2DD675}"/>
    <cellStyle name="Normal 3 3 3 3 2" xfId="357" xr:uid="{2F49E794-BE94-484E-9DAD-FDCF172EE60A}"/>
    <cellStyle name="Normal 3 3 3 3 2 10" xfId="36297" xr:uid="{DF561CF4-41CC-4AFD-8043-13A7F05AAC00}"/>
    <cellStyle name="Normal 3 3 3 3 2 11" xfId="39544" xr:uid="{77C969EC-8894-444B-BA5A-A1C73DE8C2D1}"/>
    <cellStyle name="Normal 3 3 3 3 2 12" xfId="42791" xr:uid="{AE09ECF9-106B-4448-9423-A934D393BBE4}"/>
    <cellStyle name="Normal 3 3 3 3 2 13" xfId="46038" xr:uid="{B9329C3A-2BBA-4545-B6A8-9D2833071C4E}"/>
    <cellStyle name="Normal 3 3 3 3 2 14" xfId="49285" xr:uid="{512B7B8F-A69A-44CA-92AF-761D3A98266D}"/>
    <cellStyle name="Normal 3 3 3 3 2 2" xfId="926" xr:uid="{74A16948-C866-4BEA-A90A-9A6A2D0321C9}"/>
    <cellStyle name="Normal 3 3 3 3 2 2 10" xfId="43331" xr:uid="{5FB0773A-B5B8-4B01-8D33-C3465A5C5D0F}"/>
    <cellStyle name="Normal 3 3 3 3 2 2 11" xfId="46578" xr:uid="{8C9C6C28-5A81-4A3A-9ED6-8FEEE974921C}"/>
    <cellStyle name="Normal 3 3 3 3 2 2 12" xfId="49825" xr:uid="{3C6ED825-466C-4154-BC06-3723B805D086}"/>
    <cellStyle name="Normal 3 3 3 3 2 2 2" xfId="2543" xr:uid="{39939BD9-6E79-409E-9017-D8F07E83C32A}"/>
    <cellStyle name="Normal 3 3 3 3 2 2 2 10" xfId="48194" xr:uid="{7DCC7586-2D98-49CA-B194-09CED987C279}"/>
    <cellStyle name="Normal 3 3 3 3 2 2 2 11" xfId="51441" xr:uid="{22777976-516F-4674-8A79-79A0BB4824DF}"/>
    <cellStyle name="Normal 3 3 3 3 2 2 2 2" xfId="5777" xr:uid="{7241102C-3296-4A9E-8231-D72A549D9D22}"/>
    <cellStyle name="Normal 3 3 3 3 2 2 2 2 2" xfId="12245" xr:uid="{72BC10C4-F408-41E6-8461-A34E9196A4B3}"/>
    <cellStyle name="Normal 3 3 3 3 2 2 2 2 2 2" xfId="28582" xr:uid="{79FA3DBC-0EB3-4E12-8EBF-71D22C3472E1}"/>
    <cellStyle name="Normal 3 3 3 3 2 2 2 2 3" xfId="22114" xr:uid="{01F05D02-103D-4634-8F9E-D9C58B64307D}"/>
    <cellStyle name="Normal 3 3 3 3 2 2 2 3" xfId="9011" xr:uid="{DF43B97F-A672-4733-8E6C-28228862C832}"/>
    <cellStyle name="Normal 3 3 3 3 2 2 2 3 2" xfId="25348" xr:uid="{A24804AE-FB82-4871-B371-062CB38F1416}"/>
    <cellStyle name="Normal 3 3 3 3 2 2 2 4" xfId="15522" xr:uid="{A402D51C-6CB3-4052-BD7F-ED4696F8A70B}"/>
    <cellStyle name="Normal 3 3 3 3 2 2 2 4 2" xfId="31816" xr:uid="{2342A484-618B-4417-8991-9063C6AB4CFF}"/>
    <cellStyle name="Normal 3 3 3 3 2 2 2 5" xfId="18880" xr:uid="{AB737F0C-1978-4DD9-9441-F4A01BF66636}"/>
    <cellStyle name="Normal 3 3 3 3 2 2 2 6" xfId="35206" xr:uid="{C782A9C8-05F9-43A8-AD2E-6C5D32F62449}"/>
    <cellStyle name="Normal 3 3 3 3 2 2 2 7" xfId="38453" xr:uid="{553A6688-B3D6-4AEE-BEE6-EDD092A665EB}"/>
    <cellStyle name="Normal 3 3 3 3 2 2 2 8" xfId="41700" xr:uid="{82CC9377-C0D4-4C4E-9F48-5D9E98F629FC}"/>
    <cellStyle name="Normal 3 3 3 3 2 2 2 9" xfId="44947" xr:uid="{7C730A48-CD99-4FA9-89C1-60BC59E1651C}"/>
    <cellStyle name="Normal 3 3 3 3 2 2 3" xfId="4160" xr:uid="{C04572B8-1785-4283-805D-9F8E02A9723F}"/>
    <cellStyle name="Normal 3 3 3 3 2 2 3 2" xfId="10628" xr:uid="{C52AFB94-9EAC-4534-ACF5-610B05E74B79}"/>
    <cellStyle name="Normal 3 3 3 3 2 2 3 2 2" xfId="26965" xr:uid="{EA4D4A03-F413-43EF-A23F-1F8B344FDC8F}"/>
    <cellStyle name="Normal 3 3 3 3 2 2 3 3" xfId="20497" xr:uid="{DF334076-633C-4803-AAD0-099D362A81CE}"/>
    <cellStyle name="Normal 3 3 3 3 2 2 4" xfId="7394" xr:uid="{834CBD0B-5642-4BAD-95C2-A53A883980C1}"/>
    <cellStyle name="Normal 3 3 3 3 2 2 4 2" xfId="23731" xr:uid="{90A7A952-6690-4A53-9564-DC82F2AFD2F9}"/>
    <cellStyle name="Normal 3 3 3 3 2 2 5" xfId="13906" xr:uid="{31554272-A6E5-45ED-9BCA-FF5A25CB4226}"/>
    <cellStyle name="Normal 3 3 3 3 2 2 5 2" xfId="30200" xr:uid="{DC0FC01C-4F97-4CA8-A3C6-1F8D4DC0FE81}"/>
    <cellStyle name="Normal 3 3 3 3 2 2 6" xfId="17263" xr:uid="{40CAD795-739D-4E1A-B2A5-34ADE188F401}"/>
    <cellStyle name="Normal 3 3 3 3 2 2 7" xfId="33590" xr:uid="{AD7D75A4-EF7B-4A51-A47F-46023573E404}"/>
    <cellStyle name="Normal 3 3 3 3 2 2 8" xfId="36837" xr:uid="{E3E94C9D-5A0A-40C6-A95E-EC4BAB973678}"/>
    <cellStyle name="Normal 3 3 3 3 2 2 9" xfId="40084" xr:uid="{B3F9B7BD-859F-4E6C-8C0C-9D3B8F93AF11}"/>
    <cellStyle name="Normal 3 3 3 3 2 3" xfId="1465" xr:uid="{BE00647F-73EE-49F8-8ACC-B73CB58BD2D0}"/>
    <cellStyle name="Normal 3 3 3 3 2 3 10" xfId="43869" xr:uid="{95D2175B-67B4-47C2-A884-E80525AD12A9}"/>
    <cellStyle name="Normal 3 3 3 3 2 3 11" xfId="47116" xr:uid="{3FE54A42-7BDB-4E84-93B4-B1A9D4B4CAA7}"/>
    <cellStyle name="Normal 3 3 3 3 2 3 12" xfId="50363" xr:uid="{5A0AC245-EC0D-4EB8-89C8-20989D8F97A1}"/>
    <cellStyle name="Normal 3 3 3 3 2 3 2" xfId="3082" xr:uid="{EAEAEDE2-6AC8-4117-8F3F-93D53D6FBAD0}"/>
    <cellStyle name="Normal 3 3 3 3 2 3 2 10" xfId="48733" xr:uid="{4F83E438-A137-45C8-91C8-5FDAACD3DC6E}"/>
    <cellStyle name="Normal 3 3 3 3 2 3 2 11" xfId="51980" xr:uid="{B4B06E48-C16D-4332-92A7-CFA41FF56D59}"/>
    <cellStyle name="Normal 3 3 3 3 2 3 2 2" xfId="6316" xr:uid="{C3EDF136-5C61-42AB-B342-6EA4B17C39ED}"/>
    <cellStyle name="Normal 3 3 3 3 2 3 2 2 2" xfId="12784" xr:uid="{2A4A6AFA-67A7-4120-8AAA-67A6A1EF14A0}"/>
    <cellStyle name="Normal 3 3 3 3 2 3 2 2 2 2" xfId="29121" xr:uid="{49880F48-1F20-4C53-BB63-0D13DF152ED7}"/>
    <cellStyle name="Normal 3 3 3 3 2 3 2 2 3" xfId="22653" xr:uid="{699D8138-3F75-4224-851E-7A4A06B04C97}"/>
    <cellStyle name="Normal 3 3 3 3 2 3 2 3" xfId="9550" xr:uid="{6DF61D06-3012-4C8F-AF0F-B4A647B8A74D}"/>
    <cellStyle name="Normal 3 3 3 3 2 3 2 3 2" xfId="25887" xr:uid="{E4D29EEE-ADD0-463C-8DE3-E10C7720DEC8}"/>
    <cellStyle name="Normal 3 3 3 3 2 3 2 4" xfId="16061" xr:uid="{376E3156-AEEE-490A-B523-CE3154B8A1FD}"/>
    <cellStyle name="Normal 3 3 3 3 2 3 2 4 2" xfId="32355" xr:uid="{3DDAEF2E-00B5-49AB-92FD-2B2109670D74}"/>
    <cellStyle name="Normal 3 3 3 3 2 3 2 5" xfId="19419" xr:uid="{F0E63C28-C5DF-467A-996A-4BD820E120A5}"/>
    <cellStyle name="Normal 3 3 3 3 2 3 2 6" xfId="35745" xr:uid="{828FE131-E82F-4364-AF23-A23148ABD21A}"/>
    <cellStyle name="Normal 3 3 3 3 2 3 2 7" xfId="38992" xr:uid="{63BE7E8A-3F26-46DA-B41B-4491980639D9}"/>
    <cellStyle name="Normal 3 3 3 3 2 3 2 8" xfId="42239" xr:uid="{BED9838B-ADF8-4DF8-945F-11975B176D52}"/>
    <cellStyle name="Normal 3 3 3 3 2 3 2 9" xfId="45486" xr:uid="{D32CB773-E553-47A6-B92E-A8B21690EB24}"/>
    <cellStyle name="Normal 3 3 3 3 2 3 3" xfId="4699" xr:uid="{C2A029F1-B7AC-4523-9769-192948B01F61}"/>
    <cellStyle name="Normal 3 3 3 3 2 3 3 2" xfId="11167" xr:uid="{51D654DB-AE11-4D46-8C2E-A16C24040AD6}"/>
    <cellStyle name="Normal 3 3 3 3 2 3 3 2 2" xfId="27504" xr:uid="{4FB18C81-3064-4A89-839F-117A49E8C8F3}"/>
    <cellStyle name="Normal 3 3 3 3 2 3 3 3" xfId="21036" xr:uid="{3E949CCF-95DB-4C2F-BED5-A3C2AC2065B3}"/>
    <cellStyle name="Normal 3 3 3 3 2 3 4" xfId="7933" xr:uid="{E41BC178-C71C-45E7-8449-35850A1DF700}"/>
    <cellStyle name="Normal 3 3 3 3 2 3 4 2" xfId="24270" xr:uid="{AA353561-7DB4-4647-B786-4CBA1CEBB06D}"/>
    <cellStyle name="Normal 3 3 3 3 2 3 5" xfId="14444" xr:uid="{BF53A27D-CEB3-495E-A7B2-ADC0D0EA7C54}"/>
    <cellStyle name="Normal 3 3 3 3 2 3 5 2" xfId="30738" xr:uid="{39DA6C35-9210-4C21-B54C-025D5695CBFA}"/>
    <cellStyle name="Normal 3 3 3 3 2 3 6" xfId="17802" xr:uid="{058A8845-6957-44F5-A42C-FC34764DBF75}"/>
    <cellStyle name="Normal 3 3 3 3 2 3 7" xfId="34128" xr:uid="{C7F317AD-65E2-4620-837D-556B37DBBD23}"/>
    <cellStyle name="Normal 3 3 3 3 2 3 8" xfId="37375" xr:uid="{E983A95A-8B49-413F-8A40-7F00A8DA3E52}"/>
    <cellStyle name="Normal 3 3 3 3 2 3 9" xfId="40622" xr:uid="{3A44EEB0-819F-467C-AB35-F0AC9A94E07F}"/>
    <cellStyle name="Normal 3 3 3 3 2 4" xfId="2004" xr:uid="{60B33B1D-C958-44B4-B502-F0AD5E47984C}"/>
    <cellStyle name="Normal 3 3 3 3 2 4 10" xfId="47655" xr:uid="{BC732E4F-8B56-48B0-B50B-5825733B79F9}"/>
    <cellStyle name="Normal 3 3 3 3 2 4 11" xfId="50902" xr:uid="{0B8F1A5E-20C9-4EFF-948A-B12B1A1E35A8}"/>
    <cellStyle name="Normal 3 3 3 3 2 4 2" xfId="5238" xr:uid="{763D7A9D-A659-47B6-9C6C-3149541FD393}"/>
    <cellStyle name="Normal 3 3 3 3 2 4 2 2" xfId="11706" xr:uid="{4BBCCFE9-4874-4831-B109-580EC8F79425}"/>
    <cellStyle name="Normal 3 3 3 3 2 4 2 2 2" xfId="28043" xr:uid="{7E0299F0-7480-4C22-812F-A68BED27DD2F}"/>
    <cellStyle name="Normal 3 3 3 3 2 4 2 3" xfId="21575" xr:uid="{0B9A8C01-4C91-4F70-9622-4CDFEEEB5489}"/>
    <cellStyle name="Normal 3 3 3 3 2 4 3" xfId="8472" xr:uid="{B3CED765-9F3B-404B-9BD1-E2232D5A7B01}"/>
    <cellStyle name="Normal 3 3 3 3 2 4 3 2" xfId="24809" xr:uid="{560672C6-0A1D-4FCE-AF81-70F38E506949}"/>
    <cellStyle name="Normal 3 3 3 3 2 4 4" xfId="14983" xr:uid="{02F0F136-B5FC-49C6-BA42-5BD7EE1B85B9}"/>
    <cellStyle name="Normal 3 3 3 3 2 4 4 2" xfId="31277" xr:uid="{2A0C5326-B354-4A04-81C0-1BB93AACAF09}"/>
    <cellStyle name="Normal 3 3 3 3 2 4 5" xfId="18341" xr:uid="{6800EEC6-AA30-4F3C-9AD2-8F2E58A8A516}"/>
    <cellStyle name="Normal 3 3 3 3 2 4 6" xfId="34667" xr:uid="{3E7EE365-574C-46F4-A820-3F7962B26C34}"/>
    <cellStyle name="Normal 3 3 3 3 2 4 7" xfId="37914" xr:uid="{059C6DA6-ABB3-407E-B12F-A5B43D29E04B}"/>
    <cellStyle name="Normal 3 3 3 3 2 4 8" xfId="41161" xr:uid="{FCA9914A-D28F-41ED-BC5C-C4D5B37E0B29}"/>
    <cellStyle name="Normal 3 3 3 3 2 4 9" xfId="44408" xr:uid="{77A6D35C-6632-42D2-89F7-B45BF3E81F88}"/>
    <cellStyle name="Normal 3 3 3 3 2 5" xfId="3621" xr:uid="{328D85D1-FEBD-48C5-A3C6-4416FDB957D9}"/>
    <cellStyle name="Normal 3 3 3 3 2 5 2" xfId="10089" xr:uid="{2FF3B3FF-3D93-4A01-BBF7-657E3F383308}"/>
    <cellStyle name="Normal 3 3 3 3 2 5 2 2" xfId="26426" xr:uid="{BE4A773D-5379-4EE8-AE06-001F9C06A773}"/>
    <cellStyle name="Normal 3 3 3 3 2 5 3" xfId="19958" xr:uid="{53BC250B-DB4D-41D8-9456-E686BD58E290}"/>
    <cellStyle name="Normal 3 3 3 3 2 6" xfId="6855" xr:uid="{AAB0C9D0-78B1-4C5D-AA04-3F4480F071D1}"/>
    <cellStyle name="Normal 3 3 3 3 2 6 2" xfId="23192" xr:uid="{5C7B1CAA-15F9-4DDE-8BB3-001C805FFD74}"/>
    <cellStyle name="Normal 3 3 3 3 2 7" xfId="13346" xr:uid="{ED0803F0-818D-4306-9594-8FEF574BBD33}"/>
    <cellStyle name="Normal 3 3 3 3 2 7 2" xfId="29660" xr:uid="{4944E952-D5A7-4C95-BA6A-9179882C3B92}"/>
    <cellStyle name="Normal 3 3 3 3 2 8" xfId="16724" xr:uid="{5A068FE4-CBDB-401B-8CAA-D57E25F3E568}"/>
    <cellStyle name="Normal 3 3 3 3 2 9" xfId="33050" xr:uid="{54F7FCE5-19C1-45FE-955A-916B680D8ACA}"/>
    <cellStyle name="Normal 3 3 3 3 3" xfId="566" xr:uid="{A6D005E4-EE26-4A40-9414-AC1FB2870157}"/>
    <cellStyle name="Normal 3 3 3 3 3 10" xfId="36477" xr:uid="{336798EF-AD47-4AF9-90B6-6D17CE2DD29F}"/>
    <cellStyle name="Normal 3 3 3 3 3 11" xfId="39724" xr:uid="{DA78794F-E1FE-42FF-85E6-9945EEF55261}"/>
    <cellStyle name="Normal 3 3 3 3 3 12" xfId="42971" xr:uid="{6010BA34-55BB-442B-8D31-26F5E3798318}"/>
    <cellStyle name="Normal 3 3 3 3 3 13" xfId="46218" xr:uid="{E36A1488-2D29-445F-925D-1B2D06445B77}"/>
    <cellStyle name="Normal 3 3 3 3 3 14" xfId="49465" xr:uid="{CF46A5E8-F049-457F-89E2-60D9DC0610EA}"/>
    <cellStyle name="Normal 3 3 3 3 3 2" xfId="1105" xr:uid="{3376D4D7-FA2A-45C9-A83C-BAE03322AA41}"/>
    <cellStyle name="Normal 3 3 3 3 3 2 10" xfId="43509" xr:uid="{338ADE03-E4B4-4EEB-AB62-03CBC8A18A53}"/>
    <cellStyle name="Normal 3 3 3 3 3 2 11" xfId="46756" xr:uid="{9096579D-BADF-4BED-B20F-9867DF12895D}"/>
    <cellStyle name="Normal 3 3 3 3 3 2 12" xfId="50003" xr:uid="{A01FB3D8-D98B-47CF-836C-ACA8238E5DD4}"/>
    <cellStyle name="Normal 3 3 3 3 3 2 2" xfId="2722" xr:uid="{026D1F88-19A5-446A-8EF9-606740AC5992}"/>
    <cellStyle name="Normal 3 3 3 3 3 2 2 10" xfId="48373" xr:uid="{F1A6E0E2-0FFB-4085-8177-A85DFE517E34}"/>
    <cellStyle name="Normal 3 3 3 3 3 2 2 11" xfId="51620" xr:uid="{6CA32803-03B6-4E9B-8234-E7D55E1B55EE}"/>
    <cellStyle name="Normal 3 3 3 3 3 2 2 2" xfId="5956" xr:uid="{EE5FE61E-BA57-4D34-BDD2-03EDF73F2569}"/>
    <cellStyle name="Normal 3 3 3 3 3 2 2 2 2" xfId="12424" xr:uid="{4C75F598-FF3C-410F-B648-884C875F9723}"/>
    <cellStyle name="Normal 3 3 3 3 3 2 2 2 2 2" xfId="28761" xr:uid="{23D7E1D9-A56C-41BB-A079-E8F68CC322BD}"/>
    <cellStyle name="Normal 3 3 3 3 3 2 2 2 3" xfId="22293" xr:uid="{C5868B3D-F43B-41FF-8F94-346D50D757D1}"/>
    <cellStyle name="Normal 3 3 3 3 3 2 2 3" xfId="9190" xr:uid="{8D388E43-DE65-4D20-882E-CD456F3A3D43}"/>
    <cellStyle name="Normal 3 3 3 3 3 2 2 3 2" xfId="25527" xr:uid="{923166EF-970B-4953-96DD-F5321D542C74}"/>
    <cellStyle name="Normal 3 3 3 3 3 2 2 4" xfId="15701" xr:uid="{D0A1C74E-4F5A-4ABF-92E1-B19E82D7AB5C}"/>
    <cellStyle name="Normal 3 3 3 3 3 2 2 4 2" xfId="31995" xr:uid="{03113DF3-7790-4BE0-96EA-F601B35320BB}"/>
    <cellStyle name="Normal 3 3 3 3 3 2 2 5" xfId="19059" xr:uid="{6696E804-0B1A-43E8-9E5A-FC3CF183B0E9}"/>
    <cellStyle name="Normal 3 3 3 3 3 2 2 6" xfId="35385" xr:uid="{8784882A-B8FB-4E61-9DFC-34A396EB6143}"/>
    <cellStyle name="Normal 3 3 3 3 3 2 2 7" xfId="38632" xr:uid="{0EA4C7E1-7313-4432-8BAA-951F08AE67B5}"/>
    <cellStyle name="Normal 3 3 3 3 3 2 2 8" xfId="41879" xr:uid="{26A6D114-0053-4A9B-9266-C2FA459CA555}"/>
    <cellStyle name="Normal 3 3 3 3 3 2 2 9" xfId="45126" xr:uid="{FE286C3B-1E94-4100-94FC-0C538EE8B140}"/>
    <cellStyle name="Normal 3 3 3 3 3 2 3" xfId="4339" xr:uid="{4169DA5F-635D-4697-9ABB-77172B5F584D}"/>
    <cellStyle name="Normal 3 3 3 3 3 2 3 2" xfId="10807" xr:uid="{8344A2DF-D7BC-46C6-BED9-706CE2DE5A1F}"/>
    <cellStyle name="Normal 3 3 3 3 3 2 3 2 2" xfId="27144" xr:uid="{128D13C5-DBAD-436E-A492-FE53E6F58974}"/>
    <cellStyle name="Normal 3 3 3 3 3 2 3 3" xfId="20676" xr:uid="{F312CCD1-BDE5-41FF-ACC0-142BE4292DEA}"/>
    <cellStyle name="Normal 3 3 3 3 3 2 4" xfId="7573" xr:uid="{F5607C12-CA8B-4063-AD3B-DEFB93859588}"/>
    <cellStyle name="Normal 3 3 3 3 3 2 4 2" xfId="23910" xr:uid="{8DEADCF2-5597-47B9-A0B1-56173167595C}"/>
    <cellStyle name="Normal 3 3 3 3 3 2 5" xfId="14084" xr:uid="{9B297E02-3141-4E28-93B5-88EA154F8544}"/>
    <cellStyle name="Normal 3 3 3 3 3 2 5 2" xfId="30378" xr:uid="{071FE52E-88D1-4D79-BB5E-D718DBEB977A}"/>
    <cellStyle name="Normal 3 3 3 3 3 2 6" xfId="17442" xr:uid="{E82F5E86-B714-480F-BB3F-74FFFD32EFD6}"/>
    <cellStyle name="Normal 3 3 3 3 3 2 7" xfId="33768" xr:uid="{A1F43871-3B8A-4065-AF3F-4E7F8D9B5F04}"/>
    <cellStyle name="Normal 3 3 3 3 3 2 8" xfId="37015" xr:uid="{8B7F1B60-7FE3-4F75-8C00-457DED472F43}"/>
    <cellStyle name="Normal 3 3 3 3 3 2 9" xfId="40262" xr:uid="{F1A98C25-A9B5-4A53-9944-D6B829F816D3}"/>
    <cellStyle name="Normal 3 3 3 3 3 3" xfId="1644" xr:uid="{31BC1005-DD2E-410A-BABB-0A777D1C2AFB}"/>
    <cellStyle name="Normal 3 3 3 3 3 3 10" xfId="44048" xr:uid="{E2245547-3F66-43F4-A4D7-E3E76933B4FC}"/>
    <cellStyle name="Normal 3 3 3 3 3 3 11" xfId="47295" xr:uid="{0BF65A1B-8E9C-4B92-BD39-BF257367043D}"/>
    <cellStyle name="Normal 3 3 3 3 3 3 12" xfId="50542" xr:uid="{EBA0C6A9-B787-4407-92B7-75AE61A7FFE6}"/>
    <cellStyle name="Normal 3 3 3 3 3 3 2" xfId="3261" xr:uid="{79163374-745B-4A7A-B261-B9CBF0107C0D}"/>
    <cellStyle name="Normal 3 3 3 3 3 3 2 10" xfId="48912" xr:uid="{F16EB5EE-D356-474C-ABA1-F06E6BC3EEFD}"/>
    <cellStyle name="Normal 3 3 3 3 3 3 2 11" xfId="52159" xr:uid="{64F1290C-3214-4CCD-91C9-E317748C16BC}"/>
    <cellStyle name="Normal 3 3 3 3 3 3 2 2" xfId="6495" xr:uid="{EC82D9BF-0298-430C-B1CE-417A1F4A7F24}"/>
    <cellStyle name="Normal 3 3 3 3 3 3 2 2 2" xfId="12963" xr:uid="{CC2096EF-32FC-48B0-9B1B-2D84B1410DBE}"/>
    <cellStyle name="Normal 3 3 3 3 3 3 2 2 2 2" xfId="29300" xr:uid="{EB9690D2-1174-4362-BA50-9FBE12995C09}"/>
    <cellStyle name="Normal 3 3 3 3 3 3 2 2 3" xfId="22832" xr:uid="{40B64D6D-EF9A-4EA6-A5E9-6F1A0D3CAED2}"/>
    <cellStyle name="Normal 3 3 3 3 3 3 2 3" xfId="9729" xr:uid="{9C891709-9A00-469C-B217-19515EA2AD5D}"/>
    <cellStyle name="Normal 3 3 3 3 3 3 2 3 2" xfId="26066" xr:uid="{2669DECD-0840-400E-BEF4-FEC4FB51753D}"/>
    <cellStyle name="Normal 3 3 3 3 3 3 2 4" xfId="16240" xr:uid="{C4CEC3B5-89F1-4ADA-B318-05EB696657F4}"/>
    <cellStyle name="Normal 3 3 3 3 3 3 2 4 2" xfId="32534" xr:uid="{34EAF189-967E-4D10-A553-F06ABD5D9ED3}"/>
    <cellStyle name="Normal 3 3 3 3 3 3 2 5" xfId="19598" xr:uid="{C5F985A1-A82A-415F-9951-4B80A7D30076}"/>
    <cellStyle name="Normal 3 3 3 3 3 3 2 6" xfId="35924" xr:uid="{AFC0928D-945D-4580-BDB1-4604B0831FE6}"/>
    <cellStyle name="Normal 3 3 3 3 3 3 2 7" xfId="39171" xr:uid="{A6154FBC-5892-421F-8D79-9050434F894A}"/>
    <cellStyle name="Normal 3 3 3 3 3 3 2 8" xfId="42418" xr:uid="{A45276E2-2F79-487C-A9E3-D400D43093F8}"/>
    <cellStyle name="Normal 3 3 3 3 3 3 2 9" xfId="45665" xr:uid="{3CD9A8F0-7299-4C84-BC84-111D0DA0E482}"/>
    <cellStyle name="Normal 3 3 3 3 3 3 3" xfId="4878" xr:uid="{8CC2640B-38CB-4139-A813-4E2D5C662E23}"/>
    <cellStyle name="Normal 3 3 3 3 3 3 3 2" xfId="11346" xr:uid="{85E02193-4974-4E0A-A2EE-DF29AB260A00}"/>
    <cellStyle name="Normal 3 3 3 3 3 3 3 2 2" xfId="27683" xr:uid="{CF391246-EBBD-43FF-B08D-A5FC20B7E39C}"/>
    <cellStyle name="Normal 3 3 3 3 3 3 3 3" xfId="21215" xr:uid="{1061D348-2464-4FD5-A7ED-82A32F592D7F}"/>
    <cellStyle name="Normal 3 3 3 3 3 3 4" xfId="8112" xr:uid="{FF35822B-097C-4C16-9C01-3E51C067A57B}"/>
    <cellStyle name="Normal 3 3 3 3 3 3 4 2" xfId="24449" xr:uid="{DFCF6766-CFA6-4FC8-A805-19B569FCA785}"/>
    <cellStyle name="Normal 3 3 3 3 3 3 5" xfId="14623" xr:uid="{B4525835-AE03-4B04-BC8D-369CD5EDDCD7}"/>
    <cellStyle name="Normal 3 3 3 3 3 3 5 2" xfId="30917" xr:uid="{878618E3-21E9-49B2-9883-B3074152E44A}"/>
    <cellStyle name="Normal 3 3 3 3 3 3 6" xfId="17981" xr:uid="{D851794C-BA5A-4DFF-A1A8-A356E7DAA4A5}"/>
    <cellStyle name="Normal 3 3 3 3 3 3 7" xfId="34307" xr:uid="{6C6928AB-EDE8-4E15-B052-5F03FC9569C6}"/>
    <cellStyle name="Normal 3 3 3 3 3 3 8" xfId="37554" xr:uid="{7AC76FE4-DD8C-4D09-90BA-909B57983025}"/>
    <cellStyle name="Normal 3 3 3 3 3 3 9" xfId="40801" xr:uid="{519D64FD-7614-4C36-AE20-F7DA58625F12}"/>
    <cellStyle name="Normal 3 3 3 3 3 4" xfId="2183" xr:uid="{EDAB192B-FBF4-4C73-A820-75C0994C1DE8}"/>
    <cellStyle name="Normal 3 3 3 3 3 4 10" xfId="47834" xr:uid="{E4DB641E-94E9-4355-9742-0EEB226B8843}"/>
    <cellStyle name="Normal 3 3 3 3 3 4 11" xfId="51081" xr:uid="{9D13AD3F-00B4-471F-A526-C4D11A5B62C6}"/>
    <cellStyle name="Normal 3 3 3 3 3 4 2" xfId="5417" xr:uid="{D7F9FA36-C50C-4EA7-A2F1-0903A8759FF4}"/>
    <cellStyle name="Normal 3 3 3 3 3 4 2 2" xfId="11885" xr:uid="{F0F57AC4-1A1F-42A4-B89A-E046C2FCCC90}"/>
    <cellStyle name="Normal 3 3 3 3 3 4 2 2 2" xfId="28222" xr:uid="{1431447D-4AE8-4448-B715-BE553F699B89}"/>
    <cellStyle name="Normal 3 3 3 3 3 4 2 3" xfId="21754" xr:uid="{83281525-2801-43D9-B3C6-302F0289E3DA}"/>
    <cellStyle name="Normal 3 3 3 3 3 4 3" xfId="8651" xr:uid="{73F74BE9-C6DB-46E7-8729-7D9D62027EE3}"/>
    <cellStyle name="Normal 3 3 3 3 3 4 3 2" xfId="24988" xr:uid="{32AFFF59-9D34-4F0A-846F-71E1EAA3F0BB}"/>
    <cellStyle name="Normal 3 3 3 3 3 4 4" xfId="15162" xr:uid="{F861A673-F9B4-4690-813B-88EEDC43EB3C}"/>
    <cellStyle name="Normal 3 3 3 3 3 4 4 2" xfId="31456" xr:uid="{8D128A81-32B2-4B61-9618-9D7D51142214}"/>
    <cellStyle name="Normal 3 3 3 3 3 4 5" xfId="18520" xr:uid="{39A46FDA-09F2-47D0-AB9A-3DBA81DDB129}"/>
    <cellStyle name="Normal 3 3 3 3 3 4 6" xfId="34846" xr:uid="{2A0C6F5E-27C8-4FD2-8A1B-C02E19E71C9C}"/>
    <cellStyle name="Normal 3 3 3 3 3 4 7" xfId="38093" xr:uid="{706033A1-39F5-484F-A1C9-F664F3343969}"/>
    <cellStyle name="Normal 3 3 3 3 3 4 8" xfId="41340" xr:uid="{0B4EBC9D-0F4C-4C6D-AFF5-ADE302D90A8C}"/>
    <cellStyle name="Normal 3 3 3 3 3 4 9" xfId="44587" xr:uid="{57136E5A-C291-4DE2-B753-F84C8590F151}"/>
    <cellStyle name="Normal 3 3 3 3 3 5" xfId="3800" xr:uid="{BA301ABE-A227-45EC-817A-53BD06730641}"/>
    <cellStyle name="Normal 3 3 3 3 3 5 2" xfId="10268" xr:uid="{BD3193A7-187B-42C8-A7B1-35F8F985D1B6}"/>
    <cellStyle name="Normal 3 3 3 3 3 5 2 2" xfId="26605" xr:uid="{28C4D05B-0C3C-4DC6-A769-EEF671CF85D9}"/>
    <cellStyle name="Normal 3 3 3 3 3 5 3" xfId="20137" xr:uid="{DE47499C-6EB8-4A03-9B5F-8F9DE47FA71B}"/>
    <cellStyle name="Normal 3 3 3 3 3 6" xfId="7034" xr:uid="{227EBBF7-2E40-4C98-8A81-8911FD9E9790}"/>
    <cellStyle name="Normal 3 3 3 3 3 6 2" xfId="23371" xr:uid="{A1DC2520-7CE4-4115-A9CE-604215ADDB5B}"/>
    <cellStyle name="Normal 3 3 3 3 3 7" xfId="13546" xr:uid="{15C05DC3-17C8-4743-B552-7534F500FC92}"/>
    <cellStyle name="Normal 3 3 3 3 3 7 2" xfId="29840" xr:uid="{D462CC52-2106-4A08-AA9C-910B5811E727}"/>
    <cellStyle name="Normal 3 3 3 3 3 8" xfId="16903" xr:uid="{C1698604-4495-4CEC-9BDB-00B200EB34BC}"/>
    <cellStyle name="Normal 3 3 3 3 3 9" xfId="33230" xr:uid="{963A334A-FE0B-41F6-A10F-4A4618071F96}"/>
    <cellStyle name="Normal 3 3 3 3 4" xfId="746" xr:uid="{B1B1D52D-E35D-4C4E-ADA4-96ED8A03C5D1}"/>
    <cellStyle name="Normal 3 3 3 3 4 10" xfId="43151" xr:uid="{8E8B4028-13A2-4A6C-B270-4DD9B27C6493}"/>
    <cellStyle name="Normal 3 3 3 3 4 11" xfId="46398" xr:uid="{9FD1358A-2178-4FFE-A522-DBB7ECDD4EFA}"/>
    <cellStyle name="Normal 3 3 3 3 4 12" xfId="49645" xr:uid="{5E7AF243-A711-4CBC-8CE1-EE2974EA9DD5}"/>
    <cellStyle name="Normal 3 3 3 3 4 2" xfId="2363" xr:uid="{FE9F84AE-33BE-4CA1-8964-FA96E83A2597}"/>
    <cellStyle name="Normal 3 3 3 3 4 2 10" xfId="48014" xr:uid="{1A9E8A15-7DCF-4A5E-A9EE-70FAFD35E87E}"/>
    <cellStyle name="Normal 3 3 3 3 4 2 11" xfId="51261" xr:uid="{963D6859-C315-4D59-9363-F6ED651BAEF0}"/>
    <cellStyle name="Normal 3 3 3 3 4 2 2" xfId="5597" xr:uid="{4437B9A1-67C2-453B-8B03-8B93AB322009}"/>
    <cellStyle name="Normal 3 3 3 3 4 2 2 2" xfId="12065" xr:uid="{F824358C-5A0A-4A4A-A0B1-501D0982C671}"/>
    <cellStyle name="Normal 3 3 3 3 4 2 2 2 2" xfId="28402" xr:uid="{71D8F6F1-92A6-40AD-90FC-9E7A35041327}"/>
    <cellStyle name="Normal 3 3 3 3 4 2 2 3" xfId="21934" xr:uid="{BD4297D9-2127-4358-96E7-2A42DF1A5937}"/>
    <cellStyle name="Normal 3 3 3 3 4 2 3" xfId="8831" xr:uid="{772CDF0F-CA91-4821-ADB7-002B14A96D77}"/>
    <cellStyle name="Normal 3 3 3 3 4 2 3 2" xfId="25168" xr:uid="{4B243640-FA85-48E0-9570-96645C469167}"/>
    <cellStyle name="Normal 3 3 3 3 4 2 4" xfId="15342" xr:uid="{090A566B-8E54-4790-8D99-3D666A49B9B3}"/>
    <cellStyle name="Normal 3 3 3 3 4 2 4 2" xfId="31636" xr:uid="{E4358D6A-50FE-497E-87E8-5B5709DFEC29}"/>
    <cellStyle name="Normal 3 3 3 3 4 2 5" xfId="18700" xr:uid="{7756D481-BAE9-4F96-8D33-8111F571ACEA}"/>
    <cellStyle name="Normal 3 3 3 3 4 2 6" xfId="35026" xr:uid="{D71FACC4-5E10-4FF3-90AC-28A71BBC2E5E}"/>
    <cellStyle name="Normal 3 3 3 3 4 2 7" xfId="38273" xr:uid="{C74301E3-7B15-4045-A613-188CF6231EF1}"/>
    <cellStyle name="Normal 3 3 3 3 4 2 8" xfId="41520" xr:uid="{75E516F8-D0B1-48DF-922F-BFC7428FD47B}"/>
    <cellStyle name="Normal 3 3 3 3 4 2 9" xfId="44767" xr:uid="{91E22A57-23C3-49A0-8DFB-19874C3268ED}"/>
    <cellStyle name="Normal 3 3 3 3 4 3" xfId="3980" xr:uid="{64925667-0E6A-4254-A57F-AC6F125A8AED}"/>
    <cellStyle name="Normal 3 3 3 3 4 3 2" xfId="10448" xr:uid="{A4A9FC52-FFB0-4259-B1E0-4318E5963E71}"/>
    <cellStyle name="Normal 3 3 3 3 4 3 2 2" xfId="26785" xr:uid="{19F0E192-F868-48B5-A699-FE70B7EAC42E}"/>
    <cellStyle name="Normal 3 3 3 3 4 3 3" xfId="20317" xr:uid="{A0B431EF-CDDF-4838-B901-2D30D07FC8E0}"/>
    <cellStyle name="Normal 3 3 3 3 4 4" xfId="7214" xr:uid="{F562D5C9-F85A-4FB1-8DD0-86AE760FF26B}"/>
    <cellStyle name="Normal 3 3 3 3 4 4 2" xfId="23551" xr:uid="{AEF2EE84-6995-4218-9BF6-66843F03183E}"/>
    <cellStyle name="Normal 3 3 3 3 4 5" xfId="13726" xr:uid="{703C3F76-0E26-4D5F-9AA2-D71E0B3BE5C1}"/>
    <cellStyle name="Normal 3 3 3 3 4 5 2" xfId="30020" xr:uid="{3A0FDD93-21EF-4330-940B-493AE6BB7724}"/>
    <cellStyle name="Normal 3 3 3 3 4 6" xfId="17083" xr:uid="{D965E443-4C27-4D6B-8FFA-6D662125A4B2}"/>
    <cellStyle name="Normal 3 3 3 3 4 7" xfId="33410" xr:uid="{6F960F39-99D4-42FA-BF0D-472B5F9856A8}"/>
    <cellStyle name="Normal 3 3 3 3 4 8" xfId="36657" xr:uid="{C052F81E-C031-460E-BBF1-ED31D6628F8A}"/>
    <cellStyle name="Normal 3 3 3 3 4 9" xfId="39904" xr:uid="{50CA4C40-C2F9-4BD9-BF7E-EBCE6784D938}"/>
    <cellStyle name="Normal 3 3 3 3 5" xfId="1285" xr:uid="{1C7AEF7F-A66C-4A62-8601-A5714768B38B}"/>
    <cellStyle name="Normal 3 3 3 3 5 10" xfId="43689" xr:uid="{CD165DFA-7E32-4A24-8FFF-2C3A1C509902}"/>
    <cellStyle name="Normal 3 3 3 3 5 11" xfId="46936" xr:uid="{404D363F-307F-45A9-A606-BA8D25C74EFF}"/>
    <cellStyle name="Normal 3 3 3 3 5 12" xfId="50183" xr:uid="{BAE7AEE6-474B-4DC1-A46E-7CB844D4AF53}"/>
    <cellStyle name="Normal 3 3 3 3 5 2" xfId="2902" xr:uid="{6066C427-E3C1-4C60-AF97-F218503F0C5F}"/>
    <cellStyle name="Normal 3 3 3 3 5 2 10" xfId="48553" xr:uid="{0C5CD275-8EE3-49C2-A9F6-81E27A11D57C}"/>
    <cellStyle name="Normal 3 3 3 3 5 2 11" xfId="51800" xr:uid="{87227824-F272-4ED1-BB1B-61632C1B3B11}"/>
    <cellStyle name="Normal 3 3 3 3 5 2 2" xfId="6136" xr:uid="{A981294E-18DB-46E9-8F80-FB0299C4C5D0}"/>
    <cellStyle name="Normal 3 3 3 3 5 2 2 2" xfId="12604" xr:uid="{D0912650-81DF-48D2-B56B-8655DEB7C2A9}"/>
    <cellStyle name="Normal 3 3 3 3 5 2 2 2 2" xfId="28941" xr:uid="{B1C14A11-A1EF-49AD-B63C-973D1F139970}"/>
    <cellStyle name="Normal 3 3 3 3 5 2 2 3" xfId="22473" xr:uid="{8F07EB07-B67C-49E2-8ED2-04768E12EA3E}"/>
    <cellStyle name="Normal 3 3 3 3 5 2 3" xfId="9370" xr:uid="{A54277BC-A00E-436F-9F1F-B7DE32CEEA07}"/>
    <cellStyle name="Normal 3 3 3 3 5 2 3 2" xfId="25707" xr:uid="{421CAD85-785B-4679-B415-BC6364A95561}"/>
    <cellStyle name="Normal 3 3 3 3 5 2 4" xfId="15881" xr:uid="{464108F2-733A-448F-9D4F-32B8AF5FE1F7}"/>
    <cellStyle name="Normal 3 3 3 3 5 2 4 2" xfId="32175" xr:uid="{7086C339-F4A1-4ED6-A903-F55832837FBB}"/>
    <cellStyle name="Normal 3 3 3 3 5 2 5" xfId="19239" xr:uid="{480BF7D2-5C3D-41ED-B235-429664963FDD}"/>
    <cellStyle name="Normal 3 3 3 3 5 2 6" xfId="35565" xr:uid="{1A8A0A34-B9B7-425F-B149-35CCF2D4A5E6}"/>
    <cellStyle name="Normal 3 3 3 3 5 2 7" xfId="38812" xr:uid="{C939BB47-8037-408F-BF03-3AF9A7CBBBDE}"/>
    <cellStyle name="Normal 3 3 3 3 5 2 8" xfId="42059" xr:uid="{26BA7C00-2D24-47BE-BD0B-8FD8E5554E4F}"/>
    <cellStyle name="Normal 3 3 3 3 5 2 9" xfId="45306" xr:uid="{906509C4-56D7-4F6A-B8BF-2B87E75205E2}"/>
    <cellStyle name="Normal 3 3 3 3 5 3" xfId="4519" xr:uid="{8ACF8A3F-65BB-4107-BEF1-FCF668C1B240}"/>
    <cellStyle name="Normal 3 3 3 3 5 3 2" xfId="10987" xr:uid="{E470D589-F27A-4FF1-8E35-DCBBD6DD06D2}"/>
    <cellStyle name="Normal 3 3 3 3 5 3 2 2" xfId="27324" xr:uid="{48623D2D-DC0C-4E97-92A0-F07092DB6F28}"/>
    <cellStyle name="Normal 3 3 3 3 5 3 3" xfId="20856" xr:uid="{7376C760-6243-4BB9-9DE9-341BF679ACF2}"/>
    <cellStyle name="Normal 3 3 3 3 5 4" xfId="7753" xr:uid="{9699CC3C-8070-41A7-9003-EF05F9F2E156}"/>
    <cellStyle name="Normal 3 3 3 3 5 4 2" xfId="24090" xr:uid="{06F094B8-2BD2-4871-BC38-ACB27D21EC18}"/>
    <cellStyle name="Normal 3 3 3 3 5 5" xfId="14264" xr:uid="{972CAF71-72DE-4F42-9681-447A75E71123}"/>
    <cellStyle name="Normal 3 3 3 3 5 5 2" xfId="30558" xr:uid="{05066704-F9A0-4DF8-B475-F76AAFA5506B}"/>
    <cellStyle name="Normal 3 3 3 3 5 6" xfId="17622" xr:uid="{0D0B39B3-AB8D-43CD-A366-C0ACEA3AC244}"/>
    <cellStyle name="Normal 3 3 3 3 5 7" xfId="33948" xr:uid="{A7A126BA-1A4B-44BD-9302-CE90625A41A8}"/>
    <cellStyle name="Normal 3 3 3 3 5 8" xfId="37195" xr:uid="{92DB6194-DCA3-4F87-911E-EAA6B154827E}"/>
    <cellStyle name="Normal 3 3 3 3 5 9" xfId="40442" xr:uid="{82BE883A-6824-4356-A799-3A693277CEC3}"/>
    <cellStyle name="Normal 3 3 3 3 6" xfId="1824" xr:uid="{8796014D-9E23-432F-BF82-13A7A75252D2}"/>
    <cellStyle name="Normal 3 3 3 3 6 10" xfId="47475" xr:uid="{5CE1AB86-8D46-440C-9482-56A4C996B389}"/>
    <cellStyle name="Normal 3 3 3 3 6 11" xfId="50722" xr:uid="{3C946C8D-A1E1-48E7-973A-D1B1EF5CD91E}"/>
    <cellStyle name="Normal 3 3 3 3 6 2" xfId="5058" xr:uid="{6CFE4D85-32C9-4380-B854-6D2D472444E3}"/>
    <cellStyle name="Normal 3 3 3 3 6 2 2" xfId="11526" xr:uid="{5686659B-BC3F-4C2F-9513-DFD834EC73D6}"/>
    <cellStyle name="Normal 3 3 3 3 6 2 2 2" xfId="27863" xr:uid="{770BCB6E-7B5B-4CA9-872E-39E71D3A9A91}"/>
    <cellStyle name="Normal 3 3 3 3 6 2 3" xfId="21395" xr:uid="{F45E6E9C-7CD9-404F-93D2-CFED28725CBE}"/>
    <cellStyle name="Normal 3 3 3 3 6 3" xfId="8292" xr:uid="{8A7F542F-49FD-4209-853C-2B9368CE79B9}"/>
    <cellStyle name="Normal 3 3 3 3 6 3 2" xfId="24629" xr:uid="{3F77F614-8E37-4039-87E7-5288E5D96E08}"/>
    <cellStyle name="Normal 3 3 3 3 6 4" xfId="14803" xr:uid="{609AA015-AF1E-46D5-86AF-089228A3E1DD}"/>
    <cellStyle name="Normal 3 3 3 3 6 4 2" xfId="31097" xr:uid="{E049048B-EC3B-47F5-BC95-E12A69A1BA82}"/>
    <cellStyle name="Normal 3 3 3 3 6 5" xfId="18161" xr:uid="{06A4F78B-C9FA-477B-B2D4-6585F1045078}"/>
    <cellStyle name="Normal 3 3 3 3 6 6" xfId="34487" xr:uid="{78E5BAD4-1CC4-4E07-B8FD-7CD351166036}"/>
    <cellStyle name="Normal 3 3 3 3 6 7" xfId="37734" xr:uid="{2997E5FF-E84D-4969-8B2D-71776CAAB659}"/>
    <cellStyle name="Normal 3 3 3 3 6 8" xfId="40981" xr:uid="{9901B8B1-A9C8-4C8D-BB67-6B82A5EADDC4}"/>
    <cellStyle name="Normal 3 3 3 3 6 9" xfId="44228" xr:uid="{9E9AE1B1-7CBE-475B-975B-D2C25FF4290C}"/>
    <cellStyle name="Normal 3 3 3 3 7" xfId="3441" xr:uid="{E451E07B-8260-41B6-BDC7-468579A28EB8}"/>
    <cellStyle name="Normal 3 3 3 3 7 2" xfId="9909" xr:uid="{EEAFEEB2-665E-46D2-BEED-0352DBD94C61}"/>
    <cellStyle name="Normal 3 3 3 3 7 2 2" xfId="26246" xr:uid="{880E27BF-C579-4659-A3EA-D181C0203C24}"/>
    <cellStyle name="Normal 3 3 3 3 7 3" xfId="19778" xr:uid="{FF287710-DE82-4BDE-B311-5B5ACC0DAABE}"/>
    <cellStyle name="Normal 3 3 3 3 8" xfId="6675" xr:uid="{33773085-98BC-4565-A071-CE469731AA1B}"/>
    <cellStyle name="Normal 3 3 3 3 8 2" xfId="23012" xr:uid="{1D2FC2F1-8FE4-4AA6-8D3D-1F7974A5FAC9}"/>
    <cellStyle name="Normal 3 3 3 3 9" xfId="13166" xr:uid="{B172FA9F-7CA0-4E2C-856A-EC565339104A}"/>
    <cellStyle name="Normal 3 3 3 3 9 2" xfId="29480" xr:uid="{B20DA646-BA9B-4ED9-96B4-67D310FAA2AE}"/>
    <cellStyle name="Normal 3 3 3 4" xfId="267" xr:uid="{40E4B5B2-068C-4FF7-B771-3865DF5247D6}"/>
    <cellStyle name="Normal 3 3 3 4 10" xfId="36207" xr:uid="{A8A6E13B-7245-4892-9E10-7E9A15CD258A}"/>
    <cellStyle name="Normal 3 3 3 4 11" xfId="39454" xr:uid="{3FF9CD08-A3B7-4FF1-8E71-FBBFB713C9E0}"/>
    <cellStyle name="Normal 3 3 3 4 12" xfId="42701" xr:uid="{87092DC8-8018-4225-9404-702E744B2812}"/>
    <cellStyle name="Normal 3 3 3 4 13" xfId="45948" xr:uid="{1BC678AC-8177-4BC6-BA74-491B0671871D}"/>
    <cellStyle name="Normal 3 3 3 4 14" xfId="49195" xr:uid="{12AD8FA8-88E7-4B09-BEE8-1DC82AD04BA8}"/>
    <cellStyle name="Normal 3 3 3 4 2" xfId="836" xr:uid="{8F22BA7A-0870-4B28-8DDC-40DFF59BC7D1}"/>
    <cellStyle name="Normal 3 3 3 4 2 10" xfId="43241" xr:uid="{AD7226B2-181B-47C9-8D2E-52609CA56B81}"/>
    <cellStyle name="Normal 3 3 3 4 2 11" xfId="46488" xr:uid="{1F21DDAC-9495-4846-B748-A95A9F63D320}"/>
    <cellStyle name="Normal 3 3 3 4 2 12" xfId="49735" xr:uid="{57BA89A7-9EC3-4412-8899-9767CD7D6340}"/>
    <cellStyle name="Normal 3 3 3 4 2 2" xfId="2453" xr:uid="{D93AB118-589C-4A82-B680-0B6C60C190CC}"/>
    <cellStyle name="Normal 3 3 3 4 2 2 10" xfId="48104" xr:uid="{C16B7473-3D58-43DD-BE02-57AA4CC6D7C8}"/>
    <cellStyle name="Normal 3 3 3 4 2 2 11" xfId="51351" xr:uid="{486E8323-823A-4ABA-8D62-21B661A7D6F9}"/>
    <cellStyle name="Normal 3 3 3 4 2 2 2" xfId="5687" xr:uid="{03F69BB7-9253-4FAB-BBC3-6A0EC5676095}"/>
    <cellStyle name="Normal 3 3 3 4 2 2 2 2" xfId="12155" xr:uid="{C5A0F30D-7CB0-41EA-85FD-1C74C0433599}"/>
    <cellStyle name="Normal 3 3 3 4 2 2 2 2 2" xfId="28492" xr:uid="{A62958FE-9334-40C8-82A7-6F3B8F334DEF}"/>
    <cellStyle name="Normal 3 3 3 4 2 2 2 3" xfId="22024" xr:uid="{D3F150FC-3382-4A94-B406-A462E2A50CC1}"/>
    <cellStyle name="Normal 3 3 3 4 2 2 3" xfId="8921" xr:uid="{071CB452-6EA8-4C30-AAF7-0C0EEBCF700C}"/>
    <cellStyle name="Normal 3 3 3 4 2 2 3 2" xfId="25258" xr:uid="{2832E255-86D7-4138-81A2-32E729F46127}"/>
    <cellStyle name="Normal 3 3 3 4 2 2 4" xfId="15432" xr:uid="{444962EE-389B-4082-9119-9A12044370E4}"/>
    <cellStyle name="Normal 3 3 3 4 2 2 4 2" xfId="31726" xr:uid="{982104F0-7BAA-4A42-B73E-925276FD05D4}"/>
    <cellStyle name="Normal 3 3 3 4 2 2 5" xfId="18790" xr:uid="{86B2F014-8946-47DE-9E7B-FA8A69EDDEAE}"/>
    <cellStyle name="Normal 3 3 3 4 2 2 6" xfId="35116" xr:uid="{C5073861-C100-4708-9ADF-9779E02E6EFC}"/>
    <cellStyle name="Normal 3 3 3 4 2 2 7" xfId="38363" xr:uid="{47D1235C-AAD3-4019-9C62-3C1D0DA75DF7}"/>
    <cellStyle name="Normal 3 3 3 4 2 2 8" xfId="41610" xr:uid="{E58BC29C-36CF-4F2F-A64E-3496CBC817BE}"/>
    <cellStyle name="Normal 3 3 3 4 2 2 9" xfId="44857" xr:uid="{6E30428C-10B8-447A-B537-E188D3028FCC}"/>
    <cellStyle name="Normal 3 3 3 4 2 3" xfId="4070" xr:uid="{83B0EA21-45E2-408B-8D0A-EA77099FA029}"/>
    <cellStyle name="Normal 3 3 3 4 2 3 2" xfId="10538" xr:uid="{B23D618E-D01A-4D3C-98CA-B02AE128F2E2}"/>
    <cellStyle name="Normal 3 3 3 4 2 3 2 2" xfId="26875" xr:uid="{73E3321B-C90F-436B-9823-721B92910652}"/>
    <cellStyle name="Normal 3 3 3 4 2 3 3" xfId="20407" xr:uid="{CD0FDEB8-0FEC-447F-9EEA-FBC6C81D8E0E}"/>
    <cellStyle name="Normal 3 3 3 4 2 4" xfId="7304" xr:uid="{6EC9529B-244C-4FA5-8C06-64EB39109E2E}"/>
    <cellStyle name="Normal 3 3 3 4 2 4 2" xfId="23641" xr:uid="{E3DE4E7E-286C-41A1-A83D-C06525F15136}"/>
    <cellStyle name="Normal 3 3 3 4 2 5" xfId="13816" xr:uid="{5D5463BC-F4C3-4253-84C9-E227AEAEFFCE}"/>
    <cellStyle name="Normal 3 3 3 4 2 5 2" xfId="30110" xr:uid="{B30BF174-8611-45A7-AE13-0157BCDFCB84}"/>
    <cellStyle name="Normal 3 3 3 4 2 6" xfId="17173" xr:uid="{D4DB253B-677C-45DF-A8B8-04FF8A2DF2CB}"/>
    <cellStyle name="Normal 3 3 3 4 2 7" xfId="33500" xr:uid="{1C5DE293-C37B-4DD9-84E1-8A752ACBE3E4}"/>
    <cellStyle name="Normal 3 3 3 4 2 8" xfId="36747" xr:uid="{FF0986F1-C4EF-4B6D-9211-ECA1A076A084}"/>
    <cellStyle name="Normal 3 3 3 4 2 9" xfId="39994" xr:uid="{6CC09B15-36B9-487A-8F11-2F797C3C851F}"/>
    <cellStyle name="Normal 3 3 3 4 3" xfId="1375" xr:uid="{5A4FE21D-1669-41FC-97D8-54648BE1C922}"/>
    <cellStyle name="Normal 3 3 3 4 3 10" xfId="43779" xr:uid="{D6896AE5-A502-4FBA-A8EA-7414549B9034}"/>
    <cellStyle name="Normal 3 3 3 4 3 11" xfId="47026" xr:uid="{31EA7BD3-12D7-44D0-84C7-8BD406BF9AFA}"/>
    <cellStyle name="Normal 3 3 3 4 3 12" xfId="50273" xr:uid="{2B661D32-AFF0-47D0-A7ED-685DFBFBB377}"/>
    <cellStyle name="Normal 3 3 3 4 3 2" xfId="2992" xr:uid="{CBF56163-E43F-4AEC-9276-B73F4F734B0D}"/>
    <cellStyle name="Normal 3 3 3 4 3 2 10" xfId="48643" xr:uid="{E43F8143-F331-46B9-9CA2-C352902563DC}"/>
    <cellStyle name="Normal 3 3 3 4 3 2 11" xfId="51890" xr:uid="{3DD73C90-E54F-447C-83BF-B762FD6DE85A}"/>
    <cellStyle name="Normal 3 3 3 4 3 2 2" xfId="6226" xr:uid="{E2FAA08B-C8FD-4E5E-BD79-EB208347416B}"/>
    <cellStyle name="Normal 3 3 3 4 3 2 2 2" xfId="12694" xr:uid="{11C9285D-012F-4923-A70E-5368847127CD}"/>
    <cellStyle name="Normal 3 3 3 4 3 2 2 2 2" xfId="29031" xr:uid="{41393D71-5751-4FB4-8C6B-547B842E95B6}"/>
    <cellStyle name="Normal 3 3 3 4 3 2 2 3" xfId="22563" xr:uid="{F3C61DF6-0453-4DA0-89AB-3328B63684F9}"/>
    <cellStyle name="Normal 3 3 3 4 3 2 3" xfId="9460" xr:uid="{24FAF987-A7B5-480A-B999-F65DC616370C}"/>
    <cellStyle name="Normal 3 3 3 4 3 2 3 2" xfId="25797" xr:uid="{FB759E5C-B0F0-402B-A5A9-9665948637EF}"/>
    <cellStyle name="Normal 3 3 3 4 3 2 4" xfId="15971" xr:uid="{5DBB98B6-9319-4FD7-A315-68555688DB3A}"/>
    <cellStyle name="Normal 3 3 3 4 3 2 4 2" xfId="32265" xr:uid="{3D391702-5536-42B2-B647-C6C17DBC532E}"/>
    <cellStyle name="Normal 3 3 3 4 3 2 5" xfId="19329" xr:uid="{CC9655AB-6507-4064-9648-0BCE1F2783F0}"/>
    <cellStyle name="Normal 3 3 3 4 3 2 6" xfId="35655" xr:uid="{231961E9-285B-48E4-B6C5-51EE1C5A952F}"/>
    <cellStyle name="Normal 3 3 3 4 3 2 7" xfId="38902" xr:uid="{D591BDD7-8809-499C-893F-4D8A5D60871F}"/>
    <cellStyle name="Normal 3 3 3 4 3 2 8" xfId="42149" xr:uid="{6ABBA922-15E7-4492-97B4-C2BE3BA19FDE}"/>
    <cellStyle name="Normal 3 3 3 4 3 2 9" xfId="45396" xr:uid="{18EA36ED-7BE0-4D91-9102-89E105B0957A}"/>
    <cellStyle name="Normal 3 3 3 4 3 3" xfId="4609" xr:uid="{696B05A3-FEF2-467B-B003-35878818E463}"/>
    <cellStyle name="Normal 3 3 3 4 3 3 2" xfId="11077" xr:uid="{C79E1BB7-7A05-4502-8926-73465031CE8B}"/>
    <cellStyle name="Normal 3 3 3 4 3 3 2 2" xfId="27414" xr:uid="{D1DFCEBC-1245-44C8-A582-ABD792A412D9}"/>
    <cellStyle name="Normal 3 3 3 4 3 3 3" xfId="20946" xr:uid="{7BABD5E1-58AB-4230-96A9-F352E2E3C764}"/>
    <cellStyle name="Normal 3 3 3 4 3 4" xfId="7843" xr:uid="{6AA20EFD-B2E1-4E68-BFE8-E086BD9B7DB6}"/>
    <cellStyle name="Normal 3 3 3 4 3 4 2" xfId="24180" xr:uid="{3CC611B2-71B8-40EF-A2A4-59C48F3047ED}"/>
    <cellStyle name="Normal 3 3 3 4 3 5" xfId="14354" xr:uid="{768B56DB-92AE-4D92-9015-1CC918E697E2}"/>
    <cellStyle name="Normal 3 3 3 4 3 5 2" xfId="30648" xr:uid="{CB23DB8B-A31D-474C-B803-D584EFB278FC}"/>
    <cellStyle name="Normal 3 3 3 4 3 6" xfId="17712" xr:uid="{8444C4FB-44C1-48B1-BBAC-44F718E5116D}"/>
    <cellStyle name="Normal 3 3 3 4 3 7" xfId="34038" xr:uid="{3D8548C4-8DF3-4FC6-834B-0B1B5692B6EE}"/>
    <cellStyle name="Normal 3 3 3 4 3 8" xfId="37285" xr:uid="{3166DE7B-27C8-48F1-B216-3DF9E525501F}"/>
    <cellStyle name="Normal 3 3 3 4 3 9" xfId="40532" xr:uid="{EFA7C214-FE14-4506-AEE8-3AFD225737A1}"/>
    <cellStyle name="Normal 3 3 3 4 4" xfId="1914" xr:uid="{6A8806A2-EB14-4C72-8930-413D66C7B6C2}"/>
    <cellStyle name="Normal 3 3 3 4 4 10" xfId="47565" xr:uid="{F76F4988-B0EB-4F22-9595-94E8ABC29EB1}"/>
    <cellStyle name="Normal 3 3 3 4 4 11" xfId="50812" xr:uid="{4C8B07E4-0FE9-4F9F-AE45-A20469D6D36F}"/>
    <cellStyle name="Normal 3 3 3 4 4 2" xfId="5148" xr:uid="{496AF960-8528-47BC-A264-6C3B5937B6FA}"/>
    <cellStyle name="Normal 3 3 3 4 4 2 2" xfId="11616" xr:uid="{5ED35318-0F28-47A7-9668-266FA3006F07}"/>
    <cellStyle name="Normal 3 3 3 4 4 2 2 2" xfId="27953" xr:uid="{A7EED0BB-C4F1-4F50-995E-A3CACBE47EC0}"/>
    <cellStyle name="Normal 3 3 3 4 4 2 3" xfId="21485" xr:uid="{D3B8C2F1-3E94-423E-9DBB-B8A4769CCEB6}"/>
    <cellStyle name="Normal 3 3 3 4 4 3" xfId="8382" xr:uid="{4802F2B4-C58A-4EC4-9AD8-4B4A507B02CF}"/>
    <cellStyle name="Normal 3 3 3 4 4 3 2" xfId="24719" xr:uid="{4CFCF939-09E6-46EB-ABB2-2ADA0EE5DE3B}"/>
    <cellStyle name="Normal 3 3 3 4 4 4" xfId="14893" xr:uid="{6545B472-CCFE-4023-A162-82DE9C5347EC}"/>
    <cellStyle name="Normal 3 3 3 4 4 4 2" xfId="31187" xr:uid="{7F31B1A1-E4C6-43C0-84C7-45B9202D1057}"/>
    <cellStyle name="Normal 3 3 3 4 4 5" xfId="18251" xr:uid="{34219D15-6E11-44BE-8061-CD183344F22A}"/>
    <cellStyle name="Normal 3 3 3 4 4 6" xfId="34577" xr:uid="{A67B0D49-B4AB-4539-A176-F7FC88C765D6}"/>
    <cellStyle name="Normal 3 3 3 4 4 7" xfId="37824" xr:uid="{6D8234FF-4A13-4DBF-88CC-86A3277E439E}"/>
    <cellStyle name="Normal 3 3 3 4 4 8" xfId="41071" xr:uid="{35E2ED3C-FEA7-425D-9595-E0B76AC30F42}"/>
    <cellStyle name="Normal 3 3 3 4 4 9" xfId="44318" xr:uid="{8FCEE527-0A32-4F1D-91EF-BF09BF907670}"/>
    <cellStyle name="Normal 3 3 3 4 5" xfId="3531" xr:uid="{14FA03CC-B68F-40FF-9ED9-F94B102C88FB}"/>
    <cellStyle name="Normal 3 3 3 4 5 2" xfId="9999" xr:uid="{C66270B3-9AB3-4BDA-A1CD-C05BA910E21E}"/>
    <cellStyle name="Normal 3 3 3 4 5 2 2" xfId="26336" xr:uid="{0CD91AFD-6D8C-43E6-AF8B-AAEFAC753AD3}"/>
    <cellStyle name="Normal 3 3 3 4 5 3" xfId="19868" xr:uid="{F716C300-FF29-4538-8835-400A81F0FB0D}"/>
    <cellStyle name="Normal 3 3 3 4 6" xfId="6765" xr:uid="{82E2F851-99E7-4768-94A2-F2DDFFEC5029}"/>
    <cellStyle name="Normal 3 3 3 4 6 2" xfId="23102" xr:uid="{77E9AA18-1C69-4D2D-9FC7-342B9C968CA4}"/>
    <cellStyle name="Normal 3 3 3 4 7" xfId="13256" xr:uid="{D169CC4C-6512-41FB-9CC7-042361998721}"/>
    <cellStyle name="Normal 3 3 3 4 7 2" xfId="29570" xr:uid="{2277E3B2-728E-433A-A4D8-03CE6011884A}"/>
    <cellStyle name="Normal 3 3 3 4 8" xfId="16634" xr:uid="{672D2801-BCA8-43AC-94F8-FDFADC571D2C}"/>
    <cellStyle name="Normal 3 3 3 4 9" xfId="32960" xr:uid="{B4218A15-BA7D-45C4-B7C9-422325F344F0}"/>
    <cellStyle name="Normal 3 3 3 5" xfId="476" xr:uid="{50147821-F892-4FAA-838B-47C389615C6F}"/>
    <cellStyle name="Normal 3 3 3 5 10" xfId="36388" xr:uid="{145E7B78-C743-4A85-A813-CA60C4FDBB15}"/>
    <cellStyle name="Normal 3 3 3 5 11" xfId="39635" xr:uid="{5CCB4960-4ACA-4018-B718-76984A47BE02}"/>
    <cellStyle name="Normal 3 3 3 5 12" xfId="42882" xr:uid="{7A1BFA90-FCAF-4DC5-967D-88312F438139}"/>
    <cellStyle name="Normal 3 3 3 5 13" xfId="46129" xr:uid="{A5FE4D76-A38E-4626-860C-36C29E14988F}"/>
    <cellStyle name="Normal 3 3 3 5 14" xfId="49376" xr:uid="{07E4F315-834D-4BFA-97D5-3A4F24ED64E3}"/>
    <cellStyle name="Normal 3 3 3 5 2" xfId="1016" xr:uid="{ACF91D8A-FA5F-472C-A437-F832A89F91F5}"/>
    <cellStyle name="Normal 3 3 3 5 2 10" xfId="43420" xr:uid="{297EF7B2-B917-4A93-A33A-5FDF467F69A2}"/>
    <cellStyle name="Normal 3 3 3 5 2 11" xfId="46667" xr:uid="{DB570B54-327F-4A11-A14F-9F918F9FCFBD}"/>
    <cellStyle name="Normal 3 3 3 5 2 12" xfId="49914" xr:uid="{3095F1C3-162E-4B41-852B-CB1F8FEBF509}"/>
    <cellStyle name="Normal 3 3 3 5 2 2" xfId="2633" xr:uid="{3E3B3236-AA90-468B-A90D-BB5B77430F22}"/>
    <cellStyle name="Normal 3 3 3 5 2 2 10" xfId="48284" xr:uid="{5A7B6114-746D-4A04-B6C9-C02B98D8569F}"/>
    <cellStyle name="Normal 3 3 3 5 2 2 11" xfId="51531" xr:uid="{8DFC126F-9E66-4D66-B6D0-8667FB758534}"/>
    <cellStyle name="Normal 3 3 3 5 2 2 2" xfId="5867" xr:uid="{8905E676-E728-4515-85C4-8B6EED25D7ED}"/>
    <cellStyle name="Normal 3 3 3 5 2 2 2 2" xfId="12335" xr:uid="{22DA58F4-CF1B-4712-B69B-675AE5698E87}"/>
    <cellStyle name="Normal 3 3 3 5 2 2 2 2 2" xfId="28672" xr:uid="{910970F3-024C-457E-BE1B-EA127B4985C5}"/>
    <cellStyle name="Normal 3 3 3 5 2 2 2 3" xfId="22204" xr:uid="{F75C32F9-32E0-4E3A-A1E7-C46E91218B5F}"/>
    <cellStyle name="Normal 3 3 3 5 2 2 3" xfId="9101" xr:uid="{968C1D77-6DD0-497D-B773-9A12E1D487AE}"/>
    <cellStyle name="Normal 3 3 3 5 2 2 3 2" xfId="25438" xr:uid="{F4A2F78E-F479-4C77-813B-CD9C5E503C07}"/>
    <cellStyle name="Normal 3 3 3 5 2 2 4" xfId="15612" xr:uid="{170DFC11-A2AB-4CB1-AA58-4D8D9730D3A5}"/>
    <cellStyle name="Normal 3 3 3 5 2 2 4 2" xfId="31906" xr:uid="{9AB25B4D-2BDA-49C7-AE9E-0723E92BC47E}"/>
    <cellStyle name="Normal 3 3 3 5 2 2 5" xfId="18970" xr:uid="{FD150B0C-5BD0-4455-A6B7-3FB7BD7C4EF5}"/>
    <cellStyle name="Normal 3 3 3 5 2 2 6" xfId="35296" xr:uid="{17AE93B5-2495-4E5A-B375-33B37050CAF0}"/>
    <cellStyle name="Normal 3 3 3 5 2 2 7" xfId="38543" xr:uid="{832D028C-4588-4C91-8067-A3B70556F3D0}"/>
    <cellStyle name="Normal 3 3 3 5 2 2 8" xfId="41790" xr:uid="{64E2AA13-40EC-449F-9714-C06707FFC8D2}"/>
    <cellStyle name="Normal 3 3 3 5 2 2 9" xfId="45037" xr:uid="{4107A1B2-3679-4874-98EB-B22871035FF4}"/>
    <cellStyle name="Normal 3 3 3 5 2 3" xfId="4250" xr:uid="{CF25F568-92C4-4703-B8FF-232D62E65D0E}"/>
    <cellStyle name="Normal 3 3 3 5 2 3 2" xfId="10718" xr:uid="{DFE97257-26A4-4FD8-BC3C-F5548E7249D8}"/>
    <cellStyle name="Normal 3 3 3 5 2 3 2 2" xfId="27055" xr:uid="{B015BA4D-486C-48D0-8E6F-3FF1E8E51D2A}"/>
    <cellStyle name="Normal 3 3 3 5 2 3 3" xfId="20587" xr:uid="{BAD9C412-2D38-4380-85E6-DD0A2C18758A}"/>
    <cellStyle name="Normal 3 3 3 5 2 4" xfId="7484" xr:uid="{8486F474-EF17-411E-B411-24313C5BF88F}"/>
    <cellStyle name="Normal 3 3 3 5 2 4 2" xfId="23821" xr:uid="{7F626A13-63F1-423F-830E-13313581EA55}"/>
    <cellStyle name="Normal 3 3 3 5 2 5" xfId="13995" xr:uid="{FF571009-7F49-472B-9C4D-B2F83F526A80}"/>
    <cellStyle name="Normal 3 3 3 5 2 5 2" xfId="30289" xr:uid="{AC54FAC6-2C31-448E-96F6-FE9CE4102CAD}"/>
    <cellStyle name="Normal 3 3 3 5 2 6" xfId="17353" xr:uid="{F64F6C22-32E4-4238-8DA5-6E419BE6B2CC}"/>
    <cellStyle name="Normal 3 3 3 5 2 7" xfId="33679" xr:uid="{70AA2EB3-2AA6-4EBC-AEF1-52249576D2B1}"/>
    <cellStyle name="Normal 3 3 3 5 2 8" xfId="36926" xr:uid="{8AC7C468-1CBF-4080-9EBF-163F0E563319}"/>
    <cellStyle name="Normal 3 3 3 5 2 9" xfId="40173" xr:uid="{85827AE1-3213-463C-9530-40D902122D40}"/>
    <cellStyle name="Normal 3 3 3 5 3" xfId="1555" xr:uid="{DDC3309C-D33C-45F1-BE1C-671D368CDF81}"/>
    <cellStyle name="Normal 3 3 3 5 3 10" xfId="43959" xr:uid="{D76CCF19-9F19-4438-A840-E24CBA8C2A2E}"/>
    <cellStyle name="Normal 3 3 3 5 3 11" xfId="47206" xr:uid="{E999740B-AF1A-4F27-81BB-322E5FA37BD7}"/>
    <cellStyle name="Normal 3 3 3 5 3 12" xfId="50453" xr:uid="{8C302FD4-7FC7-49E1-A3CF-6F2C06061294}"/>
    <cellStyle name="Normal 3 3 3 5 3 2" xfId="3172" xr:uid="{9A1D09D8-FE3D-413C-90E1-B263060A1F1F}"/>
    <cellStyle name="Normal 3 3 3 5 3 2 10" xfId="48823" xr:uid="{369217DE-CFA6-4139-A8DE-20F973EB4AC3}"/>
    <cellStyle name="Normal 3 3 3 5 3 2 11" xfId="52070" xr:uid="{FC21CDFF-A64E-4778-8850-0852374524A5}"/>
    <cellStyle name="Normal 3 3 3 5 3 2 2" xfId="6406" xr:uid="{264F67EA-0D28-405E-BD78-0FA76E49E527}"/>
    <cellStyle name="Normal 3 3 3 5 3 2 2 2" xfId="12874" xr:uid="{EA399BC6-3C30-4629-966C-4E00357254BF}"/>
    <cellStyle name="Normal 3 3 3 5 3 2 2 2 2" xfId="29211" xr:uid="{13F3FB78-8B1C-4617-90D0-07FA6046AFFB}"/>
    <cellStyle name="Normal 3 3 3 5 3 2 2 3" xfId="22743" xr:uid="{25E9AC3E-9664-486B-B6B9-D2A75AD2B6E6}"/>
    <cellStyle name="Normal 3 3 3 5 3 2 3" xfId="9640" xr:uid="{720A9EBA-8219-4F68-B769-4053D800ACD0}"/>
    <cellStyle name="Normal 3 3 3 5 3 2 3 2" xfId="25977" xr:uid="{DAD9201C-D8D5-479F-BE52-6390D586200B}"/>
    <cellStyle name="Normal 3 3 3 5 3 2 4" xfId="16151" xr:uid="{C6686F2C-26DD-4631-B57E-D91F777DABD0}"/>
    <cellStyle name="Normal 3 3 3 5 3 2 4 2" xfId="32445" xr:uid="{9191C36B-3F33-4EA8-85A0-1166CAB7818D}"/>
    <cellStyle name="Normal 3 3 3 5 3 2 5" xfId="19509" xr:uid="{4278BA43-7A6E-4754-B9A5-904B5517B6BE}"/>
    <cellStyle name="Normal 3 3 3 5 3 2 6" xfId="35835" xr:uid="{20787468-919E-4BAB-AD3A-F6F6DAB01314}"/>
    <cellStyle name="Normal 3 3 3 5 3 2 7" xfId="39082" xr:uid="{5F5508A8-5861-4CD2-B0BC-8659CC09A2F2}"/>
    <cellStyle name="Normal 3 3 3 5 3 2 8" xfId="42329" xr:uid="{28058EB1-BF76-4CE5-A570-631FDAF0CAE1}"/>
    <cellStyle name="Normal 3 3 3 5 3 2 9" xfId="45576" xr:uid="{A228D62F-CD87-4B61-A94E-EA56DD31912B}"/>
    <cellStyle name="Normal 3 3 3 5 3 3" xfId="4789" xr:uid="{D31D1D75-4CDE-4DD8-90FA-436EEF8EB550}"/>
    <cellStyle name="Normal 3 3 3 5 3 3 2" xfId="11257" xr:uid="{71906B61-B1CD-4751-A2CC-5F0CB48FBFA6}"/>
    <cellStyle name="Normal 3 3 3 5 3 3 2 2" xfId="27594" xr:uid="{C0517DFE-D6FD-48B9-AC33-05284E9A652D}"/>
    <cellStyle name="Normal 3 3 3 5 3 3 3" xfId="21126" xr:uid="{A31CA758-3BF1-450C-92FB-49BF43EACBBC}"/>
    <cellStyle name="Normal 3 3 3 5 3 4" xfId="8023" xr:uid="{31A96431-A1FD-44B6-AEBE-157172ECF263}"/>
    <cellStyle name="Normal 3 3 3 5 3 4 2" xfId="24360" xr:uid="{3C63AD64-45AD-4FB5-8AD0-AF3E37B7B7DA}"/>
    <cellStyle name="Normal 3 3 3 5 3 5" xfId="14534" xr:uid="{0DC220B3-01E3-4E71-951D-E8C61D809BED}"/>
    <cellStyle name="Normal 3 3 3 5 3 5 2" xfId="30828" xr:uid="{6408A9EB-8972-4858-B8D5-5B09D4C20892}"/>
    <cellStyle name="Normal 3 3 3 5 3 6" xfId="17892" xr:uid="{DA52F42E-6851-4439-B02C-20E2C7144A0C}"/>
    <cellStyle name="Normal 3 3 3 5 3 7" xfId="34218" xr:uid="{B6937AA3-0B02-42CA-8E15-57A67C846E97}"/>
    <cellStyle name="Normal 3 3 3 5 3 8" xfId="37465" xr:uid="{914B2129-B3AE-43A5-9EC7-19D0D6EA4647}"/>
    <cellStyle name="Normal 3 3 3 5 3 9" xfId="40712" xr:uid="{DC2835D9-F110-4ED3-90B1-80ECF1252703}"/>
    <cellStyle name="Normal 3 3 3 5 4" xfId="2094" xr:uid="{EBE9EB8D-E092-4794-847D-20A3DA70E636}"/>
    <cellStyle name="Normal 3 3 3 5 4 10" xfId="47745" xr:uid="{27F35485-D91B-4626-87DE-94633378A935}"/>
    <cellStyle name="Normal 3 3 3 5 4 11" xfId="50992" xr:uid="{FE0343FD-C597-44A1-A4C9-6181FEC58AAD}"/>
    <cellStyle name="Normal 3 3 3 5 4 2" xfId="5328" xr:uid="{58B76D49-77AC-4B36-AE36-76DCF1AAB22A}"/>
    <cellStyle name="Normal 3 3 3 5 4 2 2" xfId="11796" xr:uid="{E4024358-7300-4595-BA04-9D53F65C7464}"/>
    <cellStyle name="Normal 3 3 3 5 4 2 2 2" xfId="28133" xr:uid="{0C3ED9BD-5E38-4053-A7D8-7A15A0003C53}"/>
    <cellStyle name="Normal 3 3 3 5 4 2 3" xfId="21665" xr:uid="{A045AEBC-D084-4A17-8D4F-6799AB4CF892}"/>
    <cellStyle name="Normal 3 3 3 5 4 3" xfId="8562" xr:uid="{938178FD-05CF-49BA-A772-47FFD16C516F}"/>
    <cellStyle name="Normal 3 3 3 5 4 3 2" xfId="24899" xr:uid="{74C435D4-7AD2-4E62-8A1D-AC46BD4B98F1}"/>
    <cellStyle name="Normal 3 3 3 5 4 4" xfId="15073" xr:uid="{B992602E-28D8-4CAA-B64E-AEC8A4964920}"/>
    <cellStyle name="Normal 3 3 3 5 4 4 2" xfId="31367" xr:uid="{3F480621-8FC8-464A-9DDC-4583D4F3115B}"/>
    <cellStyle name="Normal 3 3 3 5 4 5" xfId="18431" xr:uid="{75FEAECD-BC7E-4FA8-89B3-EC9DDF9F8B67}"/>
    <cellStyle name="Normal 3 3 3 5 4 6" xfId="34757" xr:uid="{0FDAC2B7-028F-46D2-BB78-23D40A0F31D7}"/>
    <cellStyle name="Normal 3 3 3 5 4 7" xfId="38004" xr:uid="{6100A0F3-FBAD-43AF-825B-9403570ABC16}"/>
    <cellStyle name="Normal 3 3 3 5 4 8" xfId="41251" xr:uid="{1E851CA5-460A-4044-BF2D-A8FDC2D65DEE}"/>
    <cellStyle name="Normal 3 3 3 5 4 9" xfId="44498" xr:uid="{CD62ED80-C607-4494-AD09-9417B84E3A1B}"/>
    <cellStyle name="Normal 3 3 3 5 5" xfId="3711" xr:uid="{92B5C166-35B6-4196-9768-70B6EC35AB6A}"/>
    <cellStyle name="Normal 3 3 3 5 5 2" xfId="10179" xr:uid="{CC3CF7E7-7A11-4D5F-9651-59B5905770D4}"/>
    <cellStyle name="Normal 3 3 3 5 5 2 2" xfId="26516" xr:uid="{6764981D-51C6-4145-B525-387D7596ED66}"/>
    <cellStyle name="Normal 3 3 3 5 5 3" xfId="20048" xr:uid="{CEFBAEBC-DEE5-4CB5-9621-831409E3720F}"/>
    <cellStyle name="Normal 3 3 3 5 6" xfId="6945" xr:uid="{D665D0E4-1537-4832-8B84-3A451FA105A6}"/>
    <cellStyle name="Normal 3 3 3 5 6 2" xfId="23282" xr:uid="{D7478FB7-232D-43A6-95A7-B32C745C41B3}"/>
    <cellStyle name="Normal 3 3 3 5 7" xfId="13456" xr:uid="{FEB8C23E-A830-40C0-873A-1413D2FD1618}"/>
    <cellStyle name="Normal 3 3 3 5 7 2" xfId="29751" xr:uid="{AA3FE800-BD2B-4BCB-BF7E-B240ED46CF6C}"/>
    <cellStyle name="Normal 3 3 3 5 8" xfId="16814" xr:uid="{AA7893C4-14A3-4760-8873-E680739B1B83}"/>
    <cellStyle name="Normal 3 3 3 5 9" xfId="33141" xr:uid="{C9B4CE63-1ACE-4EA2-AC63-82A457AB31A8}"/>
    <cellStyle name="Normal 3 3 3 6" xfId="656" xr:uid="{D9E4702E-25B9-4E3E-AC77-D908880C2880}"/>
    <cellStyle name="Normal 3 3 3 6 10" xfId="43061" xr:uid="{36065453-0B0F-4CD5-A273-C0F5D3DA1A66}"/>
    <cellStyle name="Normal 3 3 3 6 11" xfId="46308" xr:uid="{7B053292-4617-4543-8CFD-9C98B78F5F24}"/>
    <cellStyle name="Normal 3 3 3 6 12" xfId="49555" xr:uid="{D59CF5DB-6394-4947-B004-3C936393D620}"/>
    <cellStyle name="Normal 3 3 3 6 2" xfId="2273" xr:uid="{683FDD43-D4D3-4D27-B190-B7177BF67DA8}"/>
    <cellStyle name="Normal 3 3 3 6 2 10" xfId="47924" xr:uid="{56E000D1-AC89-412A-A51A-B92EDFEE38DD}"/>
    <cellStyle name="Normal 3 3 3 6 2 11" xfId="51171" xr:uid="{202F2CFB-6FF1-4DDC-8686-0AEB6423B4D5}"/>
    <cellStyle name="Normal 3 3 3 6 2 2" xfId="5507" xr:uid="{C8B938F2-1930-4623-A9C9-B92AEE983234}"/>
    <cellStyle name="Normal 3 3 3 6 2 2 2" xfId="11975" xr:uid="{B610A3CA-D1F5-44D9-927C-F60AF755E651}"/>
    <cellStyle name="Normal 3 3 3 6 2 2 2 2" xfId="28312" xr:uid="{BD525345-E6D9-431E-BD5B-12C07803AC0E}"/>
    <cellStyle name="Normal 3 3 3 6 2 2 3" xfId="21844" xr:uid="{0A48BBDF-F832-4DEA-B9ED-DA487AB5A601}"/>
    <cellStyle name="Normal 3 3 3 6 2 3" xfId="8741" xr:uid="{C2F7767F-3B17-496B-8EAC-16A8776BB86A}"/>
    <cellStyle name="Normal 3 3 3 6 2 3 2" xfId="25078" xr:uid="{225642E0-B7BC-45B3-AAA9-4C3CC975D979}"/>
    <cellStyle name="Normal 3 3 3 6 2 4" xfId="15252" xr:uid="{6A200424-95E9-4A3D-BFA1-AFC0E690624D}"/>
    <cellStyle name="Normal 3 3 3 6 2 4 2" xfId="31546" xr:uid="{130D4592-1115-4D06-B168-5750B297D4ED}"/>
    <cellStyle name="Normal 3 3 3 6 2 5" xfId="18610" xr:uid="{398B8EA8-45DD-497B-B1AF-0E8A9285ABE3}"/>
    <cellStyle name="Normal 3 3 3 6 2 6" xfId="34936" xr:uid="{066DE031-ACA0-4F75-B698-E02CFE0F4A3F}"/>
    <cellStyle name="Normal 3 3 3 6 2 7" xfId="38183" xr:uid="{7318E695-5B24-4845-8044-C02B61915C30}"/>
    <cellStyle name="Normal 3 3 3 6 2 8" xfId="41430" xr:uid="{0C6CDB39-6094-46D6-B05E-8E8246B929BD}"/>
    <cellStyle name="Normal 3 3 3 6 2 9" xfId="44677" xr:uid="{9D704562-8DC6-4094-BBF7-C8780CFCAA3B}"/>
    <cellStyle name="Normal 3 3 3 6 3" xfId="3890" xr:uid="{4DFE5DF1-A256-45EE-B8ED-70F121B15742}"/>
    <cellStyle name="Normal 3 3 3 6 3 2" xfId="10358" xr:uid="{2D303EA7-B26A-478C-867E-7FEE7EC92F44}"/>
    <cellStyle name="Normal 3 3 3 6 3 2 2" xfId="26695" xr:uid="{1DEE30E7-4331-487D-B975-4B702601EBE1}"/>
    <cellStyle name="Normal 3 3 3 6 3 3" xfId="20227" xr:uid="{274A4734-4476-4E08-8F8F-D31C444A5EC2}"/>
    <cellStyle name="Normal 3 3 3 6 4" xfId="7124" xr:uid="{DD79B6AA-E745-4F91-96FA-4F8B85E425B1}"/>
    <cellStyle name="Normal 3 3 3 6 4 2" xfId="23461" xr:uid="{9F17471A-71F5-495F-9588-3CD1A7B435CD}"/>
    <cellStyle name="Normal 3 3 3 6 5" xfId="13636" xr:uid="{0937B536-C8B2-4054-BBFD-34322A1C63A5}"/>
    <cellStyle name="Normal 3 3 3 6 5 2" xfId="29930" xr:uid="{B09845FE-855C-455D-BE71-DB688E7DBE57}"/>
    <cellStyle name="Normal 3 3 3 6 6" xfId="16993" xr:uid="{FDF53171-F6C2-4F91-9B42-7B5589D1AD59}"/>
    <cellStyle name="Normal 3 3 3 6 7" xfId="33320" xr:uid="{A4E08B34-4CB2-4746-A960-CE4DDFE72D5E}"/>
    <cellStyle name="Normal 3 3 3 6 8" xfId="36567" xr:uid="{C33BAB40-06BF-46B8-95D8-A301E3792A4A}"/>
    <cellStyle name="Normal 3 3 3 6 9" xfId="39814" xr:uid="{FC37ECA2-C867-413B-B216-86F89B5DC66E}"/>
    <cellStyle name="Normal 3 3 3 7" xfId="1195" xr:uid="{6B4AC33E-9FCC-4CE0-9CA0-A0B9EECDC566}"/>
    <cellStyle name="Normal 3 3 3 7 10" xfId="43599" xr:uid="{DE8A3E56-84DB-4CB6-AD85-D197D5D8A861}"/>
    <cellStyle name="Normal 3 3 3 7 11" xfId="46846" xr:uid="{14D155A4-D02F-4762-97A2-0F3C93E4F056}"/>
    <cellStyle name="Normal 3 3 3 7 12" xfId="50093" xr:uid="{F0AFFAE8-4BE5-44B3-8AA1-CBC4517170A1}"/>
    <cellStyle name="Normal 3 3 3 7 2" xfId="2812" xr:uid="{CC36FBA9-D403-456E-9DFD-6588586CA725}"/>
    <cellStyle name="Normal 3 3 3 7 2 10" xfId="48463" xr:uid="{5AFD10CF-AC37-4DD0-B03F-2C712B4F7B7E}"/>
    <cellStyle name="Normal 3 3 3 7 2 11" xfId="51710" xr:uid="{B167878D-BF36-42BC-A3D9-035E10242923}"/>
    <cellStyle name="Normal 3 3 3 7 2 2" xfId="6046" xr:uid="{CB565863-4881-440D-95D5-498359F798A3}"/>
    <cellStyle name="Normal 3 3 3 7 2 2 2" xfId="12514" xr:uid="{D99C50C3-9B22-4625-8E73-5BB30F0547C7}"/>
    <cellStyle name="Normal 3 3 3 7 2 2 2 2" xfId="28851" xr:uid="{5DD7CB51-7C41-4EE3-BF30-C023F704574A}"/>
    <cellStyle name="Normal 3 3 3 7 2 2 3" xfId="22383" xr:uid="{39D3516E-DB42-4031-A5F6-A5EEFFB46379}"/>
    <cellStyle name="Normal 3 3 3 7 2 3" xfId="9280" xr:uid="{50E29E43-7915-499F-B7AA-B1E6513A9AF3}"/>
    <cellStyle name="Normal 3 3 3 7 2 3 2" xfId="25617" xr:uid="{199E8BCF-E65F-47C7-A1DA-FA6979BFD927}"/>
    <cellStyle name="Normal 3 3 3 7 2 4" xfId="15791" xr:uid="{0A8F9F28-C91F-46D0-8297-CB73A943EEB0}"/>
    <cellStyle name="Normal 3 3 3 7 2 4 2" xfId="32085" xr:uid="{3D4AE206-5144-4F6A-AECC-6B78C8515DBB}"/>
    <cellStyle name="Normal 3 3 3 7 2 5" xfId="19149" xr:uid="{5FD42361-94E9-489A-A32D-CEEAFF34C88F}"/>
    <cellStyle name="Normal 3 3 3 7 2 6" xfId="35475" xr:uid="{0831B424-5309-48CC-B2D9-E8544E6C1363}"/>
    <cellStyle name="Normal 3 3 3 7 2 7" xfId="38722" xr:uid="{01A844E1-35FB-401D-83B4-1036BAA851B5}"/>
    <cellStyle name="Normal 3 3 3 7 2 8" xfId="41969" xr:uid="{273E4875-D7E4-4987-A8F2-5D8B27364587}"/>
    <cellStyle name="Normal 3 3 3 7 2 9" xfId="45216" xr:uid="{B9543DEE-08E8-4A01-A3B5-8CC8B68902C0}"/>
    <cellStyle name="Normal 3 3 3 7 3" xfId="4429" xr:uid="{DEF45B35-ABE5-4807-ABF5-FD1BD07214D8}"/>
    <cellStyle name="Normal 3 3 3 7 3 2" xfId="10897" xr:uid="{78BF27BA-7409-45D2-8DF9-DDF42EB4B09F}"/>
    <cellStyle name="Normal 3 3 3 7 3 2 2" xfId="27234" xr:uid="{0A2D460C-2F45-453E-A3A0-408D05D311A5}"/>
    <cellStyle name="Normal 3 3 3 7 3 3" xfId="20766" xr:uid="{BCBFDE40-BDA5-4A42-BE2C-F6BE52785CA0}"/>
    <cellStyle name="Normal 3 3 3 7 4" xfId="7663" xr:uid="{DC9009FC-D632-4CC0-BC83-CD529423B8FE}"/>
    <cellStyle name="Normal 3 3 3 7 4 2" xfId="24000" xr:uid="{368C1D5B-05DB-4416-AC6E-5EFD39CC6E4E}"/>
    <cellStyle name="Normal 3 3 3 7 5" xfId="14174" xr:uid="{C25613CD-0D6F-4667-88F2-3993ED0DDC27}"/>
    <cellStyle name="Normal 3 3 3 7 5 2" xfId="30468" xr:uid="{D36E3B42-4DBA-4C06-A8FB-AD286165377F}"/>
    <cellStyle name="Normal 3 3 3 7 6" xfId="17532" xr:uid="{8F882EBC-5343-490F-9631-1868B79E38F3}"/>
    <cellStyle name="Normal 3 3 3 7 7" xfId="33858" xr:uid="{26F818AA-6201-4B6D-A683-188F82670B01}"/>
    <cellStyle name="Normal 3 3 3 7 8" xfId="37105" xr:uid="{EA6EC507-2039-484D-B4C2-6B3B06790A56}"/>
    <cellStyle name="Normal 3 3 3 7 9" xfId="40352" xr:uid="{88DB7922-1D16-4B44-B203-F9BBFFB85EB1}"/>
    <cellStyle name="Normal 3 3 3 8" xfId="1734" xr:uid="{1BFB90AD-7C9B-4A7D-8832-BCB90DD4B150}"/>
    <cellStyle name="Normal 3 3 3 8 10" xfId="47385" xr:uid="{84583BB3-50E7-4D26-93FA-FA7787723D00}"/>
    <cellStyle name="Normal 3 3 3 8 11" xfId="50632" xr:uid="{4C1CE231-4274-4EFC-825D-E048B2F02D76}"/>
    <cellStyle name="Normal 3 3 3 8 2" xfId="4968" xr:uid="{2EC1D3FA-0699-4565-8EF8-52E820B55A7F}"/>
    <cellStyle name="Normal 3 3 3 8 2 2" xfId="11436" xr:uid="{D4020732-663E-43BC-8AF3-EB413D771F36}"/>
    <cellStyle name="Normal 3 3 3 8 2 2 2" xfId="27773" xr:uid="{670B2AF1-62EE-490E-ABD1-2155E102C21A}"/>
    <cellStyle name="Normal 3 3 3 8 2 3" xfId="21305" xr:uid="{0C36F92B-84A0-4690-96D2-C85B659DE8BF}"/>
    <cellStyle name="Normal 3 3 3 8 3" xfId="8202" xr:uid="{D41DCD4E-C54E-4083-8EC7-30028C1A7CC6}"/>
    <cellStyle name="Normal 3 3 3 8 3 2" xfId="24539" xr:uid="{106C09FB-6EBB-4F63-BE53-8E037DBCA25D}"/>
    <cellStyle name="Normal 3 3 3 8 4" xfId="14713" xr:uid="{C9E7C03D-CA61-4479-BF06-82A56FFECDA9}"/>
    <cellStyle name="Normal 3 3 3 8 4 2" xfId="31007" xr:uid="{3CA418AE-E082-4D02-9579-11E71C5A2CDF}"/>
    <cellStyle name="Normal 3 3 3 8 5" xfId="18071" xr:uid="{9D1D703C-FB37-4C58-B911-0A97849C9510}"/>
    <cellStyle name="Normal 3 3 3 8 6" xfId="34397" xr:uid="{D6D3D815-975C-4805-B433-91EE6323A33A}"/>
    <cellStyle name="Normal 3 3 3 8 7" xfId="37644" xr:uid="{6250551D-CCA1-4B3F-9B53-AF2230C305F5}"/>
    <cellStyle name="Normal 3 3 3 8 8" xfId="40891" xr:uid="{7CCA906F-0A58-4E6F-A7BD-8AC30B74E8EB}"/>
    <cellStyle name="Normal 3 3 3 8 9" xfId="44138" xr:uid="{EDD9F1A0-14C7-4650-9AB8-0682EA328297}"/>
    <cellStyle name="Normal 3 3 3 9" xfId="3351" xr:uid="{E1CCADA0-264F-40AF-BCD8-1CBD6C68199E}"/>
    <cellStyle name="Normal 3 3 3 9 2" xfId="9819" xr:uid="{C777B7E4-9A32-4C91-B1A0-43BE547B255A}"/>
    <cellStyle name="Normal 3 3 3 9 2 2" xfId="26156" xr:uid="{2BB7FD8E-5ECB-40F5-B80D-29B69004BF08}"/>
    <cellStyle name="Normal 3 3 3 9 3" xfId="19688" xr:uid="{51F8066F-3B94-4CA6-B333-6573B5E6A281}"/>
    <cellStyle name="Normal 3 3 4" xfId="102" xr:uid="{5A8CE85F-58BD-40B5-8A29-35226FCA47B8}"/>
    <cellStyle name="Normal 3 3 4 10" xfId="13091" xr:uid="{E119D899-EBFB-4A4A-94E1-381F8A568A35}"/>
    <cellStyle name="Normal 3 3 4 10 2" xfId="29405" xr:uid="{720369B7-EDD3-4C03-A597-22B2E6C37814}"/>
    <cellStyle name="Normal 3 3 4 11" xfId="16469" xr:uid="{7AD9EE70-EAAE-4418-B4C0-8A1A77C1AA5E}"/>
    <cellStyle name="Normal 3 3 4 12" xfId="32677" xr:uid="{A83CF9D3-9284-4A8A-BF41-58378B632A7D}"/>
    <cellStyle name="Normal 3 3 4 13" xfId="32795" xr:uid="{62A91C48-F12C-4E3E-AEDA-AC6A05713A74}"/>
    <cellStyle name="Normal 3 3 4 14" xfId="36042" xr:uid="{11911D91-2B35-4C07-906B-ABAF1072355A}"/>
    <cellStyle name="Normal 3 3 4 15" xfId="39289" xr:uid="{FF29FF0D-2809-4D5B-97BF-D6A395CB7B24}"/>
    <cellStyle name="Normal 3 3 4 16" xfId="42536" xr:uid="{E720DE53-2E66-42BD-87F9-6B980EF53D8D}"/>
    <cellStyle name="Normal 3 3 4 17" xfId="45783" xr:uid="{65CE6B7E-A123-41F6-A169-EBD358D30B00}"/>
    <cellStyle name="Normal 3 3 4 18" xfId="49030" xr:uid="{C0778D47-EF90-4828-9041-7A2FD7D52DDA}"/>
    <cellStyle name="Normal 3 3 4 19" xfId="52253" xr:uid="{657ECA84-F704-4DD6-99C9-D124BEBF68DA}"/>
    <cellStyle name="Normal 3 3 4 2" xfId="192" xr:uid="{164877A1-F015-4CD7-AB1E-CE3809EC7AE8}"/>
    <cellStyle name="Normal 3 3 4 2 10" xfId="16559" xr:uid="{E8250CEF-F0C0-47AF-9B3D-B683E0923782}"/>
    <cellStyle name="Normal 3 3 4 2 11" xfId="32885" xr:uid="{C8AC7601-6771-45D8-938D-556412C589BE}"/>
    <cellStyle name="Normal 3 3 4 2 12" xfId="36132" xr:uid="{01AB72E8-36B6-4FDD-8888-8621EA3DA712}"/>
    <cellStyle name="Normal 3 3 4 2 13" xfId="39379" xr:uid="{968AC418-5D3B-4457-AFFD-B961AF7CF10A}"/>
    <cellStyle name="Normal 3 3 4 2 14" xfId="42626" xr:uid="{1D4E66A8-7056-440A-B4CF-E957EED0252E}"/>
    <cellStyle name="Normal 3 3 4 2 15" xfId="45873" xr:uid="{1FDB8297-E560-4225-B174-6F5E99A817D6}"/>
    <cellStyle name="Normal 3 3 4 2 16" xfId="49120" xr:uid="{89DDA9AD-7969-4905-A1EE-3117345F3D85}"/>
    <cellStyle name="Normal 3 3 4 2 17" xfId="52366" xr:uid="{F858D482-0E7C-47AC-AB9F-C1C2FDB9529F}"/>
    <cellStyle name="Normal 3 3 4 2 2" xfId="372" xr:uid="{14D6E317-0108-4220-9FEB-4B89F444C4B4}"/>
    <cellStyle name="Normal 3 3 4 2 2 10" xfId="36312" xr:uid="{C2AF6FDF-B600-4BDA-925A-F074B036EF89}"/>
    <cellStyle name="Normal 3 3 4 2 2 11" xfId="39559" xr:uid="{E1A990FB-8E57-4154-BC39-EB9CC03B7CCC}"/>
    <cellStyle name="Normal 3 3 4 2 2 12" xfId="42806" xr:uid="{1815839D-DCE2-4490-A479-B8E6D562E877}"/>
    <cellStyle name="Normal 3 3 4 2 2 13" xfId="46053" xr:uid="{2C3DEBAB-C647-499C-81FB-E9D83D9670FE}"/>
    <cellStyle name="Normal 3 3 4 2 2 14" xfId="49300" xr:uid="{129CB39A-ACEF-4530-AD80-9612105EC163}"/>
    <cellStyle name="Normal 3 3 4 2 2 2" xfId="941" xr:uid="{4226F6E1-C5D8-4D41-84DF-C5F8FD7B0D19}"/>
    <cellStyle name="Normal 3 3 4 2 2 2 10" xfId="43346" xr:uid="{C48AF97B-3FBB-4515-95B9-DB1E5894B90B}"/>
    <cellStyle name="Normal 3 3 4 2 2 2 11" xfId="46593" xr:uid="{97821B06-FDE0-47C1-B2F8-A911FC9F8F3E}"/>
    <cellStyle name="Normal 3 3 4 2 2 2 12" xfId="49840" xr:uid="{E708030E-D309-4607-AA2C-BC870FAC7BEB}"/>
    <cellStyle name="Normal 3 3 4 2 2 2 2" xfId="2558" xr:uid="{99DB87DE-FA03-4B49-870E-ED914A9F2FD7}"/>
    <cellStyle name="Normal 3 3 4 2 2 2 2 10" xfId="48209" xr:uid="{2CBEB527-DA19-4E9F-BB2E-4C75A980FC2E}"/>
    <cellStyle name="Normal 3 3 4 2 2 2 2 11" xfId="51456" xr:uid="{A1FEA8FC-8D0E-447B-A480-7B02D079EFB7}"/>
    <cellStyle name="Normal 3 3 4 2 2 2 2 2" xfId="5792" xr:uid="{C3B4E098-BD08-4DD4-8491-232DCEEE01E1}"/>
    <cellStyle name="Normal 3 3 4 2 2 2 2 2 2" xfId="12260" xr:uid="{35B6C19A-3476-4132-B80E-AE8AD2C7539F}"/>
    <cellStyle name="Normal 3 3 4 2 2 2 2 2 2 2" xfId="28597" xr:uid="{FAC02DD6-80AF-4E0B-816A-7FA16F095442}"/>
    <cellStyle name="Normal 3 3 4 2 2 2 2 2 3" xfId="22129" xr:uid="{C1DCAC5A-FCA3-4603-A562-C92AFA294EE4}"/>
    <cellStyle name="Normal 3 3 4 2 2 2 2 3" xfId="9026" xr:uid="{A35CD79B-66B7-41E9-8857-C2F426DA0225}"/>
    <cellStyle name="Normal 3 3 4 2 2 2 2 3 2" xfId="25363" xr:uid="{F7E83960-F32C-454B-AA00-A4BD30945F55}"/>
    <cellStyle name="Normal 3 3 4 2 2 2 2 4" xfId="15537" xr:uid="{566F8194-40DA-4093-9F80-3F90CFE62C0A}"/>
    <cellStyle name="Normal 3 3 4 2 2 2 2 4 2" xfId="31831" xr:uid="{608BB3D2-042C-492D-88EF-1ED88040DC26}"/>
    <cellStyle name="Normal 3 3 4 2 2 2 2 5" xfId="18895" xr:uid="{B31CE270-9DA9-405E-AE7A-EA566569E2B6}"/>
    <cellStyle name="Normal 3 3 4 2 2 2 2 6" xfId="35221" xr:uid="{FD512778-F63A-4B1E-AA96-7F27129165AB}"/>
    <cellStyle name="Normal 3 3 4 2 2 2 2 7" xfId="38468" xr:uid="{392A9135-C088-4B59-A39F-4BAD2565B149}"/>
    <cellStyle name="Normal 3 3 4 2 2 2 2 8" xfId="41715" xr:uid="{535317F2-8DB3-4DFF-A629-ADABA59AF6BA}"/>
    <cellStyle name="Normal 3 3 4 2 2 2 2 9" xfId="44962" xr:uid="{AAABBA4F-8CC5-4945-89BA-F94FE53EF701}"/>
    <cellStyle name="Normal 3 3 4 2 2 2 3" xfId="4175" xr:uid="{726F5531-7F31-4ABA-BE2E-732DCCC9A95C}"/>
    <cellStyle name="Normal 3 3 4 2 2 2 3 2" xfId="10643" xr:uid="{599B8FF9-79E1-4AEF-BC86-532BDD04B450}"/>
    <cellStyle name="Normal 3 3 4 2 2 2 3 2 2" xfId="26980" xr:uid="{7052654F-B1B4-4193-8551-361D1D6940AB}"/>
    <cellStyle name="Normal 3 3 4 2 2 2 3 3" xfId="20512" xr:uid="{7BCF17E9-B469-4D83-9A07-BCCB8B830204}"/>
    <cellStyle name="Normal 3 3 4 2 2 2 4" xfId="7409" xr:uid="{DF78B486-A167-46B6-B537-1246104B68F9}"/>
    <cellStyle name="Normal 3 3 4 2 2 2 4 2" xfId="23746" xr:uid="{C757F179-DC7F-45E1-8077-48AFAE214EE4}"/>
    <cellStyle name="Normal 3 3 4 2 2 2 5" xfId="13921" xr:uid="{4D5A1127-69D5-421E-84D2-4692EAC0172D}"/>
    <cellStyle name="Normal 3 3 4 2 2 2 5 2" xfId="30215" xr:uid="{B8522786-24A3-4634-8B0C-63436B0068C1}"/>
    <cellStyle name="Normal 3 3 4 2 2 2 6" xfId="17278" xr:uid="{54BA8587-8188-4741-B4BE-EBCB46859D2D}"/>
    <cellStyle name="Normal 3 3 4 2 2 2 7" xfId="33605" xr:uid="{20314DCD-8C03-48BA-A421-7593B3F08102}"/>
    <cellStyle name="Normal 3 3 4 2 2 2 8" xfId="36852" xr:uid="{9D1A4213-887B-403D-BF32-B8B94C9611FC}"/>
    <cellStyle name="Normal 3 3 4 2 2 2 9" xfId="40099" xr:uid="{6E1ED4B3-71AE-4DDF-B522-9013783C5C23}"/>
    <cellStyle name="Normal 3 3 4 2 2 3" xfId="1480" xr:uid="{028894AB-CF16-47A9-AFE9-EFB56EADCB8D}"/>
    <cellStyle name="Normal 3 3 4 2 2 3 10" xfId="43884" xr:uid="{B617C288-10A8-4CFD-9A7D-E8F523089BBC}"/>
    <cellStyle name="Normal 3 3 4 2 2 3 11" xfId="47131" xr:uid="{071E976A-C884-4BF1-AA12-3FD2507FEAA3}"/>
    <cellStyle name="Normal 3 3 4 2 2 3 12" xfId="50378" xr:uid="{FB6EF85C-F4E2-412C-A112-60AB73958659}"/>
    <cellStyle name="Normal 3 3 4 2 2 3 2" xfId="3097" xr:uid="{45ACDFBC-2E8A-4F24-A142-E8F84BF19669}"/>
    <cellStyle name="Normal 3 3 4 2 2 3 2 10" xfId="48748" xr:uid="{B9F919F0-59B0-4F37-AF1C-010787592585}"/>
    <cellStyle name="Normal 3 3 4 2 2 3 2 11" xfId="51995" xr:uid="{33618443-4BE3-414F-9867-E1682F738E22}"/>
    <cellStyle name="Normal 3 3 4 2 2 3 2 2" xfId="6331" xr:uid="{25E12F29-19DA-4341-A322-E4CE034DAFDA}"/>
    <cellStyle name="Normal 3 3 4 2 2 3 2 2 2" xfId="12799" xr:uid="{AEECC842-8CD0-45E1-90D4-780501D3CE17}"/>
    <cellStyle name="Normal 3 3 4 2 2 3 2 2 2 2" xfId="29136" xr:uid="{D9716B8E-51A2-46DD-B9A9-4B5191D0A8E9}"/>
    <cellStyle name="Normal 3 3 4 2 2 3 2 2 3" xfId="22668" xr:uid="{698BB250-892F-4D9F-84E6-0F6D61E20106}"/>
    <cellStyle name="Normal 3 3 4 2 2 3 2 3" xfId="9565" xr:uid="{605BFDA3-E87D-46CC-90AB-057BFE7B7DE6}"/>
    <cellStyle name="Normal 3 3 4 2 2 3 2 3 2" xfId="25902" xr:uid="{29FE4FDB-37C7-4B05-A2DC-AB44B4432CE6}"/>
    <cellStyle name="Normal 3 3 4 2 2 3 2 4" xfId="16076" xr:uid="{30AF7E4A-7A02-49AA-AD06-34C859366828}"/>
    <cellStyle name="Normal 3 3 4 2 2 3 2 4 2" xfId="32370" xr:uid="{D269EC6B-7F0B-466D-85E0-912D735C83E3}"/>
    <cellStyle name="Normal 3 3 4 2 2 3 2 5" xfId="19434" xr:uid="{59ABBCB8-02AE-44A7-AD04-710DB5647906}"/>
    <cellStyle name="Normal 3 3 4 2 2 3 2 6" xfId="35760" xr:uid="{71BC8C6B-49D5-4598-8B5C-4D0953A1F7FD}"/>
    <cellStyle name="Normal 3 3 4 2 2 3 2 7" xfId="39007" xr:uid="{ED675EBF-99C6-41A3-8A63-FC8EDBAB03D4}"/>
    <cellStyle name="Normal 3 3 4 2 2 3 2 8" xfId="42254" xr:uid="{0656C390-53AB-47ED-B6AC-F166ED4E6825}"/>
    <cellStyle name="Normal 3 3 4 2 2 3 2 9" xfId="45501" xr:uid="{4EC03955-BB36-4103-984D-5F0272DDE2AA}"/>
    <cellStyle name="Normal 3 3 4 2 2 3 3" xfId="4714" xr:uid="{DABEE49E-E0F0-4304-9B0D-DE088237C8F6}"/>
    <cellStyle name="Normal 3 3 4 2 2 3 3 2" xfId="11182" xr:uid="{0F8E2097-5050-415C-8FB9-F2C4B5726454}"/>
    <cellStyle name="Normal 3 3 4 2 2 3 3 2 2" xfId="27519" xr:uid="{1C225C29-5E48-4D9C-9AC7-B6BA32D16CD4}"/>
    <cellStyle name="Normal 3 3 4 2 2 3 3 3" xfId="21051" xr:uid="{B4F8BD40-F198-43F9-A95A-05A4554E46AB}"/>
    <cellStyle name="Normal 3 3 4 2 2 3 4" xfId="7948" xr:uid="{79EE3ACF-C35D-48CD-A98E-DB07A4E21534}"/>
    <cellStyle name="Normal 3 3 4 2 2 3 4 2" xfId="24285" xr:uid="{239B56C1-2BE0-4D35-AFCF-6445F9A78F7E}"/>
    <cellStyle name="Normal 3 3 4 2 2 3 5" xfId="14459" xr:uid="{C0522746-0EDB-4736-8B4E-351ABD138CD8}"/>
    <cellStyle name="Normal 3 3 4 2 2 3 5 2" xfId="30753" xr:uid="{FECE3271-406C-44DC-9133-717F490F6C5E}"/>
    <cellStyle name="Normal 3 3 4 2 2 3 6" xfId="17817" xr:uid="{9238B3B5-5AFA-43B2-B43B-8CD5DA8C6E1F}"/>
    <cellStyle name="Normal 3 3 4 2 2 3 7" xfId="34143" xr:uid="{D585AF6C-C105-4128-8F01-F1083881B90C}"/>
    <cellStyle name="Normal 3 3 4 2 2 3 8" xfId="37390" xr:uid="{3630B07E-2677-4693-A89A-9583A9378B53}"/>
    <cellStyle name="Normal 3 3 4 2 2 3 9" xfId="40637" xr:uid="{335CD2E9-4DBC-42EF-84E5-123E262B4FBC}"/>
    <cellStyle name="Normal 3 3 4 2 2 4" xfId="2019" xr:uid="{0668C33A-C640-4B50-B6DB-83E88E29CFE6}"/>
    <cellStyle name="Normal 3 3 4 2 2 4 10" xfId="47670" xr:uid="{45B03D08-7C87-4D31-B9B0-DC6501511049}"/>
    <cellStyle name="Normal 3 3 4 2 2 4 11" xfId="50917" xr:uid="{22CD0A98-8E62-42E8-B9CF-FE11018035F9}"/>
    <cellStyle name="Normal 3 3 4 2 2 4 2" xfId="5253" xr:uid="{BC9BB66E-0CD7-4F46-A95E-D25ED10C9AD9}"/>
    <cellStyle name="Normal 3 3 4 2 2 4 2 2" xfId="11721" xr:uid="{D47D5754-7498-4D3D-9D2C-6B9DC899AD5E}"/>
    <cellStyle name="Normal 3 3 4 2 2 4 2 2 2" xfId="28058" xr:uid="{5EEB74BA-347C-4669-8633-F78C9F1CB99D}"/>
    <cellStyle name="Normal 3 3 4 2 2 4 2 3" xfId="21590" xr:uid="{BD1A5D39-209E-4186-88FD-0CF6F3EEF4AB}"/>
    <cellStyle name="Normal 3 3 4 2 2 4 3" xfId="8487" xr:uid="{8874473A-0CA4-47EB-B2D5-E070C6430A3E}"/>
    <cellStyle name="Normal 3 3 4 2 2 4 3 2" xfId="24824" xr:uid="{39C1F5B2-B32C-4406-A766-C4B060F68ADB}"/>
    <cellStyle name="Normal 3 3 4 2 2 4 4" xfId="14998" xr:uid="{D6DEE2BD-1632-4483-BA01-C80758750E35}"/>
    <cellStyle name="Normal 3 3 4 2 2 4 4 2" xfId="31292" xr:uid="{FC86B1FD-AC30-4A8C-84F3-1D7B76317897}"/>
    <cellStyle name="Normal 3 3 4 2 2 4 5" xfId="18356" xr:uid="{D674AC47-DBD0-41C1-9612-AFDACDCAE888}"/>
    <cellStyle name="Normal 3 3 4 2 2 4 6" xfId="34682" xr:uid="{CEF99A4D-D620-432D-ADDB-43B2F271CD13}"/>
    <cellStyle name="Normal 3 3 4 2 2 4 7" xfId="37929" xr:uid="{DF87AA34-2755-4C3F-916D-2E6BB3172609}"/>
    <cellStyle name="Normal 3 3 4 2 2 4 8" xfId="41176" xr:uid="{8A49315B-DDD1-44AD-B515-4DD830851BC1}"/>
    <cellStyle name="Normal 3 3 4 2 2 4 9" xfId="44423" xr:uid="{5E29BD1B-D254-4432-8C4A-E91A6F0B0857}"/>
    <cellStyle name="Normal 3 3 4 2 2 5" xfId="3636" xr:uid="{45F6FE37-11A7-414E-94D6-8A1275D94294}"/>
    <cellStyle name="Normal 3 3 4 2 2 5 2" xfId="10104" xr:uid="{112AFCE8-5836-4B46-BD4B-01CF8B8A6721}"/>
    <cellStyle name="Normal 3 3 4 2 2 5 2 2" xfId="26441" xr:uid="{62358F8D-F965-49FF-BAE4-DBCBAADF0832}"/>
    <cellStyle name="Normal 3 3 4 2 2 5 3" xfId="19973" xr:uid="{70C1E347-1F0E-4B95-85C3-C10EF6A5FFCB}"/>
    <cellStyle name="Normal 3 3 4 2 2 6" xfId="6870" xr:uid="{6131ABDF-E6DA-4473-960C-72CE082B23D6}"/>
    <cellStyle name="Normal 3 3 4 2 2 6 2" xfId="23207" xr:uid="{C7755137-2220-4F3B-81E8-2D42C9B306B6}"/>
    <cellStyle name="Normal 3 3 4 2 2 7" xfId="13361" xr:uid="{55C04CE8-A7E0-4DA9-9744-CD6678237358}"/>
    <cellStyle name="Normal 3 3 4 2 2 7 2" xfId="29675" xr:uid="{DB2D7752-5681-43F9-847E-E28DA9190206}"/>
    <cellStyle name="Normal 3 3 4 2 2 8" xfId="16739" xr:uid="{5CC8C959-8FFC-4875-B2EF-1A11F075F1FB}"/>
    <cellStyle name="Normal 3 3 4 2 2 9" xfId="33065" xr:uid="{13294F07-9A62-4C70-B40B-E96EC7CE6341}"/>
    <cellStyle name="Normal 3 3 4 2 3" xfId="581" xr:uid="{ABD68D93-E730-431F-9027-78F183D0B9E1}"/>
    <cellStyle name="Normal 3 3 4 2 3 10" xfId="36492" xr:uid="{4BA40235-1E5B-48E7-8198-F2055A0E4807}"/>
    <cellStyle name="Normal 3 3 4 2 3 11" xfId="39739" xr:uid="{AE2ED4A1-7BD4-4A4B-A9EE-B2D133EB6E26}"/>
    <cellStyle name="Normal 3 3 4 2 3 12" xfId="42986" xr:uid="{9B204A5C-FECB-4151-99BF-E3793A0F6E7E}"/>
    <cellStyle name="Normal 3 3 4 2 3 13" xfId="46233" xr:uid="{1BE0F6A9-CB5F-4871-AF23-E1E529340485}"/>
    <cellStyle name="Normal 3 3 4 2 3 14" xfId="49480" xr:uid="{69B3E071-BA05-42C4-BD5C-EF9B85039109}"/>
    <cellStyle name="Normal 3 3 4 2 3 2" xfId="1120" xr:uid="{CA8D04FD-00A4-4D13-AC19-95C827C53C26}"/>
    <cellStyle name="Normal 3 3 4 2 3 2 10" xfId="43524" xr:uid="{45AF5B81-7A2F-42DA-9FAD-28E1B7FEB9EF}"/>
    <cellStyle name="Normal 3 3 4 2 3 2 11" xfId="46771" xr:uid="{2D06D027-5101-42A4-AE6D-FD3519691064}"/>
    <cellStyle name="Normal 3 3 4 2 3 2 12" xfId="50018" xr:uid="{27B096D7-93BA-48F3-B1F6-15D7673472E9}"/>
    <cellStyle name="Normal 3 3 4 2 3 2 2" xfId="2737" xr:uid="{08EDA4B4-0F21-461F-BA96-EA8F0E928508}"/>
    <cellStyle name="Normal 3 3 4 2 3 2 2 10" xfId="48388" xr:uid="{87D4FB37-AFDB-4C13-98D4-0B05EAC521E4}"/>
    <cellStyle name="Normal 3 3 4 2 3 2 2 11" xfId="51635" xr:uid="{12BBEDBC-9359-4A9E-A8B8-CA2062294451}"/>
    <cellStyle name="Normal 3 3 4 2 3 2 2 2" xfId="5971" xr:uid="{3F21477C-AA70-4B9C-8896-881B6487D3BA}"/>
    <cellStyle name="Normal 3 3 4 2 3 2 2 2 2" xfId="12439" xr:uid="{069282DB-CC8C-4AE5-BE7C-03955D83DB6D}"/>
    <cellStyle name="Normal 3 3 4 2 3 2 2 2 2 2" xfId="28776" xr:uid="{7EB3AAA9-B1AE-4DA8-AC76-53EFB474AD43}"/>
    <cellStyle name="Normal 3 3 4 2 3 2 2 2 3" xfId="22308" xr:uid="{037955C6-D309-4DC7-B945-A6CBB2387ACD}"/>
    <cellStyle name="Normal 3 3 4 2 3 2 2 3" xfId="9205" xr:uid="{655320FA-F7AA-4970-B588-061010663D5E}"/>
    <cellStyle name="Normal 3 3 4 2 3 2 2 3 2" xfId="25542" xr:uid="{98821266-6DBC-406E-97B0-2C6DAAAF32F7}"/>
    <cellStyle name="Normal 3 3 4 2 3 2 2 4" xfId="15716" xr:uid="{01A61537-EBE0-41EC-9AF3-70D8BA60083F}"/>
    <cellStyle name="Normal 3 3 4 2 3 2 2 4 2" xfId="32010" xr:uid="{616BAC04-0955-4DD0-8A54-2849C0324396}"/>
    <cellStyle name="Normal 3 3 4 2 3 2 2 5" xfId="19074" xr:uid="{4A739978-C25A-466B-ABFE-8B9CD13131D9}"/>
    <cellStyle name="Normal 3 3 4 2 3 2 2 6" xfId="35400" xr:uid="{3D4363C0-B2A8-4921-9C00-A8E8DA334C13}"/>
    <cellStyle name="Normal 3 3 4 2 3 2 2 7" xfId="38647" xr:uid="{587BFA44-F28D-4E5A-8A0D-2431C85564CC}"/>
    <cellStyle name="Normal 3 3 4 2 3 2 2 8" xfId="41894" xr:uid="{F5EC17A1-F4E3-4857-91BC-3F2B5115FEC5}"/>
    <cellStyle name="Normal 3 3 4 2 3 2 2 9" xfId="45141" xr:uid="{539BBBC5-2C2C-40E7-AF64-2943E3E00866}"/>
    <cellStyle name="Normal 3 3 4 2 3 2 3" xfId="4354" xr:uid="{9E81E93E-C1B5-487C-BC44-A864800DFC30}"/>
    <cellStyle name="Normal 3 3 4 2 3 2 3 2" xfId="10822" xr:uid="{30954BAF-66B2-478A-A0F1-3D6683021E63}"/>
    <cellStyle name="Normal 3 3 4 2 3 2 3 2 2" xfId="27159" xr:uid="{34049F70-B866-44DD-BE70-0CB8ED763157}"/>
    <cellStyle name="Normal 3 3 4 2 3 2 3 3" xfId="20691" xr:uid="{F2693E15-CA75-43A3-8BF8-2B7EE7969A9F}"/>
    <cellStyle name="Normal 3 3 4 2 3 2 4" xfId="7588" xr:uid="{36A326F8-56F7-4749-B824-4C7DB98D92F8}"/>
    <cellStyle name="Normal 3 3 4 2 3 2 4 2" xfId="23925" xr:uid="{9A8AA107-EDEC-4F05-8E55-5EB145BB776A}"/>
    <cellStyle name="Normal 3 3 4 2 3 2 5" xfId="14099" xr:uid="{A10AA4D4-4428-4109-B368-A1073546A412}"/>
    <cellStyle name="Normal 3 3 4 2 3 2 5 2" xfId="30393" xr:uid="{01374798-8E86-41AA-8915-B130D2549419}"/>
    <cellStyle name="Normal 3 3 4 2 3 2 6" xfId="17457" xr:uid="{9131DEB6-5630-40CF-9A07-1CBF9DCCBBB5}"/>
    <cellStyle name="Normal 3 3 4 2 3 2 7" xfId="33783" xr:uid="{2F6D3365-2402-4C23-9A84-BD3FCF13DF8D}"/>
    <cellStyle name="Normal 3 3 4 2 3 2 8" xfId="37030" xr:uid="{202495E2-A17E-4953-847F-80F98913C462}"/>
    <cellStyle name="Normal 3 3 4 2 3 2 9" xfId="40277" xr:uid="{04FEBB4F-2777-4C3E-80BC-8F4A9E0989BE}"/>
    <cellStyle name="Normal 3 3 4 2 3 3" xfId="1659" xr:uid="{9394B242-EA07-422D-9C92-6F8D02D37644}"/>
    <cellStyle name="Normal 3 3 4 2 3 3 10" xfId="44063" xr:uid="{EFD63504-5372-47BC-A917-D52E5485729B}"/>
    <cellStyle name="Normal 3 3 4 2 3 3 11" xfId="47310" xr:uid="{9823A73B-5237-4EAC-90A4-23CB36B64329}"/>
    <cellStyle name="Normal 3 3 4 2 3 3 12" xfId="50557" xr:uid="{9B38695D-9063-4DF1-82EA-44FF91613851}"/>
    <cellStyle name="Normal 3 3 4 2 3 3 2" xfId="3276" xr:uid="{6C382104-179B-4C63-AE42-A7D670DD477E}"/>
    <cellStyle name="Normal 3 3 4 2 3 3 2 10" xfId="48927" xr:uid="{7769291A-8587-45BB-BFC7-CD09D8FD46AC}"/>
    <cellStyle name="Normal 3 3 4 2 3 3 2 11" xfId="52174" xr:uid="{F0C0A869-52A9-4C30-85DA-A180FCDE9BCC}"/>
    <cellStyle name="Normal 3 3 4 2 3 3 2 2" xfId="6510" xr:uid="{B6A411F4-A445-46E1-A0A7-757D18808C82}"/>
    <cellStyle name="Normal 3 3 4 2 3 3 2 2 2" xfId="12978" xr:uid="{47EC5C62-863C-43BB-A0D3-5757A91C44E6}"/>
    <cellStyle name="Normal 3 3 4 2 3 3 2 2 2 2" xfId="29315" xr:uid="{9F435129-53C4-413C-BBA5-2D735E4D4DD3}"/>
    <cellStyle name="Normal 3 3 4 2 3 3 2 2 3" xfId="22847" xr:uid="{9081E459-3FF4-4C62-9E78-4C8095E8D470}"/>
    <cellStyle name="Normal 3 3 4 2 3 3 2 3" xfId="9744" xr:uid="{2A3B95BC-E345-4934-B1A8-371ACC229918}"/>
    <cellStyle name="Normal 3 3 4 2 3 3 2 3 2" xfId="26081" xr:uid="{306D58C4-4288-48E6-B2E1-956D5CEE4F7E}"/>
    <cellStyle name="Normal 3 3 4 2 3 3 2 4" xfId="16255" xr:uid="{E7B48E9F-CE17-4DFB-A855-046CBB116C3B}"/>
    <cellStyle name="Normal 3 3 4 2 3 3 2 4 2" xfId="32549" xr:uid="{8A70CA86-2808-44C4-96F0-8769ED3723FE}"/>
    <cellStyle name="Normal 3 3 4 2 3 3 2 5" xfId="19613" xr:uid="{373922EF-1D71-477A-AF5B-716DADECFEC0}"/>
    <cellStyle name="Normal 3 3 4 2 3 3 2 6" xfId="35939" xr:uid="{CB3F39C8-3CF5-48E3-BAFF-F901B7BEA818}"/>
    <cellStyle name="Normal 3 3 4 2 3 3 2 7" xfId="39186" xr:uid="{B28794DD-F6BB-431C-AFAD-8CE3BF9FAF33}"/>
    <cellStyle name="Normal 3 3 4 2 3 3 2 8" xfId="42433" xr:uid="{9B2950D1-05C2-4089-9354-FA159AD1E398}"/>
    <cellStyle name="Normal 3 3 4 2 3 3 2 9" xfId="45680" xr:uid="{6D5EF27E-1171-47B1-BF50-FE7BCD684CD2}"/>
    <cellStyle name="Normal 3 3 4 2 3 3 3" xfId="4893" xr:uid="{F612CDE7-E9A7-45B2-8606-B0752A95440B}"/>
    <cellStyle name="Normal 3 3 4 2 3 3 3 2" xfId="11361" xr:uid="{A19FBC7A-EB66-4D1D-900D-0ACBEDE4BE6D}"/>
    <cellStyle name="Normal 3 3 4 2 3 3 3 2 2" xfId="27698" xr:uid="{F7FF1359-B820-406A-AA4E-0244990E96E9}"/>
    <cellStyle name="Normal 3 3 4 2 3 3 3 3" xfId="21230" xr:uid="{CCCF02AD-F9E2-49A5-BEC9-F47A8A89A5CB}"/>
    <cellStyle name="Normal 3 3 4 2 3 3 4" xfId="8127" xr:uid="{53763357-DBF4-42E7-BA42-EE3E3DFEE126}"/>
    <cellStyle name="Normal 3 3 4 2 3 3 4 2" xfId="24464" xr:uid="{89AD648F-3E10-4565-80AD-1FCDD7E1B2A1}"/>
    <cellStyle name="Normal 3 3 4 2 3 3 5" xfId="14638" xr:uid="{38A6C21C-B376-4435-9FAA-969DB9EC7B56}"/>
    <cellStyle name="Normal 3 3 4 2 3 3 5 2" xfId="30932" xr:uid="{A0729DD4-2BE9-479D-9E8B-05EAC158C9E0}"/>
    <cellStyle name="Normal 3 3 4 2 3 3 6" xfId="17996" xr:uid="{66636553-4806-452A-861A-B21243B23BFA}"/>
    <cellStyle name="Normal 3 3 4 2 3 3 7" xfId="34322" xr:uid="{081FDEF7-84BE-4E43-9BAE-6810BB2A6F04}"/>
    <cellStyle name="Normal 3 3 4 2 3 3 8" xfId="37569" xr:uid="{AFAFB8B9-49A0-4438-9971-E7849B0BC93A}"/>
    <cellStyle name="Normal 3 3 4 2 3 3 9" xfId="40816" xr:uid="{61C6A189-C5DA-4B63-91EA-60BE17D068AA}"/>
    <cellStyle name="Normal 3 3 4 2 3 4" xfId="2198" xr:uid="{1075B736-72C9-4FAD-82DC-4F0267CD0B2F}"/>
    <cellStyle name="Normal 3 3 4 2 3 4 10" xfId="47849" xr:uid="{EDABF45C-53A1-4BED-9C06-7C20877D15ED}"/>
    <cellStyle name="Normal 3 3 4 2 3 4 11" xfId="51096" xr:uid="{0D63CA58-E506-44C5-B51C-2C26D8598886}"/>
    <cellStyle name="Normal 3 3 4 2 3 4 2" xfId="5432" xr:uid="{AFC6B02F-BE63-4A20-A731-99E0F3D52308}"/>
    <cellStyle name="Normal 3 3 4 2 3 4 2 2" xfId="11900" xr:uid="{578A9DBE-47E3-4E3E-9615-9142194C8E55}"/>
    <cellStyle name="Normal 3 3 4 2 3 4 2 2 2" xfId="28237" xr:uid="{B10C2BCC-A9F4-425F-8C54-4D9D2F187618}"/>
    <cellStyle name="Normal 3 3 4 2 3 4 2 3" xfId="21769" xr:uid="{9F84BB9F-A06F-454C-A8CF-14EF0450BCDD}"/>
    <cellStyle name="Normal 3 3 4 2 3 4 3" xfId="8666" xr:uid="{0D2BEB2A-8890-473C-A3FD-3B8C6ECA3821}"/>
    <cellStyle name="Normal 3 3 4 2 3 4 3 2" xfId="25003" xr:uid="{533AAF8D-570A-4816-9E2F-A9A9D22815E1}"/>
    <cellStyle name="Normal 3 3 4 2 3 4 4" xfId="15177" xr:uid="{E6C5E67D-2B2E-465E-85D3-7F72189FD5E5}"/>
    <cellStyle name="Normal 3 3 4 2 3 4 4 2" xfId="31471" xr:uid="{F4B4643A-E700-46DD-B452-964E45FC051B}"/>
    <cellStyle name="Normal 3 3 4 2 3 4 5" xfId="18535" xr:uid="{77449EA5-5EEA-42C1-AC45-04CC414EFDB5}"/>
    <cellStyle name="Normal 3 3 4 2 3 4 6" xfId="34861" xr:uid="{ED1C08A9-C47A-44A2-B18F-851D957FB6BB}"/>
    <cellStyle name="Normal 3 3 4 2 3 4 7" xfId="38108" xr:uid="{534CDB09-8CA6-49EA-9BA5-0436771C5BFB}"/>
    <cellStyle name="Normal 3 3 4 2 3 4 8" xfId="41355" xr:uid="{09F3C625-6635-488A-AF09-D8B15852F00E}"/>
    <cellStyle name="Normal 3 3 4 2 3 4 9" xfId="44602" xr:uid="{44F685E8-463E-4F4D-B81C-ADC364B3519F}"/>
    <cellStyle name="Normal 3 3 4 2 3 5" xfId="3815" xr:uid="{5470B6E0-A64D-4384-9D6E-899FDFD144BE}"/>
    <cellStyle name="Normal 3 3 4 2 3 5 2" xfId="10283" xr:uid="{47425D09-311B-4845-8981-5D2944280771}"/>
    <cellStyle name="Normal 3 3 4 2 3 5 2 2" xfId="26620" xr:uid="{B28131F3-B118-4912-A660-BB9E3A0F5E84}"/>
    <cellStyle name="Normal 3 3 4 2 3 5 3" xfId="20152" xr:uid="{3B54472D-B0DD-4530-ACC9-720521275475}"/>
    <cellStyle name="Normal 3 3 4 2 3 6" xfId="7049" xr:uid="{7DDC9499-90C0-43E4-A9D2-640950D3821F}"/>
    <cellStyle name="Normal 3 3 4 2 3 6 2" xfId="23386" xr:uid="{F9992DDC-D7A8-4479-A346-DFF82EC1FE56}"/>
    <cellStyle name="Normal 3 3 4 2 3 7" xfId="13561" xr:uid="{326AEB39-B3B9-4177-BB70-E9995CC10548}"/>
    <cellStyle name="Normal 3 3 4 2 3 7 2" xfId="29855" xr:uid="{D8DBC671-2C29-4E78-B9F9-E79D3B949A1F}"/>
    <cellStyle name="Normal 3 3 4 2 3 8" xfId="16918" xr:uid="{178649B6-1BF7-4EF5-B23E-22BE65ABBD8B}"/>
    <cellStyle name="Normal 3 3 4 2 3 9" xfId="33245" xr:uid="{72B1F65B-77CC-4621-961D-D4A190DC6CA4}"/>
    <cellStyle name="Normal 3 3 4 2 4" xfId="761" xr:uid="{B5386198-817B-41F9-83F9-FDF537177E77}"/>
    <cellStyle name="Normal 3 3 4 2 4 10" xfId="43166" xr:uid="{126392B1-8F4C-47F9-9D08-F0D4141E65D5}"/>
    <cellStyle name="Normal 3 3 4 2 4 11" xfId="46413" xr:uid="{E6312D60-CA1E-43E6-88CB-79B0B0211E52}"/>
    <cellStyle name="Normal 3 3 4 2 4 12" xfId="49660" xr:uid="{D38A7E96-7F70-47C6-B162-91FBE3E74E17}"/>
    <cellStyle name="Normal 3 3 4 2 4 2" xfId="2378" xr:uid="{E7BE9004-44E4-455E-A403-A3DA17755C64}"/>
    <cellStyle name="Normal 3 3 4 2 4 2 10" xfId="48029" xr:uid="{C9D2971E-464D-4E42-A144-1D7337091A03}"/>
    <cellStyle name="Normal 3 3 4 2 4 2 11" xfId="51276" xr:uid="{9F524D18-02E3-4F0F-8504-DD262E5294D6}"/>
    <cellStyle name="Normal 3 3 4 2 4 2 2" xfId="5612" xr:uid="{712517B6-8EE8-4BC8-B084-60BA73AD4197}"/>
    <cellStyle name="Normal 3 3 4 2 4 2 2 2" xfId="12080" xr:uid="{C3E74D8E-7971-412D-8403-9DEA413D4E3C}"/>
    <cellStyle name="Normal 3 3 4 2 4 2 2 2 2" xfId="28417" xr:uid="{80F16E72-C316-4D53-9FB2-2287730EC833}"/>
    <cellStyle name="Normal 3 3 4 2 4 2 2 3" xfId="21949" xr:uid="{8F81CD4C-C092-428D-9FC3-60EABDE246D4}"/>
    <cellStyle name="Normal 3 3 4 2 4 2 3" xfId="8846" xr:uid="{0FA63F7E-8BCC-4BE4-9BB6-D687130A91EB}"/>
    <cellStyle name="Normal 3 3 4 2 4 2 3 2" xfId="25183" xr:uid="{618A578F-6792-4E02-81A6-867D011A0BF8}"/>
    <cellStyle name="Normal 3 3 4 2 4 2 4" xfId="15357" xr:uid="{E64E988D-519B-4C6B-9DE1-1EAC2F0D24FB}"/>
    <cellStyle name="Normal 3 3 4 2 4 2 4 2" xfId="31651" xr:uid="{ADAF8A0C-53A5-4283-AE56-AE0454F53EE6}"/>
    <cellStyle name="Normal 3 3 4 2 4 2 5" xfId="18715" xr:uid="{FE3F9BE4-9EAC-48D8-94C7-822F4C914F29}"/>
    <cellStyle name="Normal 3 3 4 2 4 2 6" xfId="35041" xr:uid="{A8D96776-F128-44F1-AA4C-BE3FB8A6356B}"/>
    <cellStyle name="Normal 3 3 4 2 4 2 7" xfId="38288" xr:uid="{032799E5-47F3-4E27-9162-214BD51E01D0}"/>
    <cellStyle name="Normal 3 3 4 2 4 2 8" xfId="41535" xr:uid="{03D4947E-848B-4707-9E68-79318F45C6DB}"/>
    <cellStyle name="Normal 3 3 4 2 4 2 9" xfId="44782" xr:uid="{C21F9F16-4021-4D63-99A4-EFD57E258E78}"/>
    <cellStyle name="Normal 3 3 4 2 4 3" xfId="3995" xr:uid="{2252F84C-61D2-44EC-8C4F-DBA869A6509B}"/>
    <cellStyle name="Normal 3 3 4 2 4 3 2" xfId="10463" xr:uid="{DA000A26-C49F-4932-BA71-3CA50A9B57CB}"/>
    <cellStyle name="Normal 3 3 4 2 4 3 2 2" xfId="26800" xr:uid="{49DBF691-09C9-481C-A7A2-8C812CFF0EBA}"/>
    <cellStyle name="Normal 3 3 4 2 4 3 3" xfId="20332" xr:uid="{5FA26EC6-4FC9-4244-9C02-64130CC7A7D7}"/>
    <cellStyle name="Normal 3 3 4 2 4 4" xfId="7229" xr:uid="{8886CDAC-F5A4-44F1-9D80-96B6CF2C2651}"/>
    <cellStyle name="Normal 3 3 4 2 4 4 2" xfId="23566" xr:uid="{2CF24232-9E6B-416F-AD0C-5174F724E15F}"/>
    <cellStyle name="Normal 3 3 4 2 4 5" xfId="13741" xr:uid="{E1C9F3B6-92B4-4DCF-B6A2-F56012364C2F}"/>
    <cellStyle name="Normal 3 3 4 2 4 5 2" xfId="30035" xr:uid="{E55B806F-A3D0-4C7D-9263-5797F34ECCE7}"/>
    <cellStyle name="Normal 3 3 4 2 4 6" xfId="17098" xr:uid="{BBFB85A3-8075-44D2-AF22-C524CEE37916}"/>
    <cellStyle name="Normal 3 3 4 2 4 7" xfId="33425" xr:uid="{BDE32CA2-AE67-487F-9084-4235F4DBF516}"/>
    <cellStyle name="Normal 3 3 4 2 4 8" xfId="36672" xr:uid="{D5E5247B-FA92-4F10-B879-C53634975007}"/>
    <cellStyle name="Normal 3 3 4 2 4 9" xfId="39919" xr:uid="{418B3AC8-75AF-4941-A5DC-B712AADD5B7C}"/>
    <cellStyle name="Normal 3 3 4 2 5" xfId="1300" xr:uid="{EBCB9280-F097-450F-BA10-2B9493B3A6AB}"/>
    <cellStyle name="Normal 3 3 4 2 5 10" xfId="43704" xr:uid="{93E39361-5151-4159-BEB7-78BE7F0E7FF9}"/>
    <cellStyle name="Normal 3 3 4 2 5 11" xfId="46951" xr:uid="{DCA40F04-FA7B-4AE1-AE01-2D303EB792B7}"/>
    <cellStyle name="Normal 3 3 4 2 5 12" xfId="50198" xr:uid="{B1734B6D-EEBD-4EE5-9478-D128E387BBFD}"/>
    <cellStyle name="Normal 3 3 4 2 5 2" xfId="2917" xr:uid="{5A4E56AF-519B-4990-83AA-679A8FCA9C84}"/>
    <cellStyle name="Normal 3 3 4 2 5 2 10" xfId="48568" xr:uid="{B0DE277E-FD98-4B1E-9BA9-2B64311871EB}"/>
    <cellStyle name="Normal 3 3 4 2 5 2 11" xfId="51815" xr:uid="{D1CC0997-5BAD-47CB-A092-C3D2884F0F91}"/>
    <cellStyle name="Normal 3 3 4 2 5 2 2" xfId="6151" xr:uid="{9A7AB788-F385-41B2-AF78-004C9DBE3ABD}"/>
    <cellStyle name="Normal 3 3 4 2 5 2 2 2" xfId="12619" xr:uid="{B47BBF8B-8931-4874-8B9A-65EF4641D9F6}"/>
    <cellStyle name="Normal 3 3 4 2 5 2 2 2 2" xfId="28956" xr:uid="{216CE80C-78FF-443E-94DD-DFDDB3DA491D}"/>
    <cellStyle name="Normal 3 3 4 2 5 2 2 3" xfId="22488" xr:uid="{3823442B-308D-4737-86BB-F0143E17B762}"/>
    <cellStyle name="Normal 3 3 4 2 5 2 3" xfId="9385" xr:uid="{8BF31B94-3C99-46C7-9749-4C245D2E0E67}"/>
    <cellStyle name="Normal 3 3 4 2 5 2 3 2" xfId="25722" xr:uid="{84D67072-1A23-41A7-BE9C-712539BC5571}"/>
    <cellStyle name="Normal 3 3 4 2 5 2 4" xfId="15896" xr:uid="{C123A108-7B9A-4F41-904C-F34044BCF6A8}"/>
    <cellStyle name="Normal 3 3 4 2 5 2 4 2" xfId="32190" xr:uid="{B1B8177D-548A-4C39-BDD9-E32D2F89017D}"/>
    <cellStyle name="Normal 3 3 4 2 5 2 5" xfId="19254" xr:uid="{A8A3FEA6-1A3F-44A7-A04A-768F4D54F4D6}"/>
    <cellStyle name="Normal 3 3 4 2 5 2 6" xfId="35580" xr:uid="{0E085969-CF52-4EA6-BEFC-CB078AAB863E}"/>
    <cellStyle name="Normal 3 3 4 2 5 2 7" xfId="38827" xr:uid="{21F73599-79E8-46CF-8244-FB0FDFF86120}"/>
    <cellStyle name="Normal 3 3 4 2 5 2 8" xfId="42074" xr:uid="{27CBCEBB-8B6E-4B8D-B91D-C2E4283F648B}"/>
    <cellStyle name="Normal 3 3 4 2 5 2 9" xfId="45321" xr:uid="{22485D0C-FDD3-411A-84D9-E50CAB8925D1}"/>
    <cellStyle name="Normal 3 3 4 2 5 3" xfId="4534" xr:uid="{9183CDBE-E130-4785-813A-B6DAF3731F95}"/>
    <cellStyle name="Normal 3 3 4 2 5 3 2" xfId="11002" xr:uid="{11062D68-13F8-4267-AFB3-3656D1807A37}"/>
    <cellStyle name="Normal 3 3 4 2 5 3 2 2" xfId="27339" xr:uid="{1153D4D5-1D5F-4970-8C5F-350CC8214C9C}"/>
    <cellStyle name="Normal 3 3 4 2 5 3 3" xfId="20871" xr:uid="{AFF4A2F6-8C39-4643-AC67-D76A69F0CA04}"/>
    <cellStyle name="Normal 3 3 4 2 5 4" xfId="7768" xr:uid="{FF5BE80C-95CD-4E5A-9305-9597554B198D}"/>
    <cellStyle name="Normal 3 3 4 2 5 4 2" xfId="24105" xr:uid="{AD7BD865-D98F-4185-8DBB-689C5D6D07DB}"/>
    <cellStyle name="Normal 3 3 4 2 5 5" xfId="14279" xr:uid="{23C99004-D07B-4E89-90A6-EF072C47DF5B}"/>
    <cellStyle name="Normal 3 3 4 2 5 5 2" xfId="30573" xr:uid="{0C878FA5-B5E1-4A7C-B6D2-15CC9624FABF}"/>
    <cellStyle name="Normal 3 3 4 2 5 6" xfId="17637" xr:uid="{963382F1-1A0B-40E7-8D63-A2B688B19C97}"/>
    <cellStyle name="Normal 3 3 4 2 5 7" xfId="33963" xr:uid="{06C84D44-380D-452F-8D71-561094EE6CF4}"/>
    <cellStyle name="Normal 3 3 4 2 5 8" xfId="37210" xr:uid="{DB5DC021-375F-4A73-BD17-699698A0F9A4}"/>
    <cellStyle name="Normal 3 3 4 2 5 9" xfId="40457" xr:uid="{81CEBC84-9448-4AFA-90F4-836D77B8961F}"/>
    <cellStyle name="Normal 3 3 4 2 6" xfId="1839" xr:uid="{D2BCEF93-7D99-4609-ACB7-494AF763970D}"/>
    <cellStyle name="Normal 3 3 4 2 6 10" xfId="47490" xr:uid="{70471AFC-ABC1-4F54-BF96-48F0180F7E8C}"/>
    <cellStyle name="Normal 3 3 4 2 6 11" xfId="50737" xr:uid="{6AFDFB76-9A86-45EF-BC28-45691641A185}"/>
    <cellStyle name="Normal 3 3 4 2 6 2" xfId="5073" xr:uid="{901613A7-342F-4D7E-BCFA-A92593680453}"/>
    <cellStyle name="Normal 3 3 4 2 6 2 2" xfId="11541" xr:uid="{F89683FA-AFB5-4845-B3C4-AA520910FFD6}"/>
    <cellStyle name="Normal 3 3 4 2 6 2 2 2" xfId="27878" xr:uid="{1894D9C5-DF2D-47C3-BFCE-DEC3F7F384E1}"/>
    <cellStyle name="Normal 3 3 4 2 6 2 3" xfId="21410" xr:uid="{F0857776-CCD7-447F-BCE9-6C766F63926B}"/>
    <cellStyle name="Normal 3 3 4 2 6 3" xfId="8307" xr:uid="{32EB5320-F830-4ED2-A498-2CB0F2FF6F61}"/>
    <cellStyle name="Normal 3 3 4 2 6 3 2" xfId="24644" xr:uid="{86B04D75-9734-4467-A429-4635CB385B8B}"/>
    <cellStyle name="Normal 3 3 4 2 6 4" xfId="14818" xr:uid="{36409953-DB08-4858-983D-04D0DE1DB581}"/>
    <cellStyle name="Normal 3 3 4 2 6 4 2" xfId="31112" xr:uid="{24241CE6-02A3-41EE-B69F-B6338CC6CF31}"/>
    <cellStyle name="Normal 3 3 4 2 6 5" xfId="18176" xr:uid="{01A328EC-FADE-404D-B20A-D4D3D8B524A0}"/>
    <cellStyle name="Normal 3 3 4 2 6 6" xfId="34502" xr:uid="{6AC23595-26FF-421B-8D44-B782E3F62816}"/>
    <cellStyle name="Normal 3 3 4 2 6 7" xfId="37749" xr:uid="{543A8F5D-12CD-447F-A235-C49028379CE2}"/>
    <cellStyle name="Normal 3 3 4 2 6 8" xfId="40996" xr:uid="{DB9E1C4A-8314-4027-8947-ABB0E59D305F}"/>
    <cellStyle name="Normal 3 3 4 2 6 9" xfId="44243" xr:uid="{B1F346CD-A362-4D16-AC9A-72D968034F8D}"/>
    <cellStyle name="Normal 3 3 4 2 7" xfId="3456" xr:uid="{DAFC1AA5-7019-4534-9D1F-1EC21C93AF25}"/>
    <cellStyle name="Normal 3 3 4 2 7 2" xfId="9924" xr:uid="{28891291-53D5-4586-86E8-CC58F713D709}"/>
    <cellStyle name="Normal 3 3 4 2 7 2 2" xfId="26261" xr:uid="{A6196315-829E-4E4E-B859-BFFE4CB99420}"/>
    <cellStyle name="Normal 3 3 4 2 7 3" xfId="19793" xr:uid="{90A67137-DAE6-40A9-8BBB-82BE7BA802EB}"/>
    <cellStyle name="Normal 3 3 4 2 8" xfId="6690" xr:uid="{7D93E38F-2FC4-42B6-B426-392E9D915564}"/>
    <cellStyle name="Normal 3 3 4 2 8 2" xfId="23027" xr:uid="{1829713C-A53E-4BA0-BF30-7A5A3A2DC4BB}"/>
    <cellStyle name="Normal 3 3 4 2 9" xfId="13181" xr:uid="{213A5A1E-668B-4205-ADF7-ECC56998F666}"/>
    <cellStyle name="Normal 3 3 4 2 9 2" xfId="29495" xr:uid="{C1F2485D-731A-4FF7-8BF1-17A51213AA05}"/>
    <cellStyle name="Normal 3 3 4 20" xfId="52365" xr:uid="{38EF7117-7B12-4365-971A-39AE26830A57}"/>
    <cellStyle name="Normal 3 3 4 3" xfId="282" xr:uid="{6F2679E3-579C-4CA6-AE79-E1683E650B8C}"/>
    <cellStyle name="Normal 3 3 4 3 10" xfId="36222" xr:uid="{82E33E99-E6CF-42EB-B4FE-FFB1AC39B7EE}"/>
    <cellStyle name="Normal 3 3 4 3 11" xfId="39469" xr:uid="{F16F0009-08A6-4745-BD88-E3A20F0407C6}"/>
    <cellStyle name="Normal 3 3 4 3 12" xfId="42716" xr:uid="{B70DCA83-1178-4F7E-BF0B-586C1B7F1097}"/>
    <cellStyle name="Normal 3 3 4 3 13" xfId="45963" xr:uid="{5FF94FF2-9E9E-4365-BFDD-FAD343719876}"/>
    <cellStyle name="Normal 3 3 4 3 14" xfId="49210" xr:uid="{E349A32D-F1AA-4498-A974-755DEA82BCC0}"/>
    <cellStyle name="Normal 3 3 4 3 2" xfId="851" xr:uid="{9869DA75-6ED2-433D-8265-5D2044A1536D}"/>
    <cellStyle name="Normal 3 3 4 3 2 10" xfId="43256" xr:uid="{7006A268-017D-48C5-8F88-26E7197C1C37}"/>
    <cellStyle name="Normal 3 3 4 3 2 11" xfId="46503" xr:uid="{E75D4FA7-F07F-49C8-88B9-1228900AB09D}"/>
    <cellStyle name="Normal 3 3 4 3 2 12" xfId="49750" xr:uid="{589003E7-0D76-49FA-879B-14BFFD3B704A}"/>
    <cellStyle name="Normal 3 3 4 3 2 2" xfId="2468" xr:uid="{4BB8D763-BE29-4347-8C65-5BAB0A5D4AC3}"/>
    <cellStyle name="Normal 3 3 4 3 2 2 10" xfId="48119" xr:uid="{8CAC7E41-0821-4D7B-9171-B64EF9AE6A67}"/>
    <cellStyle name="Normal 3 3 4 3 2 2 11" xfId="51366" xr:uid="{D3BB2BAA-F19F-4B46-88B0-1A20A8D5E958}"/>
    <cellStyle name="Normal 3 3 4 3 2 2 2" xfId="5702" xr:uid="{B67AD5DB-0A97-481C-84E7-3601614DF088}"/>
    <cellStyle name="Normal 3 3 4 3 2 2 2 2" xfId="12170" xr:uid="{CD3D97EA-9DDB-4EB4-AB27-81C58FABAE6A}"/>
    <cellStyle name="Normal 3 3 4 3 2 2 2 2 2" xfId="28507" xr:uid="{00E0F8CC-8EEA-49BD-96A7-6AE541242EBF}"/>
    <cellStyle name="Normal 3 3 4 3 2 2 2 3" xfId="22039" xr:uid="{3794D893-7AC7-4489-8C08-40E6F42CEA61}"/>
    <cellStyle name="Normal 3 3 4 3 2 2 3" xfId="8936" xr:uid="{F5D766BB-52D1-4CD0-A01D-37E3112BA68F}"/>
    <cellStyle name="Normal 3 3 4 3 2 2 3 2" xfId="25273" xr:uid="{CCDA3B2E-E6D3-4461-B550-E1A93E52BFF5}"/>
    <cellStyle name="Normal 3 3 4 3 2 2 4" xfId="15447" xr:uid="{8FCD89B4-B434-45CE-BEF6-1411A38F7B02}"/>
    <cellStyle name="Normal 3 3 4 3 2 2 4 2" xfId="31741" xr:uid="{90F1DC74-8FBB-4A59-9435-71FA79C35901}"/>
    <cellStyle name="Normal 3 3 4 3 2 2 5" xfId="18805" xr:uid="{139EC04C-F1D2-4798-8291-772D0661C9FD}"/>
    <cellStyle name="Normal 3 3 4 3 2 2 6" xfId="35131" xr:uid="{52DDDBFF-484D-4831-B8E8-316FC81453F8}"/>
    <cellStyle name="Normal 3 3 4 3 2 2 7" xfId="38378" xr:uid="{FE25E4A1-ABD4-41A3-8392-407F7F23FD5E}"/>
    <cellStyle name="Normal 3 3 4 3 2 2 8" xfId="41625" xr:uid="{5F4D0E74-F497-4BFE-8209-1B5406B631B6}"/>
    <cellStyle name="Normal 3 3 4 3 2 2 9" xfId="44872" xr:uid="{05475BB9-3A38-46FD-AE21-9E49C55B1A6B}"/>
    <cellStyle name="Normal 3 3 4 3 2 3" xfId="4085" xr:uid="{7DBEC042-5597-450F-A0B1-6200D1342612}"/>
    <cellStyle name="Normal 3 3 4 3 2 3 2" xfId="10553" xr:uid="{B3DFF28E-709A-4C9B-A22C-F64254C22199}"/>
    <cellStyle name="Normal 3 3 4 3 2 3 2 2" xfId="26890" xr:uid="{F0C00B80-A2FC-40B2-8DC4-8B28EE73D47E}"/>
    <cellStyle name="Normal 3 3 4 3 2 3 3" xfId="20422" xr:uid="{8DB22A41-F361-4D46-9E7E-18F5F3EDC6B3}"/>
    <cellStyle name="Normal 3 3 4 3 2 4" xfId="7319" xr:uid="{D83743FA-4833-4FA2-B368-F345B2F75CF1}"/>
    <cellStyle name="Normal 3 3 4 3 2 4 2" xfId="23656" xr:uid="{0499D75D-8E37-4974-AEE6-4B703CFDE6E8}"/>
    <cellStyle name="Normal 3 3 4 3 2 5" xfId="13831" xr:uid="{36F40505-08C2-4312-9CCE-8B5C52E2BBE6}"/>
    <cellStyle name="Normal 3 3 4 3 2 5 2" xfId="30125" xr:uid="{D0CED7FC-6626-45F1-82E2-032191148877}"/>
    <cellStyle name="Normal 3 3 4 3 2 6" xfId="17188" xr:uid="{6957EA05-6EF5-47B5-87E8-2107E5963E9E}"/>
    <cellStyle name="Normal 3 3 4 3 2 7" xfId="33515" xr:uid="{0B3BA75A-EB2C-4BF0-9A7F-2D036BE268A3}"/>
    <cellStyle name="Normal 3 3 4 3 2 8" xfId="36762" xr:uid="{68F18C30-4657-4626-9445-A91AA66F9709}"/>
    <cellStyle name="Normal 3 3 4 3 2 9" xfId="40009" xr:uid="{9DA02B85-C5E5-4995-A4C5-9AA192DDB2A4}"/>
    <cellStyle name="Normal 3 3 4 3 3" xfId="1390" xr:uid="{DE940837-933D-4280-9BE6-602B65E9FCFA}"/>
    <cellStyle name="Normal 3 3 4 3 3 10" xfId="43794" xr:uid="{72CE5E43-77F1-4042-9906-698ED090D587}"/>
    <cellStyle name="Normal 3 3 4 3 3 11" xfId="47041" xr:uid="{44751018-6B60-488E-91BA-5F8ED19E4008}"/>
    <cellStyle name="Normal 3 3 4 3 3 12" xfId="50288" xr:uid="{57986E34-B988-47E5-B2F7-26F5C1A97F5A}"/>
    <cellStyle name="Normal 3 3 4 3 3 2" xfId="3007" xr:uid="{0BBD0440-F361-46F3-A91B-16E230CBB94D}"/>
    <cellStyle name="Normal 3 3 4 3 3 2 10" xfId="48658" xr:uid="{0F40D066-D383-4843-82A4-D218206C590B}"/>
    <cellStyle name="Normal 3 3 4 3 3 2 11" xfId="51905" xr:uid="{FF843BC6-4EEC-4199-8DF4-E8AF551D527F}"/>
    <cellStyle name="Normal 3 3 4 3 3 2 2" xfId="6241" xr:uid="{626A37D7-4DB8-408C-81A2-0AB533B89B05}"/>
    <cellStyle name="Normal 3 3 4 3 3 2 2 2" xfId="12709" xr:uid="{B9E45016-1683-49CC-8A5B-81C32B2E2D64}"/>
    <cellStyle name="Normal 3 3 4 3 3 2 2 2 2" xfId="29046" xr:uid="{5A6A3C8D-CFEE-49BC-A9E7-CC42E456F5FB}"/>
    <cellStyle name="Normal 3 3 4 3 3 2 2 3" xfId="22578" xr:uid="{968BB48A-F175-4057-8FE8-3B672C010C0A}"/>
    <cellStyle name="Normal 3 3 4 3 3 2 3" xfId="9475" xr:uid="{E7BC8618-E894-449F-9C6E-E2503EF7FE90}"/>
    <cellStyle name="Normal 3 3 4 3 3 2 3 2" xfId="25812" xr:uid="{72D62A06-7846-4B34-A706-D29984E985EB}"/>
    <cellStyle name="Normal 3 3 4 3 3 2 4" xfId="15986" xr:uid="{97BB64AF-A5C6-4B9B-B04C-AB13EC3F2306}"/>
    <cellStyle name="Normal 3 3 4 3 3 2 4 2" xfId="32280" xr:uid="{5D7169F4-3B8C-4342-8714-C95B39D68806}"/>
    <cellStyle name="Normal 3 3 4 3 3 2 5" xfId="19344" xr:uid="{40DDEC96-FCC9-459C-99F7-D295D88F9B5F}"/>
    <cellStyle name="Normal 3 3 4 3 3 2 6" xfId="35670" xr:uid="{4E5C3ECC-43E3-4B91-AFA0-C0411A689280}"/>
    <cellStyle name="Normal 3 3 4 3 3 2 7" xfId="38917" xr:uid="{69E8C66E-66EE-44E0-AB00-3530DAF7147E}"/>
    <cellStyle name="Normal 3 3 4 3 3 2 8" xfId="42164" xr:uid="{1207EC18-5D94-4B15-8B94-6A5E61ED1378}"/>
    <cellStyle name="Normal 3 3 4 3 3 2 9" xfId="45411" xr:uid="{BE7F8071-DCE7-4451-96A0-C9283A7C61F9}"/>
    <cellStyle name="Normal 3 3 4 3 3 3" xfId="4624" xr:uid="{7B19A97F-D312-412E-AF37-7994E11B5926}"/>
    <cellStyle name="Normal 3 3 4 3 3 3 2" xfId="11092" xr:uid="{93186C15-4314-4BEA-903C-97A804B348BF}"/>
    <cellStyle name="Normal 3 3 4 3 3 3 2 2" xfId="27429" xr:uid="{8D9686D0-4F72-49CA-8490-70FB8ACD2712}"/>
    <cellStyle name="Normal 3 3 4 3 3 3 3" xfId="20961" xr:uid="{A076E520-E620-42E4-B56C-E4E498F57552}"/>
    <cellStyle name="Normal 3 3 4 3 3 4" xfId="7858" xr:uid="{8E29FF60-CE0F-4306-BA8C-784762574B04}"/>
    <cellStyle name="Normal 3 3 4 3 3 4 2" xfId="24195" xr:uid="{6DEDB1B9-8D81-4A70-A004-2B413DEC0582}"/>
    <cellStyle name="Normal 3 3 4 3 3 5" xfId="14369" xr:uid="{BA4FCA4E-4CF1-4575-A6ED-A82D82B9130B}"/>
    <cellStyle name="Normal 3 3 4 3 3 5 2" xfId="30663" xr:uid="{0C4ECD6E-A66E-4AF3-942F-E21972987AEE}"/>
    <cellStyle name="Normal 3 3 4 3 3 6" xfId="17727" xr:uid="{CEAB7166-26B4-4D0A-AF67-82CDDD071EFA}"/>
    <cellStyle name="Normal 3 3 4 3 3 7" xfId="34053" xr:uid="{FECF0F41-179D-4899-80EB-C87E19DCD938}"/>
    <cellStyle name="Normal 3 3 4 3 3 8" xfId="37300" xr:uid="{103B5A23-B944-4B5D-9D8D-CAFD625EF33A}"/>
    <cellStyle name="Normal 3 3 4 3 3 9" xfId="40547" xr:uid="{B78137BD-BC4C-4995-AB44-F012B0A81360}"/>
    <cellStyle name="Normal 3 3 4 3 4" xfId="1929" xr:uid="{CEF5D2C9-2005-4D64-B010-1F270FC027E9}"/>
    <cellStyle name="Normal 3 3 4 3 4 10" xfId="47580" xr:uid="{04D47284-2642-44FE-B464-67D74CB45CF4}"/>
    <cellStyle name="Normal 3 3 4 3 4 11" xfId="50827" xr:uid="{666B42A7-3BC6-401C-8A37-8E6EE289AFAE}"/>
    <cellStyle name="Normal 3 3 4 3 4 2" xfId="5163" xr:uid="{DB073706-04DC-4359-858B-EE96333EBB2E}"/>
    <cellStyle name="Normal 3 3 4 3 4 2 2" xfId="11631" xr:uid="{8B2B9AAA-1D20-4F88-8FEC-7AB87AB57DC5}"/>
    <cellStyle name="Normal 3 3 4 3 4 2 2 2" xfId="27968" xr:uid="{AA11251B-02E1-44A1-ACAE-F9E4C5A48768}"/>
    <cellStyle name="Normal 3 3 4 3 4 2 3" xfId="21500" xr:uid="{2300D173-BB54-4B71-B8C5-98B11E41F54D}"/>
    <cellStyle name="Normal 3 3 4 3 4 3" xfId="8397" xr:uid="{B184E6F9-BD50-441B-8DA8-A09AA34DF884}"/>
    <cellStyle name="Normal 3 3 4 3 4 3 2" xfId="24734" xr:uid="{7D87A6EC-4EA5-4F73-9D3F-FB49A4AC73BF}"/>
    <cellStyle name="Normal 3 3 4 3 4 4" xfId="14908" xr:uid="{E2B8AE73-98D8-47A1-8E48-E8D94290FDB0}"/>
    <cellStyle name="Normal 3 3 4 3 4 4 2" xfId="31202" xr:uid="{70F4382A-2223-4AAB-87E5-8E1769AC8A7A}"/>
    <cellStyle name="Normal 3 3 4 3 4 5" xfId="18266" xr:uid="{58C80831-CEC1-4B0A-B3BD-99621372A7D0}"/>
    <cellStyle name="Normal 3 3 4 3 4 6" xfId="34592" xr:uid="{EECA11BD-E562-483B-86A8-C893C531EA2C}"/>
    <cellStyle name="Normal 3 3 4 3 4 7" xfId="37839" xr:uid="{B6144464-2DDE-4460-BD6D-15548194041F}"/>
    <cellStyle name="Normal 3 3 4 3 4 8" xfId="41086" xr:uid="{64867AE4-F3A8-45BA-9EE4-B001135E6DF4}"/>
    <cellStyle name="Normal 3 3 4 3 4 9" xfId="44333" xr:uid="{815D74B9-0E33-4610-8EDD-92FD5694468D}"/>
    <cellStyle name="Normal 3 3 4 3 5" xfId="3546" xr:uid="{6A571D5C-3026-4148-BE44-301A3CB4B0D6}"/>
    <cellStyle name="Normal 3 3 4 3 5 2" xfId="10014" xr:uid="{1318152D-781C-46D1-A15B-41E6B547A024}"/>
    <cellStyle name="Normal 3 3 4 3 5 2 2" xfId="26351" xr:uid="{602E8A27-87D9-4688-9101-4F6564A91547}"/>
    <cellStyle name="Normal 3 3 4 3 5 3" xfId="19883" xr:uid="{DA6FC711-B9CC-408F-B323-88F0391BF48B}"/>
    <cellStyle name="Normal 3 3 4 3 6" xfId="6780" xr:uid="{006037CE-6056-4121-AF23-F14855C0B2AC}"/>
    <cellStyle name="Normal 3 3 4 3 6 2" xfId="23117" xr:uid="{72BF075F-D7C7-441E-80A8-B5478E2A0DB4}"/>
    <cellStyle name="Normal 3 3 4 3 7" xfId="13271" xr:uid="{9A54FEB6-1024-4B49-8144-5970FA4424AA}"/>
    <cellStyle name="Normal 3 3 4 3 7 2" xfId="29585" xr:uid="{8512DE83-69F7-4470-AADB-18F6D60835C6}"/>
    <cellStyle name="Normal 3 3 4 3 8" xfId="16649" xr:uid="{BA114A5A-A448-4640-8D27-74EA115CA5CB}"/>
    <cellStyle name="Normal 3 3 4 3 9" xfId="32975" xr:uid="{8223D2FC-643B-4A07-8B65-9F0319634EBF}"/>
    <cellStyle name="Normal 3 3 4 4" xfId="491" xr:uid="{829C716D-C4F1-4FD6-A16B-2996AFE29C68}"/>
    <cellStyle name="Normal 3 3 4 4 10" xfId="36403" xr:uid="{F9AB6867-CD44-4E0D-B61A-576E23F78B02}"/>
    <cellStyle name="Normal 3 3 4 4 11" xfId="39650" xr:uid="{FDB2D179-9F48-4CD2-9D33-5F89C056D95A}"/>
    <cellStyle name="Normal 3 3 4 4 12" xfId="42897" xr:uid="{301E3C7E-D0EC-4633-B508-64034A1E3CAF}"/>
    <cellStyle name="Normal 3 3 4 4 13" xfId="46144" xr:uid="{FC539E7B-E279-4795-BA46-BFDFFA506080}"/>
    <cellStyle name="Normal 3 3 4 4 14" xfId="49391" xr:uid="{DCBA72A3-19DA-46B0-8179-399CDF704108}"/>
    <cellStyle name="Normal 3 3 4 4 2" xfId="1031" xr:uid="{2BF34590-6296-4AB1-9203-9C6930FA0574}"/>
    <cellStyle name="Normal 3 3 4 4 2 10" xfId="43435" xr:uid="{485FB862-0106-475F-A513-DF37F08D2C06}"/>
    <cellStyle name="Normal 3 3 4 4 2 11" xfId="46682" xr:uid="{933D1502-4DF1-4E5B-BA7D-AE29640E7305}"/>
    <cellStyle name="Normal 3 3 4 4 2 12" xfId="49929" xr:uid="{C13DB485-06F1-4199-B96F-44B499989D1E}"/>
    <cellStyle name="Normal 3 3 4 4 2 2" xfId="2648" xr:uid="{55C20A90-D285-4697-B20C-A6473901DD39}"/>
    <cellStyle name="Normal 3 3 4 4 2 2 10" xfId="48299" xr:uid="{705DEEC8-3350-402E-BB32-B001A3DD5428}"/>
    <cellStyle name="Normal 3 3 4 4 2 2 11" xfId="51546" xr:uid="{1AD17A0A-4A65-43EF-87A4-55ADAAC583BE}"/>
    <cellStyle name="Normal 3 3 4 4 2 2 2" xfId="5882" xr:uid="{0B6DA2BC-940D-44EF-B7C8-DB22758D1EF3}"/>
    <cellStyle name="Normal 3 3 4 4 2 2 2 2" xfId="12350" xr:uid="{21D5D0C1-698C-4866-B23D-7A5CDB8B6ED2}"/>
    <cellStyle name="Normal 3 3 4 4 2 2 2 2 2" xfId="28687" xr:uid="{185B16B7-48CC-4AA9-BE2A-A517B7E1C418}"/>
    <cellStyle name="Normal 3 3 4 4 2 2 2 3" xfId="22219" xr:uid="{0D7C71F6-CF7B-4E2C-8926-C16BE20715AE}"/>
    <cellStyle name="Normal 3 3 4 4 2 2 3" xfId="9116" xr:uid="{3C36A1E2-087A-452E-9CE0-3C44C6A02D3E}"/>
    <cellStyle name="Normal 3 3 4 4 2 2 3 2" xfId="25453" xr:uid="{FB78CBDA-9C4E-4869-9FE0-4961C784F567}"/>
    <cellStyle name="Normal 3 3 4 4 2 2 4" xfId="15627" xr:uid="{4597CD76-D266-4B42-9A49-348CBEFC1DE0}"/>
    <cellStyle name="Normal 3 3 4 4 2 2 4 2" xfId="31921" xr:uid="{900EF390-248C-465A-BE95-95E9A7635EF3}"/>
    <cellStyle name="Normal 3 3 4 4 2 2 5" xfId="18985" xr:uid="{9586CDC0-CD22-4AE5-812B-DB6F9CD46871}"/>
    <cellStyle name="Normal 3 3 4 4 2 2 6" xfId="35311" xr:uid="{33AEF17E-CC9C-407B-A179-AB733CB23089}"/>
    <cellStyle name="Normal 3 3 4 4 2 2 7" xfId="38558" xr:uid="{17819220-D017-41D1-B90A-C892201953F9}"/>
    <cellStyle name="Normal 3 3 4 4 2 2 8" xfId="41805" xr:uid="{74D2E67E-8840-416A-B2FA-328B95004146}"/>
    <cellStyle name="Normal 3 3 4 4 2 2 9" xfId="45052" xr:uid="{69A96B1C-D8D1-485D-873A-8AC112520E57}"/>
    <cellStyle name="Normal 3 3 4 4 2 3" xfId="4265" xr:uid="{36D88D6E-B10D-438F-81E5-D113F2473296}"/>
    <cellStyle name="Normal 3 3 4 4 2 3 2" xfId="10733" xr:uid="{D5E239D7-B417-44BC-8D58-E9FBECAB0921}"/>
    <cellStyle name="Normal 3 3 4 4 2 3 2 2" xfId="27070" xr:uid="{750C619C-C12A-4DE3-948A-AA47ACEC6633}"/>
    <cellStyle name="Normal 3 3 4 4 2 3 3" xfId="20602" xr:uid="{BD4DEF89-F378-4181-A2BC-C04F2260F874}"/>
    <cellStyle name="Normal 3 3 4 4 2 4" xfId="7499" xr:uid="{2ED89555-D7DB-4925-9DD2-6F83EBDE16E6}"/>
    <cellStyle name="Normal 3 3 4 4 2 4 2" xfId="23836" xr:uid="{DCA16E45-5572-4F0A-85E5-B1AD4E76EE55}"/>
    <cellStyle name="Normal 3 3 4 4 2 5" xfId="14010" xr:uid="{B2EF5A6F-3A9D-450B-ABAA-D465A6FE6DC0}"/>
    <cellStyle name="Normal 3 3 4 4 2 5 2" xfId="30304" xr:uid="{7CC5B971-70D0-48EF-A187-B99653243C28}"/>
    <cellStyle name="Normal 3 3 4 4 2 6" xfId="17368" xr:uid="{DA21C23B-1673-417D-B514-62BCB46F651C}"/>
    <cellStyle name="Normal 3 3 4 4 2 7" xfId="33694" xr:uid="{4099ED2F-D2D9-4457-98A7-9B38383FD41A}"/>
    <cellStyle name="Normal 3 3 4 4 2 8" xfId="36941" xr:uid="{2A69DDBA-0FAA-428B-80E0-D81F46AD0D82}"/>
    <cellStyle name="Normal 3 3 4 4 2 9" xfId="40188" xr:uid="{B5109A6A-2A9F-4D30-8ACB-49FA56E3FD59}"/>
    <cellStyle name="Normal 3 3 4 4 3" xfId="1570" xr:uid="{726BB921-05C7-4183-9976-09A83AB28183}"/>
    <cellStyle name="Normal 3 3 4 4 3 10" xfId="43974" xr:uid="{1147D26D-F2DC-42AA-9B0E-208EBA5B2110}"/>
    <cellStyle name="Normal 3 3 4 4 3 11" xfId="47221" xr:uid="{E133DB7B-395A-4051-9923-EFBAF171A401}"/>
    <cellStyle name="Normal 3 3 4 4 3 12" xfId="50468" xr:uid="{E1C4D7D8-8AEF-4333-ADD8-2B33B414DACC}"/>
    <cellStyle name="Normal 3 3 4 4 3 2" xfId="3187" xr:uid="{D53E57BC-9454-4526-B3A1-6B5343B63FEB}"/>
    <cellStyle name="Normal 3 3 4 4 3 2 10" xfId="48838" xr:uid="{89562013-0DBB-4A6F-B79F-55B48FF07024}"/>
    <cellStyle name="Normal 3 3 4 4 3 2 11" xfId="52085" xr:uid="{BBB27BFF-7AD6-483A-AC68-046943DCEC53}"/>
    <cellStyle name="Normal 3 3 4 4 3 2 2" xfId="6421" xr:uid="{22C19F14-8434-4F52-A3EB-8A40193395BE}"/>
    <cellStyle name="Normal 3 3 4 4 3 2 2 2" xfId="12889" xr:uid="{101A0F49-800F-493F-80C5-E03A3E9534AF}"/>
    <cellStyle name="Normal 3 3 4 4 3 2 2 2 2" xfId="29226" xr:uid="{4066B8C5-AB87-42AF-8C37-8A7EF1D6758C}"/>
    <cellStyle name="Normal 3 3 4 4 3 2 2 3" xfId="22758" xr:uid="{F29F0498-329F-449A-AF77-C07EC48E88BD}"/>
    <cellStyle name="Normal 3 3 4 4 3 2 3" xfId="9655" xr:uid="{FAB2650D-49EC-4CAC-AD88-E96D9DB50CF9}"/>
    <cellStyle name="Normal 3 3 4 4 3 2 3 2" xfId="25992" xr:uid="{577995BE-9790-470B-8237-7BFB55F99B31}"/>
    <cellStyle name="Normal 3 3 4 4 3 2 4" xfId="16166" xr:uid="{25F1A8D7-554E-4828-B79B-7393E0C2F097}"/>
    <cellStyle name="Normal 3 3 4 4 3 2 4 2" xfId="32460" xr:uid="{CEA2F81A-472B-4F32-A88A-DE4EB51F8563}"/>
    <cellStyle name="Normal 3 3 4 4 3 2 5" xfId="19524" xr:uid="{A55F23F5-5739-4803-898C-2720A015CF97}"/>
    <cellStyle name="Normal 3 3 4 4 3 2 6" xfId="35850" xr:uid="{6D301341-41C3-467C-8E44-C26DABE3E98F}"/>
    <cellStyle name="Normal 3 3 4 4 3 2 7" xfId="39097" xr:uid="{6754B3CD-F155-472A-ACBE-02A3780B1ADB}"/>
    <cellStyle name="Normal 3 3 4 4 3 2 8" xfId="42344" xr:uid="{A4AA69E6-4CC4-44B7-A597-C31846A85BAB}"/>
    <cellStyle name="Normal 3 3 4 4 3 2 9" xfId="45591" xr:uid="{BE6373F3-11CF-41C1-AB72-80CAA6952B2B}"/>
    <cellStyle name="Normal 3 3 4 4 3 3" xfId="4804" xr:uid="{0836EBAB-1DD6-4BAF-ABC7-D15B684E6FC7}"/>
    <cellStyle name="Normal 3 3 4 4 3 3 2" xfId="11272" xr:uid="{3B59999F-5CD9-4D0C-A65F-8F82842F8797}"/>
    <cellStyle name="Normal 3 3 4 4 3 3 2 2" xfId="27609" xr:uid="{071B7FD5-BAC4-48FF-A1C7-5DC820F03626}"/>
    <cellStyle name="Normal 3 3 4 4 3 3 3" xfId="21141" xr:uid="{7948DB71-C6D3-49FB-9C0E-638948E5FAAB}"/>
    <cellStyle name="Normal 3 3 4 4 3 4" xfId="8038" xr:uid="{ECBF6E6F-33FF-4F11-B39A-CE7519519E73}"/>
    <cellStyle name="Normal 3 3 4 4 3 4 2" xfId="24375" xr:uid="{58B2F9A8-A48F-4548-B755-FF6B64E4BC56}"/>
    <cellStyle name="Normal 3 3 4 4 3 5" xfId="14549" xr:uid="{9CC5E121-A8EE-4F3E-B810-227C49C3E145}"/>
    <cellStyle name="Normal 3 3 4 4 3 5 2" xfId="30843" xr:uid="{49045400-E8E2-421A-A4FE-7893C43EA434}"/>
    <cellStyle name="Normal 3 3 4 4 3 6" xfId="17907" xr:uid="{831F05AE-C96C-41EA-9CD1-EF548A856DD8}"/>
    <cellStyle name="Normal 3 3 4 4 3 7" xfId="34233" xr:uid="{8D2678A3-B273-4439-8CF3-1B4371023342}"/>
    <cellStyle name="Normal 3 3 4 4 3 8" xfId="37480" xr:uid="{5610240B-00C0-4E1E-8775-1121685847F5}"/>
    <cellStyle name="Normal 3 3 4 4 3 9" xfId="40727" xr:uid="{F3F335BC-ABB1-4E93-9A53-5C6AC8FCBF17}"/>
    <cellStyle name="Normal 3 3 4 4 4" xfId="2109" xr:uid="{03240FA3-7A13-412D-9DF5-371D23C17ED9}"/>
    <cellStyle name="Normal 3 3 4 4 4 10" xfId="47760" xr:uid="{3259F0BD-8CDC-45A7-AED7-AEDF302117DA}"/>
    <cellStyle name="Normal 3 3 4 4 4 11" xfId="51007" xr:uid="{BAAADD55-06DB-48BC-87C1-BD4DEE0BE5E8}"/>
    <cellStyle name="Normal 3 3 4 4 4 2" xfId="5343" xr:uid="{045CA36C-819E-417B-A73D-B596DFCF4232}"/>
    <cellStyle name="Normal 3 3 4 4 4 2 2" xfId="11811" xr:uid="{474F8C70-9647-4DF1-81D9-BA5CC76BEE5F}"/>
    <cellStyle name="Normal 3 3 4 4 4 2 2 2" xfId="28148" xr:uid="{13E9B084-8E85-4643-8691-9841B395D126}"/>
    <cellStyle name="Normal 3 3 4 4 4 2 3" xfId="21680" xr:uid="{B6487E27-D802-4E46-B532-0B8D32AA17BB}"/>
    <cellStyle name="Normal 3 3 4 4 4 3" xfId="8577" xr:uid="{D447F93A-4A79-4B6D-AE3E-507471C6F06E}"/>
    <cellStyle name="Normal 3 3 4 4 4 3 2" xfId="24914" xr:uid="{6EA9A283-AADF-4A6A-979E-F86BF2F7D5AA}"/>
    <cellStyle name="Normal 3 3 4 4 4 4" xfId="15088" xr:uid="{908E46DD-9299-415B-8EEC-91B701C47354}"/>
    <cellStyle name="Normal 3 3 4 4 4 4 2" xfId="31382" xr:uid="{9712A867-68A6-42A9-886D-97078F38FC22}"/>
    <cellStyle name="Normal 3 3 4 4 4 5" xfId="18446" xr:uid="{8CC0F366-931E-4174-B002-90C69E54B9B7}"/>
    <cellStyle name="Normal 3 3 4 4 4 6" xfId="34772" xr:uid="{19CE7E8E-1626-4189-A551-674AD24D1E92}"/>
    <cellStyle name="Normal 3 3 4 4 4 7" xfId="38019" xr:uid="{A5DC9BD8-E370-456D-A329-3C8B7D3779EC}"/>
    <cellStyle name="Normal 3 3 4 4 4 8" xfId="41266" xr:uid="{0F0ED410-BEEB-472C-8392-9FB8593A18E1}"/>
    <cellStyle name="Normal 3 3 4 4 4 9" xfId="44513" xr:uid="{A0F13411-3CE6-4807-B68D-FCBA30A03318}"/>
    <cellStyle name="Normal 3 3 4 4 5" xfId="3726" xr:uid="{2D24949E-461F-4AF7-AFFA-2EC0F4ED436C}"/>
    <cellStyle name="Normal 3 3 4 4 5 2" xfId="10194" xr:uid="{FDB32E42-30EA-4E07-9EED-6D460A878E58}"/>
    <cellStyle name="Normal 3 3 4 4 5 2 2" xfId="26531" xr:uid="{3FA4DDCD-FB22-4801-9254-475D6B3E87A3}"/>
    <cellStyle name="Normal 3 3 4 4 5 3" xfId="20063" xr:uid="{2FCB0067-5D49-487A-B881-7CCB535844DB}"/>
    <cellStyle name="Normal 3 3 4 4 6" xfId="6960" xr:uid="{65F23F5A-9F9E-41A6-BB19-131BE36401DD}"/>
    <cellStyle name="Normal 3 3 4 4 6 2" xfId="23297" xr:uid="{B3ADB721-538B-4500-8FC7-6EE53E53BF97}"/>
    <cellStyle name="Normal 3 3 4 4 7" xfId="13471" xr:uid="{44E36AA5-7147-488F-B392-8B4743B80184}"/>
    <cellStyle name="Normal 3 3 4 4 7 2" xfId="29766" xr:uid="{7B351819-82F9-4C38-AD2E-39BF38246DC3}"/>
    <cellStyle name="Normal 3 3 4 4 8" xfId="16829" xr:uid="{92B95228-345A-443A-862A-4848F2E1C347}"/>
    <cellStyle name="Normal 3 3 4 4 9" xfId="33156" xr:uid="{FF483117-1C37-4E52-8AF7-97D724CC55C6}"/>
    <cellStyle name="Normal 3 3 4 5" xfId="671" xr:uid="{775E486A-A575-4A18-9426-6ED9CE1F3CF2}"/>
    <cellStyle name="Normal 3 3 4 5 10" xfId="43076" xr:uid="{11E1DC1F-3ECD-46A7-AEB7-21538446FD50}"/>
    <cellStyle name="Normal 3 3 4 5 11" xfId="46323" xr:uid="{6FAD8893-55D2-4F7A-AA1B-54338808EE25}"/>
    <cellStyle name="Normal 3 3 4 5 12" xfId="49570" xr:uid="{080092E7-EEEA-485C-BC89-101BCC99D038}"/>
    <cellStyle name="Normal 3 3 4 5 2" xfId="2288" xr:uid="{4DCBE133-BB67-4B5A-B4F7-7C51066B953B}"/>
    <cellStyle name="Normal 3 3 4 5 2 10" xfId="47939" xr:uid="{9528BF7F-8B64-4850-8A67-5B8398C4B3F1}"/>
    <cellStyle name="Normal 3 3 4 5 2 11" xfId="51186" xr:uid="{ACCEE511-CA79-4B4A-BDEB-87823BA9D4EF}"/>
    <cellStyle name="Normal 3 3 4 5 2 2" xfId="5522" xr:uid="{EB72BFB2-A5FF-411A-982E-BFE6C76AEBAD}"/>
    <cellStyle name="Normal 3 3 4 5 2 2 2" xfId="11990" xr:uid="{6546EE94-A910-40A9-B331-AE9B82584B28}"/>
    <cellStyle name="Normal 3 3 4 5 2 2 2 2" xfId="28327" xr:uid="{395ADB22-E5E3-4F4C-9298-C25DAB285937}"/>
    <cellStyle name="Normal 3 3 4 5 2 2 3" xfId="21859" xr:uid="{26D2CFE3-7657-439F-A764-9EF3AB2057D4}"/>
    <cellStyle name="Normal 3 3 4 5 2 3" xfId="8756" xr:uid="{C79563CB-94FF-41BC-B60B-DB3C32688FB1}"/>
    <cellStyle name="Normal 3 3 4 5 2 3 2" xfId="25093" xr:uid="{930514E4-7DF8-4D06-BAFB-AEAFD973FE8B}"/>
    <cellStyle name="Normal 3 3 4 5 2 4" xfId="15267" xr:uid="{DE2A9BB4-E407-4FE2-A180-A2A0732201AF}"/>
    <cellStyle name="Normal 3 3 4 5 2 4 2" xfId="31561" xr:uid="{48D55732-4AF2-46B1-A618-E4060FFA5217}"/>
    <cellStyle name="Normal 3 3 4 5 2 5" xfId="18625" xr:uid="{455EFE7A-D3A9-4F53-BFF8-AE48FA698D5D}"/>
    <cellStyle name="Normal 3 3 4 5 2 6" xfId="34951" xr:uid="{65322EB8-B66E-43E0-BCA0-1BA012A47238}"/>
    <cellStyle name="Normal 3 3 4 5 2 7" xfId="38198" xr:uid="{280572F4-9F27-4CAE-9FF0-6E0AB388CF3B}"/>
    <cellStyle name="Normal 3 3 4 5 2 8" xfId="41445" xr:uid="{70CCEF5C-88DD-4C95-94E6-8AA41D1E06E1}"/>
    <cellStyle name="Normal 3 3 4 5 2 9" xfId="44692" xr:uid="{03D3C159-88B7-4CB3-8F9E-683FD5248489}"/>
    <cellStyle name="Normal 3 3 4 5 3" xfId="3905" xr:uid="{98FE6FF5-20FE-493D-BA0E-D4C518FAAE7C}"/>
    <cellStyle name="Normal 3 3 4 5 3 2" xfId="10373" xr:uid="{CFCAF080-037C-4AB7-84C2-10AA066E4360}"/>
    <cellStyle name="Normal 3 3 4 5 3 2 2" xfId="26710" xr:uid="{9D1858F5-3A26-493A-82DA-D24F3B5E70A1}"/>
    <cellStyle name="Normal 3 3 4 5 3 3" xfId="20242" xr:uid="{075203F9-AE80-4397-BBED-72F4F96DE227}"/>
    <cellStyle name="Normal 3 3 4 5 4" xfId="7139" xr:uid="{9E6CD82D-B7EC-411E-BE72-3DE175BF114B}"/>
    <cellStyle name="Normal 3 3 4 5 4 2" xfId="23476" xr:uid="{CDF50344-5E83-4264-8624-05F3D0A5801C}"/>
    <cellStyle name="Normal 3 3 4 5 5" xfId="13651" xr:uid="{7EA7FFCE-D381-41EB-A16A-2D884D6A0354}"/>
    <cellStyle name="Normal 3 3 4 5 5 2" xfId="29945" xr:uid="{CD4EA298-C4D1-49C3-A791-53C77CD7E6CA}"/>
    <cellStyle name="Normal 3 3 4 5 6" xfId="17008" xr:uid="{F83DE647-C1B3-4753-A2BA-3E2A28B9EB60}"/>
    <cellStyle name="Normal 3 3 4 5 7" xfId="33335" xr:uid="{E665093B-1B03-43D8-B3D7-AED7C5C87E3E}"/>
    <cellStyle name="Normal 3 3 4 5 8" xfId="36582" xr:uid="{3D56A260-3D25-4323-80AA-4CCC462C517E}"/>
    <cellStyle name="Normal 3 3 4 5 9" xfId="39829" xr:uid="{3D0A670C-513C-4C05-A857-48E31019A295}"/>
    <cellStyle name="Normal 3 3 4 6" xfId="1210" xr:uid="{251EB665-931F-4A81-A6CA-7DC0333BBED1}"/>
    <cellStyle name="Normal 3 3 4 6 10" xfId="43614" xr:uid="{A19AB24C-D24D-4506-BE29-2E22E688E6A3}"/>
    <cellStyle name="Normal 3 3 4 6 11" xfId="46861" xr:uid="{EEE24557-696D-43C1-8A21-46CC1FF5003E}"/>
    <cellStyle name="Normal 3 3 4 6 12" xfId="50108" xr:uid="{BAFA8C6B-0043-40B8-9495-C5C7E8938C74}"/>
    <cellStyle name="Normal 3 3 4 6 2" xfId="2827" xr:uid="{83C35562-075F-4C22-BB82-A4CC596D7920}"/>
    <cellStyle name="Normal 3 3 4 6 2 10" xfId="48478" xr:uid="{151B55A5-9097-4FBE-92B6-2A5C3398D153}"/>
    <cellStyle name="Normal 3 3 4 6 2 11" xfId="51725" xr:uid="{86A2001C-7BD0-4BA3-A7C1-BA611A0DB916}"/>
    <cellStyle name="Normal 3 3 4 6 2 2" xfId="6061" xr:uid="{76B9DC62-EF4D-4F2D-9D9A-0C43F5532A6C}"/>
    <cellStyle name="Normal 3 3 4 6 2 2 2" xfId="12529" xr:uid="{3E5AAE97-8A84-43CA-86A2-745741CCB61C}"/>
    <cellStyle name="Normal 3 3 4 6 2 2 2 2" xfId="28866" xr:uid="{1277340D-A620-4036-8BB8-2B27B00BDE58}"/>
    <cellStyle name="Normal 3 3 4 6 2 2 3" xfId="22398" xr:uid="{1377CA0D-D4E0-4F6A-83E1-2465394FE5F3}"/>
    <cellStyle name="Normal 3 3 4 6 2 3" xfId="9295" xr:uid="{92CCF330-CDF5-4686-A4EA-4E221DBAD57B}"/>
    <cellStyle name="Normal 3 3 4 6 2 3 2" xfId="25632" xr:uid="{B54DBDDA-2D2B-4657-B5AE-B5B7F3E881B6}"/>
    <cellStyle name="Normal 3 3 4 6 2 4" xfId="15806" xr:uid="{7555F459-FF0A-407C-8233-CD168840373F}"/>
    <cellStyle name="Normal 3 3 4 6 2 4 2" xfId="32100" xr:uid="{9C6CF057-CBB5-45A0-A368-2A79BDECE65C}"/>
    <cellStyle name="Normal 3 3 4 6 2 5" xfId="19164" xr:uid="{AAD912D7-5D91-4B20-804D-D48C45AC662A}"/>
    <cellStyle name="Normal 3 3 4 6 2 6" xfId="35490" xr:uid="{59D7D674-A5AC-4737-BA63-AF837ABDEE2A}"/>
    <cellStyle name="Normal 3 3 4 6 2 7" xfId="38737" xr:uid="{C013CE31-5182-401F-848D-662FA9671B26}"/>
    <cellStyle name="Normal 3 3 4 6 2 8" xfId="41984" xr:uid="{4CBA295D-A7AE-4327-9BAA-33743DFFCBB1}"/>
    <cellStyle name="Normal 3 3 4 6 2 9" xfId="45231" xr:uid="{07E5B533-9485-46A2-AB79-EFEA56D4E1C5}"/>
    <cellStyle name="Normal 3 3 4 6 3" xfId="4444" xr:uid="{57A2DB9C-25FA-4B24-B0CA-186B810CA710}"/>
    <cellStyle name="Normal 3 3 4 6 3 2" xfId="10912" xr:uid="{B9F34C77-07F0-4A6A-A60E-0C3DE5FD8111}"/>
    <cellStyle name="Normal 3 3 4 6 3 2 2" xfId="27249" xr:uid="{EBC6558C-0354-4612-A2CD-6D8C80474B59}"/>
    <cellStyle name="Normal 3 3 4 6 3 3" xfId="20781" xr:uid="{02C94504-C294-4BB0-A262-F3F68F21A681}"/>
    <cellStyle name="Normal 3 3 4 6 4" xfId="7678" xr:uid="{2F0F2D9A-3EA8-4808-B86E-6872E6F67625}"/>
    <cellStyle name="Normal 3 3 4 6 4 2" xfId="24015" xr:uid="{40FF2985-3139-40D6-9DBC-B8D495B8E172}"/>
    <cellStyle name="Normal 3 3 4 6 5" xfId="14189" xr:uid="{F64C3C1D-A38B-4A42-9ADF-8C4B66C38392}"/>
    <cellStyle name="Normal 3 3 4 6 5 2" xfId="30483" xr:uid="{97BB6CC7-FB27-4E60-9C83-785BE727DFF5}"/>
    <cellStyle name="Normal 3 3 4 6 6" xfId="17547" xr:uid="{5ED22231-D026-45E6-B722-B7A38AF3B5DB}"/>
    <cellStyle name="Normal 3 3 4 6 7" xfId="33873" xr:uid="{2D5E0274-E370-4247-BE03-E05D8D4D6DBF}"/>
    <cellStyle name="Normal 3 3 4 6 8" xfId="37120" xr:uid="{0E9A6F02-4268-4AA4-9965-BA67C9E398B9}"/>
    <cellStyle name="Normal 3 3 4 6 9" xfId="40367" xr:uid="{6F0EFC62-D102-4417-9E6D-95014ABBB226}"/>
    <cellStyle name="Normal 3 3 4 7" xfId="1749" xr:uid="{DD062973-2145-472A-AD42-D0CE4CAC900E}"/>
    <cellStyle name="Normal 3 3 4 7 10" xfId="47400" xr:uid="{4FD53528-A62D-4382-8837-DA594EEBF9AA}"/>
    <cellStyle name="Normal 3 3 4 7 11" xfId="50647" xr:uid="{1A25E4DB-B7EF-4E1A-AB91-1A9BEC2C5885}"/>
    <cellStyle name="Normal 3 3 4 7 2" xfId="4983" xr:uid="{C688F7C8-C48E-46C5-A023-3E278B70654D}"/>
    <cellStyle name="Normal 3 3 4 7 2 2" xfId="11451" xr:uid="{C7741B6C-1518-4178-95B8-B4A20215666A}"/>
    <cellStyle name="Normal 3 3 4 7 2 2 2" xfId="27788" xr:uid="{A75764E2-8A9C-4DCE-B21D-2B4EAF9C7AC5}"/>
    <cellStyle name="Normal 3 3 4 7 2 3" xfId="21320" xr:uid="{59897C0F-973C-4AE5-ACCF-7E919F5EC8A5}"/>
    <cellStyle name="Normal 3 3 4 7 3" xfId="8217" xr:uid="{8338B5C5-C004-48D8-A4EB-45C0916D11A2}"/>
    <cellStyle name="Normal 3 3 4 7 3 2" xfId="24554" xr:uid="{B84A39F4-2974-429E-9332-40F21A0F1915}"/>
    <cellStyle name="Normal 3 3 4 7 4" xfId="14728" xr:uid="{92050968-B605-44AD-B6B0-8C0E0C096B45}"/>
    <cellStyle name="Normal 3 3 4 7 4 2" xfId="31022" xr:uid="{D20BC713-74AC-41E9-B921-C17461AF7F4A}"/>
    <cellStyle name="Normal 3 3 4 7 5" xfId="18086" xr:uid="{249DF60B-C312-4E32-84D8-D037241CB50B}"/>
    <cellStyle name="Normal 3 3 4 7 6" xfId="34412" xr:uid="{02B0FE15-A3C8-4B24-B177-B63774F22CFE}"/>
    <cellStyle name="Normal 3 3 4 7 7" xfId="37659" xr:uid="{95916831-8447-464C-A04C-321871C255D0}"/>
    <cellStyle name="Normal 3 3 4 7 8" xfId="40906" xr:uid="{E1904FA7-8E38-47CE-8A5D-EC6BABF8617E}"/>
    <cellStyle name="Normal 3 3 4 7 9" xfId="44153" xr:uid="{F8103955-0680-4837-8191-6C7D7C219195}"/>
    <cellStyle name="Normal 3 3 4 8" xfId="3366" xr:uid="{ABEAF7BB-E96A-4FFD-9ED1-0075DA49046D}"/>
    <cellStyle name="Normal 3 3 4 8 2" xfId="9834" xr:uid="{72DFE916-43F4-4FE6-B73B-555AAA19360E}"/>
    <cellStyle name="Normal 3 3 4 8 2 2" xfId="26171" xr:uid="{A6D239C3-8DD4-471B-B6BC-CFF2DFA99640}"/>
    <cellStyle name="Normal 3 3 4 8 3" xfId="19703" xr:uid="{800F0C9E-5130-4A71-9178-69EF9350F293}"/>
    <cellStyle name="Normal 3 3 4 9" xfId="6600" xr:uid="{02A56C71-D25D-4D97-8A62-B8F836A9DDB7}"/>
    <cellStyle name="Normal 3 3 4 9 2" xfId="22937" xr:uid="{DDC2563C-77A8-427C-9BA5-BE8ADD2D1C49}"/>
    <cellStyle name="Normal 3 3 5" xfId="147" xr:uid="{5080D3D8-4479-41D5-BCE2-C23639C4AD5D}"/>
    <cellStyle name="Normal 3 3 5 10" xfId="16514" xr:uid="{F5380962-C2AD-4647-914F-C68D8B019633}"/>
    <cellStyle name="Normal 3 3 5 11" xfId="32840" xr:uid="{BA1692F4-056D-4705-A41A-97AB3E5A3E34}"/>
    <cellStyle name="Normal 3 3 5 12" xfId="36087" xr:uid="{7764A1E6-080B-4781-AB86-6522377F1B08}"/>
    <cellStyle name="Normal 3 3 5 13" xfId="39334" xr:uid="{859188A1-15E2-401B-B694-5D7890AAD607}"/>
    <cellStyle name="Normal 3 3 5 14" xfId="42581" xr:uid="{5459DE5B-3AC6-4028-86E5-243D8AEEF8AF}"/>
    <cellStyle name="Normal 3 3 5 15" xfId="45828" xr:uid="{62DA18D6-90E8-45EE-8CC6-CE112F1CCFAD}"/>
    <cellStyle name="Normal 3 3 5 16" xfId="49075" xr:uid="{953B2573-1103-4B6E-8A1E-264A61FD0B2C}"/>
    <cellStyle name="Normal 3 3 5 17" xfId="52367" xr:uid="{7B5BD1AF-247E-47FB-8938-BC9093012C51}"/>
    <cellStyle name="Normal 3 3 5 2" xfId="327" xr:uid="{EACB5103-5328-468E-8BAB-6CAE054368B9}"/>
    <cellStyle name="Normal 3 3 5 2 10" xfId="36267" xr:uid="{266A67EB-9DB3-4EBD-8E85-BF7506DF3405}"/>
    <cellStyle name="Normal 3 3 5 2 11" xfId="39514" xr:uid="{64E466BA-61F7-4741-9E4E-FA421D50A0E4}"/>
    <cellStyle name="Normal 3 3 5 2 12" xfId="42761" xr:uid="{AB5E46E4-657A-4B21-B971-B274A5279F8B}"/>
    <cellStyle name="Normal 3 3 5 2 13" xfId="46008" xr:uid="{17B6F5BF-7C02-4801-9417-1D5E850CB8A4}"/>
    <cellStyle name="Normal 3 3 5 2 14" xfId="49255" xr:uid="{F3E50790-4BEA-479B-BBC5-B6FBAFC98DE3}"/>
    <cellStyle name="Normal 3 3 5 2 2" xfId="896" xr:uid="{89EBE021-3700-40BB-8022-CCFF13172E5B}"/>
    <cellStyle name="Normal 3 3 5 2 2 10" xfId="43301" xr:uid="{3B87D2E2-982B-4629-9DB8-54D79B1E707B}"/>
    <cellStyle name="Normal 3 3 5 2 2 11" xfId="46548" xr:uid="{429E7AC3-C1E9-4C42-B0A9-E47FB7FBA1C2}"/>
    <cellStyle name="Normal 3 3 5 2 2 12" xfId="49795" xr:uid="{94AA2517-7CF6-4D72-BD6E-01805B163467}"/>
    <cellStyle name="Normal 3 3 5 2 2 2" xfId="2513" xr:uid="{0B52D010-C0A0-4C19-B7C2-05DF6103B88D}"/>
    <cellStyle name="Normal 3 3 5 2 2 2 10" xfId="48164" xr:uid="{20AD09A4-0664-4E76-A218-C74AEFB2D29D}"/>
    <cellStyle name="Normal 3 3 5 2 2 2 11" xfId="51411" xr:uid="{DB37D8A9-580B-4598-A4A9-F3E56431AA52}"/>
    <cellStyle name="Normal 3 3 5 2 2 2 2" xfId="5747" xr:uid="{D62C3CE8-FC31-4B6E-B00B-82C597F57CBF}"/>
    <cellStyle name="Normal 3 3 5 2 2 2 2 2" xfId="12215" xr:uid="{1CDC3A38-E64F-44EA-A1FF-2393B3FBF269}"/>
    <cellStyle name="Normal 3 3 5 2 2 2 2 2 2" xfId="28552" xr:uid="{0DECE968-9027-4D7E-9255-2D0DCA44CC48}"/>
    <cellStyle name="Normal 3 3 5 2 2 2 2 3" xfId="22084" xr:uid="{066998DA-D860-4D88-83C1-7470FC39C8A4}"/>
    <cellStyle name="Normal 3 3 5 2 2 2 3" xfId="8981" xr:uid="{373EE5A4-862D-4DD2-96A1-E15F68E7FBC3}"/>
    <cellStyle name="Normal 3 3 5 2 2 2 3 2" xfId="25318" xr:uid="{6BF4CC0D-EA55-4BE0-A4DD-A9F4A6D1FE91}"/>
    <cellStyle name="Normal 3 3 5 2 2 2 4" xfId="15492" xr:uid="{9AAEAFB9-DC94-4D15-91F9-CA27DA9F989B}"/>
    <cellStyle name="Normal 3 3 5 2 2 2 4 2" xfId="31786" xr:uid="{D9A4557A-2B5E-45BE-A562-2B2661548466}"/>
    <cellStyle name="Normal 3 3 5 2 2 2 5" xfId="18850" xr:uid="{24FA6742-7DAD-4D7C-B260-9C2BBC22628E}"/>
    <cellStyle name="Normal 3 3 5 2 2 2 6" xfId="35176" xr:uid="{7F3C2847-719C-4AC2-92F0-43D28A8D3833}"/>
    <cellStyle name="Normal 3 3 5 2 2 2 7" xfId="38423" xr:uid="{19D5077B-AFAD-4F0B-88B6-08940408EE89}"/>
    <cellStyle name="Normal 3 3 5 2 2 2 8" xfId="41670" xr:uid="{5C126217-CC39-4E46-A553-03B10CFBD641}"/>
    <cellStyle name="Normal 3 3 5 2 2 2 9" xfId="44917" xr:uid="{7D45CA0F-6D52-4202-A4FD-64792758F058}"/>
    <cellStyle name="Normal 3 3 5 2 2 3" xfId="4130" xr:uid="{971EDA7D-6EBA-4257-95D6-81C0D8025692}"/>
    <cellStyle name="Normal 3 3 5 2 2 3 2" xfId="10598" xr:uid="{5B7F6DC1-8E97-4532-824F-9F36A48C1F26}"/>
    <cellStyle name="Normal 3 3 5 2 2 3 2 2" xfId="26935" xr:uid="{05268151-1C37-4734-A824-C8FDB8523ED1}"/>
    <cellStyle name="Normal 3 3 5 2 2 3 3" xfId="20467" xr:uid="{27E6D1F0-4B65-4BAF-8513-08DBC21CBCB8}"/>
    <cellStyle name="Normal 3 3 5 2 2 4" xfId="7364" xr:uid="{54A3A6B9-359F-408C-90B9-4595E59F113F}"/>
    <cellStyle name="Normal 3 3 5 2 2 4 2" xfId="23701" xr:uid="{20FC656A-CF03-4328-9A41-97CF955882FD}"/>
    <cellStyle name="Normal 3 3 5 2 2 5" xfId="13876" xr:uid="{FC1AC9A4-A356-4749-81DE-15515A9F7A51}"/>
    <cellStyle name="Normal 3 3 5 2 2 5 2" xfId="30170" xr:uid="{7AD70405-8E05-4291-AA8D-1DC1AE7451E5}"/>
    <cellStyle name="Normal 3 3 5 2 2 6" xfId="17233" xr:uid="{F7974891-0339-49F7-BEE6-E9420BB0747B}"/>
    <cellStyle name="Normal 3 3 5 2 2 7" xfId="33560" xr:uid="{33CBCBDA-04EC-4124-8AC9-97A47D7B79A3}"/>
    <cellStyle name="Normal 3 3 5 2 2 8" xfId="36807" xr:uid="{58629BBB-9A2A-497E-9767-6F6B0D929F99}"/>
    <cellStyle name="Normal 3 3 5 2 2 9" xfId="40054" xr:uid="{AB962681-FEDB-4187-B208-5762BEF042EA}"/>
    <cellStyle name="Normal 3 3 5 2 3" xfId="1435" xr:uid="{6912E694-955B-40B3-9F14-D46ACF3E5FCC}"/>
    <cellStyle name="Normal 3 3 5 2 3 10" xfId="43839" xr:uid="{D0D099E1-5FDF-481D-A56B-46EDF52A33C1}"/>
    <cellStyle name="Normal 3 3 5 2 3 11" xfId="47086" xr:uid="{27F3BAA6-B28D-4918-B794-B5E2AC4E4ECB}"/>
    <cellStyle name="Normal 3 3 5 2 3 12" xfId="50333" xr:uid="{C386B3A4-8996-4EFB-9F42-634A31C3E6DD}"/>
    <cellStyle name="Normal 3 3 5 2 3 2" xfId="3052" xr:uid="{6C6A5122-D8DC-4C68-A342-0E2CE9A36651}"/>
    <cellStyle name="Normal 3 3 5 2 3 2 10" xfId="48703" xr:uid="{E42C9D02-AF44-4271-A6C8-68D45154A372}"/>
    <cellStyle name="Normal 3 3 5 2 3 2 11" xfId="51950" xr:uid="{935C3ECD-7FD0-463C-B895-353C9DC62C22}"/>
    <cellStyle name="Normal 3 3 5 2 3 2 2" xfId="6286" xr:uid="{C33552F1-16F0-44BA-92E5-3E3B215E5B7E}"/>
    <cellStyle name="Normal 3 3 5 2 3 2 2 2" xfId="12754" xr:uid="{3375D826-9653-4013-9B33-847D9A030B9F}"/>
    <cellStyle name="Normal 3 3 5 2 3 2 2 2 2" xfId="29091" xr:uid="{53A7C1F5-8586-43B3-867A-DB1965BDC692}"/>
    <cellStyle name="Normal 3 3 5 2 3 2 2 3" xfId="22623" xr:uid="{DBEA5645-3552-40F9-874F-C9076A7A24A2}"/>
    <cellStyle name="Normal 3 3 5 2 3 2 3" xfId="9520" xr:uid="{F39FCE52-19A1-4EBD-AC14-6C5C92A9893A}"/>
    <cellStyle name="Normal 3 3 5 2 3 2 3 2" xfId="25857" xr:uid="{8093AD4B-7EC4-471E-BB41-8D229A375FEC}"/>
    <cellStyle name="Normal 3 3 5 2 3 2 4" xfId="16031" xr:uid="{9A02328D-46CE-4045-961F-591FA3CABEB4}"/>
    <cellStyle name="Normal 3 3 5 2 3 2 4 2" xfId="32325" xr:uid="{CD3E147D-C57C-4124-8CEB-6ADBD3E02079}"/>
    <cellStyle name="Normal 3 3 5 2 3 2 5" xfId="19389" xr:uid="{6022D3B3-38FD-40FA-961A-ABC8EC651988}"/>
    <cellStyle name="Normal 3 3 5 2 3 2 6" xfId="35715" xr:uid="{9A69F50F-D4C3-42A4-9D2A-2117CF7EF69A}"/>
    <cellStyle name="Normal 3 3 5 2 3 2 7" xfId="38962" xr:uid="{C880847A-A197-414D-BC0E-DD6B917721B4}"/>
    <cellStyle name="Normal 3 3 5 2 3 2 8" xfId="42209" xr:uid="{EEE9047D-5EBC-4C57-BFB8-3256F3C8256D}"/>
    <cellStyle name="Normal 3 3 5 2 3 2 9" xfId="45456" xr:uid="{C3C0C030-43D8-4CDC-A81D-42DF56E4F1B6}"/>
    <cellStyle name="Normal 3 3 5 2 3 3" xfId="4669" xr:uid="{693FBE84-0E58-4BD4-852A-A6A7D724AFE9}"/>
    <cellStyle name="Normal 3 3 5 2 3 3 2" xfId="11137" xr:uid="{6119AA72-0349-42E7-AFBE-DDDF3E45CB7A}"/>
    <cellStyle name="Normal 3 3 5 2 3 3 2 2" xfId="27474" xr:uid="{98FCBB43-372B-4350-B72B-1D53F7473880}"/>
    <cellStyle name="Normal 3 3 5 2 3 3 3" xfId="21006" xr:uid="{04751F2C-04D3-44C2-9C3C-6DEB266E0FCB}"/>
    <cellStyle name="Normal 3 3 5 2 3 4" xfId="7903" xr:uid="{DBFA434D-70F6-4636-843B-7C33B2D7D382}"/>
    <cellStyle name="Normal 3 3 5 2 3 4 2" xfId="24240" xr:uid="{2D5252BD-A22D-4C3B-9FDB-F349C1BCBE03}"/>
    <cellStyle name="Normal 3 3 5 2 3 5" xfId="14414" xr:uid="{DD80FC6E-3553-47BB-91C1-ECBF55EAC936}"/>
    <cellStyle name="Normal 3 3 5 2 3 5 2" xfId="30708" xr:uid="{69651019-46E2-44BE-9A24-6ACDA6A3C0A3}"/>
    <cellStyle name="Normal 3 3 5 2 3 6" xfId="17772" xr:uid="{1E99ECCE-884B-49EA-B4DE-08D84CF20861}"/>
    <cellStyle name="Normal 3 3 5 2 3 7" xfId="34098" xr:uid="{46242EF9-8A0E-4330-952B-80FAA0DA6FEA}"/>
    <cellStyle name="Normal 3 3 5 2 3 8" xfId="37345" xr:uid="{BE58940D-B05F-4054-A78D-210EAB867975}"/>
    <cellStyle name="Normal 3 3 5 2 3 9" xfId="40592" xr:uid="{FC00DCD8-3F16-4DE0-90DA-77319F4992D1}"/>
    <cellStyle name="Normal 3 3 5 2 4" xfId="1974" xr:uid="{85854B29-0BDB-42B8-823F-8E39DD5C5512}"/>
    <cellStyle name="Normal 3 3 5 2 4 10" xfId="47625" xr:uid="{844CA59F-8D8E-4F1D-8725-8BA0DE89097E}"/>
    <cellStyle name="Normal 3 3 5 2 4 11" xfId="50872" xr:uid="{D8CAA4D0-DCCF-4B77-AEB2-32B942B4D232}"/>
    <cellStyle name="Normal 3 3 5 2 4 2" xfId="5208" xr:uid="{6A53B5C1-9499-43F8-816E-789A413041B5}"/>
    <cellStyle name="Normal 3 3 5 2 4 2 2" xfId="11676" xr:uid="{A2FCA789-9BEA-4F6E-B7A2-9BCE17949FE0}"/>
    <cellStyle name="Normal 3 3 5 2 4 2 2 2" xfId="28013" xr:uid="{E0E19C71-88F8-4BBB-B6BC-5B6B3BFF1DD3}"/>
    <cellStyle name="Normal 3 3 5 2 4 2 3" xfId="21545" xr:uid="{2C0CEA97-DF23-4B82-A15E-8A3AF9FB6245}"/>
    <cellStyle name="Normal 3 3 5 2 4 3" xfId="8442" xr:uid="{21461F26-73A9-4935-A357-8AD74D4B626F}"/>
    <cellStyle name="Normal 3 3 5 2 4 3 2" xfId="24779" xr:uid="{4266D5A4-CB43-4B88-AEB1-519E53B7ED78}"/>
    <cellStyle name="Normal 3 3 5 2 4 4" xfId="14953" xr:uid="{B7524B07-D7BE-4E77-925A-99F55BF4CD90}"/>
    <cellStyle name="Normal 3 3 5 2 4 4 2" xfId="31247" xr:uid="{E800821A-A188-4989-BBE2-712B9107728C}"/>
    <cellStyle name="Normal 3 3 5 2 4 5" xfId="18311" xr:uid="{CE2C2329-E3F1-424C-8537-71930529841D}"/>
    <cellStyle name="Normal 3 3 5 2 4 6" xfId="34637" xr:uid="{B1BEAEBD-55B9-4A4F-9840-5884A71DDCFF}"/>
    <cellStyle name="Normal 3 3 5 2 4 7" xfId="37884" xr:uid="{72E933F9-7586-4B94-8397-55D271F5ED93}"/>
    <cellStyle name="Normal 3 3 5 2 4 8" xfId="41131" xr:uid="{D725AFC9-25AB-43C6-B963-9B7ABB301626}"/>
    <cellStyle name="Normal 3 3 5 2 4 9" xfId="44378" xr:uid="{303AB413-99D5-4F80-95A2-70146B79B213}"/>
    <cellStyle name="Normal 3 3 5 2 5" xfId="3591" xr:uid="{100AC76C-905D-46FE-84D4-B19D4FD6D77D}"/>
    <cellStyle name="Normal 3 3 5 2 5 2" xfId="10059" xr:uid="{65C8BC2A-AEF1-4298-B917-203E92AA1C8B}"/>
    <cellStyle name="Normal 3 3 5 2 5 2 2" xfId="26396" xr:uid="{C0627626-849F-41DC-9A6C-0AF09B41E068}"/>
    <cellStyle name="Normal 3 3 5 2 5 3" xfId="19928" xr:uid="{285A3339-77E7-454D-A0E0-BE42A683E39F}"/>
    <cellStyle name="Normal 3 3 5 2 6" xfId="6825" xr:uid="{43FB63DF-7F96-4626-A9F8-C58EE2018412}"/>
    <cellStyle name="Normal 3 3 5 2 6 2" xfId="23162" xr:uid="{444E569B-8D39-48E9-B7AE-D9BE257CB7B4}"/>
    <cellStyle name="Normal 3 3 5 2 7" xfId="13316" xr:uid="{B31BB38A-2681-4A18-ACEA-B867ECE11CA1}"/>
    <cellStyle name="Normal 3 3 5 2 7 2" xfId="29630" xr:uid="{17F7F3AA-3828-4F7C-937F-4310E8AF31B0}"/>
    <cellStyle name="Normal 3 3 5 2 8" xfId="16694" xr:uid="{1AF629EC-71BF-4C35-813C-2AE4FA14D43A}"/>
    <cellStyle name="Normal 3 3 5 2 9" xfId="33020" xr:uid="{7955E582-1413-4BF5-BD75-8C41450EC091}"/>
    <cellStyle name="Normal 3 3 5 3" xfId="537" xr:uid="{77741F38-4412-4594-83E9-F892E6682238}"/>
    <cellStyle name="Normal 3 3 5 3 10" xfId="36448" xr:uid="{5436381D-E58B-424C-8576-C0F763C0712B}"/>
    <cellStyle name="Normal 3 3 5 3 11" xfId="39695" xr:uid="{30D91308-9FD8-4F6A-8169-248D93BB8F31}"/>
    <cellStyle name="Normal 3 3 5 3 12" xfId="42942" xr:uid="{CB432DD0-051A-4F1F-9E22-62248A288D42}"/>
    <cellStyle name="Normal 3 3 5 3 13" xfId="46189" xr:uid="{E922CFA8-C8F0-41E1-AD92-2CA0E2C399E3}"/>
    <cellStyle name="Normal 3 3 5 3 14" xfId="49436" xr:uid="{B2B9D4D9-1750-4CED-9110-45B139271FA6}"/>
    <cellStyle name="Normal 3 3 5 3 2" xfId="1076" xr:uid="{9582CB39-8ABD-4637-9CF6-8B6734834411}"/>
    <cellStyle name="Normal 3 3 5 3 2 10" xfId="43480" xr:uid="{D1B8300B-9EFA-4348-8619-B86858C9B545}"/>
    <cellStyle name="Normal 3 3 5 3 2 11" xfId="46727" xr:uid="{2C2A6502-7860-4534-AC35-0CA31990CD5B}"/>
    <cellStyle name="Normal 3 3 5 3 2 12" xfId="49974" xr:uid="{50B83505-20D4-4452-AA54-193B562BC5F1}"/>
    <cellStyle name="Normal 3 3 5 3 2 2" xfId="2693" xr:uid="{D7144FEC-FE0B-4363-ACFE-542034E7A2E8}"/>
    <cellStyle name="Normal 3 3 5 3 2 2 10" xfId="48344" xr:uid="{9FFD603A-7139-4330-AFBC-17B4B2D80BFF}"/>
    <cellStyle name="Normal 3 3 5 3 2 2 11" xfId="51591" xr:uid="{99501619-F2D4-4D72-A709-2D1289A026E9}"/>
    <cellStyle name="Normal 3 3 5 3 2 2 2" xfId="5927" xr:uid="{758123EB-AB74-474A-9C1C-33CC0B138AF4}"/>
    <cellStyle name="Normal 3 3 5 3 2 2 2 2" xfId="12395" xr:uid="{7D010119-D859-4F9E-88B7-E4133F38C5CC}"/>
    <cellStyle name="Normal 3 3 5 3 2 2 2 2 2" xfId="28732" xr:uid="{91F6DA5B-7A6D-4FE6-B773-F95CC5374E89}"/>
    <cellStyle name="Normal 3 3 5 3 2 2 2 3" xfId="22264" xr:uid="{82E1B1DF-71F9-488E-AD11-18C15D0D6393}"/>
    <cellStyle name="Normal 3 3 5 3 2 2 3" xfId="9161" xr:uid="{D773D0EF-4920-4276-BF49-0F001E188556}"/>
    <cellStyle name="Normal 3 3 5 3 2 2 3 2" xfId="25498" xr:uid="{50195E18-0679-46AF-AE3D-56C4124A4B0D}"/>
    <cellStyle name="Normal 3 3 5 3 2 2 4" xfId="15672" xr:uid="{D48BB32F-97C1-46D1-A0FB-3F945867DFDB}"/>
    <cellStyle name="Normal 3 3 5 3 2 2 4 2" xfId="31966" xr:uid="{D9459430-7968-48BE-8591-867B9207FA00}"/>
    <cellStyle name="Normal 3 3 5 3 2 2 5" xfId="19030" xr:uid="{B4BAC68F-880D-4A1D-ACC8-6FF836E792C3}"/>
    <cellStyle name="Normal 3 3 5 3 2 2 6" xfId="35356" xr:uid="{B7F2ACC8-258A-4A7B-9F17-D2609FA0869A}"/>
    <cellStyle name="Normal 3 3 5 3 2 2 7" xfId="38603" xr:uid="{131491CE-C083-44D7-BB34-7BA50808AE0C}"/>
    <cellStyle name="Normal 3 3 5 3 2 2 8" xfId="41850" xr:uid="{FC9153F9-8B97-4772-904E-C91CB100A40D}"/>
    <cellStyle name="Normal 3 3 5 3 2 2 9" xfId="45097" xr:uid="{C27D2EAD-A5E9-45C3-B345-F38008202B68}"/>
    <cellStyle name="Normal 3 3 5 3 2 3" xfId="4310" xr:uid="{E3B4CFCE-875D-4216-9DE3-C8F39AA27D33}"/>
    <cellStyle name="Normal 3 3 5 3 2 3 2" xfId="10778" xr:uid="{04E5A337-8C44-4340-B141-05E41B4FE494}"/>
    <cellStyle name="Normal 3 3 5 3 2 3 2 2" xfId="27115" xr:uid="{AB28B6BF-A711-4280-97E4-7B9EB111FF5A}"/>
    <cellStyle name="Normal 3 3 5 3 2 3 3" xfId="20647" xr:uid="{478F9EC7-83D2-4F66-83BD-DDA7BAB4BEC4}"/>
    <cellStyle name="Normal 3 3 5 3 2 4" xfId="7544" xr:uid="{5426A8D9-088A-4F6C-B9B6-F48BEE90CCB3}"/>
    <cellStyle name="Normal 3 3 5 3 2 4 2" xfId="23881" xr:uid="{FEDD36E9-8BE1-4F49-8F67-B8AE8365AAD9}"/>
    <cellStyle name="Normal 3 3 5 3 2 5" xfId="14055" xr:uid="{EB0352F0-89CF-477A-AC65-5166CD6501F8}"/>
    <cellStyle name="Normal 3 3 5 3 2 5 2" xfId="30349" xr:uid="{42C11F8A-B441-4C02-8FFC-4798E4694DCB}"/>
    <cellStyle name="Normal 3 3 5 3 2 6" xfId="17413" xr:uid="{06C7DFCC-4971-41A7-9612-ADD52C146A26}"/>
    <cellStyle name="Normal 3 3 5 3 2 7" xfId="33739" xr:uid="{796DAE31-7787-40AE-9300-1E0A2AC4D069}"/>
    <cellStyle name="Normal 3 3 5 3 2 8" xfId="36986" xr:uid="{6AF7C348-A256-4D6D-9B79-1AA850E8DFBE}"/>
    <cellStyle name="Normal 3 3 5 3 2 9" xfId="40233" xr:uid="{277DF68D-8C33-4C62-9C4F-DB620EC91627}"/>
    <cellStyle name="Normal 3 3 5 3 3" xfId="1615" xr:uid="{B4DE244B-6545-456A-8FEE-B945170C842C}"/>
    <cellStyle name="Normal 3 3 5 3 3 10" xfId="44019" xr:uid="{7F0F8D14-98A1-49F1-9182-D2650DA412CF}"/>
    <cellStyle name="Normal 3 3 5 3 3 11" xfId="47266" xr:uid="{08733987-205E-4E9D-A38D-AE3DD78CFC91}"/>
    <cellStyle name="Normal 3 3 5 3 3 12" xfId="50513" xr:uid="{5D82C729-10EE-4745-BA60-A7EE548E54E1}"/>
    <cellStyle name="Normal 3 3 5 3 3 2" xfId="3232" xr:uid="{DFA57553-94DE-4467-8201-B241AF0B13B9}"/>
    <cellStyle name="Normal 3 3 5 3 3 2 10" xfId="48883" xr:uid="{BD5E0322-376B-4E38-971F-6A8FE11A4C9A}"/>
    <cellStyle name="Normal 3 3 5 3 3 2 11" xfId="52130" xr:uid="{F14EC88B-D31D-4FDE-85F4-8ED984C288C4}"/>
    <cellStyle name="Normal 3 3 5 3 3 2 2" xfId="6466" xr:uid="{6EDA7302-2202-4F8F-9394-908AB84610DA}"/>
    <cellStyle name="Normal 3 3 5 3 3 2 2 2" xfId="12934" xr:uid="{BEF40950-B9D1-46FA-BA25-576443B794C5}"/>
    <cellStyle name="Normal 3 3 5 3 3 2 2 2 2" xfId="29271" xr:uid="{A433AB71-733A-4233-8BE6-FCD3AA3C97C7}"/>
    <cellStyle name="Normal 3 3 5 3 3 2 2 3" xfId="22803" xr:uid="{7067FFD0-0020-4774-AAC0-A713993573F6}"/>
    <cellStyle name="Normal 3 3 5 3 3 2 3" xfId="9700" xr:uid="{781A31DF-7975-430C-BC3B-A6586FF583DD}"/>
    <cellStyle name="Normal 3 3 5 3 3 2 3 2" xfId="26037" xr:uid="{CDA739C4-906B-4B11-89A6-2E1059E63904}"/>
    <cellStyle name="Normal 3 3 5 3 3 2 4" xfId="16211" xr:uid="{2AD57F9E-8DC4-4651-9679-FDBF85CF943C}"/>
    <cellStyle name="Normal 3 3 5 3 3 2 4 2" xfId="32505" xr:uid="{90AD27C6-AF3D-45BA-8078-05493469DD67}"/>
    <cellStyle name="Normal 3 3 5 3 3 2 5" xfId="19569" xr:uid="{02AFAB8D-65FE-4C22-A3B5-4327230BEA04}"/>
    <cellStyle name="Normal 3 3 5 3 3 2 6" xfId="35895" xr:uid="{121E4A01-DB29-4783-9AEB-DB8BACF8FAB3}"/>
    <cellStyle name="Normal 3 3 5 3 3 2 7" xfId="39142" xr:uid="{F2086207-553F-4DEF-AFF9-C96ED38701A9}"/>
    <cellStyle name="Normal 3 3 5 3 3 2 8" xfId="42389" xr:uid="{B611D997-DBA8-4224-BF13-93F0937B3D0C}"/>
    <cellStyle name="Normal 3 3 5 3 3 2 9" xfId="45636" xr:uid="{F7D73C2E-16EE-4B55-8C97-4CBB5C9210F4}"/>
    <cellStyle name="Normal 3 3 5 3 3 3" xfId="4849" xr:uid="{20ED1B1F-CB98-4529-BBAA-3CFE107584D4}"/>
    <cellStyle name="Normal 3 3 5 3 3 3 2" xfId="11317" xr:uid="{3E54E451-41B2-4B1F-8F3A-8F260DC4664A}"/>
    <cellStyle name="Normal 3 3 5 3 3 3 2 2" xfId="27654" xr:uid="{4A6FB1DE-CF5E-4B9B-AD4C-8049C95A4521}"/>
    <cellStyle name="Normal 3 3 5 3 3 3 3" xfId="21186" xr:uid="{7BC3F080-C0B5-4301-974D-9A97493717D7}"/>
    <cellStyle name="Normal 3 3 5 3 3 4" xfId="8083" xr:uid="{7BF94CAD-A509-4E37-89BE-6ECEA99C0035}"/>
    <cellStyle name="Normal 3 3 5 3 3 4 2" xfId="24420" xr:uid="{8E3E0E2D-105E-45CB-A413-6F8D026281EF}"/>
    <cellStyle name="Normal 3 3 5 3 3 5" xfId="14594" xr:uid="{5C49CF1E-67C3-4CBD-8CBE-8550FF159E7C}"/>
    <cellStyle name="Normal 3 3 5 3 3 5 2" xfId="30888" xr:uid="{6D1636B5-5B5E-4523-A32D-EC6CACFEA42E}"/>
    <cellStyle name="Normal 3 3 5 3 3 6" xfId="17952" xr:uid="{B54E885C-4DFE-41DF-B537-ED25C17AEE19}"/>
    <cellStyle name="Normal 3 3 5 3 3 7" xfId="34278" xr:uid="{D48E69AB-5CC7-4608-A9BF-BA511AE5332A}"/>
    <cellStyle name="Normal 3 3 5 3 3 8" xfId="37525" xr:uid="{F7344C65-DF97-4DA1-954F-5A71B1F9B4FB}"/>
    <cellStyle name="Normal 3 3 5 3 3 9" xfId="40772" xr:uid="{FFD9FAF6-E023-4E31-92F4-A635791682DF}"/>
    <cellStyle name="Normal 3 3 5 3 4" xfId="2154" xr:uid="{D2DB4D09-3216-40D2-9C6F-9A2C4ABE8B85}"/>
    <cellStyle name="Normal 3 3 5 3 4 10" xfId="47805" xr:uid="{4F66692E-89F7-4F0B-8107-3D9F593D4F2E}"/>
    <cellStyle name="Normal 3 3 5 3 4 11" xfId="51052" xr:uid="{5E5A6CE2-0931-4EB7-83BF-4F6B81F2AD7D}"/>
    <cellStyle name="Normal 3 3 5 3 4 2" xfId="5388" xr:uid="{644F08FF-C028-42B6-8D88-98ED391E2139}"/>
    <cellStyle name="Normal 3 3 5 3 4 2 2" xfId="11856" xr:uid="{37C2D23F-F0EE-49AD-9925-94373B1DC6BC}"/>
    <cellStyle name="Normal 3 3 5 3 4 2 2 2" xfId="28193" xr:uid="{A206F478-937F-460D-91BF-BA9E6F4B2832}"/>
    <cellStyle name="Normal 3 3 5 3 4 2 3" xfId="21725" xr:uid="{3941804C-A590-4954-9337-658A70DD44A1}"/>
    <cellStyle name="Normal 3 3 5 3 4 3" xfId="8622" xr:uid="{CE22BD67-327F-44C9-A180-0A7DCC2BFE24}"/>
    <cellStyle name="Normal 3 3 5 3 4 3 2" xfId="24959" xr:uid="{04E5AF3F-2409-44AF-8D4F-94CF21512767}"/>
    <cellStyle name="Normal 3 3 5 3 4 4" xfId="15133" xr:uid="{983C22D9-869F-49F5-9B9E-4056DF680BDA}"/>
    <cellStyle name="Normal 3 3 5 3 4 4 2" xfId="31427" xr:uid="{F26F4921-4668-41F6-A5B9-A257F8CF282E}"/>
    <cellStyle name="Normal 3 3 5 3 4 5" xfId="18491" xr:uid="{A3766631-6905-4A0F-8BAC-DF6272C785B0}"/>
    <cellStyle name="Normal 3 3 5 3 4 6" xfId="34817" xr:uid="{86F3B046-2E21-4F63-9A96-E10396EEC5E3}"/>
    <cellStyle name="Normal 3 3 5 3 4 7" xfId="38064" xr:uid="{0F808F3C-6048-47F0-8196-4DB44BD81E33}"/>
    <cellStyle name="Normal 3 3 5 3 4 8" xfId="41311" xr:uid="{B93C29EE-E320-4884-9BA2-1C4D018CAC7A}"/>
    <cellStyle name="Normal 3 3 5 3 4 9" xfId="44558" xr:uid="{70E803DC-2721-48CB-899B-9D47E1493D33}"/>
    <cellStyle name="Normal 3 3 5 3 5" xfId="3771" xr:uid="{E698DE9A-026D-49DE-A786-0F764B5D1705}"/>
    <cellStyle name="Normal 3 3 5 3 5 2" xfId="10239" xr:uid="{CCCC76BF-2AD7-4166-B87B-CB541CFF158D}"/>
    <cellStyle name="Normal 3 3 5 3 5 2 2" xfId="26576" xr:uid="{5CCB6B56-570E-48D6-B3C1-17078B033567}"/>
    <cellStyle name="Normal 3 3 5 3 5 3" xfId="20108" xr:uid="{F674DB59-87EC-42CD-A5BA-4451CD270281}"/>
    <cellStyle name="Normal 3 3 5 3 6" xfId="7005" xr:uid="{3470DDF5-E31C-4B88-9766-0C22C8E42374}"/>
    <cellStyle name="Normal 3 3 5 3 6 2" xfId="23342" xr:uid="{A2D9A2BE-6AFC-4B4C-8BED-B80D0DA1253E}"/>
    <cellStyle name="Normal 3 3 5 3 7" xfId="13517" xr:uid="{F6CEE323-97C2-485F-9954-B73ED4BCA56A}"/>
    <cellStyle name="Normal 3 3 5 3 7 2" xfId="29811" xr:uid="{1961333A-B944-4875-BF26-C048E1667ED2}"/>
    <cellStyle name="Normal 3 3 5 3 8" xfId="16874" xr:uid="{1DDA3D23-6881-46CF-B2DD-5BAA5BDDB5CA}"/>
    <cellStyle name="Normal 3 3 5 3 9" xfId="33201" xr:uid="{F668A55E-E8FD-4C1A-89AA-39737B6ACF3A}"/>
    <cellStyle name="Normal 3 3 5 4" xfId="716" xr:uid="{23DFE34E-9017-4D0D-993C-7D1BE2EE787D}"/>
    <cellStyle name="Normal 3 3 5 4 10" xfId="43121" xr:uid="{C1773E60-6D9B-4C44-B594-E36385CA65B5}"/>
    <cellStyle name="Normal 3 3 5 4 11" xfId="46368" xr:uid="{AB8A7A2C-BA24-461A-A208-F63E6C55707A}"/>
    <cellStyle name="Normal 3 3 5 4 12" xfId="49615" xr:uid="{E85EC7A9-EB95-4008-92E0-390BEF66FC05}"/>
    <cellStyle name="Normal 3 3 5 4 2" xfId="2333" xr:uid="{90EC394D-100B-431D-A12D-21B5D4876D34}"/>
    <cellStyle name="Normal 3 3 5 4 2 10" xfId="47984" xr:uid="{2DCAFBCD-9468-400C-BF52-CF074E562D78}"/>
    <cellStyle name="Normal 3 3 5 4 2 11" xfId="51231" xr:uid="{5E2B699A-FE8F-49B8-B73B-A3DC1A5E0589}"/>
    <cellStyle name="Normal 3 3 5 4 2 2" xfId="5567" xr:uid="{BCC702F8-1C8C-4394-A0B5-D73BEF8242F2}"/>
    <cellStyle name="Normal 3 3 5 4 2 2 2" xfId="12035" xr:uid="{DDF09DA1-D7CE-46C6-8CB8-79FF05DC88AD}"/>
    <cellStyle name="Normal 3 3 5 4 2 2 2 2" xfId="28372" xr:uid="{20F40C68-59FA-4D96-946D-BB406430F066}"/>
    <cellStyle name="Normal 3 3 5 4 2 2 3" xfId="21904" xr:uid="{72423CF0-D5C4-4156-B54B-4EE4D2AD34FC}"/>
    <cellStyle name="Normal 3 3 5 4 2 3" xfId="8801" xr:uid="{47B07151-E337-4B0E-B2E6-54CBCE431B5B}"/>
    <cellStyle name="Normal 3 3 5 4 2 3 2" xfId="25138" xr:uid="{60D7CB99-A278-461C-A88C-E1AB442358B7}"/>
    <cellStyle name="Normal 3 3 5 4 2 4" xfId="15312" xr:uid="{029EF644-E15B-46EE-9AA2-BA4B46F447A1}"/>
    <cellStyle name="Normal 3 3 5 4 2 4 2" xfId="31606" xr:uid="{F3234B5F-9CFC-42D2-B1D2-06DA13A177FF}"/>
    <cellStyle name="Normal 3 3 5 4 2 5" xfId="18670" xr:uid="{85EF26D5-2187-4436-A8FC-F13D916D3D8C}"/>
    <cellStyle name="Normal 3 3 5 4 2 6" xfId="34996" xr:uid="{520CD0DA-CD5B-4AB7-968B-640B1F3149D5}"/>
    <cellStyle name="Normal 3 3 5 4 2 7" xfId="38243" xr:uid="{32A40700-369F-4710-A6C8-6B92FBFC1F32}"/>
    <cellStyle name="Normal 3 3 5 4 2 8" xfId="41490" xr:uid="{2C2DE6E5-A92B-4427-9A7B-61631C91CE69}"/>
    <cellStyle name="Normal 3 3 5 4 2 9" xfId="44737" xr:uid="{978E8C1D-CB49-40CC-BE7D-9DA838F774D8}"/>
    <cellStyle name="Normal 3 3 5 4 3" xfId="3950" xr:uid="{6ADE3EDC-9456-4503-B82D-03BFB48A74EA}"/>
    <cellStyle name="Normal 3 3 5 4 3 2" xfId="10418" xr:uid="{EF9174D0-3035-4056-878F-8B28FAF1F652}"/>
    <cellStyle name="Normal 3 3 5 4 3 2 2" xfId="26755" xr:uid="{2ED2CF37-1AE7-4AEA-A29B-25D850BC8F96}"/>
    <cellStyle name="Normal 3 3 5 4 3 3" xfId="20287" xr:uid="{8268F5AF-793B-48FC-A7A4-E1C8E0799DF6}"/>
    <cellStyle name="Normal 3 3 5 4 4" xfId="7184" xr:uid="{EA146C89-D559-4ED8-A1FE-2DA798DCE8DD}"/>
    <cellStyle name="Normal 3 3 5 4 4 2" xfId="23521" xr:uid="{5C308587-8A3B-49C2-8B94-9415F7D29BEE}"/>
    <cellStyle name="Normal 3 3 5 4 5" xfId="13696" xr:uid="{C71ADB62-4B80-4159-A393-F45D1FBC8F23}"/>
    <cellStyle name="Normal 3 3 5 4 5 2" xfId="29990" xr:uid="{3FA77BA2-50E1-468F-BCBF-5ECD827B7A88}"/>
    <cellStyle name="Normal 3 3 5 4 6" xfId="17053" xr:uid="{C6FEE4FB-E347-484C-98E8-72EDE7D7F221}"/>
    <cellStyle name="Normal 3 3 5 4 7" xfId="33380" xr:uid="{33BF5313-C33E-4234-8663-82DED6A237E0}"/>
    <cellStyle name="Normal 3 3 5 4 8" xfId="36627" xr:uid="{7B6F28BB-542E-41AC-B7A3-B35D9B32C9C6}"/>
    <cellStyle name="Normal 3 3 5 4 9" xfId="39874" xr:uid="{C3C2D92E-9FA2-4644-ADB9-36F358119421}"/>
    <cellStyle name="Normal 3 3 5 5" xfId="1255" xr:uid="{701F2AE6-7F36-4ACF-A7B6-10970584B834}"/>
    <cellStyle name="Normal 3 3 5 5 10" xfId="43659" xr:uid="{E6EB0422-7551-465E-A7B0-FA94DE1E687E}"/>
    <cellStyle name="Normal 3 3 5 5 11" xfId="46906" xr:uid="{442608F6-886E-4288-ABBA-2D0504A608FC}"/>
    <cellStyle name="Normal 3 3 5 5 12" xfId="50153" xr:uid="{B74129DA-298C-4C08-A71E-EA06386D785C}"/>
    <cellStyle name="Normal 3 3 5 5 2" xfId="2872" xr:uid="{8447FAE2-F41F-49DA-8D40-93B2F3BAD7F5}"/>
    <cellStyle name="Normal 3 3 5 5 2 10" xfId="48523" xr:uid="{0A793613-4D48-4A70-977A-9C324BE2A9CF}"/>
    <cellStyle name="Normal 3 3 5 5 2 11" xfId="51770" xr:uid="{0F750F69-88D1-483D-8BC7-725DCCB36364}"/>
    <cellStyle name="Normal 3 3 5 5 2 2" xfId="6106" xr:uid="{BDF0B641-3928-4931-AB26-7B9939C7C1C1}"/>
    <cellStyle name="Normal 3 3 5 5 2 2 2" xfId="12574" xr:uid="{EE3C3850-05B8-4597-B575-328ABD728546}"/>
    <cellStyle name="Normal 3 3 5 5 2 2 2 2" xfId="28911" xr:uid="{0A2EC9C7-B3A2-479C-AF60-F46E23A2DD43}"/>
    <cellStyle name="Normal 3 3 5 5 2 2 3" xfId="22443" xr:uid="{04D261DE-992E-4C44-B1E9-72322212DFDB}"/>
    <cellStyle name="Normal 3 3 5 5 2 3" xfId="9340" xr:uid="{5327AEB7-D850-4E69-83B9-0AEBEBD3B7BA}"/>
    <cellStyle name="Normal 3 3 5 5 2 3 2" xfId="25677" xr:uid="{DFECE102-693E-4146-B905-67BC8CD15BF1}"/>
    <cellStyle name="Normal 3 3 5 5 2 4" xfId="15851" xr:uid="{2ADF85E1-9C91-4E87-A767-091CB9BCB62B}"/>
    <cellStyle name="Normal 3 3 5 5 2 4 2" xfId="32145" xr:uid="{CF8E7E66-3FFC-486A-80D9-0CD659A18F49}"/>
    <cellStyle name="Normal 3 3 5 5 2 5" xfId="19209" xr:uid="{997A7434-A4D5-4AEA-AAA8-C96931B5EF79}"/>
    <cellStyle name="Normal 3 3 5 5 2 6" xfId="35535" xr:uid="{81C11BBC-6765-4ECD-A46D-DBB819830DEA}"/>
    <cellStyle name="Normal 3 3 5 5 2 7" xfId="38782" xr:uid="{56583C6A-5BB5-4DBA-9C38-CECA8590692B}"/>
    <cellStyle name="Normal 3 3 5 5 2 8" xfId="42029" xr:uid="{2A31123A-A589-4B9C-A2A9-D16BE7DF56AB}"/>
    <cellStyle name="Normal 3 3 5 5 2 9" xfId="45276" xr:uid="{C80D93C4-B9A4-47B4-96C7-7B14EDD043AF}"/>
    <cellStyle name="Normal 3 3 5 5 3" xfId="4489" xr:uid="{F7EA1600-040D-43C1-A780-17FDFD357773}"/>
    <cellStyle name="Normal 3 3 5 5 3 2" xfId="10957" xr:uid="{4B177A6F-73B6-49D4-BB91-8B732A570B39}"/>
    <cellStyle name="Normal 3 3 5 5 3 2 2" xfId="27294" xr:uid="{FE9A764F-518B-4901-8635-F6192F184CFF}"/>
    <cellStyle name="Normal 3 3 5 5 3 3" xfId="20826" xr:uid="{A9BAF2C9-A210-46B2-8816-0620960B209D}"/>
    <cellStyle name="Normal 3 3 5 5 4" xfId="7723" xr:uid="{78D33D57-E602-4DDC-9AFE-4826C622B82E}"/>
    <cellStyle name="Normal 3 3 5 5 4 2" xfId="24060" xr:uid="{47F20FC5-FC6C-4763-A4A4-F7AF1FBF3323}"/>
    <cellStyle name="Normal 3 3 5 5 5" xfId="14234" xr:uid="{965A750F-225C-4D7F-A5F5-FAD8A1F486DB}"/>
    <cellStyle name="Normal 3 3 5 5 5 2" xfId="30528" xr:uid="{712FD744-187D-45FF-9A64-446AD75AF22E}"/>
    <cellStyle name="Normal 3 3 5 5 6" xfId="17592" xr:uid="{081AC845-54E6-4302-854B-DA7441769AC3}"/>
    <cellStyle name="Normal 3 3 5 5 7" xfId="33918" xr:uid="{F2BF8775-2C19-4C53-9B70-B79D7AF48005}"/>
    <cellStyle name="Normal 3 3 5 5 8" xfId="37165" xr:uid="{B2C4CEDA-AB0D-423B-80FC-4B7008E6B0A7}"/>
    <cellStyle name="Normal 3 3 5 5 9" xfId="40412" xr:uid="{720AB47D-39A2-4AF2-8CE3-4DB2A73AAB96}"/>
    <cellStyle name="Normal 3 3 5 6" xfId="1794" xr:uid="{4647CA4A-271F-4821-97B8-152890342B20}"/>
    <cellStyle name="Normal 3 3 5 6 10" xfId="47445" xr:uid="{8E8F777B-79D2-478C-AF6C-7E07BBC460AB}"/>
    <cellStyle name="Normal 3 3 5 6 11" xfId="50692" xr:uid="{C7DEB563-5EBF-48D1-95C3-F687C86FAE09}"/>
    <cellStyle name="Normal 3 3 5 6 2" xfId="5028" xr:uid="{833D8EEB-B091-4893-9F4E-E619B4F6A6A5}"/>
    <cellStyle name="Normal 3 3 5 6 2 2" xfId="11496" xr:uid="{1996CE03-0030-4804-A7B9-FC278D9DA105}"/>
    <cellStyle name="Normal 3 3 5 6 2 2 2" xfId="27833" xr:uid="{40D2198F-917D-4B57-84BD-3BB45797954F}"/>
    <cellStyle name="Normal 3 3 5 6 2 3" xfId="21365" xr:uid="{D73017E0-9F7C-43F8-9BC7-1EA2A1ACAB7B}"/>
    <cellStyle name="Normal 3 3 5 6 3" xfId="8262" xr:uid="{28DBC328-2C8F-4ECE-8115-12198F2C6BFF}"/>
    <cellStyle name="Normal 3 3 5 6 3 2" xfId="24599" xr:uid="{1F4728CF-454D-404B-8456-DC6EBF0E542A}"/>
    <cellStyle name="Normal 3 3 5 6 4" xfId="14773" xr:uid="{8D2D2A8E-C204-4A49-B4FD-C5A1766694A4}"/>
    <cellStyle name="Normal 3 3 5 6 4 2" xfId="31067" xr:uid="{15F2228A-DB7A-496C-9202-7E0FD88B0926}"/>
    <cellStyle name="Normal 3 3 5 6 5" xfId="18131" xr:uid="{18A10CCC-3C09-4D40-9C5E-8586F5E02B6D}"/>
    <cellStyle name="Normal 3 3 5 6 6" xfId="34457" xr:uid="{B090ECE0-67F8-44CC-93E9-E989723A0752}"/>
    <cellStyle name="Normal 3 3 5 6 7" xfId="37704" xr:uid="{24AC569A-41DF-452B-86F9-6D1DD4AB9D45}"/>
    <cellStyle name="Normal 3 3 5 6 8" xfId="40951" xr:uid="{FF9776B3-8EBD-4BA8-8F39-577C68718D42}"/>
    <cellStyle name="Normal 3 3 5 6 9" xfId="44198" xr:uid="{CDCD0730-582E-41CF-B99C-2AF58C7C2292}"/>
    <cellStyle name="Normal 3 3 5 7" xfId="3411" xr:uid="{F315CCA7-0FCF-4DED-A8C7-3F88059B2A47}"/>
    <cellStyle name="Normal 3 3 5 7 2" xfId="9879" xr:uid="{17E85AFB-20A2-455F-818C-EF426ED707EC}"/>
    <cellStyle name="Normal 3 3 5 7 2 2" xfId="26216" xr:uid="{5DDC2426-0782-447B-AB93-CAB5499236F0}"/>
    <cellStyle name="Normal 3 3 5 7 3" xfId="19748" xr:uid="{84BF750D-C8DB-4970-A0EF-98F9B4C54229}"/>
    <cellStyle name="Normal 3 3 5 8" xfId="6645" xr:uid="{C37851DF-DA2C-48A1-854F-CDA87FDA20DE}"/>
    <cellStyle name="Normal 3 3 5 8 2" xfId="22982" xr:uid="{46A1FC97-C09F-431C-A9EC-785F07F1EC28}"/>
    <cellStyle name="Normal 3 3 5 9" xfId="13136" xr:uid="{68CD909D-650F-467B-86FC-A372DCCF8B03}"/>
    <cellStyle name="Normal 3 3 5 9 2" xfId="29450" xr:uid="{0FA4E1C9-54B5-4149-874A-7576729C8E29}"/>
    <cellStyle name="Normal 3 3 6" xfId="237" xr:uid="{8038BF05-05FD-4FF8-A664-E8D8AE22D45C}"/>
    <cellStyle name="Normal 3 3 6 10" xfId="36177" xr:uid="{45CB7252-ECDD-41E7-B3EB-01855694865D}"/>
    <cellStyle name="Normal 3 3 6 11" xfId="39424" xr:uid="{B5C46812-2F33-4995-8999-927BD6226EBB}"/>
    <cellStyle name="Normal 3 3 6 12" xfId="42671" xr:uid="{3C024A52-6040-4780-BB5C-0FC7C6D9AF4F}"/>
    <cellStyle name="Normal 3 3 6 13" xfId="45918" xr:uid="{A4BA63B0-4813-42F0-B724-45867D9F48D4}"/>
    <cellStyle name="Normal 3 3 6 14" xfId="49165" xr:uid="{6483B4AF-E09D-4A10-88B3-E56936E25976}"/>
    <cellStyle name="Normal 3 3 6 2" xfId="806" xr:uid="{F65A0E0A-E1DA-455B-96E3-78FFFD767972}"/>
    <cellStyle name="Normal 3 3 6 2 10" xfId="43211" xr:uid="{9D802FB0-19A5-4228-BDE0-F522134BAF8D}"/>
    <cellStyle name="Normal 3 3 6 2 11" xfId="46458" xr:uid="{EFC72001-370D-4FAA-965F-8E9968196E23}"/>
    <cellStyle name="Normal 3 3 6 2 12" xfId="49705" xr:uid="{53B971CA-3BC7-42F0-921B-375B37B4632C}"/>
    <cellStyle name="Normal 3 3 6 2 2" xfId="2423" xr:uid="{40AF535B-D6A2-4445-AD5D-9097892D428F}"/>
    <cellStyle name="Normal 3 3 6 2 2 10" xfId="48074" xr:uid="{D9F0AA18-F592-4E69-B21F-802CFC58A755}"/>
    <cellStyle name="Normal 3 3 6 2 2 11" xfId="51321" xr:uid="{43065D8A-7CF3-45BE-AA89-34D4243199F8}"/>
    <cellStyle name="Normal 3 3 6 2 2 2" xfId="5657" xr:uid="{0CE68EEF-9458-435A-8338-F22B05D83F07}"/>
    <cellStyle name="Normal 3 3 6 2 2 2 2" xfId="12125" xr:uid="{B1959A18-727D-416C-891C-DE2E38F067DA}"/>
    <cellStyle name="Normal 3 3 6 2 2 2 2 2" xfId="28462" xr:uid="{C5140230-2C98-4477-AC25-60EDFCC2D619}"/>
    <cellStyle name="Normal 3 3 6 2 2 2 3" xfId="21994" xr:uid="{DDCBFE08-AE73-440B-AE88-6D5B2ECC69F3}"/>
    <cellStyle name="Normal 3 3 6 2 2 3" xfId="8891" xr:uid="{D864CBEB-D326-4C72-8C9A-B18288243CC8}"/>
    <cellStyle name="Normal 3 3 6 2 2 3 2" xfId="25228" xr:uid="{54388CF5-BB18-42BA-A5E5-73CEB96C762A}"/>
    <cellStyle name="Normal 3 3 6 2 2 4" xfId="15402" xr:uid="{027986B3-47FE-4A0B-ADE6-3D49C2379C06}"/>
    <cellStyle name="Normal 3 3 6 2 2 4 2" xfId="31696" xr:uid="{9A0A6758-40C3-464F-B83A-11BE232450E7}"/>
    <cellStyle name="Normal 3 3 6 2 2 5" xfId="18760" xr:uid="{077D3C24-6D22-4900-8C60-E245D3B96948}"/>
    <cellStyle name="Normal 3 3 6 2 2 6" xfId="35086" xr:uid="{CD6BF844-545C-4976-851F-590C44216227}"/>
    <cellStyle name="Normal 3 3 6 2 2 7" xfId="38333" xr:uid="{850DAD52-3FFF-4472-87D3-5D70E6154E56}"/>
    <cellStyle name="Normal 3 3 6 2 2 8" xfId="41580" xr:uid="{3A8254CC-03D4-47C4-8CFA-10A1404C45C9}"/>
    <cellStyle name="Normal 3 3 6 2 2 9" xfId="44827" xr:uid="{5817ED35-70C0-47EE-A7FD-5D09DA4D2A05}"/>
    <cellStyle name="Normal 3 3 6 2 3" xfId="4040" xr:uid="{AAAC1B92-D38C-4E13-9A60-A02ADA562FE2}"/>
    <cellStyle name="Normal 3 3 6 2 3 2" xfId="10508" xr:uid="{3004EF18-B47F-4081-89E9-A71E7A794440}"/>
    <cellStyle name="Normal 3 3 6 2 3 2 2" xfId="26845" xr:uid="{8D580F09-2F4E-4070-9ACA-A75DF4D4B2BB}"/>
    <cellStyle name="Normal 3 3 6 2 3 3" xfId="20377" xr:uid="{A498F913-6962-4E35-A168-45573F70FBBC}"/>
    <cellStyle name="Normal 3 3 6 2 4" xfId="7274" xr:uid="{1580CDE6-B5DA-406E-B9DB-F333F092D400}"/>
    <cellStyle name="Normal 3 3 6 2 4 2" xfId="23611" xr:uid="{FB468CCF-A38C-4E7B-9E6B-73725426507C}"/>
    <cellStyle name="Normal 3 3 6 2 5" xfId="13786" xr:uid="{BA4AE50F-1C13-4F38-99F2-9D1737BC52BB}"/>
    <cellStyle name="Normal 3 3 6 2 5 2" xfId="30080" xr:uid="{7031BF88-1E33-496A-8CAC-D26B7AADBE03}"/>
    <cellStyle name="Normal 3 3 6 2 6" xfId="17143" xr:uid="{D260846C-AD5A-459E-9D89-ABB14405B7C5}"/>
    <cellStyle name="Normal 3 3 6 2 7" xfId="33470" xr:uid="{4B815622-A17F-442C-9717-CFD3D196F7EF}"/>
    <cellStyle name="Normal 3 3 6 2 8" xfId="36717" xr:uid="{EE39EFB5-34DC-4687-BD64-3E914FB4A564}"/>
    <cellStyle name="Normal 3 3 6 2 9" xfId="39964" xr:uid="{11720DBF-1336-409D-A502-81FD7EFF2404}"/>
    <cellStyle name="Normal 3 3 6 3" xfId="1345" xr:uid="{8271A86D-5077-4FB9-9E4E-9A620D896066}"/>
    <cellStyle name="Normal 3 3 6 3 10" xfId="43749" xr:uid="{5DC290A4-AA6C-4E40-8B0C-E22525F486FC}"/>
    <cellStyle name="Normal 3 3 6 3 11" xfId="46996" xr:uid="{E2FD93D0-CFB9-40CA-90CB-D022A8F75B6F}"/>
    <cellStyle name="Normal 3 3 6 3 12" xfId="50243" xr:uid="{197D9C44-953E-42E8-B59A-A945FCBB945B}"/>
    <cellStyle name="Normal 3 3 6 3 2" xfId="2962" xr:uid="{E1F1EFD0-A377-4867-8C68-6BCDE7AF58DD}"/>
    <cellStyle name="Normal 3 3 6 3 2 10" xfId="48613" xr:uid="{50DADC6E-F0DC-4398-B727-2F4BC36D5052}"/>
    <cellStyle name="Normal 3 3 6 3 2 11" xfId="51860" xr:uid="{D2D17074-B1C1-4575-BE78-C7B0C35754A8}"/>
    <cellStyle name="Normal 3 3 6 3 2 2" xfId="6196" xr:uid="{E927A853-8C48-4869-97EB-A97C2E9F312B}"/>
    <cellStyle name="Normal 3 3 6 3 2 2 2" xfId="12664" xr:uid="{7F75A7F2-E108-41A9-AB24-7998B375D3FD}"/>
    <cellStyle name="Normal 3 3 6 3 2 2 2 2" xfId="29001" xr:uid="{AA3C92EC-2456-478D-9020-E108A79773B2}"/>
    <cellStyle name="Normal 3 3 6 3 2 2 3" xfId="22533" xr:uid="{A691361F-8C29-471D-A56B-1C258012427A}"/>
    <cellStyle name="Normal 3 3 6 3 2 3" xfId="9430" xr:uid="{4A0A978A-3833-439C-A562-E2D5B5249CBA}"/>
    <cellStyle name="Normal 3 3 6 3 2 3 2" xfId="25767" xr:uid="{E98BEA6F-C39E-431B-88EE-B3320D8F16B9}"/>
    <cellStyle name="Normal 3 3 6 3 2 4" xfId="15941" xr:uid="{CCF60BA6-15E9-4ABB-8595-567E4CC537A3}"/>
    <cellStyle name="Normal 3 3 6 3 2 4 2" xfId="32235" xr:uid="{AB159BAB-983D-4E6F-9EDE-C5954AA804B9}"/>
    <cellStyle name="Normal 3 3 6 3 2 5" xfId="19299" xr:uid="{6217DF90-39E6-445D-9889-E0EC7794F609}"/>
    <cellStyle name="Normal 3 3 6 3 2 6" xfId="35625" xr:uid="{A2EF7284-3B00-4BBD-999E-B33CF650DB88}"/>
    <cellStyle name="Normal 3 3 6 3 2 7" xfId="38872" xr:uid="{F2815DEC-168C-42B3-911A-D3A94EFA22A1}"/>
    <cellStyle name="Normal 3 3 6 3 2 8" xfId="42119" xr:uid="{A4027444-0290-4EE1-A5B3-F904FD41814F}"/>
    <cellStyle name="Normal 3 3 6 3 2 9" xfId="45366" xr:uid="{DB9047B0-D14B-4C5C-A03F-4C73985BBD24}"/>
    <cellStyle name="Normal 3 3 6 3 3" xfId="4579" xr:uid="{4AD8ED35-675C-4215-AF31-E130638E536D}"/>
    <cellStyle name="Normal 3 3 6 3 3 2" xfId="11047" xr:uid="{C4508C78-62E1-4A7D-93B3-A6C49BE914A7}"/>
    <cellStyle name="Normal 3 3 6 3 3 2 2" xfId="27384" xr:uid="{53D66829-C948-4C08-9446-935FEDF1D2C7}"/>
    <cellStyle name="Normal 3 3 6 3 3 3" xfId="20916" xr:uid="{E2937BB3-E64E-4F90-B464-556EA9959E73}"/>
    <cellStyle name="Normal 3 3 6 3 4" xfId="7813" xr:uid="{EEFDE862-EE27-42EF-9840-0CEADB8F7741}"/>
    <cellStyle name="Normal 3 3 6 3 4 2" xfId="24150" xr:uid="{ECA82A97-79B6-48A9-BF3B-6354E148C24F}"/>
    <cellStyle name="Normal 3 3 6 3 5" xfId="14324" xr:uid="{631303F9-F761-44DF-BA04-15E738167E9A}"/>
    <cellStyle name="Normal 3 3 6 3 5 2" xfId="30618" xr:uid="{F5645FB3-E94D-4855-B922-9910525BAC61}"/>
    <cellStyle name="Normal 3 3 6 3 6" xfId="17682" xr:uid="{7E5D89E9-D9CA-430C-B81D-D2FF4C2C51E4}"/>
    <cellStyle name="Normal 3 3 6 3 7" xfId="34008" xr:uid="{A4B440B1-6722-46A9-B479-53A1FE0CDD76}"/>
    <cellStyle name="Normal 3 3 6 3 8" xfId="37255" xr:uid="{56B81C89-D9A6-41A2-9948-D4CB2CB32C4D}"/>
    <cellStyle name="Normal 3 3 6 3 9" xfId="40502" xr:uid="{6117C7D1-510C-421B-93AF-300530195439}"/>
    <cellStyle name="Normal 3 3 6 4" xfId="1884" xr:uid="{3C276869-E7E0-4249-A12A-830E25BFF37F}"/>
    <cellStyle name="Normal 3 3 6 4 10" xfId="47535" xr:uid="{D33533F3-609C-4887-9DFB-9ADE5D1DA74D}"/>
    <cellStyle name="Normal 3 3 6 4 11" xfId="50782" xr:uid="{B7CA8E53-2C0C-4206-BFA1-9DA90DDD1370}"/>
    <cellStyle name="Normal 3 3 6 4 2" xfId="5118" xr:uid="{B07D38DA-F71D-4BCA-A7A3-A9933BA426A9}"/>
    <cellStyle name="Normal 3 3 6 4 2 2" xfId="11586" xr:uid="{35890631-925C-4E28-8916-5932B06CB238}"/>
    <cellStyle name="Normal 3 3 6 4 2 2 2" xfId="27923" xr:uid="{6852CE86-EE41-4C5F-825D-24BCECC46C52}"/>
    <cellStyle name="Normal 3 3 6 4 2 3" xfId="21455" xr:uid="{C0578D33-A437-4EB6-989F-D02A2DE7625E}"/>
    <cellStyle name="Normal 3 3 6 4 3" xfId="8352" xr:uid="{6B6B908E-510B-48F5-AEC7-F26DC71F1692}"/>
    <cellStyle name="Normal 3 3 6 4 3 2" xfId="24689" xr:uid="{0226CC01-969F-4FED-9AB8-240A07694758}"/>
    <cellStyle name="Normal 3 3 6 4 4" xfId="14863" xr:uid="{A743612D-5467-499D-81BE-0DCD3B9C8E5F}"/>
    <cellStyle name="Normal 3 3 6 4 4 2" xfId="31157" xr:uid="{B25E480B-7C15-4FED-9CB8-402E82BABBE5}"/>
    <cellStyle name="Normal 3 3 6 4 5" xfId="18221" xr:uid="{87957BCD-8974-4CE3-B61F-0519DBC1665B}"/>
    <cellStyle name="Normal 3 3 6 4 6" xfId="34547" xr:uid="{1DB16CEC-1C61-4C2D-B16F-471443E35C58}"/>
    <cellStyle name="Normal 3 3 6 4 7" xfId="37794" xr:uid="{373A5A94-2A78-4F4B-8FE7-FC28648B6585}"/>
    <cellStyle name="Normal 3 3 6 4 8" xfId="41041" xr:uid="{5DC78067-6712-45B7-B630-3E741CED36D3}"/>
    <cellStyle name="Normal 3 3 6 4 9" xfId="44288" xr:uid="{90274545-0CCE-4051-94C4-12E37E19A9A7}"/>
    <cellStyle name="Normal 3 3 6 5" xfId="3501" xr:uid="{3068E122-9B58-4C95-8248-D79D696C1C49}"/>
    <cellStyle name="Normal 3 3 6 5 2" xfId="9969" xr:uid="{9968BE4C-0614-4A57-B637-581A0D57B08A}"/>
    <cellStyle name="Normal 3 3 6 5 2 2" xfId="26306" xr:uid="{98F7A8B2-8775-40F8-803C-BB5F97C0F9F6}"/>
    <cellStyle name="Normal 3 3 6 5 3" xfId="19838" xr:uid="{0C4347F8-EFD8-4EDE-BE64-56688EB0CDEC}"/>
    <cellStyle name="Normal 3 3 6 6" xfId="6735" xr:uid="{066AD935-6430-4573-B7A0-B78EDE8A5626}"/>
    <cellStyle name="Normal 3 3 6 6 2" xfId="23072" xr:uid="{3F7BD9B8-000C-4B0A-9079-59D750272CCF}"/>
    <cellStyle name="Normal 3 3 6 7" xfId="13226" xr:uid="{C14B2E10-EE2F-4213-BFF8-DB815995D339}"/>
    <cellStyle name="Normal 3 3 6 7 2" xfId="29540" xr:uid="{F8C60468-1F5C-438E-AF4E-CC1FC0D29B63}"/>
    <cellStyle name="Normal 3 3 6 8" xfId="16604" xr:uid="{223F388A-D870-4813-9B21-DA5D149D366E}"/>
    <cellStyle name="Normal 3 3 6 9" xfId="32930" xr:uid="{40F69D29-F5DE-40F5-BA11-97126B93BC0C}"/>
    <cellStyle name="Normal 3 3 7" xfId="446" xr:uid="{6F8C79E8-8DC8-4A7E-9594-0606EA7CB5D8}"/>
    <cellStyle name="Normal 3 3 7 10" xfId="36359" xr:uid="{4518B8E6-DBC4-4FC1-A359-241B46FC2214}"/>
    <cellStyle name="Normal 3 3 7 11" xfId="39606" xr:uid="{D76161CD-8AB1-427A-9E28-7561F5C4FF89}"/>
    <cellStyle name="Normal 3 3 7 12" xfId="42853" xr:uid="{F7D0359A-8FAF-43AD-B255-90EAAB70CEE8}"/>
    <cellStyle name="Normal 3 3 7 13" xfId="46100" xr:uid="{59CF185B-B09F-48CB-9A7B-67D9EE7F5280}"/>
    <cellStyle name="Normal 3 3 7 14" xfId="49347" xr:uid="{2EBF55F5-9C02-47B0-8973-CE13AAECF4E7}"/>
    <cellStyle name="Normal 3 3 7 2" xfId="987" xr:uid="{2B17CA48-3A57-44F6-B06E-43BBD997FA63}"/>
    <cellStyle name="Normal 3 3 7 2 10" xfId="43391" xr:uid="{02D96623-AA30-4E8C-8910-EBC036028C9C}"/>
    <cellStyle name="Normal 3 3 7 2 11" xfId="46638" xr:uid="{A2B3AE9C-6FA4-43A3-AE04-16B0CFCD0481}"/>
    <cellStyle name="Normal 3 3 7 2 12" xfId="49885" xr:uid="{090D8D07-84B6-4C75-BD47-E195A1F71BCF}"/>
    <cellStyle name="Normal 3 3 7 2 2" xfId="2604" xr:uid="{0861C735-7365-44D3-B46C-C90522C8F3E2}"/>
    <cellStyle name="Normal 3 3 7 2 2 10" xfId="48255" xr:uid="{CCC453FB-2B40-4255-B171-1AA4BF411B6E}"/>
    <cellStyle name="Normal 3 3 7 2 2 11" xfId="51502" xr:uid="{4E7B593B-613C-4A99-9AB5-FD947D9A221D}"/>
    <cellStyle name="Normal 3 3 7 2 2 2" xfId="5838" xr:uid="{880A6340-58A6-482A-8CE2-1688B90929AD}"/>
    <cellStyle name="Normal 3 3 7 2 2 2 2" xfId="12306" xr:uid="{5893D5FB-7683-4DAC-A780-C0C7A19C71E6}"/>
    <cellStyle name="Normal 3 3 7 2 2 2 2 2" xfId="28643" xr:uid="{5BFD56D5-D7BE-4DF4-A918-14581E1635A5}"/>
    <cellStyle name="Normal 3 3 7 2 2 2 3" xfId="22175" xr:uid="{DD1D9368-9F25-4869-A1D4-C060E2D01B27}"/>
    <cellStyle name="Normal 3 3 7 2 2 3" xfId="9072" xr:uid="{FFC1BE7F-9B52-4852-8EE2-368C1774D148}"/>
    <cellStyle name="Normal 3 3 7 2 2 3 2" xfId="25409" xr:uid="{ACCC1A6E-8FE4-4060-AAED-2F7E2491ECAF}"/>
    <cellStyle name="Normal 3 3 7 2 2 4" xfId="15583" xr:uid="{072EB5D1-E9B0-42E9-938B-7116D05B3F9D}"/>
    <cellStyle name="Normal 3 3 7 2 2 4 2" xfId="31877" xr:uid="{24BF8C12-3163-40F9-B0F7-D6A9AB185013}"/>
    <cellStyle name="Normal 3 3 7 2 2 5" xfId="18941" xr:uid="{F5F8417F-742F-4428-ACEF-45A0DB436EE2}"/>
    <cellStyle name="Normal 3 3 7 2 2 6" xfId="35267" xr:uid="{5D447CD8-AC04-45B8-AE80-8D37B1B0690B}"/>
    <cellStyle name="Normal 3 3 7 2 2 7" xfId="38514" xr:uid="{A37CEAAF-F2ED-4B70-8500-8763F06E3FD4}"/>
    <cellStyle name="Normal 3 3 7 2 2 8" xfId="41761" xr:uid="{06251EB3-AFAD-405E-B787-CBFF0E7466F3}"/>
    <cellStyle name="Normal 3 3 7 2 2 9" xfId="45008" xr:uid="{F471D214-D330-4227-84D4-F4B194F9818F}"/>
    <cellStyle name="Normal 3 3 7 2 3" xfId="4221" xr:uid="{8562503E-F6B9-4DB8-B79E-3989881F7ECF}"/>
    <cellStyle name="Normal 3 3 7 2 3 2" xfId="10689" xr:uid="{C912F4C0-173C-4F12-9C78-A725A6A33B7F}"/>
    <cellStyle name="Normal 3 3 7 2 3 2 2" xfId="27026" xr:uid="{61206B69-00E4-4657-ADB3-719A51DBA43D}"/>
    <cellStyle name="Normal 3 3 7 2 3 3" xfId="20558" xr:uid="{5BA2B815-0A89-42F2-8363-A5E223010270}"/>
    <cellStyle name="Normal 3 3 7 2 4" xfId="7455" xr:uid="{6558A0D3-A41E-4AA6-84C7-171F95691405}"/>
    <cellStyle name="Normal 3 3 7 2 4 2" xfId="23792" xr:uid="{03AB2DDE-78A1-4777-99F1-BC39EE9323CA}"/>
    <cellStyle name="Normal 3 3 7 2 5" xfId="13966" xr:uid="{3F2FCCA5-6C18-44EF-BDED-FBC630F0379D}"/>
    <cellStyle name="Normal 3 3 7 2 5 2" xfId="30260" xr:uid="{1BA3AE28-4162-4363-80EC-FEE40DE8E765}"/>
    <cellStyle name="Normal 3 3 7 2 6" xfId="17324" xr:uid="{A39EDAE8-DED1-4D12-8411-073E083D9C61}"/>
    <cellStyle name="Normal 3 3 7 2 7" xfId="33650" xr:uid="{DA12B12E-CD83-4A4C-976D-BEB599AF5478}"/>
    <cellStyle name="Normal 3 3 7 2 8" xfId="36897" xr:uid="{815CA0CB-0C7F-49A0-B0F3-1E8720FF04E6}"/>
    <cellStyle name="Normal 3 3 7 2 9" xfId="40144" xr:uid="{4C9CB4A1-FF8E-49AF-BFDA-1F82663BED55}"/>
    <cellStyle name="Normal 3 3 7 3" xfId="1526" xr:uid="{6EF31E58-75F5-4751-9ED6-A93293E89D14}"/>
    <cellStyle name="Normal 3 3 7 3 10" xfId="43930" xr:uid="{DE3F2D62-1308-4B6A-9FAE-4A185FD99BB3}"/>
    <cellStyle name="Normal 3 3 7 3 11" xfId="47177" xr:uid="{6BEA8790-0F4B-4B6E-A2D9-356C90070122}"/>
    <cellStyle name="Normal 3 3 7 3 12" xfId="50424" xr:uid="{B698E7DA-36FF-4C0B-A4CC-96A5A5AC15F2}"/>
    <cellStyle name="Normal 3 3 7 3 2" xfId="3143" xr:uid="{FA0B267A-2D2C-4E5D-B4CB-A9947EF878D5}"/>
    <cellStyle name="Normal 3 3 7 3 2 10" xfId="48794" xr:uid="{3CEB713F-0EA6-4696-8898-257D6247C145}"/>
    <cellStyle name="Normal 3 3 7 3 2 11" xfId="52041" xr:uid="{F1500D12-34CF-44DD-9610-4A75951554E6}"/>
    <cellStyle name="Normal 3 3 7 3 2 2" xfId="6377" xr:uid="{E75B1BBF-C6C2-46A1-908F-1FE0C37A7343}"/>
    <cellStyle name="Normal 3 3 7 3 2 2 2" xfId="12845" xr:uid="{80C58A27-D3BF-4A17-B603-D4FF69D97DF2}"/>
    <cellStyle name="Normal 3 3 7 3 2 2 2 2" xfId="29182" xr:uid="{9671EBD4-78DF-49F1-8B48-7411ADA1FC60}"/>
    <cellStyle name="Normal 3 3 7 3 2 2 3" xfId="22714" xr:uid="{22ECA7F4-9153-458D-ADAD-F4B1DA3EE481}"/>
    <cellStyle name="Normal 3 3 7 3 2 3" xfId="9611" xr:uid="{BC652E01-4B0C-44B7-80A2-179F7E2B170C}"/>
    <cellStyle name="Normal 3 3 7 3 2 3 2" xfId="25948" xr:uid="{39381DC6-E74B-4D02-8CBC-79EE630589B6}"/>
    <cellStyle name="Normal 3 3 7 3 2 4" xfId="16122" xr:uid="{4373398B-6D55-429C-9AC3-C0F5FFC0E0A7}"/>
    <cellStyle name="Normal 3 3 7 3 2 4 2" xfId="32416" xr:uid="{712093DD-4B71-48FE-B8A2-12F4FC5AF4D0}"/>
    <cellStyle name="Normal 3 3 7 3 2 5" xfId="19480" xr:uid="{118932B2-FC38-4AA4-8444-BFC6F76CD86D}"/>
    <cellStyle name="Normal 3 3 7 3 2 6" xfId="35806" xr:uid="{932B7E39-B758-446A-9803-EED864E7C511}"/>
    <cellStyle name="Normal 3 3 7 3 2 7" xfId="39053" xr:uid="{17B516E8-DAE5-4FB3-9353-EC7EFBDE1BA6}"/>
    <cellStyle name="Normal 3 3 7 3 2 8" xfId="42300" xr:uid="{E0015832-F4E4-4F13-A77E-B54B638452B8}"/>
    <cellStyle name="Normal 3 3 7 3 2 9" xfId="45547" xr:uid="{61D701A0-FB6A-43A8-A890-EAC40AC072DE}"/>
    <cellStyle name="Normal 3 3 7 3 3" xfId="4760" xr:uid="{AE4B541E-78D5-4CEA-BE2A-995F09356768}"/>
    <cellStyle name="Normal 3 3 7 3 3 2" xfId="11228" xr:uid="{9E524CF6-411A-4069-BCFD-8277468582F0}"/>
    <cellStyle name="Normal 3 3 7 3 3 2 2" xfId="27565" xr:uid="{E6F47945-029F-4F64-AE69-1B03920E4839}"/>
    <cellStyle name="Normal 3 3 7 3 3 3" xfId="21097" xr:uid="{DA4A40D1-4AD2-4AF2-8C0E-CF299D129969}"/>
    <cellStyle name="Normal 3 3 7 3 4" xfId="7994" xr:uid="{3F6B91D9-D2CC-4E34-90F7-D9477C6BCDC3}"/>
    <cellStyle name="Normal 3 3 7 3 4 2" xfId="24331" xr:uid="{C1901788-55DB-4F7A-BC5F-432E28124664}"/>
    <cellStyle name="Normal 3 3 7 3 5" xfId="14505" xr:uid="{9DEA4D7B-CBF7-4D36-8299-0466BE145DD4}"/>
    <cellStyle name="Normal 3 3 7 3 5 2" xfId="30799" xr:uid="{46CA4B71-C854-47CD-991A-D7668740D139}"/>
    <cellStyle name="Normal 3 3 7 3 6" xfId="17863" xr:uid="{F968C09A-2BB4-4397-9FB3-4BC715D07BA3}"/>
    <cellStyle name="Normal 3 3 7 3 7" xfId="34189" xr:uid="{227AC062-BC34-4336-9057-5C0E121D7A16}"/>
    <cellStyle name="Normal 3 3 7 3 8" xfId="37436" xr:uid="{A48FC071-B474-49F2-852F-952BA53FBB60}"/>
    <cellStyle name="Normal 3 3 7 3 9" xfId="40683" xr:uid="{EFDD327D-4D5E-40C5-BAD9-3C7A013D4159}"/>
    <cellStyle name="Normal 3 3 7 4" xfId="2065" xr:uid="{A8403CE8-542E-41B0-8956-884BF5A285F0}"/>
    <cellStyle name="Normal 3 3 7 4 10" xfId="47716" xr:uid="{90D8C8B6-ECCC-47B9-AFC7-E6B98234C990}"/>
    <cellStyle name="Normal 3 3 7 4 11" xfId="50963" xr:uid="{A8921811-FBC0-4D58-946E-2A41D48C67E8}"/>
    <cellStyle name="Normal 3 3 7 4 2" xfId="5299" xr:uid="{30743031-C6AA-4F4A-8705-7AEBCA9DAF18}"/>
    <cellStyle name="Normal 3 3 7 4 2 2" xfId="11767" xr:uid="{E0EA0E60-C092-4438-BF41-1610A9B46283}"/>
    <cellStyle name="Normal 3 3 7 4 2 2 2" xfId="28104" xr:uid="{F1E80921-1E73-42A5-9CE5-3434CE7A9624}"/>
    <cellStyle name="Normal 3 3 7 4 2 3" xfId="21636" xr:uid="{E34177AD-7977-4E34-984E-CA7988A1CB3E}"/>
    <cellStyle name="Normal 3 3 7 4 3" xfId="8533" xr:uid="{3BAA6E06-F425-4A64-A91E-9BEBDB75CD93}"/>
    <cellStyle name="Normal 3 3 7 4 3 2" xfId="24870" xr:uid="{A0E41769-0FA0-4363-82F3-F637EA336E89}"/>
    <cellStyle name="Normal 3 3 7 4 4" xfId="15044" xr:uid="{C55C98BE-7416-47C1-947E-4CC65CBEAAB3}"/>
    <cellStyle name="Normal 3 3 7 4 4 2" xfId="31338" xr:uid="{C04522D1-A4B3-4ABF-971A-B9ACDD584918}"/>
    <cellStyle name="Normal 3 3 7 4 5" xfId="18402" xr:uid="{321E8230-4242-4D0B-A51F-E219E64B5C30}"/>
    <cellStyle name="Normal 3 3 7 4 6" xfId="34728" xr:uid="{61C03750-9078-421C-92D1-A19EA1ED9EB7}"/>
    <cellStyle name="Normal 3 3 7 4 7" xfId="37975" xr:uid="{C30E13E8-1129-4E67-A21F-E77204786C32}"/>
    <cellStyle name="Normal 3 3 7 4 8" xfId="41222" xr:uid="{4766A726-299B-41C8-A40D-98B92E8889BE}"/>
    <cellStyle name="Normal 3 3 7 4 9" xfId="44469" xr:uid="{4EE0C14C-C938-453E-8261-33E1BE5D6544}"/>
    <cellStyle name="Normal 3 3 7 5" xfId="3682" xr:uid="{ED229E9E-3869-4844-9AEF-D67BDB3787BC}"/>
    <cellStyle name="Normal 3 3 7 5 2" xfId="10150" xr:uid="{A4CD4634-50AA-4843-A519-9F3553314324}"/>
    <cellStyle name="Normal 3 3 7 5 2 2" xfId="26487" xr:uid="{666EF5A2-0745-404C-9AEB-4B01B44DDA07}"/>
    <cellStyle name="Normal 3 3 7 5 3" xfId="20019" xr:uid="{D9BC9DD6-2023-456A-A10E-D031B3A0577E}"/>
    <cellStyle name="Normal 3 3 7 6" xfId="6916" xr:uid="{D64A57D5-1362-4ECC-9B9F-ABF02EC9459A}"/>
    <cellStyle name="Normal 3 3 7 6 2" xfId="23253" xr:uid="{F5E90DB7-A222-4356-86C7-658566911454}"/>
    <cellStyle name="Normal 3 3 7 7" xfId="13427" xr:uid="{EAA89690-9DC1-47F2-BF50-E6125A316B87}"/>
    <cellStyle name="Normal 3 3 7 7 2" xfId="29722" xr:uid="{98203E5E-AD70-42F4-8FF2-314DC4B2D49D}"/>
    <cellStyle name="Normal 3 3 7 8" xfId="16785" xr:uid="{8BD3BEEA-86B5-4FFA-8E90-55DFE542017F}"/>
    <cellStyle name="Normal 3 3 7 9" xfId="33112" xr:uid="{BC6B18F1-B00D-4198-AF85-A395EC8F17C9}"/>
    <cellStyle name="Normal 3 3 8" xfId="626" xr:uid="{9263484D-9F95-4202-8970-1C92E2840E5A}"/>
    <cellStyle name="Normal 3 3 8 10" xfId="43031" xr:uid="{FDE0DC86-0215-4A68-94D0-D48D589A4D18}"/>
    <cellStyle name="Normal 3 3 8 11" xfId="46278" xr:uid="{5611BDA0-3258-4377-BD33-DEB29EA4B445}"/>
    <cellStyle name="Normal 3 3 8 12" xfId="49525" xr:uid="{A844F4AF-0AB9-401A-9F41-DBF5D38BCF40}"/>
    <cellStyle name="Normal 3 3 8 2" xfId="2243" xr:uid="{0FD8F3F9-36CB-4D9A-BDCD-25216A30EB96}"/>
    <cellStyle name="Normal 3 3 8 2 10" xfId="47894" xr:uid="{C886F349-F71C-4EDD-931E-0BB1FA282806}"/>
    <cellStyle name="Normal 3 3 8 2 11" xfId="51141" xr:uid="{61FBCFD6-CCB4-4E38-9A4A-CC6874674065}"/>
    <cellStyle name="Normal 3 3 8 2 2" xfId="5477" xr:uid="{0823B657-71C1-4303-A848-C7EBBEE9C025}"/>
    <cellStyle name="Normal 3 3 8 2 2 2" xfId="11945" xr:uid="{1E6E8DB5-6A45-4E89-93B4-D31FB8DFE31F}"/>
    <cellStyle name="Normal 3 3 8 2 2 2 2" xfId="28282" xr:uid="{FFA11268-E89B-4416-8A94-799D3B62FFCD}"/>
    <cellStyle name="Normal 3 3 8 2 2 3" xfId="21814" xr:uid="{21A64CCA-1BBB-4216-81CE-5A5189F80CF0}"/>
    <cellStyle name="Normal 3 3 8 2 3" xfId="8711" xr:uid="{B75018C1-67F9-4B92-81D7-FD5B5BE2BF98}"/>
    <cellStyle name="Normal 3 3 8 2 3 2" xfId="25048" xr:uid="{2D75FA54-19E4-48A9-A9BA-81807B5CDC10}"/>
    <cellStyle name="Normal 3 3 8 2 4" xfId="15222" xr:uid="{C1352F42-E3A9-47B7-857F-C21E78F55C99}"/>
    <cellStyle name="Normal 3 3 8 2 4 2" xfId="31516" xr:uid="{A338C940-5125-498F-AA18-08C9E36494C7}"/>
    <cellStyle name="Normal 3 3 8 2 5" xfId="18580" xr:uid="{53EBE6AE-8E35-4D3F-A537-EBC8F5432B71}"/>
    <cellStyle name="Normal 3 3 8 2 6" xfId="34906" xr:uid="{56C44B14-14C9-4D49-91E1-A326D619D6E9}"/>
    <cellStyle name="Normal 3 3 8 2 7" xfId="38153" xr:uid="{2F58B7F1-A681-422C-B634-28CE862F8647}"/>
    <cellStyle name="Normal 3 3 8 2 8" xfId="41400" xr:uid="{D17E3F33-10B3-4ED7-9FCD-810FC03D1486}"/>
    <cellStyle name="Normal 3 3 8 2 9" xfId="44647" xr:uid="{E14C7743-33CB-410D-8808-C5B954F12D22}"/>
    <cellStyle name="Normal 3 3 8 3" xfId="3860" xr:uid="{0844F5CD-293E-44FB-B5DA-6C0869B37509}"/>
    <cellStyle name="Normal 3 3 8 3 2" xfId="10328" xr:uid="{49EB5517-06E3-4989-B7AA-BD6ED0389AD3}"/>
    <cellStyle name="Normal 3 3 8 3 2 2" xfId="26665" xr:uid="{342B5415-8F7E-46D4-8651-5EC03B731445}"/>
    <cellStyle name="Normal 3 3 8 3 3" xfId="20197" xr:uid="{A062625E-C4F3-4835-BDC0-F3D0B233738E}"/>
    <cellStyle name="Normal 3 3 8 4" xfId="7094" xr:uid="{78E92491-5070-4156-8AA9-BD7C3039494B}"/>
    <cellStyle name="Normal 3 3 8 4 2" xfId="23431" xr:uid="{45A8CBBC-9EB7-4AE5-A9D1-4BD46A4DD07E}"/>
    <cellStyle name="Normal 3 3 8 5" xfId="13606" xr:uid="{D4942D62-297C-4227-8614-E347AADBA2C2}"/>
    <cellStyle name="Normal 3 3 8 5 2" xfId="29900" xr:uid="{C7F8F4DE-A76A-464B-BD16-F0ACD072BF83}"/>
    <cellStyle name="Normal 3 3 8 6" xfId="16963" xr:uid="{9AC6FEF7-67AC-4077-A5DD-5033337D61A2}"/>
    <cellStyle name="Normal 3 3 8 7" xfId="33290" xr:uid="{EA2792F5-5A7C-47A6-B33F-BC64CB61A7B2}"/>
    <cellStyle name="Normal 3 3 8 8" xfId="36537" xr:uid="{9522D75C-AA56-4CF3-9267-1810D84C5B46}"/>
    <cellStyle name="Normal 3 3 8 9" xfId="39784" xr:uid="{D07F45B2-F9BE-4166-BF7E-1CBEDB5D47F7}"/>
    <cellStyle name="Normal 3 3 9" xfId="1165" xr:uid="{62619F63-7FFD-4DCA-9D5C-A01EDA5DEA7B}"/>
    <cellStyle name="Normal 3 3 9 10" xfId="43569" xr:uid="{8AEB99CD-4290-4272-9FDB-C4227E1B351C}"/>
    <cellStyle name="Normal 3 3 9 11" xfId="46816" xr:uid="{04C2EC84-E046-41A3-9096-590910E60CA8}"/>
    <cellStyle name="Normal 3 3 9 12" xfId="50063" xr:uid="{F97BB3E2-8D89-4C0F-B799-197588F952F7}"/>
    <cellStyle name="Normal 3 3 9 2" xfId="2782" xr:uid="{27290160-8850-4006-B29B-EDA4E7B00093}"/>
    <cellStyle name="Normal 3 3 9 2 10" xfId="48433" xr:uid="{BE08F917-538B-429B-9674-6FEC7753667A}"/>
    <cellStyle name="Normal 3 3 9 2 11" xfId="51680" xr:uid="{A08714FE-CBF5-49CD-8759-5962F85860CC}"/>
    <cellStyle name="Normal 3 3 9 2 2" xfId="6016" xr:uid="{5910B344-E6DE-478C-9954-F3EA8319A025}"/>
    <cellStyle name="Normal 3 3 9 2 2 2" xfId="12484" xr:uid="{27BEDA95-19D4-4D78-ACDC-BEA42683E174}"/>
    <cellStyle name="Normal 3 3 9 2 2 2 2" xfId="28821" xr:uid="{A57177E6-2895-4C7E-804E-BFFD34B03811}"/>
    <cellStyle name="Normal 3 3 9 2 2 3" xfId="22353" xr:uid="{3308528D-0C94-434E-B149-6B410344D305}"/>
    <cellStyle name="Normal 3 3 9 2 3" xfId="9250" xr:uid="{AC971434-D22A-40A5-9614-749E5BDC3DD6}"/>
    <cellStyle name="Normal 3 3 9 2 3 2" xfId="25587" xr:uid="{F3412F7A-4A54-4F15-9443-12140AFBCCC9}"/>
    <cellStyle name="Normal 3 3 9 2 4" xfId="15761" xr:uid="{5DE03ED8-1D28-491B-AD6B-B7B33BD42E49}"/>
    <cellStyle name="Normal 3 3 9 2 4 2" xfId="32055" xr:uid="{18658C43-9B78-4B3A-B9C9-2F9B6F558C4D}"/>
    <cellStyle name="Normal 3 3 9 2 5" xfId="19119" xr:uid="{745BF531-C59C-4FDF-B072-916365A9FCCC}"/>
    <cellStyle name="Normal 3 3 9 2 6" xfId="35445" xr:uid="{27BB6E33-B41A-4987-8964-2C0849075E5C}"/>
    <cellStyle name="Normal 3 3 9 2 7" xfId="38692" xr:uid="{E23B8F95-7C09-4B7D-9F07-7AEF6C0EA6D8}"/>
    <cellStyle name="Normal 3 3 9 2 8" xfId="41939" xr:uid="{7F3A5691-40BB-4443-93AA-9F8A304A7535}"/>
    <cellStyle name="Normal 3 3 9 2 9" xfId="45186" xr:uid="{D6C744F0-6EB7-4C07-9CFF-13E9688047CB}"/>
    <cellStyle name="Normal 3 3 9 3" xfId="4399" xr:uid="{73BAC57E-C029-4BFF-91AD-59A38D713B07}"/>
    <cellStyle name="Normal 3 3 9 3 2" xfId="10867" xr:uid="{B5076074-2095-4BF2-81DD-F8056511AAE4}"/>
    <cellStyle name="Normal 3 3 9 3 2 2" xfId="27204" xr:uid="{29740F27-1B0B-4588-9898-6C6D0E81B687}"/>
    <cellStyle name="Normal 3 3 9 3 3" xfId="20736" xr:uid="{AD95B7A4-2B16-46DB-BA1C-85EA60BDB17F}"/>
    <cellStyle name="Normal 3 3 9 4" xfId="7633" xr:uid="{888CC568-1152-4D69-A226-9EA41E451EC8}"/>
    <cellStyle name="Normal 3 3 9 4 2" xfId="23970" xr:uid="{CAA59450-1ED4-4584-8C36-4620684E1A9A}"/>
    <cellStyle name="Normal 3 3 9 5" xfId="14144" xr:uid="{6A102CC9-96E4-4A43-B04D-8E8055E0B5F4}"/>
    <cellStyle name="Normal 3 3 9 5 2" xfId="30438" xr:uid="{8474C2BF-379C-4ED7-AF33-FB85B154771E}"/>
    <cellStyle name="Normal 3 3 9 6" xfId="17502" xr:uid="{D2131D7F-9E7E-46E2-8EDA-F02719239826}"/>
    <cellStyle name="Normal 3 3 9 7" xfId="33828" xr:uid="{CE40E2F5-087B-4827-9058-4FC015206B80}"/>
    <cellStyle name="Normal 3 3 9 8" xfId="37075" xr:uid="{20C2F0BC-4A8D-4201-8D90-DDF3A9BD12C6}"/>
    <cellStyle name="Normal 3 3 9 9" xfId="40322" xr:uid="{8DBA4BFC-F517-4B0D-8F7B-E973C26F5A17}"/>
    <cellStyle name="Normal 3 4" xfId="61" xr:uid="{2FB251BC-EE8B-4871-A238-1E9C5662CC9B}"/>
    <cellStyle name="Normal 3 4 10" xfId="1709" xr:uid="{9B238E41-4FA1-4A2F-B037-242B3200FB8C}"/>
    <cellStyle name="Normal 3 4 10 10" xfId="47360" xr:uid="{1B82EBB3-8A52-4625-B263-DE1A56DA06B6}"/>
    <cellStyle name="Normal 3 4 10 11" xfId="50607" xr:uid="{DD30BBD1-CA67-4AFE-9FAF-91DB84DDBA05}"/>
    <cellStyle name="Normal 3 4 10 2" xfId="4943" xr:uid="{93FEBBC6-7E0E-4863-95D3-CEBF2C05C4D0}"/>
    <cellStyle name="Normal 3 4 10 2 2" xfId="11411" xr:uid="{E6B46337-5397-4F83-9260-72F29050442A}"/>
    <cellStyle name="Normal 3 4 10 2 2 2" xfId="27748" xr:uid="{AF985CBA-F660-41B6-9B36-311CAEEA9917}"/>
    <cellStyle name="Normal 3 4 10 2 3" xfId="21280" xr:uid="{27693D75-232D-4D06-8209-36A284AD8E83}"/>
    <cellStyle name="Normal 3 4 10 3" xfId="8177" xr:uid="{CBB2ED2F-35C7-4EEB-ADB8-41D2AAC84A52}"/>
    <cellStyle name="Normal 3 4 10 3 2" xfId="24514" xr:uid="{A1918F35-D96C-4632-94C3-CC5FAE844162}"/>
    <cellStyle name="Normal 3 4 10 4" xfId="14688" xr:uid="{7A2E5945-B025-4F6C-A679-D88657BD113E}"/>
    <cellStyle name="Normal 3 4 10 4 2" xfId="30982" xr:uid="{9C69F315-50B4-46A5-BD88-9521B81F62AE}"/>
    <cellStyle name="Normal 3 4 10 5" xfId="18046" xr:uid="{7E3230E1-BFA6-45A5-8060-BE8D093D1308}"/>
    <cellStyle name="Normal 3 4 10 6" xfId="34372" xr:uid="{04CC913C-D78B-4156-BC47-93A0894DAE4F}"/>
    <cellStyle name="Normal 3 4 10 7" xfId="37619" xr:uid="{BFC7D9DD-12B3-4AC0-8710-1248DB623A7B}"/>
    <cellStyle name="Normal 3 4 10 8" xfId="40866" xr:uid="{F946117F-8612-4CEA-AD69-BB25693EB6AC}"/>
    <cellStyle name="Normal 3 4 10 9" xfId="44113" xr:uid="{3F731A3E-2ACB-4C60-B7AE-5D24B6162A84}"/>
    <cellStyle name="Normal 3 4 11" xfId="3326" xr:uid="{B4507894-A6C4-4D8B-A71C-39633E7D8A52}"/>
    <cellStyle name="Normal 3 4 11 2" xfId="9794" xr:uid="{880CB1D5-5224-4879-935C-7D0F383D3F5E}"/>
    <cellStyle name="Normal 3 4 11 2 2" xfId="26131" xr:uid="{6CC764DB-0571-4742-B9BB-58287FCF1929}"/>
    <cellStyle name="Normal 3 4 11 3" xfId="19663" xr:uid="{96257134-7C1C-4318-8D9D-95C758C96F9B}"/>
    <cellStyle name="Normal 3 4 12" xfId="6560" xr:uid="{2880DF88-677B-47C2-AA1C-A39BB7939345}"/>
    <cellStyle name="Normal 3 4 12 2" xfId="22897" xr:uid="{E301910F-1759-4223-80E3-3C705506445B}"/>
    <cellStyle name="Normal 3 4 13" xfId="13053" xr:uid="{F1121CAA-3276-4AD3-B054-EAF6C76890C5}"/>
    <cellStyle name="Normal 3 4 13 2" xfId="29368" xr:uid="{F444D0FA-0E41-4EA0-9939-CD3BDB9D0423}"/>
    <cellStyle name="Normal 3 4 14" xfId="16429" xr:uid="{63F3F38E-BE80-4DF8-92D8-AF1FC3715C77}"/>
    <cellStyle name="Normal 3 4 15" xfId="32678" xr:uid="{6D77EBE2-B8F4-4B4D-86C0-8A292565E101}"/>
    <cellStyle name="Normal 3 4 16" xfId="32758" xr:uid="{0CEA8DD5-2B94-44D3-B99D-D337A194BBB7}"/>
    <cellStyle name="Normal 3 4 17" xfId="36005" xr:uid="{052BBBAE-4D0B-4D82-9970-C6AB83765B57}"/>
    <cellStyle name="Normal 3 4 18" xfId="39252" xr:uid="{D0E743CB-7E97-4FE7-B18B-FCF29A533446}"/>
    <cellStyle name="Normal 3 4 19" xfId="42499" xr:uid="{21C83958-92DB-4AD8-AC26-855C35521F0A}"/>
    <cellStyle name="Normal 3 4 2" xfId="76" xr:uid="{E0794244-8ACD-4375-B1C9-F4EC4E4D6563}"/>
    <cellStyle name="Normal 3 4 2 10" xfId="6575" xr:uid="{98B1D268-B733-453C-836F-4127979D4406}"/>
    <cellStyle name="Normal 3 4 2 10 2" xfId="22912" xr:uid="{FB113EF8-60C9-44EA-BE7A-644322D7BE99}"/>
    <cellStyle name="Normal 3 4 2 11" xfId="13065" xr:uid="{33C2E020-C7BA-4D1F-9E7A-457B8D1DBDE1}"/>
    <cellStyle name="Normal 3 4 2 11 2" xfId="29380" xr:uid="{C1B4F315-DA9E-420F-A89F-22FD91D96B7A}"/>
    <cellStyle name="Normal 3 4 2 12" xfId="16444" xr:uid="{49243D8A-FCC6-4B95-87F6-E99ECA43F3EE}"/>
    <cellStyle name="Normal 3 4 2 13" xfId="32679" xr:uid="{C202ECB7-63EA-4759-A4D3-DBBE127810BB}"/>
    <cellStyle name="Normal 3 4 2 14" xfId="32770" xr:uid="{5DEF1453-353B-42D5-8388-17B66F71F448}"/>
    <cellStyle name="Normal 3 4 2 15" xfId="36017" xr:uid="{B5961773-EBDF-4C19-BF28-9A95D530D5E6}"/>
    <cellStyle name="Normal 3 4 2 16" xfId="39264" xr:uid="{8C2A993A-5F1A-448B-A2F6-E968555BBA34}"/>
    <cellStyle name="Normal 3 4 2 17" xfId="42511" xr:uid="{7070B8AE-FD74-4A7F-B0A4-6585EBA766D6}"/>
    <cellStyle name="Normal 3 4 2 18" xfId="45758" xr:uid="{6458DD8A-281B-4245-A544-A66D86DEEC9A}"/>
    <cellStyle name="Normal 3 4 2 19" xfId="49005" xr:uid="{35148528-A93B-4E53-AB99-572A9E50D71B}"/>
    <cellStyle name="Normal 3 4 2 2" xfId="122" xr:uid="{39616C21-74F6-43D2-A660-22599C0C1C35}"/>
    <cellStyle name="Normal 3 4 2 2 10" xfId="13111" xr:uid="{196108A4-20FE-434C-B0C2-A34AB2900B81}"/>
    <cellStyle name="Normal 3 4 2 2 10 2" xfId="29425" xr:uid="{C6C9CCFD-FEDB-411F-956F-1C848995CF9E}"/>
    <cellStyle name="Normal 3 4 2 2 11" xfId="16489" xr:uid="{BAFDAF39-F60D-4D45-9EC8-DD1EF76AEE00}"/>
    <cellStyle name="Normal 3 4 2 2 12" xfId="32680" xr:uid="{319924BF-94B1-431E-B465-DCDA51C80371}"/>
    <cellStyle name="Normal 3 4 2 2 13" xfId="32815" xr:uid="{0D6D1E21-6295-43B2-A46B-7321BBEF93A4}"/>
    <cellStyle name="Normal 3 4 2 2 14" xfId="36062" xr:uid="{0BB5C2F9-1A3C-4292-8179-904FF46069BA}"/>
    <cellStyle name="Normal 3 4 2 2 15" xfId="39309" xr:uid="{894BD3B3-5231-4DBC-B63B-2928E5673915}"/>
    <cellStyle name="Normal 3 4 2 2 16" xfId="42556" xr:uid="{0094302B-2A73-424E-8973-EAC3EAE02961}"/>
    <cellStyle name="Normal 3 4 2 2 17" xfId="45803" xr:uid="{46D02B9D-27CE-4A6B-9A30-43561B26155E}"/>
    <cellStyle name="Normal 3 4 2 2 18" xfId="49050" xr:uid="{2237907F-5CBC-4567-A76D-86B0B06C6B3A}"/>
    <cellStyle name="Normal 3 4 2 2 19" xfId="52256" xr:uid="{5E543E12-C947-4774-8413-2DCEFB223231}"/>
    <cellStyle name="Normal 3 4 2 2 2" xfId="212" xr:uid="{EE8315D1-E978-4BE7-89D9-5E1A9C1273E4}"/>
    <cellStyle name="Normal 3 4 2 2 2 10" xfId="16579" xr:uid="{1B1DF747-31E1-4745-A3B6-84E638E470CB}"/>
    <cellStyle name="Normal 3 4 2 2 2 11" xfId="32905" xr:uid="{526ABB81-411D-406C-A9DF-FE093EAADFFC}"/>
    <cellStyle name="Normal 3 4 2 2 2 12" xfId="36152" xr:uid="{F330AF1E-E152-4743-83A2-C3EF22187E6F}"/>
    <cellStyle name="Normal 3 4 2 2 2 13" xfId="39399" xr:uid="{3194890D-EA11-4B7D-BFFF-0B716AB856AB}"/>
    <cellStyle name="Normal 3 4 2 2 2 14" xfId="42646" xr:uid="{750F6AFD-E0AC-46A9-A9A5-6319DE7BC7B0}"/>
    <cellStyle name="Normal 3 4 2 2 2 15" xfId="45893" xr:uid="{BA338EE9-12AA-4473-87E1-694658F55FA9}"/>
    <cellStyle name="Normal 3 4 2 2 2 16" xfId="49140" xr:uid="{F56B4BDA-BF47-4CE7-B1D1-5586FC74D356}"/>
    <cellStyle name="Normal 3 4 2 2 2 17" xfId="52371" xr:uid="{931B1C05-0A92-42FF-ACF3-376BD379D74E}"/>
    <cellStyle name="Normal 3 4 2 2 2 2" xfId="392" xr:uid="{CF3226D7-D09B-4ADC-B286-CD176D4497FF}"/>
    <cellStyle name="Normal 3 4 2 2 2 2 10" xfId="36332" xr:uid="{93F93684-BA44-449F-A3F6-62EA23F329A8}"/>
    <cellStyle name="Normal 3 4 2 2 2 2 11" xfId="39579" xr:uid="{D0278AFA-EFCC-4E26-B5B0-5CDAD5EF6587}"/>
    <cellStyle name="Normal 3 4 2 2 2 2 12" xfId="42826" xr:uid="{360D72BA-82A8-4671-8AEE-17E552205C27}"/>
    <cellStyle name="Normal 3 4 2 2 2 2 13" xfId="46073" xr:uid="{E54042BD-6B3F-42CC-B728-5700D2368FD8}"/>
    <cellStyle name="Normal 3 4 2 2 2 2 14" xfId="49320" xr:uid="{8EA6AEBD-8D4A-489D-AB84-E9ACBD665F84}"/>
    <cellStyle name="Normal 3 4 2 2 2 2 2" xfId="961" xr:uid="{21E82126-54A5-4768-83A7-950C631754C2}"/>
    <cellStyle name="Normal 3 4 2 2 2 2 2 10" xfId="43366" xr:uid="{D2248E97-A823-4A7F-A1E0-89588EA1A7F4}"/>
    <cellStyle name="Normal 3 4 2 2 2 2 2 11" xfId="46613" xr:uid="{2657549C-5379-467C-8C99-4A275D2CE97F}"/>
    <cellStyle name="Normal 3 4 2 2 2 2 2 12" xfId="49860" xr:uid="{6C0A466F-4323-41A6-8791-67F9EC52AB06}"/>
    <cellStyle name="Normal 3 4 2 2 2 2 2 2" xfId="2578" xr:uid="{E4A1D825-CA53-4C45-A79C-D21BA35EBB99}"/>
    <cellStyle name="Normal 3 4 2 2 2 2 2 2 10" xfId="48229" xr:uid="{3B8C2A8E-95FF-4351-837E-691204E71C13}"/>
    <cellStyle name="Normal 3 4 2 2 2 2 2 2 11" xfId="51476" xr:uid="{DDD68DFD-8AB8-4931-8593-122691C4E91B}"/>
    <cellStyle name="Normal 3 4 2 2 2 2 2 2 2" xfId="5812" xr:uid="{5DF68689-312A-4F7B-A0CB-860F323FA867}"/>
    <cellStyle name="Normal 3 4 2 2 2 2 2 2 2 2" xfId="12280" xr:uid="{7B12D396-6E89-4698-8FD3-C8F42F08AE1C}"/>
    <cellStyle name="Normal 3 4 2 2 2 2 2 2 2 2 2" xfId="28617" xr:uid="{10239D0C-B9FF-46B9-ADE8-7D61AB64ACF7}"/>
    <cellStyle name="Normal 3 4 2 2 2 2 2 2 2 3" xfId="22149" xr:uid="{FC9535F4-29A3-491A-94BC-B37FAFB26BAB}"/>
    <cellStyle name="Normal 3 4 2 2 2 2 2 2 3" xfId="9046" xr:uid="{992212A1-E505-4027-831F-7581F6FAF8B4}"/>
    <cellStyle name="Normal 3 4 2 2 2 2 2 2 3 2" xfId="25383" xr:uid="{9A74B71A-CC0B-41ED-8D86-374AAF330847}"/>
    <cellStyle name="Normal 3 4 2 2 2 2 2 2 4" xfId="15557" xr:uid="{81F847EF-AF68-4E71-A50D-73427064DB94}"/>
    <cellStyle name="Normal 3 4 2 2 2 2 2 2 4 2" xfId="31851" xr:uid="{1ED9F909-85BA-4F01-AE24-BC4D69A22025}"/>
    <cellStyle name="Normal 3 4 2 2 2 2 2 2 5" xfId="18915" xr:uid="{454166A4-9D9D-4501-AE46-771B4594E3A4}"/>
    <cellStyle name="Normal 3 4 2 2 2 2 2 2 6" xfId="35241" xr:uid="{CBB3BA40-EAFF-45DA-ADFE-127BA1F846DE}"/>
    <cellStyle name="Normal 3 4 2 2 2 2 2 2 7" xfId="38488" xr:uid="{2A8DACE2-5BDF-4935-BFC7-70CA61840D17}"/>
    <cellStyle name="Normal 3 4 2 2 2 2 2 2 8" xfId="41735" xr:uid="{E408AA36-FE05-467A-95F1-6B58A6DA8322}"/>
    <cellStyle name="Normal 3 4 2 2 2 2 2 2 9" xfId="44982" xr:uid="{BB9E6C8C-E805-43F6-879E-9D76D1A57398}"/>
    <cellStyle name="Normal 3 4 2 2 2 2 2 3" xfId="4195" xr:uid="{758E322F-C957-4743-8052-171BFFC9D12D}"/>
    <cellStyle name="Normal 3 4 2 2 2 2 2 3 2" xfId="10663" xr:uid="{FA430439-B9E1-4A02-A5CF-51F62CAE97AB}"/>
    <cellStyle name="Normal 3 4 2 2 2 2 2 3 2 2" xfId="27000" xr:uid="{C3FB8BB4-EC40-4B4C-B417-57C255C31988}"/>
    <cellStyle name="Normal 3 4 2 2 2 2 2 3 3" xfId="20532" xr:uid="{2F4B2367-AC3E-432A-A6CE-6F640F0C4868}"/>
    <cellStyle name="Normal 3 4 2 2 2 2 2 4" xfId="7429" xr:uid="{568BF23B-AE9E-411A-AE21-14A25EE8DC76}"/>
    <cellStyle name="Normal 3 4 2 2 2 2 2 4 2" xfId="23766" xr:uid="{42FF110A-50A6-4781-B3F0-35A2EBA78C91}"/>
    <cellStyle name="Normal 3 4 2 2 2 2 2 5" xfId="13941" xr:uid="{CD98EC6D-A9C2-4D12-B96E-702EC8985244}"/>
    <cellStyle name="Normal 3 4 2 2 2 2 2 5 2" xfId="30235" xr:uid="{58D1FD94-3370-4674-89A8-3D76724B6835}"/>
    <cellStyle name="Normal 3 4 2 2 2 2 2 6" xfId="17298" xr:uid="{5F2D7F69-EF41-46FE-9372-1B945A4E96D4}"/>
    <cellStyle name="Normal 3 4 2 2 2 2 2 7" xfId="33625" xr:uid="{6628976D-0A22-4E52-9D36-ADB560AF56A5}"/>
    <cellStyle name="Normal 3 4 2 2 2 2 2 8" xfId="36872" xr:uid="{5B370347-0638-44CF-9622-F982AE0F5C51}"/>
    <cellStyle name="Normal 3 4 2 2 2 2 2 9" xfId="40119" xr:uid="{D7FB26FE-ADBF-4D7A-812D-695DBAC84257}"/>
    <cellStyle name="Normal 3 4 2 2 2 2 3" xfId="1500" xr:uid="{A6D02871-2F55-4B87-AA28-03E0DB956DEC}"/>
    <cellStyle name="Normal 3 4 2 2 2 2 3 10" xfId="43904" xr:uid="{BF4CAE81-8A2D-48A0-B1FD-348BC967ED66}"/>
    <cellStyle name="Normal 3 4 2 2 2 2 3 11" xfId="47151" xr:uid="{9EA5A0A5-7ACD-45D8-AF5E-8DEF30FD1A34}"/>
    <cellStyle name="Normal 3 4 2 2 2 2 3 12" xfId="50398" xr:uid="{DD1E303E-1D9F-4F16-A865-2A73B839542D}"/>
    <cellStyle name="Normal 3 4 2 2 2 2 3 2" xfId="3117" xr:uid="{1CE93E65-2A89-4ED0-9811-5ADC602C6729}"/>
    <cellStyle name="Normal 3 4 2 2 2 2 3 2 10" xfId="48768" xr:uid="{4C226FA1-B0FC-48DD-A9CB-621AAEA526B1}"/>
    <cellStyle name="Normal 3 4 2 2 2 2 3 2 11" xfId="52015" xr:uid="{ED1B6743-E538-4007-A84A-9932EAF2AAE6}"/>
    <cellStyle name="Normal 3 4 2 2 2 2 3 2 2" xfId="6351" xr:uid="{FED420F9-C957-4CA3-AAFC-E22CC8785EA6}"/>
    <cellStyle name="Normal 3 4 2 2 2 2 3 2 2 2" xfId="12819" xr:uid="{664527CD-8ED4-41E1-B727-014BA1D01EF7}"/>
    <cellStyle name="Normal 3 4 2 2 2 2 3 2 2 2 2" xfId="29156" xr:uid="{6E870D64-C1F0-46A1-8EB1-311578B56A04}"/>
    <cellStyle name="Normal 3 4 2 2 2 2 3 2 2 3" xfId="22688" xr:uid="{14E8356D-54DD-4826-B3EF-BE3122559182}"/>
    <cellStyle name="Normal 3 4 2 2 2 2 3 2 3" xfId="9585" xr:uid="{DD0BE183-B3D5-4AD2-9AB7-D5340266C21A}"/>
    <cellStyle name="Normal 3 4 2 2 2 2 3 2 3 2" xfId="25922" xr:uid="{DDE6CB24-9CEB-4523-AEAB-264060542FBF}"/>
    <cellStyle name="Normal 3 4 2 2 2 2 3 2 4" xfId="16096" xr:uid="{12BC4873-7371-4047-BC9F-A744EFFA28C8}"/>
    <cellStyle name="Normal 3 4 2 2 2 2 3 2 4 2" xfId="32390" xr:uid="{902089FC-0555-4B3C-8C9B-8E9F37657747}"/>
    <cellStyle name="Normal 3 4 2 2 2 2 3 2 5" xfId="19454" xr:uid="{4C090A4D-D545-4AFF-AE0E-8810B33F5E19}"/>
    <cellStyle name="Normal 3 4 2 2 2 2 3 2 6" xfId="35780" xr:uid="{0C23515E-D230-476C-B3B8-F70679A3BE5A}"/>
    <cellStyle name="Normal 3 4 2 2 2 2 3 2 7" xfId="39027" xr:uid="{75507B75-3E6D-42A0-B6EF-3458E0A64D8F}"/>
    <cellStyle name="Normal 3 4 2 2 2 2 3 2 8" xfId="42274" xr:uid="{60E1CDDC-350E-4ED2-AE77-74D4E4B7513C}"/>
    <cellStyle name="Normal 3 4 2 2 2 2 3 2 9" xfId="45521" xr:uid="{651C9F4B-B877-4487-ABD4-E9A925416674}"/>
    <cellStyle name="Normal 3 4 2 2 2 2 3 3" xfId="4734" xr:uid="{676E3AB1-167C-4960-886A-F22682BD0135}"/>
    <cellStyle name="Normal 3 4 2 2 2 2 3 3 2" xfId="11202" xr:uid="{E8F68086-274C-4575-82F6-E7CC3790AED7}"/>
    <cellStyle name="Normal 3 4 2 2 2 2 3 3 2 2" xfId="27539" xr:uid="{438902C4-F124-4EC4-8832-96E88ED8B2C6}"/>
    <cellStyle name="Normal 3 4 2 2 2 2 3 3 3" xfId="21071" xr:uid="{CF40A4BA-E2DC-4CC9-9A20-7A2BE8C71BF6}"/>
    <cellStyle name="Normal 3 4 2 2 2 2 3 4" xfId="7968" xr:uid="{6A2F1CA5-4651-4082-B063-958831812DC1}"/>
    <cellStyle name="Normal 3 4 2 2 2 2 3 4 2" xfId="24305" xr:uid="{1336710B-1677-4DDF-A890-066FB8D0CB05}"/>
    <cellStyle name="Normal 3 4 2 2 2 2 3 5" xfId="14479" xr:uid="{9F817790-801B-471D-AB90-174440E97C04}"/>
    <cellStyle name="Normal 3 4 2 2 2 2 3 5 2" xfId="30773" xr:uid="{E427864C-0FE1-4996-901B-E02CBE0B3C74}"/>
    <cellStyle name="Normal 3 4 2 2 2 2 3 6" xfId="17837" xr:uid="{25902295-C9F3-4D35-AB2B-ADED210F04E6}"/>
    <cellStyle name="Normal 3 4 2 2 2 2 3 7" xfId="34163" xr:uid="{B4F063F6-FA65-4D69-B217-CD4CBAB68C9A}"/>
    <cellStyle name="Normal 3 4 2 2 2 2 3 8" xfId="37410" xr:uid="{D317CE22-8906-4663-8D13-02DF8F67A986}"/>
    <cellStyle name="Normal 3 4 2 2 2 2 3 9" xfId="40657" xr:uid="{58031A1F-C41B-4BFD-BEC2-49BA37C2001B}"/>
    <cellStyle name="Normal 3 4 2 2 2 2 4" xfId="2039" xr:uid="{51958A70-5C59-4B8D-ACC7-00D46F5B9517}"/>
    <cellStyle name="Normal 3 4 2 2 2 2 4 10" xfId="47690" xr:uid="{BCED69E3-4217-41EB-BD04-1FF9E9D28799}"/>
    <cellStyle name="Normal 3 4 2 2 2 2 4 11" xfId="50937" xr:uid="{C9D5AD41-0EC5-4FA9-9E70-5AA9D9B6DDB5}"/>
    <cellStyle name="Normal 3 4 2 2 2 2 4 2" xfId="5273" xr:uid="{2EBA5776-A088-4E3D-A722-EAC57FB3EC50}"/>
    <cellStyle name="Normal 3 4 2 2 2 2 4 2 2" xfId="11741" xr:uid="{7FB7EE4A-BDD1-4B5A-A889-40075E0A6681}"/>
    <cellStyle name="Normal 3 4 2 2 2 2 4 2 2 2" xfId="28078" xr:uid="{EEC4F662-2855-4F8E-BBAA-4BC1CF6CD195}"/>
    <cellStyle name="Normal 3 4 2 2 2 2 4 2 3" xfId="21610" xr:uid="{7D27C3BC-A311-432C-B950-F668C039DE37}"/>
    <cellStyle name="Normal 3 4 2 2 2 2 4 3" xfId="8507" xr:uid="{10C984CE-D517-44C1-BAC6-52E8FA48E8B9}"/>
    <cellStyle name="Normal 3 4 2 2 2 2 4 3 2" xfId="24844" xr:uid="{CEB0C6F1-B126-405D-ADCF-67C65DF917EC}"/>
    <cellStyle name="Normal 3 4 2 2 2 2 4 4" xfId="15018" xr:uid="{709E8BB5-3960-4D2E-AC34-1B42DC573831}"/>
    <cellStyle name="Normal 3 4 2 2 2 2 4 4 2" xfId="31312" xr:uid="{342BCC36-7759-40E5-9756-A96280E90D5F}"/>
    <cellStyle name="Normal 3 4 2 2 2 2 4 5" xfId="18376" xr:uid="{A64529D6-9322-4E3E-AB2C-3D3F5EA868F6}"/>
    <cellStyle name="Normal 3 4 2 2 2 2 4 6" xfId="34702" xr:uid="{167E46E8-5802-4D80-B27C-04DA70E10D71}"/>
    <cellStyle name="Normal 3 4 2 2 2 2 4 7" xfId="37949" xr:uid="{67F5D9F5-5735-421D-9E17-D30B18540F79}"/>
    <cellStyle name="Normal 3 4 2 2 2 2 4 8" xfId="41196" xr:uid="{7B6FD95C-F6E4-4257-B82B-BD10AF101AB8}"/>
    <cellStyle name="Normal 3 4 2 2 2 2 4 9" xfId="44443" xr:uid="{D959789F-9765-4F4A-9CC5-9DA92F068B3E}"/>
    <cellStyle name="Normal 3 4 2 2 2 2 5" xfId="3656" xr:uid="{E0170B70-91D0-42AC-8F6B-B91D0CF16760}"/>
    <cellStyle name="Normal 3 4 2 2 2 2 5 2" xfId="10124" xr:uid="{51B93EBF-B09D-4CE4-991D-74A63F1EC0A8}"/>
    <cellStyle name="Normal 3 4 2 2 2 2 5 2 2" xfId="26461" xr:uid="{FC384688-11F7-46F0-854D-A3103BB69AD3}"/>
    <cellStyle name="Normal 3 4 2 2 2 2 5 3" xfId="19993" xr:uid="{24AA0766-3E0E-42CB-9A8D-1D8F3522A58C}"/>
    <cellStyle name="Normal 3 4 2 2 2 2 6" xfId="6890" xr:uid="{7BAA91D2-1E18-48E3-95E6-8720403B88E7}"/>
    <cellStyle name="Normal 3 4 2 2 2 2 6 2" xfId="23227" xr:uid="{4F9DC74E-E760-4182-B76D-6DF256FF0D81}"/>
    <cellStyle name="Normal 3 4 2 2 2 2 7" xfId="13381" xr:uid="{4C40C450-E088-4254-B40F-2CEF5443E9EA}"/>
    <cellStyle name="Normal 3 4 2 2 2 2 7 2" xfId="29695" xr:uid="{A15C5678-0022-4BEC-A63F-E249740B7D19}"/>
    <cellStyle name="Normal 3 4 2 2 2 2 8" xfId="16759" xr:uid="{86183996-0813-4B12-8DBD-AA878E5EBB8B}"/>
    <cellStyle name="Normal 3 4 2 2 2 2 9" xfId="33085" xr:uid="{4DCD5699-82ED-4821-BE08-5CB3BA2E4DF3}"/>
    <cellStyle name="Normal 3 4 2 2 2 3" xfId="601" xr:uid="{82A4D98B-BF8A-4098-A040-65A4C9D44A7B}"/>
    <cellStyle name="Normal 3 4 2 2 2 3 10" xfId="36512" xr:uid="{BC1E9C04-72DB-4571-A927-2F262E7147E3}"/>
    <cellStyle name="Normal 3 4 2 2 2 3 11" xfId="39759" xr:uid="{7B715AB3-E6F3-43B3-8647-511EDE48E8CB}"/>
    <cellStyle name="Normal 3 4 2 2 2 3 12" xfId="43006" xr:uid="{174E3E17-E73B-44F8-94CB-AC94AAA2D103}"/>
    <cellStyle name="Normal 3 4 2 2 2 3 13" xfId="46253" xr:uid="{631BD361-7ECC-4438-ABB1-3884F435A9FB}"/>
    <cellStyle name="Normal 3 4 2 2 2 3 14" xfId="49500" xr:uid="{798C0048-CD9F-4DA1-A931-EEBEBFD78734}"/>
    <cellStyle name="Normal 3 4 2 2 2 3 2" xfId="1140" xr:uid="{8F751691-7C84-4F02-A4E7-0926BC07E8C3}"/>
    <cellStyle name="Normal 3 4 2 2 2 3 2 10" xfId="43544" xr:uid="{2AA6A8E4-8B15-413A-9A02-A65A4A1ADB2B}"/>
    <cellStyle name="Normal 3 4 2 2 2 3 2 11" xfId="46791" xr:uid="{37B967B1-4D14-4E49-938D-D7856D111942}"/>
    <cellStyle name="Normal 3 4 2 2 2 3 2 12" xfId="50038" xr:uid="{7C0C1E04-0961-4C79-9D9F-0CEC850E55B4}"/>
    <cellStyle name="Normal 3 4 2 2 2 3 2 2" xfId="2757" xr:uid="{5D3F2EB6-1DC7-4369-8172-5472EC31DBA3}"/>
    <cellStyle name="Normal 3 4 2 2 2 3 2 2 10" xfId="48408" xr:uid="{DF560CB4-7188-4725-8392-7E0658C353C7}"/>
    <cellStyle name="Normal 3 4 2 2 2 3 2 2 11" xfId="51655" xr:uid="{9D9F4964-2EE6-499A-B4EE-C77E888640EB}"/>
    <cellStyle name="Normal 3 4 2 2 2 3 2 2 2" xfId="5991" xr:uid="{B0C54FE6-3204-4AA6-83C9-3353766F2448}"/>
    <cellStyle name="Normal 3 4 2 2 2 3 2 2 2 2" xfId="12459" xr:uid="{BDD1B268-7841-4141-BA1C-07730892710B}"/>
    <cellStyle name="Normal 3 4 2 2 2 3 2 2 2 2 2" xfId="28796" xr:uid="{BD830C9A-7F18-4DE8-8128-6AB54B3FCF71}"/>
    <cellStyle name="Normal 3 4 2 2 2 3 2 2 2 3" xfId="22328" xr:uid="{EF20C086-B096-4587-A970-35F44B93849A}"/>
    <cellStyle name="Normal 3 4 2 2 2 3 2 2 3" xfId="9225" xr:uid="{B250A38A-BEA8-49E9-9F0B-DF0EA60A24ED}"/>
    <cellStyle name="Normal 3 4 2 2 2 3 2 2 3 2" xfId="25562" xr:uid="{CE4E43A6-1C6D-4864-8FFE-10D12CCA2B38}"/>
    <cellStyle name="Normal 3 4 2 2 2 3 2 2 4" xfId="15736" xr:uid="{D7EC702C-20DE-46CE-B5E3-65B49D32FE00}"/>
    <cellStyle name="Normal 3 4 2 2 2 3 2 2 4 2" xfId="32030" xr:uid="{C28FBE15-74C6-4916-ABE0-6C13A4A79704}"/>
    <cellStyle name="Normal 3 4 2 2 2 3 2 2 5" xfId="19094" xr:uid="{AFD79B87-BE3E-46DE-8F75-F91BC20EA77A}"/>
    <cellStyle name="Normal 3 4 2 2 2 3 2 2 6" xfId="35420" xr:uid="{9A3EBEE9-0788-4737-BE05-13140832907C}"/>
    <cellStyle name="Normal 3 4 2 2 2 3 2 2 7" xfId="38667" xr:uid="{0E24D063-263B-4A0B-87C4-162FF62356CB}"/>
    <cellStyle name="Normal 3 4 2 2 2 3 2 2 8" xfId="41914" xr:uid="{3C9569E2-9555-49F7-97A1-E84F1E2029C0}"/>
    <cellStyle name="Normal 3 4 2 2 2 3 2 2 9" xfId="45161" xr:uid="{6276F74F-961C-4FD7-ABE6-0CB1235C5F65}"/>
    <cellStyle name="Normal 3 4 2 2 2 3 2 3" xfId="4374" xr:uid="{6F22035F-2483-40A7-9032-E265CCFA38C6}"/>
    <cellStyle name="Normal 3 4 2 2 2 3 2 3 2" xfId="10842" xr:uid="{52C5AD9B-BDC1-440F-B694-7AB74128903D}"/>
    <cellStyle name="Normal 3 4 2 2 2 3 2 3 2 2" xfId="27179" xr:uid="{1BEFFCD0-5748-4A48-BE5C-A8090B274C7B}"/>
    <cellStyle name="Normal 3 4 2 2 2 3 2 3 3" xfId="20711" xr:uid="{6735B5A2-C200-467C-A6A4-56638B9A2A56}"/>
    <cellStyle name="Normal 3 4 2 2 2 3 2 4" xfId="7608" xr:uid="{D99486D6-66A1-46F0-A0EC-708F2C558FB2}"/>
    <cellStyle name="Normal 3 4 2 2 2 3 2 4 2" xfId="23945" xr:uid="{1A50B769-C23D-4C33-848E-DE49F3C27C27}"/>
    <cellStyle name="Normal 3 4 2 2 2 3 2 5" xfId="14119" xr:uid="{23B72170-41D2-45E9-8A1E-ED1A5B42247D}"/>
    <cellStyle name="Normal 3 4 2 2 2 3 2 5 2" xfId="30413" xr:uid="{22451F81-FB5F-4C60-8091-18B81127DB8F}"/>
    <cellStyle name="Normal 3 4 2 2 2 3 2 6" xfId="17477" xr:uid="{7C5E5925-A9AF-4DD3-B32C-FA19BABB452E}"/>
    <cellStyle name="Normal 3 4 2 2 2 3 2 7" xfId="33803" xr:uid="{6E91095A-079A-4DD7-AD36-085E77F93D4B}"/>
    <cellStyle name="Normal 3 4 2 2 2 3 2 8" xfId="37050" xr:uid="{BF114D26-11FD-4911-A496-45533571708E}"/>
    <cellStyle name="Normal 3 4 2 2 2 3 2 9" xfId="40297" xr:uid="{75F74EEB-7780-4AAD-848D-B0E3F2454A63}"/>
    <cellStyle name="Normal 3 4 2 2 2 3 3" xfId="1679" xr:uid="{C9990BEA-2AE3-419A-9FAF-D91334E738D2}"/>
    <cellStyle name="Normal 3 4 2 2 2 3 3 10" xfId="44083" xr:uid="{F819D755-815D-4A1C-BEB4-048B73E3E114}"/>
    <cellStyle name="Normal 3 4 2 2 2 3 3 11" xfId="47330" xr:uid="{D6BE9C02-53EF-4FF4-87FF-347412C92AB8}"/>
    <cellStyle name="Normal 3 4 2 2 2 3 3 12" xfId="50577" xr:uid="{5F804721-E5EC-4243-9E85-155E8073E7FF}"/>
    <cellStyle name="Normal 3 4 2 2 2 3 3 2" xfId="3296" xr:uid="{DCE50F5E-31D4-4865-A800-A600456B07DD}"/>
    <cellStyle name="Normal 3 4 2 2 2 3 3 2 10" xfId="48947" xr:uid="{8CD569BE-7BB2-4D28-BDB1-0D1EC78E2303}"/>
    <cellStyle name="Normal 3 4 2 2 2 3 3 2 11" xfId="52194" xr:uid="{CB12F418-C79A-4154-BA67-5932FC0171CE}"/>
    <cellStyle name="Normal 3 4 2 2 2 3 3 2 2" xfId="6530" xr:uid="{435C0C86-4112-4DBF-B955-DAB95C783C92}"/>
    <cellStyle name="Normal 3 4 2 2 2 3 3 2 2 2" xfId="12998" xr:uid="{2DC39A69-E3FA-48BE-8377-C2DEA2E3448D}"/>
    <cellStyle name="Normal 3 4 2 2 2 3 3 2 2 2 2" xfId="29335" xr:uid="{08DE074D-33CF-4639-8B45-DC59C183133D}"/>
    <cellStyle name="Normal 3 4 2 2 2 3 3 2 2 3" xfId="22867" xr:uid="{6F433E14-682B-4149-B7A1-FAE5E7B8C38A}"/>
    <cellStyle name="Normal 3 4 2 2 2 3 3 2 3" xfId="9764" xr:uid="{7171E5FC-5EC5-469A-9F28-D36440A52F42}"/>
    <cellStyle name="Normal 3 4 2 2 2 3 3 2 3 2" xfId="26101" xr:uid="{A95D7D2A-E3AF-4176-861C-118D89713178}"/>
    <cellStyle name="Normal 3 4 2 2 2 3 3 2 4" xfId="16275" xr:uid="{11363EFD-3033-4D2A-B63A-D86888FDA042}"/>
    <cellStyle name="Normal 3 4 2 2 2 3 3 2 4 2" xfId="32569" xr:uid="{DAF3D5B7-9D94-4A22-9DE7-C8846A27E5DB}"/>
    <cellStyle name="Normal 3 4 2 2 2 3 3 2 5" xfId="19633" xr:uid="{200D31F5-AB31-4A36-A504-E4E8962B6090}"/>
    <cellStyle name="Normal 3 4 2 2 2 3 3 2 6" xfId="35959" xr:uid="{F40F5627-DE94-44EB-9D68-1FDDD402C03A}"/>
    <cellStyle name="Normal 3 4 2 2 2 3 3 2 7" xfId="39206" xr:uid="{B6FEBDFA-6DD0-440F-8487-0468823605AF}"/>
    <cellStyle name="Normal 3 4 2 2 2 3 3 2 8" xfId="42453" xr:uid="{04F13242-5E51-4EFC-8FC2-0532859A70EF}"/>
    <cellStyle name="Normal 3 4 2 2 2 3 3 2 9" xfId="45700" xr:uid="{C70E83AF-DCB0-4F66-A771-FC68F4271467}"/>
    <cellStyle name="Normal 3 4 2 2 2 3 3 3" xfId="4913" xr:uid="{21D7FB6F-7EC3-4994-ACDB-4F6E99C1C2EB}"/>
    <cellStyle name="Normal 3 4 2 2 2 3 3 3 2" xfId="11381" xr:uid="{E131E6D5-E10E-42FB-A935-6C80CF857CA9}"/>
    <cellStyle name="Normal 3 4 2 2 2 3 3 3 2 2" xfId="27718" xr:uid="{BFB2B36E-19E6-4A3D-A1A0-8CC03B014EED}"/>
    <cellStyle name="Normal 3 4 2 2 2 3 3 3 3" xfId="21250" xr:uid="{3FC768CA-BD17-4693-ABB3-BA9D5A7B3008}"/>
    <cellStyle name="Normal 3 4 2 2 2 3 3 4" xfId="8147" xr:uid="{C5B24208-8333-49D1-AFFA-B10DDFD4B2AD}"/>
    <cellStyle name="Normal 3 4 2 2 2 3 3 4 2" xfId="24484" xr:uid="{BA898E82-B5A1-4AB0-8BED-CB04F1645763}"/>
    <cellStyle name="Normal 3 4 2 2 2 3 3 5" xfId="14658" xr:uid="{C4BECE98-A0AD-4B7E-9E68-841F3ED011AE}"/>
    <cellStyle name="Normal 3 4 2 2 2 3 3 5 2" xfId="30952" xr:uid="{E74F745C-4C64-4DCA-BD0D-D0FDF5547E5F}"/>
    <cellStyle name="Normal 3 4 2 2 2 3 3 6" xfId="18016" xr:uid="{28BACE61-705F-4856-BA2F-1D7FF170228B}"/>
    <cellStyle name="Normal 3 4 2 2 2 3 3 7" xfId="34342" xr:uid="{E7A297E4-275E-439E-9583-F9B4FE822D3B}"/>
    <cellStyle name="Normal 3 4 2 2 2 3 3 8" xfId="37589" xr:uid="{0BADC1AA-E32D-46EF-B50D-1CE1A0143A59}"/>
    <cellStyle name="Normal 3 4 2 2 2 3 3 9" xfId="40836" xr:uid="{8521E309-DF7B-4ED5-B758-3C864F941950}"/>
    <cellStyle name="Normal 3 4 2 2 2 3 4" xfId="2218" xr:uid="{E5E0825D-BFC2-4085-9460-4276E01BDE58}"/>
    <cellStyle name="Normal 3 4 2 2 2 3 4 10" xfId="47869" xr:uid="{000F093A-1FC9-422C-A6CC-D3AC0727FA02}"/>
    <cellStyle name="Normal 3 4 2 2 2 3 4 11" xfId="51116" xr:uid="{022E1492-FB31-4EF2-9587-D71C204D1564}"/>
    <cellStyle name="Normal 3 4 2 2 2 3 4 2" xfId="5452" xr:uid="{AE3DC706-557B-4203-8085-FAB1380920D1}"/>
    <cellStyle name="Normal 3 4 2 2 2 3 4 2 2" xfId="11920" xr:uid="{31B7796E-BF48-44B9-B65E-AD8197FBEF7D}"/>
    <cellStyle name="Normal 3 4 2 2 2 3 4 2 2 2" xfId="28257" xr:uid="{2CFD2CCA-AF0C-45C4-838D-197E9B89AEF4}"/>
    <cellStyle name="Normal 3 4 2 2 2 3 4 2 3" xfId="21789" xr:uid="{FE270AD9-20A6-46D6-B853-A9965AD22E65}"/>
    <cellStyle name="Normal 3 4 2 2 2 3 4 3" xfId="8686" xr:uid="{5B708EBA-B6DC-48D9-90ED-909048422BA3}"/>
    <cellStyle name="Normal 3 4 2 2 2 3 4 3 2" xfId="25023" xr:uid="{0DF975FC-6262-4AE7-8862-A470F001DC4B}"/>
    <cellStyle name="Normal 3 4 2 2 2 3 4 4" xfId="15197" xr:uid="{66A4ADBB-9060-44C6-91C7-D33E48C2DE34}"/>
    <cellStyle name="Normal 3 4 2 2 2 3 4 4 2" xfId="31491" xr:uid="{3E321DD3-EC82-4DD5-B6BA-F81907A5D615}"/>
    <cellStyle name="Normal 3 4 2 2 2 3 4 5" xfId="18555" xr:uid="{10A5B657-C854-423D-81D3-714805F78297}"/>
    <cellStyle name="Normal 3 4 2 2 2 3 4 6" xfId="34881" xr:uid="{C3A20DC6-454C-4017-AF3E-214DDD433FCC}"/>
    <cellStyle name="Normal 3 4 2 2 2 3 4 7" xfId="38128" xr:uid="{56269F4F-F58F-4959-B2E2-9974EDCDF7E6}"/>
    <cellStyle name="Normal 3 4 2 2 2 3 4 8" xfId="41375" xr:uid="{BCBCDE3A-4605-472F-BF40-AF2B30B00D12}"/>
    <cellStyle name="Normal 3 4 2 2 2 3 4 9" xfId="44622" xr:uid="{9C1FD192-CB0A-4B20-8A9F-E63CC7DE846A}"/>
    <cellStyle name="Normal 3 4 2 2 2 3 5" xfId="3835" xr:uid="{E1CB1966-1755-4F79-A6CC-ECE87380122B}"/>
    <cellStyle name="Normal 3 4 2 2 2 3 5 2" xfId="10303" xr:uid="{645B1FEA-B148-4F06-BE9F-FCE9F30172CE}"/>
    <cellStyle name="Normal 3 4 2 2 2 3 5 2 2" xfId="26640" xr:uid="{A0CA0F0F-AA10-4907-BB40-D0E594068EF9}"/>
    <cellStyle name="Normal 3 4 2 2 2 3 5 3" xfId="20172" xr:uid="{CF422481-48FD-4D6B-B152-9C6F929756C1}"/>
    <cellStyle name="Normal 3 4 2 2 2 3 6" xfId="7069" xr:uid="{152D58AD-BF9A-4686-B0DA-78C82CD428CF}"/>
    <cellStyle name="Normal 3 4 2 2 2 3 6 2" xfId="23406" xr:uid="{B4E35510-303D-4375-A4EB-8E93C3EA8456}"/>
    <cellStyle name="Normal 3 4 2 2 2 3 7" xfId="13581" xr:uid="{F7F277C7-4975-45D1-A409-A2EBDF8E1215}"/>
    <cellStyle name="Normal 3 4 2 2 2 3 7 2" xfId="29875" xr:uid="{DE83F8DA-70FD-4819-9710-B4F6871F69EB}"/>
    <cellStyle name="Normal 3 4 2 2 2 3 8" xfId="16938" xr:uid="{1AB4C340-F4BC-49D6-A49F-6C8FB898B7C1}"/>
    <cellStyle name="Normal 3 4 2 2 2 3 9" xfId="33265" xr:uid="{36C8D653-B765-4D9F-9809-B5195CAEAC09}"/>
    <cellStyle name="Normal 3 4 2 2 2 4" xfId="781" xr:uid="{49302728-A096-4CDE-A1AE-653BC7C019ED}"/>
    <cellStyle name="Normal 3 4 2 2 2 4 10" xfId="43186" xr:uid="{3E27FFFD-0E71-4037-95FB-A9A5F4E74B44}"/>
    <cellStyle name="Normal 3 4 2 2 2 4 11" xfId="46433" xr:uid="{110FC48A-B420-40D7-9F34-3256F5BF6348}"/>
    <cellStyle name="Normal 3 4 2 2 2 4 12" xfId="49680" xr:uid="{7AA03954-309B-498A-A1B9-1806033C1BE0}"/>
    <cellStyle name="Normal 3 4 2 2 2 4 2" xfId="2398" xr:uid="{E9B0330E-FE5C-457D-979E-E5DD509D1367}"/>
    <cellStyle name="Normal 3 4 2 2 2 4 2 10" xfId="48049" xr:uid="{D156EE7A-A37D-4D80-B851-B542D4F15659}"/>
    <cellStyle name="Normal 3 4 2 2 2 4 2 11" xfId="51296" xr:uid="{58594BCA-A10D-458C-A284-FCAFE41DE8CD}"/>
    <cellStyle name="Normal 3 4 2 2 2 4 2 2" xfId="5632" xr:uid="{4D118CEF-F524-4C54-9263-35BFBBFFD8D6}"/>
    <cellStyle name="Normal 3 4 2 2 2 4 2 2 2" xfId="12100" xr:uid="{29D44B30-FFDE-41CE-84AC-60346EC2E97D}"/>
    <cellStyle name="Normal 3 4 2 2 2 4 2 2 2 2" xfId="28437" xr:uid="{7937EE50-AB6C-40C1-A392-CF83E07D7C59}"/>
    <cellStyle name="Normal 3 4 2 2 2 4 2 2 3" xfId="21969" xr:uid="{1FD10C01-91FC-40BE-90FD-0AD888BD12E9}"/>
    <cellStyle name="Normal 3 4 2 2 2 4 2 3" xfId="8866" xr:uid="{D103A416-F79B-4FDD-9FD8-989ABBE8BD80}"/>
    <cellStyle name="Normal 3 4 2 2 2 4 2 3 2" xfId="25203" xr:uid="{E27E2197-1DF1-4D54-8A96-A0025C66B339}"/>
    <cellStyle name="Normal 3 4 2 2 2 4 2 4" xfId="15377" xr:uid="{C77587D8-67A3-43C9-B99B-81A0D022A527}"/>
    <cellStyle name="Normal 3 4 2 2 2 4 2 4 2" xfId="31671" xr:uid="{6C440396-ED5E-452A-8DCD-122C2BBB0A11}"/>
    <cellStyle name="Normal 3 4 2 2 2 4 2 5" xfId="18735" xr:uid="{6FD80AB3-FF46-408B-8862-8D5EBAAD7871}"/>
    <cellStyle name="Normal 3 4 2 2 2 4 2 6" xfId="35061" xr:uid="{49ABF0B7-69F3-4595-88B8-92A71FF4B4F3}"/>
    <cellStyle name="Normal 3 4 2 2 2 4 2 7" xfId="38308" xr:uid="{40923F8B-806E-4EF1-A1E6-D89A66E388D5}"/>
    <cellStyle name="Normal 3 4 2 2 2 4 2 8" xfId="41555" xr:uid="{DBC21C00-3694-46F5-B82E-09ABF8039A29}"/>
    <cellStyle name="Normal 3 4 2 2 2 4 2 9" xfId="44802" xr:uid="{4274BB2C-28E1-4AC6-9226-168AB7DCE409}"/>
    <cellStyle name="Normal 3 4 2 2 2 4 3" xfId="4015" xr:uid="{07FD7BBE-E28A-46B7-8182-A1FE94774143}"/>
    <cellStyle name="Normal 3 4 2 2 2 4 3 2" xfId="10483" xr:uid="{35FA6F0D-94BC-46BC-81A8-B286983F434E}"/>
    <cellStyle name="Normal 3 4 2 2 2 4 3 2 2" xfId="26820" xr:uid="{25124F66-0A6D-453E-B275-2B8D2C2DDF3D}"/>
    <cellStyle name="Normal 3 4 2 2 2 4 3 3" xfId="20352" xr:uid="{98DD3885-9B11-4974-A458-E334B8F4E833}"/>
    <cellStyle name="Normal 3 4 2 2 2 4 4" xfId="7249" xr:uid="{D6982009-B6CD-4B37-AE6D-8D82A5DD8706}"/>
    <cellStyle name="Normal 3 4 2 2 2 4 4 2" xfId="23586" xr:uid="{FCCD1959-CC5B-46A5-AE00-DFE87A26B806}"/>
    <cellStyle name="Normal 3 4 2 2 2 4 5" xfId="13761" xr:uid="{ECFD798F-965E-46DD-B986-664AB9E4FFEF}"/>
    <cellStyle name="Normal 3 4 2 2 2 4 5 2" xfId="30055" xr:uid="{E809BDC3-88B2-4E08-AF14-E3CF1F6704EA}"/>
    <cellStyle name="Normal 3 4 2 2 2 4 6" xfId="17118" xr:uid="{08EA9E2E-BAB2-4EBF-B080-D240551EE329}"/>
    <cellStyle name="Normal 3 4 2 2 2 4 7" xfId="33445" xr:uid="{6F40A2E0-1BE1-4088-A940-2C4BE64B932B}"/>
    <cellStyle name="Normal 3 4 2 2 2 4 8" xfId="36692" xr:uid="{615E570A-7EBE-4EEF-8D14-F3AB2BFB71EA}"/>
    <cellStyle name="Normal 3 4 2 2 2 4 9" xfId="39939" xr:uid="{1AC216D1-8804-4E80-9953-CB2FB2FB4F65}"/>
    <cellStyle name="Normal 3 4 2 2 2 5" xfId="1320" xr:uid="{4A46DA33-36B5-4CC1-A49B-83803C3AB492}"/>
    <cellStyle name="Normal 3 4 2 2 2 5 10" xfId="43724" xr:uid="{7E3C94E7-AC33-438D-95DA-BB04A2A523C3}"/>
    <cellStyle name="Normal 3 4 2 2 2 5 11" xfId="46971" xr:uid="{3D586F07-B304-4B24-A737-FA568FEF2590}"/>
    <cellStyle name="Normal 3 4 2 2 2 5 12" xfId="50218" xr:uid="{64F446B1-50CC-47A5-8FC2-98904C52D5F0}"/>
    <cellStyle name="Normal 3 4 2 2 2 5 2" xfId="2937" xr:uid="{249E217B-76CB-465C-8A2A-0CD1D1A887E0}"/>
    <cellStyle name="Normal 3 4 2 2 2 5 2 10" xfId="48588" xr:uid="{C749CA91-0BB5-4B7D-AC3D-0F6E18C26DDB}"/>
    <cellStyle name="Normal 3 4 2 2 2 5 2 11" xfId="51835" xr:uid="{49D8418F-AC5E-4CBB-A9E0-90B331E64989}"/>
    <cellStyle name="Normal 3 4 2 2 2 5 2 2" xfId="6171" xr:uid="{9300E0ED-ED43-460C-A04C-0D550169BDF6}"/>
    <cellStyle name="Normal 3 4 2 2 2 5 2 2 2" xfId="12639" xr:uid="{D5D962B8-43F5-4EE3-BDAD-DD7F7C7B7100}"/>
    <cellStyle name="Normal 3 4 2 2 2 5 2 2 2 2" xfId="28976" xr:uid="{26EFD8AC-4D38-419E-82E5-C143A33D7C5E}"/>
    <cellStyle name="Normal 3 4 2 2 2 5 2 2 3" xfId="22508" xr:uid="{9B7BF9DD-907A-4524-9C25-357AC4744594}"/>
    <cellStyle name="Normal 3 4 2 2 2 5 2 3" xfId="9405" xr:uid="{41C6F241-FA2C-40D3-8124-2EE989319045}"/>
    <cellStyle name="Normal 3 4 2 2 2 5 2 3 2" xfId="25742" xr:uid="{3B138BA0-C0C8-4B19-A8DD-5FC2A3339CF3}"/>
    <cellStyle name="Normal 3 4 2 2 2 5 2 4" xfId="15916" xr:uid="{C56E7255-670A-4FE1-BCE8-1281CDCFB82B}"/>
    <cellStyle name="Normal 3 4 2 2 2 5 2 4 2" xfId="32210" xr:uid="{DE36C209-919E-48CC-8DD6-09DD127E072F}"/>
    <cellStyle name="Normal 3 4 2 2 2 5 2 5" xfId="19274" xr:uid="{2504F3B7-C043-4D07-9ABF-D3360970D971}"/>
    <cellStyle name="Normal 3 4 2 2 2 5 2 6" xfId="35600" xr:uid="{40BD8FAD-8750-4071-8035-370C64190875}"/>
    <cellStyle name="Normal 3 4 2 2 2 5 2 7" xfId="38847" xr:uid="{6B6F4779-C3C4-4D85-8E65-A7529B1AB66B}"/>
    <cellStyle name="Normal 3 4 2 2 2 5 2 8" xfId="42094" xr:uid="{632B3579-32BD-41C0-AAE9-918C74DDB282}"/>
    <cellStyle name="Normal 3 4 2 2 2 5 2 9" xfId="45341" xr:uid="{8DDB7EEF-E738-49E6-8161-1E9E0A378019}"/>
    <cellStyle name="Normal 3 4 2 2 2 5 3" xfId="4554" xr:uid="{0716D627-F5B8-44CF-85D3-31E6F5542316}"/>
    <cellStyle name="Normal 3 4 2 2 2 5 3 2" xfId="11022" xr:uid="{FF0ACB7D-9489-450B-BD15-7A6E3882A1C4}"/>
    <cellStyle name="Normal 3 4 2 2 2 5 3 2 2" xfId="27359" xr:uid="{49FC2C7E-3CEF-49E4-A70D-F2D541E56D3A}"/>
    <cellStyle name="Normal 3 4 2 2 2 5 3 3" xfId="20891" xr:uid="{FAB07858-518B-4EBC-9CFC-37F0C6AB4934}"/>
    <cellStyle name="Normal 3 4 2 2 2 5 4" xfId="7788" xr:uid="{1FA1DE7B-C5F8-4630-9E40-2BADC2BA4530}"/>
    <cellStyle name="Normal 3 4 2 2 2 5 4 2" xfId="24125" xr:uid="{E9F3791D-DAC1-485A-9929-9D4E026E3F93}"/>
    <cellStyle name="Normal 3 4 2 2 2 5 5" xfId="14299" xr:uid="{3F1D5CFE-4698-4E0E-A102-BA73DB27747E}"/>
    <cellStyle name="Normal 3 4 2 2 2 5 5 2" xfId="30593" xr:uid="{2E8851C5-B95A-4D96-84DD-851E228BAEFC}"/>
    <cellStyle name="Normal 3 4 2 2 2 5 6" xfId="17657" xr:uid="{CFDC64CE-C0DA-4130-8672-7816441D6FF0}"/>
    <cellStyle name="Normal 3 4 2 2 2 5 7" xfId="33983" xr:uid="{A31EE75E-B1D4-47CA-8FE8-D8CD9AB852C4}"/>
    <cellStyle name="Normal 3 4 2 2 2 5 8" xfId="37230" xr:uid="{F245BD47-A3C0-4F6E-94AD-A72641EB2A9F}"/>
    <cellStyle name="Normal 3 4 2 2 2 5 9" xfId="40477" xr:uid="{896DB71E-65F0-48CA-94AF-A24187BD464E}"/>
    <cellStyle name="Normal 3 4 2 2 2 6" xfId="1859" xr:uid="{8BC67869-411D-4833-A0D6-6DAA66E88013}"/>
    <cellStyle name="Normal 3 4 2 2 2 6 10" xfId="47510" xr:uid="{EA51B6DC-503C-449F-A04D-0EC605D1C073}"/>
    <cellStyle name="Normal 3 4 2 2 2 6 11" xfId="50757" xr:uid="{A3AF6341-C836-42D4-8CFF-D4691A543F90}"/>
    <cellStyle name="Normal 3 4 2 2 2 6 2" xfId="5093" xr:uid="{DC96622A-2B32-4D2D-A0A4-CC19467BA6AD}"/>
    <cellStyle name="Normal 3 4 2 2 2 6 2 2" xfId="11561" xr:uid="{E282A647-5BB6-4031-B125-25131EA9C368}"/>
    <cellStyle name="Normal 3 4 2 2 2 6 2 2 2" xfId="27898" xr:uid="{2BA1C5C5-3AB8-461F-B0E6-81FF6626F487}"/>
    <cellStyle name="Normal 3 4 2 2 2 6 2 3" xfId="21430" xr:uid="{0065CE9E-F7D8-4D8A-85EC-FBC807057B7E}"/>
    <cellStyle name="Normal 3 4 2 2 2 6 3" xfId="8327" xr:uid="{EB7EAD66-CFBD-41CB-BAB9-0B15D7B014AA}"/>
    <cellStyle name="Normal 3 4 2 2 2 6 3 2" xfId="24664" xr:uid="{2312ACF6-BB7F-463C-B2C0-C80DF7244B95}"/>
    <cellStyle name="Normal 3 4 2 2 2 6 4" xfId="14838" xr:uid="{87A341B3-287A-4AB3-9412-D9B32E469EB4}"/>
    <cellStyle name="Normal 3 4 2 2 2 6 4 2" xfId="31132" xr:uid="{DA945675-4567-483F-827C-1B31DDBA64D6}"/>
    <cellStyle name="Normal 3 4 2 2 2 6 5" xfId="18196" xr:uid="{086A043D-0D30-42F5-BBF3-99D48994844D}"/>
    <cellStyle name="Normal 3 4 2 2 2 6 6" xfId="34522" xr:uid="{64FEDE82-723D-40EB-BDA4-8CFCE4C23E78}"/>
    <cellStyle name="Normal 3 4 2 2 2 6 7" xfId="37769" xr:uid="{A7DAB5AD-12B1-4B92-9721-7B221F1DDCD9}"/>
    <cellStyle name="Normal 3 4 2 2 2 6 8" xfId="41016" xr:uid="{249180CE-59D0-4250-B85A-3AD8B45D3428}"/>
    <cellStyle name="Normal 3 4 2 2 2 6 9" xfId="44263" xr:uid="{A9272F18-651C-4CA8-9FA4-87D4CA2E5D52}"/>
    <cellStyle name="Normal 3 4 2 2 2 7" xfId="3476" xr:uid="{AA82471E-C44E-410B-BC29-8FD44D0EFA68}"/>
    <cellStyle name="Normal 3 4 2 2 2 7 2" xfId="9944" xr:uid="{2B104DD6-D5EB-42F9-9261-A1AA455557AC}"/>
    <cellStyle name="Normal 3 4 2 2 2 7 2 2" xfId="26281" xr:uid="{54CBE2DD-40DB-4446-92AC-2A75209F847C}"/>
    <cellStyle name="Normal 3 4 2 2 2 7 3" xfId="19813" xr:uid="{B8D5D91E-8B75-4960-8A57-C4FC8A2E5707}"/>
    <cellStyle name="Normal 3 4 2 2 2 8" xfId="6710" xr:uid="{7917E9EE-94D8-4622-BD6D-04997675062E}"/>
    <cellStyle name="Normal 3 4 2 2 2 8 2" xfId="23047" xr:uid="{B21C849A-9D35-46FD-8330-9CD3497D9AB4}"/>
    <cellStyle name="Normal 3 4 2 2 2 9" xfId="13201" xr:uid="{7D881A02-DA03-4708-BEEE-436FE941D0AF}"/>
    <cellStyle name="Normal 3 4 2 2 2 9 2" xfId="29515" xr:uid="{26F2E87C-DF40-483F-83D0-92A48422DA8F}"/>
    <cellStyle name="Normal 3 4 2 2 20" xfId="52370" xr:uid="{97B44490-7C2B-48AA-8B8E-A96DEC611E49}"/>
    <cellStyle name="Normal 3 4 2 2 3" xfId="302" xr:uid="{85261A94-FD4A-4AE9-98EA-5AD337EF5611}"/>
    <cellStyle name="Normal 3 4 2 2 3 10" xfId="36242" xr:uid="{3E631847-7997-4800-9BED-73905B74C743}"/>
    <cellStyle name="Normal 3 4 2 2 3 11" xfId="39489" xr:uid="{19BD6EDC-7EF3-464D-B808-D827227E8214}"/>
    <cellStyle name="Normal 3 4 2 2 3 12" xfId="42736" xr:uid="{2E705986-4D1A-4A56-B1B1-7A529A1481BB}"/>
    <cellStyle name="Normal 3 4 2 2 3 13" xfId="45983" xr:uid="{ED4BA93C-4BEE-4BEE-9EA0-5F8974F4DFB5}"/>
    <cellStyle name="Normal 3 4 2 2 3 14" xfId="49230" xr:uid="{21330EF8-5D2D-4248-9BA0-2EDFA99A24E3}"/>
    <cellStyle name="Normal 3 4 2 2 3 2" xfId="871" xr:uid="{EF89B5B5-14F2-44BE-BF67-D4A62C071246}"/>
    <cellStyle name="Normal 3 4 2 2 3 2 10" xfId="43276" xr:uid="{F949E3F7-42E8-45C9-9E95-C0DD869920F2}"/>
    <cellStyle name="Normal 3 4 2 2 3 2 11" xfId="46523" xr:uid="{67D3C5C9-26FB-4E29-91AF-8CC2D0767FB5}"/>
    <cellStyle name="Normal 3 4 2 2 3 2 12" xfId="49770" xr:uid="{148E7C1F-5006-48B9-924B-68A04784FAA4}"/>
    <cellStyle name="Normal 3 4 2 2 3 2 2" xfId="2488" xr:uid="{8475E8C6-6A8C-45D2-A99A-EF3BF4C8C6BA}"/>
    <cellStyle name="Normal 3 4 2 2 3 2 2 10" xfId="48139" xr:uid="{A03FC5C4-006F-421B-858F-8991D9FEF7C4}"/>
    <cellStyle name="Normal 3 4 2 2 3 2 2 11" xfId="51386" xr:uid="{80ED3F0B-9712-4BEC-962F-63D7EA9E98AA}"/>
    <cellStyle name="Normal 3 4 2 2 3 2 2 2" xfId="5722" xr:uid="{279BCA12-5C38-471E-B414-23E1100D6700}"/>
    <cellStyle name="Normal 3 4 2 2 3 2 2 2 2" xfId="12190" xr:uid="{466E0307-89E5-4C69-B58B-EBB64CE3DB2B}"/>
    <cellStyle name="Normal 3 4 2 2 3 2 2 2 2 2" xfId="28527" xr:uid="{8200E041-69C2-4494-9351-F4B1FA6438E8}"/>
    <cellStyle name="Normal 3 4 2 2 3 2 2 2 3" xfId="22059" xr:uid="{031A4FE1-E5EA-495D-B3FB-3097D0FBB420}"/>
    <cellStyle name="Normal 3 4 2 2 3 2 2 3" xfId="8956" xr:uid="{3D50E9EC-6CB0-454D-9618-954BF6836648}"/>
    <cellStyle name="Normal 3 4 2 2 3 2 2 3 2" xfId="25293" xr:uid="{4DDD0634-3E14-4D59-BDA1-D55BF1E72AB3}"/>
    <cellStyle name="Normal 3 4 2 2 3 2 2 4" xfId="15467" xr:uid="{50306FCF-3DB2-40F7-9F2D-B72CEDEB03C4}"/>
    <cellStyle name="Normal 3 4 2 2 3 2 2 4 2" xfId="31761" xr:uid="{3DE3BC87-F17B-4C47-B87F-03B80665E1FC}"/>
    <cellStyle name="Normal 3 4 2 2 3 2 2 5" xfId="18825" xr:uid="{34D379BF-681C-4C20-9772-D09BB2D77094}"/>
    <cellStyle name="Normal 3 4 2 2 3 2 2 6" xfId="35151" xr:uid="{F3062F4D-C37A-4273-8CF1-8242481D9634}"/>
    <cellStyle name="Normal 3 4 2 2 3 2 2 7" xfId="38398" xr:uid="{9337209F-7D0F-4807-874D-1C154F0E1185}"/>
    <cellStyle name="Normal 3 4 2 2 3 2 2 8" xfId="41645" xr:uid="{FFE0E473-364E-418A-A243-81D9D59A32CE}"/>
    <cellStyle name="Normal 3 4 2 2 3 2 2 9" xfId="44892" xr:uid="{841E5C7A-A175-4A90-A7B2-632300896D3C}"/>
    <cellStyle name="Normal 3 4 2 2 3 2 3" xfId="4105" xr:uid="{83FA6E01-D25B-4222-BAD4-932F35BD821E}"/>
    <cellStyle name="Normal 3 4 2 2 3 2 3 2" xfId="10573" xr:uid="{654D2275-7268-47EA-916D-7ED977D476AC}"/>
    <cellStyle name="Normal 3 4 2 2 3 2 3 2 2" xfId="26910" xr:uid="{5B7980A2-16BA-4E03-BD42-9E48847C8CFE}"/>
    <cellStyle name="Normal 3 4 2 2 3 2 3 3" xfId="20442" xr:uid="{6D444B04-ECED-4292-B144-EB0912486C3B}"/>
    <cellStyle name="Normal 3 4 2 2 3 2 4" xfId="7339" xr:uid="{CECFEF16-4087-4E9C-9AF4-F78295D15364}"/>
    <cellStyle name="Normal 3 4 2 2 3 2 4 2" xfId="23676" xr:uid="{BB3DB6B1-96F5-426D-AE00-BABCA2D349C3}"/>
    <cellStyle name="Normal 3 4 2 2 3 2 5" xfId="13851" xr:uid="{74BB3433-A7E7-4A95-9276-EF365D6C5973}"/>
    <cellStyle name="Normal 3 4 2 2 3 2 5 2" xfId="30145" xr:uid="{6A8E906E-C005-4139-AB52-1F98D7112C01}"/>
    <cellStyle name="Normal 3 4 2 2 3 2 6" xfId="17208" xr:uid="{ADED0242-1E04-4FC1-9326-E1427E3AE7CA}"/>
    <cellStyle name="Normal 3 4 2 2 3 2 7" xfId="33535" xr:uid="{B8B16EAE-0D71-49F1-9998-24C58971A9E7}"/>
    <cellStyle name="Normal 3 4 2 2 3 2 8" xfId="36782" xr:uid="{6DD3F8DB-16FA-4A00-9E0C-9A556793CA35}"/>
    <cellStyle name="Normal 3 4 2 2 3 2 9" xfId="40029" xr:uid="{57E90433-A0E9-4EFF-A8C8-2AAB739BC4C4}"/>
    <cellStyle name="Normal 3 4 2 2 3 3" xfId="1410" xr:uid="{FE008F1E-C189-4071-9A9C-2252B3E76235}"/>
    <cellStyle name="Normal 3 4 2 2 3 3 10" xfId="43814" xr:uid="{E53F5E9F-B43F-4899-8418-1E6C2D49A441}"/>
    <cellStyle name="Normal 3 4 2 2 3 3 11" xfId="47061" xr:uid="{00439100-BF9E-478C-B903-9769355005A4}"/>
    <cellStyle name="Normal 3 4 2 2 3 3 12" xfId="50308" xr:uid="{93ED0556-CBF1-4122-B45F-DC83E330507D}"/>
    <cellStyle name="Normal 3 4 2 2 3 3 2" xfId="3027" xr:uid="{F4B2419A-8BF9-4923-99D8-1300C31A85AD}"/>
    <cellStyle name="Normal 3 4 2 2 3 3 2 10" xfId="48678" xr:uid="{85591F27-20AF-45C8-8A04-69F7AF7F1439}"/>
    <cellStyle name="Normal 3 4 2 2 3 3 2 11" xfId="51925" xr:uid="{D1E97484-0C31-4EA6-A276-C5DB6C71AAC0}"/>
    <cellStyle name="Normal 3 4 2 2 3 3 2 2" xfId="6261" xr:uid="{A5303CF8-ACB5-4053-93BB-C5550C9B9F1B}"/>
    <cellStyle name="Normal 3 4 2 2 3 3 2 2 2" xfId="12729" xr:uid="{64E349CC-2449-410C-AACB-2A877F4A222F}"/>
    <cellStyle name="Normal 3 4 2 2 3 3 2 2 2 2" xfId="29066" xr:uid="{68571B75-5EDF-425C-A648-4422F4C72BDE}"/>
    <cellStyle name="Normal 3 4 2 2 3 3 2 2 3" xfId="22598" xr:uid="{454FDE17-B51D-4177-B3F4-4BB53C1EEF23}"/>
    <cellStyle name="Normal 3 4 2 2 3 3 2 3" xfId="9495" xr:uid="{607BCB7B-60BA-494C-91A6-8FBF6D1C602B}"/>
    <cellStyle name="Normal 3 4 2 2 3 3 2 3 2" xfId="25832" xr:uid="{7217B16B-FB51-4D1F-840D-47B029900A57}"/>
    <cellStyle name="Normal 3 4 2 2 3 3 2 4" xfId="16006" xr:uid="{6D095BF6-6256-4057-9291-DDA7C2049E76}"/>
    <cellStyle name="Normal 3 4 2 2 3 3 2 4 2" xfId="32300" xr:uid="{7C59BC55-9D85-46A1-9156-3CBB1590873B}"/>
    <cellStyle name="Normal 3 4 2 2 3 3 2 5" xfId="19364" xr:uid="{2A0439B0-408C-4204-8838-D228895262A0}"/>
    <cellStyle name="Normal 3 4 2 2 3 3 2 6" xfId="35690" xr:uid="{B9134A97-C979-41DA-B289-8E2EE649F785}"/>
    <cellStyle name="Normal 3 4 2 2 3 3 2 7" xfId="38937" xr:uid="{FF75044C-E82B-4CBD-AE5D-64B104BFC35A}"/>
    <cellStyle name="Normal 3 4 2 2 3 3 2 8" xfId="42184" xr:uid="{232A7F61-D44D-43F6-8343-0DD57DC1E201}"/>
    <cellStyle name="Normal 3 4 2 2 3 3 2 9" xfId="45431" xr:uid="{BC99D557-B546-4191-A6A9-73A84AEF445D}"/>
    <cellStyle name="Normal 3 4 2 2 3 3 3" xfId="4644" xr:uid="{3870BED0-B143-4B4D-908F-9615C406C6F6}"/>
    <cellStyle name="Normal 3 4 2 2 3 3 3 2" xfId="11112" xr:uid="{1FAE571F-E20A-448D-B66B-5754BC0D00D7}"/>
    <cellStyle name="Normal 3 4 2 2 3 3 3 2 2" xfId="27449" xr:uid="{646AD578-9F7B-4D3F-ABED-ED45ED7D6C28}"/>
    <cellStyle name="Normal 3 4 2 2 3 3 3 3" xfId="20981" xr:uid="{6A5FAA4F-D991-4809-826A-03FFBD553D18}"/>
    <cellStyle name="Normal 3 4 2 2 3 3 4" xfId="7878" xr:uid="{462409B0-C25E-4E19-B052-45DA7F8A5165}"/>
    <cellStyle name="Normal 3 4 2 2 3 3 4 2" xfId="24215" xr:uid="{82B06E5F-C180-4503-8A19-2E9F384A6473}"/>
    <cellStyle name="Normal 3 4 2 2 3 3 5" xfId="14389" xr:uid="{6BC61AA7-328C-4353-8CC9-F11414813253}"/>
    <cellStyle name="Normal 3 4 2 2 3 3 5 2" xfId="30683" xr:uid="{2B76BF65-E3DA-4514-9FC7-80A32EFC4CD7}"/>
    <cellStyle name="Normal 3 4 2 2 3 3 6" xfId="17747" xr:uid="{66CBDE5B-C37C-44E9-AFFA-41A6AF863797}"/>
    <cellStyle name="Normal 3 4 2 2 3 3 7" xfId="34073" xr:uid="{B48AE980-AD2D-42BC-9178-1CC296A71A58}"/>
    <cellStyle name="Normal 3 4 2 2 3 3 8" xfId="37320" xr:uid="{0C2F7E1D-823D-4859-8D2C-8529B23642DE}"/>
    <cellStyle name="Normal 3 4 2 2 3 3 9" xfId="40567" xr:uid="{FA86A6DA-7232-4A20-813C-D0B0BADBB66F}"/>
    <cellStyle name="Normal 3 4 2 2 3 4" xfId="1949" xr:uid="{9D176D9F-1C6C-4C0E-B705-A9A3CE3334C7}"/>
    <cellStyle name="Normal 3 4 2 2 3 4 10" xfId="47600" xr:uid="{BA4DA7F6-19D6-402E-BFDF-1DBC8EF38FF9}"/>
    <cellStyle name="Normal 3 4 2 2 3 4 11" xfId="50847" xr:uid="{C1F34CA6-7FF2-4537-AD59-430C81FBA990}"/>
    <cellStyle name="Normal 3 4 2 2 3 4 2" xfId="5183" xr:uid="{6A7160EA-8F5B-4C3C-ADF9-92C141FE965C}"/>
    <cellStyle name="Normal 3 4 2 2 3 4 2 2" xfId="11651" xr:uid="{933F99AB-F151-4CD1-A935-4DEEE54FAA20}"/>
    <cellStyle name="Normal 3 4 2 2 3 4 2 2 2" xfId="27988" xr:uid="{0305596D-618E-4824-A533-6B4C8CF8D137}"/>
    <cellStyle name="Normal 3 4 2 2 3 4 2 3" xfId="21520" xr:uid="{F86E41B6-F610-4D39-BE67-6D80CD58630D}"/>
    <cellStyle name="Normal 3 4 2 2 3 4 3" xfId="8417" xr:uid="{E15F2789-E626-4A19-AF18-B4FDEA1B6F69}"/>
    <cellStyle name="Normal 3 4 2 2 3 4 3 2" xfId="24754" xr:uid="{A4025BB7-58F0-4FBE-85A0-9A067800EAF3}"/>
    <cellStyle name="Normal 3 4 2 2 3 4 4" xfId="14928" xr:uid="{3AAF5032-D8E5-46B6-B07F-275C61FBD05B}"/>
    <cellStyle name="Normal 3 4 2 2 3 4 4 2" xfId="31222" xr:uid="{1A77A49A-6541-4BA5-8F2C-B6520B72EDAC}"/>
    <cellStyle name="Normal 3 4 2 2 3 4 5" xfId="18286" xr:uid="{C047D72C-740F-4994-8B11-7D54D112582C}"/>
    <cellStyle name="Normal 3 4 2 2 3 4 6" xfId="34612" xr:uid="{F6BB74AC-F031-441F-BD8A-44605D995A63}"/>
    <cellStyle name="Normal 3 4 2 2 3 4 7" xfId="37859" xr:uid="{9D8281AB-3ED8-46B6-9A1F-EC47A96AE219}"/>
    <cellStyle name="Normal 3 4 2 2 3 4 8" xfId="41106" xr:uid="{DE81B418-6D15-425C-A0FD-B9BD167B73D0}"/>
    <cellStyle name="Normal 3 4 2 2 3 4 9" xfId="44353" xr:uid="{9718CFCB-243C-46BD-90A8-90E2328E4579}"/>
    <cellStyle name="Normal 3 4 2 2 3 5" xfId="3566" xr:uid="{5F055D0C-B123-4A8B-9F43-3DC8CE96E76E}"/>
    <cellStyle name="Normal 3 4 2 2 3 5 2" xfId="10034" xr:uid="{BF15D748-AC8E-4AA8-B736-94D2237D59DC}"/>
    <cellStyle name="Normal 3 4 2 2 3 5 2 2" xfId="26371" xr:uid="{334575CA-9498-4676-B53C-6588450E2939}"/>
    <cellStyle name="Normal 3 4 2 2 3 5 3" xfId="19903" xr:uid="{7894B39F-0606-4496-9004-27887DEFD254}"/>
    <cellStyle name="Normal 3 4 2 2 3 6" xfId="6800" xr:uid="{8F864F1B-1612-4BC3-9A2B-E03598D9F66E}"/>
    <cellStyle name="Normal 3 4 2 2 3 6 2" xfId="23137" xr:uid="{B57B0AFC-B513-48C5-A7B3-C76EAE6DA1DF}"/>
    <cellStyle name="Normal 3 4 2 2 3 7" xfId="13291" xr:uid="{E67E4F3B-FFBC-44E9-A633-246FDEDF10A8}"/>
    <cellStyle name="Normal 3 4 2 2 3 7 2" xfId="29605" xr:uid="{D34132CB-6611-4540-B13E-054B82020D95}"/>
    <cellStyle name="Normal 3 4 2 2 3 8" xfId="16669" xr:uid="{65D07407-EE37-4BDA-90B6-0BB4BAE0B117}"/>
    <cellStyle name="Normal 3 4 2 2 3 9" xfId="32995" xr:uid="{349BE589-3A24-4911-B4DB-8FFC3C1FC973}"/>
    <cellStyle name="Normal 3 4 2 2 4" xfId="511" xr:uid="{6DCA247C-9898-4646-B151-7FFD65858C41}"/>
    <cellStyle name="Normal 3 4 2 2 4 10" xfId="36423" xr:uid="{01B89A7A-7138-45B1-83F2-F99835925B53}"/>
    <cellStyle name="Normal 3 4 2 2 4 11" xfId="39670" xr:uid="{214D7015-BD8B-4CD7-910D-A01148D16137}"/>
    <cellStyle name="Normal 3 4 2 2 4 12" xfId="42917" xr:uid="{B7004DAA-025F-45D4-8CD1-E2AE226C1A6D}"/>
    <cellStyle name="Normal 3 4 2 2 4 13" xfId="46164" xr:uid="{BAFE015A-5FD3-454A-985C-55EB57A263DF}"/>
    <cellStyle name="Normal 3 4 2 2 4 14" xfId="49411" xr:uid="{4699E7A4-FF6B-44C4-AF38-5B31EB68440A}"/>
    <cellStyle name="Normal 3 4 2 2 4 2" xfId="1051" xr:uid="{1ECF737E-75AE-40A5-A1E9-93A214508181}"/>
    <cellStyle name="Normal 3 4 2 2 4 2 10" xfId="43455" xr:uid="{024B12C2-7E6E-43FD-B904-1E348AEC6D68}"/>
    <cellStyle name="Normal 3 4 2 2 4 2 11" xfId="46702" xr:uid="{F5887BAD-22BC-4A39-9AF2-8790EA16EBDA}"/>
    <cellStyle name="Normal 3 4 2 2 4 2 12" xfId="49949" xr:uid="{F0A86615-13F8-420A-A834-94BAB12D48DC}"/>
    <cellStyle name="Normal 3 4 2 2 4 2 2" xfId="2668" xr:uid="{E15F954E-B796-4060-A1C5-1B8B1F7F7E0B}"/>
    <cellStyle name="Normal 3 4 2 2 4 2 2 10" xfId="48319" xr:uid="{E5A35FD8-E5EE-41F3-8E62-BE1A42F32116}"/>
    <cellStyle name="Normal 3 4 2 2 4 2 2 11" xfId="51566" xr:uid="{482F5249-5BD1-4BE6-9CD4-769E7A114B74}"/>
    <cellStyle name="Normal 3 4 2 2 4 2 2 2" xfId="5902" xr:uid="{DD4BC6D5-1014-4859-89CA-85790747123C}"/>
    <cellStyle name="Normal 3 4 2 2 4 2 2 2 2" xfId="12370" xr:uid="{079CDABA-0EE4-4370-A614-C3F6AA7DA55A}"/>
    <cellStyle name="Normal 3 4 2 2 4 2 2 2 2 2" xfId="28707" xr:uid="{E2AD6340-98D0-438D-BC70-6DF1BDCA4777}"/>
    <cellStyle name="Normal 3 4 2 2 4 2 2 2 3" xfId="22239" xr:uid="{ECE6BBA4-4C05-419D-933E-DCF3DC398096}"/>
    <cellStyle name="Normal 3 4 2 2 4 2 2 3" xfId="9136" xr:uid="{13757EC0-9834-4DFB-AF4D-2556ECFF086D}"/>
    <cellStyle name="Normal 3 4 2 2 4 2 2 3 2" xfId="25473" xr:uid="{FFEFD5E5-C7AE-4EE7-A4AB-F292B36CCE0A}"/>
    <cellStyle name="Normal 3 4 2 2 4 2 2 4" xfId="15647" xr:uid="{C117CBBE-595D-498D-9626-D1BD8CC9D407}"/>
    <cellStyle name="Normal 3 4 2 2 4 2 2 4 2" xfId="31941" xr:uid="{4CC19C59-B54A-4285-AF34-0A4F833DE266}"/>
    <cellStyle name="Normal 3 4 2 2 4 2 2 5" xfId="19005" xr:uid="{AA326C78-EC07-45C4-A59B-9B70D6F20D0D}"/>
    <cellStyle name="Normal 3 4 2 2 4 2 2 6" xfId="35331" xr:uid="{956BFD93-26DF-419F-88B4-B292DFA0392B}"/>
    <cellStyle name="Normal 3 4 2 2 4 2 2 7" xfId="38578" xr:uid="{223CD120-6735-488A-A2DC-FD47549A46F6}"/>
    <cellStyle name="Normal 3 4 2 2 4 2 2 8" xfId="41825" xr:uid="{80EBD80D-1A5E-4609-B83E-61E3973BD51C}"/>
    <cellStyle name="Normal 3 4 2 2 4 2 2 9" xfId="45072" xr:uid="{B8040429-1165-4A03-848F-843B05118B9D}"/>
    <cellStyle name="Normal 3 4 2 2 4 2 3" xfId="4285" xr:uid="{A813FDAF-7A31-4CEE-A1BF-AED7536C487D}"/>
    <cellStyle name="Normal 3 4 2 2 4 2 3 2" xfId="10753" xr:uid="{F3D23810-F746-470F-AF73-A4F402DDF546}"/>
    <cellStyle name="Normal 3 4 2 2 4 2 3 2 2" xfId="27090" xr:uid="{4D79DF30-E003-4CC4-BD93-6C95C4E82E8C}"/>
    <cellStyle name="Normal 3 4 2 2 4 2 3 3" xfId="20622" xr:uid="{97BA73FE-F6FF-4E3F-A43D-5E0A7C45E8D7}"/>
    <cellStyle name="Normal 3 4 2 2 4 2 4" xfId="7519" xr:uid="{65089B95-7C33-410C-8A4D-A3FDA2E2E35B}"/>
    <cellStyle name="Normal 3 4 2 2 4 2 4 2" xfId="23856" xr:uid="{0217F887-A547-4472-BFEC-6ED2888F5741}"/>
    <cellStyle name="Normal 3 4 2 2 4 2 5" xfId="14030" xr:uid="{F72C869F-B3BB-47C1-873E-AE599BC1282D}"/>
    <cellStyle name="Normal 3 4 2 2 4 2 5 2" xfId="30324" xr:uid="{435D2A05-8134-443B-8C2D-7C14651F453F}"/>
    <cellStyle name="Normal 3 4 2 2 4 2 6" xfId="17388" xr:uid="{886B5C85-3ECE-464D-AFE7-4CB45682D837}"/>
    <cellStyle name="Normal 3 4 2 2 4 2 7" xfId="33714" xr:uid="{D3150A50-791F-4EF4-A9B3-37652F8ECC32}"/>
    <cellStyle name="Normal 3 4 2 2 4 2 8" xfId="36961" xr:uid="{C3F0134A-E2CB-43C9-9CC9-7027EEEF9DD5}"/>
    <cellStyle name="Normal 3 4 2 2 4 2 9" xfId="40208" xr:uid="{898C1EF3-DFB0-4BC6-96B6-8CDFA8521350}"/>
    <cellStyle name="Normal 3 4 2 2 4 3" xfId="1590" xr:uid="{7E3BFF51-3A9F-44B2-A0AB-99CF3E4BB7FE}"/>
    <cellStyle name="Normal 3 4 2 2 4 3 10" xfId="43994" xr:uid="{227C72D2-ADE8-46EA-A60B-950B7E2ACB29}"/>
    <cellStyle name="Normal 3 4 2 2 4 3 11" xfId="47241" xr:uid="{9AACA675-B5DE-45A2-8094-7D2EFDD9FAF3}"/>
    <cellStyle name="Normal 3 4 2 2 4 3 12" xfId="50488" xr:uid="{5EEAE6E8-8C16-437D-B484-D1A1D98A0E32}"/>
    <cellStyle name="Normal 3 4 2 2 4 3 2" xfId="3207" xr:uid="{075CCC10-61C7-46F8-8005-DCC5628683DD}"/>
    <cellStyle name="Normal 3 4 2 2 4 3 2 10" xfId="48858" xr:uid="{503ABEBC-EF3B-4F44-9F04-68C3C49521D4}"/>
    <cellStyle name="Normal 3 4 2 2 4 3 2 11" xfId="52105" xr:uid="{7D6A3377-3F4D-4E9F-BD76-C5861467CC8C}"/>
    <cellStyle name="Normal 3 4 2 2 4 3 2 2" xfId="6441" xr:uid="{BBFD4F83-3806-4783-A621-912C488D3949}"/>
    <cellStyle name="Normal 3 4 2 2 4 3 2 2 2" xfId="12909" xr:uid="{78F0E3B4-6C59-4865-95E3-438FD01EA293}"/>
    <cellStyle name="Normal 3 4 2 2 4 3 2 2 2 2" xfId="29246" xr:uid="{918F7318-8540-435A-B423-2AF344A58AEC}"/>
    <cellStyle name="Normal 3 4 2 2 4 3 2 2 3" xfId="22778" xr:uid="{98737CF7-7130-4DB0-B3A1-D43CB89EBFAB}"/>
    <cellStyle name="Normal 3 4 2 2 4 3 2 3" xfId="9675" xr:uid="{7CB41145-BB14-4FAB-8499-34FBF0321D90}"/>
    <cellStyle name="Normal 3 4 2 2 4 3 2 3 2" xfId="26012" xr:uid="{2435D11E-A8FA-4F6E-9DE4-B6E4CFFA99EC}"/>
    <cellStyle name="Normal 3 4 2 2 4 3 2 4" xfId="16186" xr:uid="{74A01BD6-70E4-41F8-BFC8-C1B348765C3C}"/>
    <cellStyle name="Normal 3 4 2 2 4 3 2 4 2" xfId="32480" xr:uid="{F218A4D0-AB8D-4DFF-93E3-B0B3E889B335}"/>
    <cellStyle name="Normal 3 4 2 2 4 3 2 5" xfId="19544" xr:uid="{6648AFEB-F73F-49D1-9B1D-C896607F2993}"/>
    <cellStyle name="Normal 3 4 2 2 4 3 2 6" xfId="35870" xr:uid="{6FEE20D9-8840-4118-B00E-1C5739373AA3}"/>
    <cellStyle name="Normal 3 4 2 2 4 3 2 7" xfId="39117" xr:uid="{EDDABA06-D602-49F0-A06A-F790C2511A42}"/>
    <cellStyle name="Normal 3 4 2 2 4 3 2 8" xfId="42364" xr:uid="{5DCCBE33-4EBE-4045-8B56-1E68D8BC4A0A}"/>
    <cellStyle name="Normal 3 4 2 2 4 3 2 9" xfId="45611" xr:uid="{4AAA1946-329C-4A17-BE4E-BB26C510EE52}"/>
    <cellStyle name="Normal 3 4 2 2 4 3 3" xfId="4824" xr:uid="{70C69424-97F3-429E-ADFE-E4C0C20D0DF7}"/>
    <cellStyle name="Normal 3 4 2 2 4 3 3 2" xfId="11292" xr:uid="{44B9956E-5F6D-41BD-A5A7-E21736C7B9F3}"/>
    <cellStyle name="Normal 3 4 2 2 4 3 3 2 2" xfId="27629" xr:uid="{8CEFE245-4BA1-4516-ADCC-5B9BE93A9B25}"/>
    <cellStyle name="Normal 3 4 2 2 4 3 3 3" xfId="21161" xr:uid="{FFECDD9C-B231-44C4-8BB9-DB8C7EFBE725}"/>
    <cellStyle name="Normal 3 4 2 2 4 3 4" xfId="8058" xr:uid="{4D7C212B-4159-4018-8CCA-210C9E7619B2}"/>
    <cellStyle name="Normal 3 4 2 2 4 3 4 2" xfId="24395" xr:uid="{B772FE73-0388-4B1A-8943-9FF3E3990720}"/>
    <cellStyle name="Normal 3 4 2 2 4 3 5" xfId="14569" xr:uid="{57364427-FC43-4EE7-9E75-0F7343A89DC1}"/>
    <cellStyle name="Normal 3 4 2 2 4 3 5 2" xfId="30863" xr:uid="{5570747F-D4E7-46D7-9CF1-0788D158BCA2}"/>
    <cellStyle name="Normal 3 4 2 2 4 3 6" xfId="17927" xr:uid="{764153FB-6A4A-4AD2-8843-193F3A6B249C}"/>
    <cellStyle name="Normal 3 4 2 2 4 3 7" xfId="34253" xr:uid="{5DA2DE80-D56B-4301-9CFF-D4975C8508A7}"/>
    <cellStyle name="Normal 3 4 2 2 4 3 8" xfId="37500" xr:uid="{6DCA0742-C293-4AC6-AC80-2C2AFEB06897}"/>
    <cellStyle name="Normal 3 4 2 2 4 3 9" xfId="40747" xr:uid="{E078B882-610C-4F2A-B461-06FFDEBCE005}"/>
    <cellStyle name="Normal 3 4 2 2 4 4" xfId="2129" xr:uid="{FA086E6E-4CC0-45A0-8FB0-324D4F3F8DEB}"/>
    <cellStyle name="Normal 3 4 2 2 4 4 10" xfId="47780" xr:uid="{B826B0B1-9D7B-4BB5-8B69-6BDE1E94B3BB}"/>
    <cellStyle name="Normal 3 4 2 2 4 4 11" xfId="51027" xr:uid="{9F4AB7D4-1B59-47CA-A3E5-226EE33DB8AC}"/>
    <cellStyle name="Normal 3 4 2 2 4 4 2" xfId="5363" xr:uid="{79438094-ABD9-41BD-AF5E-6C5DBC5F0B4B}"/>
    <cellStyle name="Normal 3 4 2 2 4 4 2 2" xfId="11831" xr:uid="{0F0F248B-03CA-4BF2-9A28-5E7A6D884009}"/>
    <cellStyle name="Normal 3 4 2 2 4 4 2 2 2" xfId="28168" xr:uid="{FED5259B-5DC8-452F-991A-6D9C474D3B8A}"/>
    <cellStyle name="Normal 3 4 2 2 4 4 2 3" xfId="21700" xr:uid="{33ED158E-D9B9-4D9D-96DE-BA6184286A4C}"/>
    <cellStyle name="Normal 3 4 2 2 4 4 3" xfId="8597" xr:uid="{CCE1D792-8426-414B-A9A2-014666AED5D9}"/>
    <cellStyle name="Normal 3 4 2 2 4 4 3 2" xfId="24934" xr:uid="{190590F7-49AC-40F3-AD59-75514CD66736}"/>
    <cellStyle name="Normal 3 4 2 2 4 4 4" xfId="15108" xr:uid="{FD5FC845-4731-4754-ADBE-13A62D016949}"/>
    <cellStyle name="Normal 3 4 2 2 4 4 4 2" xfId="31402" xr:uid="{133E75F4-670E-4DC7-B234-C19A293CB065}"/>
    <cellStyle name="Normal 3 4 2 2 4 4 5" xfId="18466" xr:uid="{9448DBF1-5441-4C34-B583-4C326591413D}"/>
    <cellStyle name="Normal 3 4 2 2 4 4 6" xfId="34792" xr:uid="{93873601-DFA9-4F61-95CE-FB02BD6E8BAC}"/>
    <cellStyle name="Normal 3 4 2 2 4 4 7" xfId="38039" xr:uid="{19B40A9A-364E-4834-B724-BCB69AAC7B47}"/>
    <cellStyle name="Normal 3 4 2 2 4 4 8" xfId="41286" xr:uid="{BFE643F1-9395-469A-8C7A-812B18FBADB7}"/>
    <cellStyle name="Normal 3 4 2 2 4 4 9" xfId="44533" xr:uid="{B60D097D-53D0-44E2-8431-0345B17C61E1}"/>
    <cellStyle name="Normal 3 4 2 2 4 5" xfId="3746" xr:uid="{893633BE-CBB8-44CE-B96B-C2B94131E93F}"/>
    <cellStyle name="Normal 3 4 2 2 4 5 2" xfId="10214" xr:uid="{E96343C2-2C97-45AC-8AD8-9E63CD95810B}"/>
    <cellStyle name="Normal 3 4 2 2 4 5 2 2" xfId="26551" xr:uid="{7247B9A4-F3BF-47D0-9BB0-7723ED567A15}"/>
    <cellStyle name="Normal 3 4 2 2 4 5 3" xfId="20083" xr:uid="{BF679D55-C145-4721-9FE5-C07CA56F75FA}"/>
    <cellStyle name="Normal 3 4 2 2 4 6" xfId="6980" xr:uid="{06DD371F-F266-4031-BE45-74C05AB2553F}"/>
    <cellStyle name="Normal 3 4 2 2 4 6 2" xfId="23317" xr:uid="{79C1C3F7-11D9-476E-A136-8CB2A31B3798}"/>
    <cellStyle name="Normal 3 4 2 2 4 7" xfId="13491" xr:uid="{023FFE70-2C00-426A-98A0-829AA095BC0A}"/>
    <cellStyle name="Normal 3 4 2 2 4 7 2" xfId="29786" xr:uid="{BF8D02F1-1F0B-4697-B89C-E720B5A006FE}"/>
    <cellStyle name="Normal 3 4 2 2 4 8" xfId="16849" xr:uid="{45730CF2-856F-4097-8FD2-68025F4F063D}"/>
    <cellStyle name="Normal 3 4 2 2 4 9" xfId="33176" xr:uid="{E0370576-FE4D-4CBD-9FA5-9C3B924D9367}"/>
    <cellStyle name="Normal 3 4 2 2 5" xfId="691" xr:uid="{5C501349-A63B-4FCD-B0B2-27A8F611AD66}"/>
    <cellStyle name="Normal 3 4 2 2 5 10" xfId="43096" xr:uid="{3B2611B1-4BD8-4477-AE6F-CE4AB5F49318}"/>
    <cellStyle name="Normal 3 4 2 2 5 11" xfId="46343" xr:uid="{FAB3B135-FBE0-4DAD-AF49-C0E8605F58E0}"/>
    <cellStyle name="Normal 3 4 2 2 5 12" xfId="49590" xr:uid="{C76FFC99-E3AD-4017-BE4D-D56ADB4F97C3}"/>
    <cellStyle name="Normal 3 4 2 2 5 2" xfId="2308" xr:uid="{CAD77E95-C061-4120-8705-3F5DBA425543}"/>
    <cellStyle name="Normal 3 4 2 2 5 2 10" xfId="47959" xr:uid="{E3DE49E5-79A4-489E-B1F7-D908B792E9C7}"/>
    <cellStyle name="Normal 3 4 2 2 5 2 11" xfId="51206" xr:uid="{B170A746-2FF2-40B1-9B72-50ADEFB585D7}"/>
    <cellStyle name="Normal 3 4 2 2 5 2 2" xfId="5542" xr:uid="{0EFB5910-F1AD-4E70-87EA-0456405B77CC}"/>
    <cellStyle name="Normal 3 4 2 2 5 2 2 2" xfId="12010" xr:uid="{08C53C6A-F27D-41D6-ADBF-70B02775BD65}"/>
    <cellStyle name="Normal 3 4 2 2 5 2 2 2 2" xfId="28347" xr:uid="{43B65CA7-7D02-4156-A502-4011C6244BFC}"/>
    <cellStyle name="Normal 3 4 2 2 5 2 2 3" xfId="21879" xr:uid="{86B0C4AD-C172-497B-AE91-E8E8B1DBDBFB}"/>
    <cellStyle name="Normal 3 4 2 2 5 2 3" xfId="8776" xr:uid="{05024B56-BA1D-484D-81B4-65A2908A1698}"/>
    <cellStyle name="Normal 3 4 2 2 5 2 3 2" xfId="25113" xr:uid="{65ED970A-9458-486E-9548-5CE209CD38BE}"/>
    <cellStyle name="Normal 3 4 2 2 5 2 4" xfId="15287" xr:uid="{969988B9-D3DC-44B7-9C1C-FEDA7B5A2489}"/>
    <cellStyle name="Normal 3 4 2 2 5 2 4 2" xfId="31581" xr:uid="{1E665514-03E3-477C-89E8-FB0652D21C9A}"/>
    <cellStyle name="Normal 3 4 2 2 5 2 5" xfId="18645" xr:uid="{AD963E82-6FDD-4D40-8B93-6B0E66B6D5BB}"/>
    <cellStyle name="Normal 3 4 2 2 5 2 6" xfId="34971" xr:uid="{58419112-EEF7-450C-8CA7-3135440A32E5}"/>
    <cellStyle name="Normal 3 4 2 2 5 2 7" xfId="38218" xr:uid="{42EF309E-2322-4B55-AEE2-45E02A3A20B3}"/>
    <cellStyle name="Normal 3 4 2 2 5 2 8" xfId="41465" xr:uid="{75658FFB-DF97-4FF6-866D-BEC326F414FA}"/>
    <cellStyle name="Normal 3 4 2 2 5 2 9" xfId="44712" xr:uid="{14FF8B0B-960A-470A-8C6A-C1B737D59E47}"/>
    <cellStyle name="Normal 3 4 2 2 5 3" xfId="3925" xr:uid="{99F1C85D-E8FC-46BC-84B0-2D2FE2948732}"/>
    <cellStyle name="Normal 3 4 2 2 5 3 2" xfId="10393" xr:uid="{2F05E23E-5504-4BCC-A1C8-D0129A0BEE2A}"/>
    <cellStyle name="Normal 3 4 2 2 5 3 2 2" xfId="26730" xr:uid="{6B42136E-3945-4923-B042-D8EB7A61647B}"/>
    <cellStyle name="Normal 3 4 2 2 5 3 3" xfId="20262" xr:uid="{EE7640BF-2C9F-40D3-B7CD-C65994ADD462}"/>
    <cellStyle name="Normal 3 4 2 2 5 4" xfId="7159" xr:uid="{54499806-45BA-4EB8-8E5E-437F84EF4CBF}"/>
    <cellStyle name="Normal 3 4 2 2 5 4 2" xfId="23496" xr:uid="{1BFEED10-BC64-4F45-955D-FB0791D8A50D}"/>
    <cellStyle name="Normal 3 4 2 2 5 5" xfId="13671" xr:uid="{D0287E19-1524-4A36-A755-120DCA460397}"/>
    <cellStyle name="Normal 3 4 2 2 5 5 2" xfId="29965" xr:uid="{6B27ECAD-D183-4D98-A800-95C170F0AF88}"/>
    <cellStyle name="Normal 3 4 2 2 5 6" xfId="17028" xr:uid="{CAE91A58-C273-4D64-9CD5-05FA2925FBCC}"/>
    <cellStyle name="Normal 3 4 2 2 5 7" xfId="33355" xr:uid="{CD21735C-8269-426E-A9E9-A5FEDC8652DD}"/>
    <cellStyle name="Normal 3 4 2 2 5 8" xfId="36602" xr:uid="{8EF81243-7BE9-4660-8CEA-935195926D10}"/>
    <cellStyle name="Normal 3 4 2 2 5 9" xfId="39849" xr:uid="{B2F3E529-8C7A-482A-B3E6-5D3101D9051D}"/>
    <cellStyle name="Normal 3 4 2 2 6" xfId="1230" xr:uid="{08888DFB-4F95-475E-99B6-BEFB9AAC47C1}"/>
    <cellStyle name="Normal 3 4 2 2 6 10" xfId="43634" xr:uid="{CF26999A-4B06-40E8-B6F3-4D9C28A29741}"/>
    <cellStyle name="Normal 3 4 2 2 6 11" xfId="46881" xr:uid="{94636ED9-4F3B-4556-9031-0CB398BE7364}"/>
    <cellStyle name="Normal 3 4 2 2 6 12" xfId="50128" xr:uid="{24D17217-D72F-4A6D-AAA8-27980BDA7E91}"/>
    <cellStyle name="Normal 3 4 2 2 6 2" xfId="2847" xr:uid="{AAC0F37F-CE0A-4BDE-B991-9CC10E33143D}"/>
    <cellStyle name="Normal 3 4 2 2 6 2 10" xfId="48498" xr:uid="{E41B2906-3C2A-47BA-814A-2E60722B95D2}"/>
    <cellStyle name="Normal 3 4 2 2 6 2 11" xfId="51745" xr:uid="{7D6512C2-268B-475C-B002-0AC8EDF2C558}"/>
    <cellStyle name="Normal 3 4 2 2 6 2 2" xfId="6081" xr:uid="{14E2A4AC-4F03-4880-83DE-40C6A70E28E2}"/>
    <cellStyle name="Normal 3 4 2 2 6 2 2 2" xfId="12549" xr:uid="{D422144C-F9A9-4B8F-8BF7-4522FDFBD572}"/>
    <cellStyle name="Normal 3 4 2 2 6 2 2 2 2" xfId="28886" xr:uid="{D24A06F3-4869-4D2F-BB88-1016A4A1E8E6}"/>
    <cellStyle name="Normal 3 4 2 2 6 2 2 3" xfId="22418" xr:uid="{9A10C400-2EBC-4C46-841D-09EB48D8B524}"/>
    <cellStyle name="Normal 3 4 2 2 6 2 3" xfId="9315" xr:uid="{91B2BB2D-EAB6-4772-89DA-1161D872047F}"/>
    <cellStyle name="Normal 3 4 2 2 6 2 3 2" xfId="25652" xr:uid="{7C24C03D-580D-4D65-A346-7E67E55195D5}"/>
    <cellStyle name="Normal 3 4 2 2 6 2 4" xfId="15826" xr:uid="{1857B39B-CDBE-47D6-9AF6-756DC881380A}"/>
    <cellStyle name="Normal 3 4 2 2 6 2 4 2" xfId="32120" xr:uid="{F8CC2BF7-4401-4D88-AE4F-F161882EB5B3}"/>
    <cellStyle name="Normal 3 4 2 2 6 2 5" xfId="19184" xr:uid="{75072A7D-E77D-4F03-842F-EB82464CF08F}"/>
    <cellStyle name="Normal 3 4 2 2 6 2 6" xfId="35510" xr:uid="{AED96F4E-3167-4A54-9FE7-90AE8B1A578F}"/>
    <cellStyle name="Normal 3 4 2 2 6 2 7" xfId="38757" xr:uid="{3ADA9653-E0CB-4209-97EE-1C83FA1715DB}"/>
    <cellStyle name="Normal 3 4 2 2 6 2 8" xfId="42004" xr:uid="{AAA75A03-AC3B-4EA0-BB53-51E6EA06ADC0}"/>
    <cellStyle name="Normal 3 4 2 2 6 2 9" xfId="45251" xr:uid="{92E7943A-3ED4-4350-B5D8-498F3C040E52}"/>
    <cellStyle name="Normal 3 4 2 2 6 3" xfId="4464" xr:uid="{2F244261-00AB-413B-BB9E-7218D3371812}"/>
    <cellStyle name="Normal 3 4 2 2 6 3 2" xfId="10932" xr:uid="{EB1FA601-B77B-4430-BB94-61A23B331DE4}"/>
    <cellStyle name="Normal 3 4 2 2 6 3 2 2" xfId="27269" xr:uid="{8DFA6B28-DB78-4637-8E6D-12F8B25A3919}"/>
    <cellStyle name="Normal 3 4 2 2 6 3 3" xfId="20801" xr:uid="{F1E0B596-1A1E-4AF3-A0EA-26093CBCB1FB}"/>
    <cellStyle name="Normal 3 4 2 2 6 4" xfId="7698" xr:uid="{70691849-C3B2-4700-A793-385E1C43C49A}"/>
    <cellStyle name="Normal 3 4 2 2 6 4 2" xfId="24035" xr:uid="{AD271EC6-A083-4BDE-81C5-180F9F7F94E3}"/>
    <cellStyle name="Normal 3 4 2 2 6 5" xfId="14209" xr:uid="{067E1410-D2DF-429A-A410-F24EFF1C50F4}"/>
    <cellStyle name="Normal 3 4 2 2 6 5 2" xfId="30503" xr:uid="{1C085E06-7981-4A14-BA15-FDB2F006A15C}"/>
    <cellStyle name="Normal 3 4 2 2 6 6" xfId="17567" xr:uid="{4F907E22-2DD4-4635-93EE-69FF2CC5B5F6}"/>
    <cellStyle name="Normal 3 4 2 2 6 7" xfId="33893" xr:uid="{BED5BF8A-D892-4411-A12E-34BA0BEC0616}"/>
    <cellStyle name="Normal 3 4 2 2 6 8" xfId="37140" xr:uid="{910A0E7F-512E-4AE3-90EB-008892064D89}"/>
    <cellStyle name="Normal 3 4 2 2 6 9" xfId="40387" xr:uid="{1B56B81C-B4C3-48A6-8FFA-8B6B487161B3}"/>
    <cellStyle name="Normal 3 4 2 2 7" xfId="1769" xr:uid="{AABDEC3D-12A8-43AA-998B-297922593043}"/>
    <cellStyle name="Normal 3 4 2 2 7 10" xfId="47420" xr:uid="{411FF0FD-3266-441A-8E19-34C1FA5220EB}"/>
    <cellStyle name="Normal 3 4 2 2 7 11" xfId="50667" xr:uid="{5D0BE783-C69F-4BD2-A9C8-38DFC603DC99}"/>
    <cellStyle name="Normal 3 4 2 2 7 2" xfId="5003" xr:uid="{12866CC9-B1E3-4C79-BD62-D6F4A228A2AE}"/>
    <cellStyle name="Normal 3 4 2 2 7 2 2" xfId="11471" xr:uid="{5C95AB16-B9F4-42EE-B1A2-899073969B54}"/>
    <cellStyle name="Normal 3 4 2 2 7 2 2 2" xfId="27808" xr:uid="{44A3DAAA-E3B2-432F-B380-505037A880A5}"/>
    <cellStyle name="Normal 3 4 2 2 7 2 3" xfId="21340" xr:uid="{EA561B17-8243-4183-BCD5-6122BF5162AF}"/>
    <cellStyle name="Normal 3 4 2 2 7 3" xfId="8237" xr:uid="{C8B40EFD-EE2E-4800-8BB7-C915FE061ADD}"/>
    <cellStyle name="Normal 3 4 2 2 7 3 2" xfId="24574" xr:uid="{329FE8E1-3741-4013-8C01-812307306673}"/>
    <cellStyle name="Normal 3 4 2 2 7 4" xfId="14748" xr:uid="{B9263284-68B6-46A9-9E77-C4DE3B6A2429}"/>
    <cellStyle name="Normal 3 4 2 2 7 4 2" xfId="31042" xr:uid="{111F4420-CC2C-4A48-8932-F40F8163557D}"/>
    <cellStyle name="Normal 3 4 2 2 7 5" xfId="18106" xr:uid="{A2C501EB-DC3D-4B44-BD76-B03870E1F08A}"/>
    <cellStyle name="Normal 3 4 2 2 7 6" xfId="34432" xr:uid="{1E938D6C-9DF6-4B20-8D78-8E2A306511EB}"/>
    <cellStyle name="Normal 3 4 2 2 7 7" xfId="37679" xr:uid="{21A7A843-1EB0-47A9-B576-0F6292E5A215}"/>
    <cellStyle name="Normal 3 4 2 2 7 8" xfId="40926" xr:uid="{5C2771EF-F3D1-4417-8E2F-1A744106C654}"/>
    <cellStyle name="Normal 3 4 2 2 7 9" xfId="44173" xr:uid="{49C49FA6-4EE6-41AF-9AD2-2159C73CC7B1}"/>
    <cellStyle name="Normal 3 4 2 2 8" xfId="3386" xr:uid="{389C607A-6922-4E60-AD78-F7FDA9A5BF4A}"/>
    <cellStyle name="Normal 3 4 2 2 8 2" xfId="9854" xr:uid="{C7F11B2E-9DE2-4332-AA87-681AB3BC7286}"/>
    <cellStyle name="Normal 3 4 2 2 8 2 2" xfId="26191" xr:uid="{62523E38-298A-4BC2-A6DA-630535D3656D}"/>
    <cellStyle name="Normal 3 4 2 2 8 3" xfId="19723" xr:uid="{F65C3760-DBC2-4B85-9CF4-0135791BD671}"/>
    <cellStyle name="Normal 3 4 2 2 9" xfId="6620" xr:uid="{7CFD5314-4A87-4CC0-9008-D628D7FB4BCB}"/>
    <cellStyle name="Normal 3 4 2 2 9 2" xfId="22957" xr:uid="{30856835-7B7A-4ACE-ACD6-3C9215925661}"/>
    <cellStyle name="Normal 3 4 2 20" xfId="52255" xr:uid="{92A06515-F188-4637-BB21-5DCEB67408DC}"/>
    <cellStyle name="Normal 3 4 2 21" xfId="52369" xr:uid="{B7F67E14-EA30-472E-87E5-C9842E3AFA24}"/>
    <cellStyle name="Normal 3 4 2 3" xfId="167" xr:uid="{F3B88C7F-EB70-4ABC-8E93-C4D2026BF27C}"/>
    <cellStyle name="Normal 3 4 2 3 10" xfId="16534" xr:uid="{65A7C698-F610-4F97-8B91-073135E3B819}"/>
    <cellStyle name="Normal 3 4 2 3 11" xfId="32860" xr:uid="{F5B010D5-5DBA-4B36-A598-738597454A83}"/>
    <cellStyle name="Normal 3 4 2 3 12" xfId="36107" xr:uid="{DF1975E6-A025-4663-9ED0-8298EAE34C70}"/>
    <cellStyle name="Normal 3 4 2 3 13" xfId="39354" xr:uid="{8A0517A3-0200-4942-B75B-98A44A06CE90}"/>
    <cellStyle name="Normal 3 4 2 3 14" xfId="42601" xr:uid="{D1EB84E1-0B86-4303-9360-65F9F0F834AB}"/>
    <cellStyle name="Normal 3 4 2 3 15" xfId="45848" xr:uid="{991D818A-173E-486F-BA68-19D1C3F47EE2}"/>
    <cellStyle name="Normal 3 4 2 3 16" xfId="49095" xr:uid="{1806C52E-6B4E-4CBB-82B5-BC0B9DA3994B}"/>
    <cellStyle name="Normal 3 4 2 3 17" xfId="52372" xr:uid="{34CA7C0B-7343-4606-A9C2-4CA93C44C221}"/>
    <cellStyle name="Normal 3 4 2 3 2" xfId="347" xr:uid="{01CC1727-C1CA-4788-BBDA-3EAEA84B3AE7}"/>
    <cellStyle name="Normal 3 4 2 3 2 10" xfId="36287" xr:uid="{FEBDA8FE-A89C-4D56-B910-0BE6A2003596}"/>
    <cellStyle name="Normal 3 4 2 3 2 11" xfId="39534" xr:uid="{8E148100-C7A0-4EB3-A1FB-A0FC4D9F2EC6}"/>
    <cellStyle name="Normal 3 4 2 3 2 12" xfId="42781" xr:uid="{27EC4843-FA7E-4A9F-BDBD-91AB146E5E9A}"/>
    <cellStyle name="Normal 3 4 2 3 2 13" xfId="46028" xr:uid="{9FA0EE9A-0321-45FD-9CFD-3DB050A3A2CB}"/>
    <cellStyle name="Normal 3 4 2 3 2 14" xfId="49275" xr:uid="{75272267-C63E-444A-841D-682AC18662E5}"/>
    <cellStyle name="Normal 3 4 2 3 2 2" xfId="916" xr:uid="{1AEFF837-C1F3-431A-8471-8BAE5FF37755}"/>
    <cellStyle name="Normal 3 4 2 3 2 2 10" xfId="43321" xr:uid="{5A523922-9AED-4818-80EE-C33DBDC08F3D}"/>
    <cellStyle name="Normal 3 4 2 3 2 2 11" xfId="46568" xr:uid="{D4170EAE-EC5B-43D1-BD0C-21056383C036}"/>
    <cellStyle name="Normal 3 4 2 3 2 2 12" xfId="49815" xr:uid="{CFC2633B-9AC4-4E34-80F7-B2EE599AFB4E}"/>
    <cellStyle name="Normal 3 4 2 3 2 2 2" xfId="2533" xr:uid="{AAECB359-5BEA-4DF3-AA40-9CF1CA349062}"/>
    <cellStyle name="Normal 3 4 2 3 2 2 2 10" xfId="48184" xr:uid="{E9E0DA3D-E627-479B-B5BC-7758E1677CA2}"/>
    <cellStyle name="Normal 3 4 2 3 2 2 2 11" xfId="51431" xr:uid="{7B57B5ED-2152-4153-BFC0-2B590B4D941E}"/>
    <cellStyle name="Normal 3 4 2 3 2 2 2 2" xfId="5767" xr:uid="{3E5C2269-5397-49F8-9928-4695EC5507C9}"/>
    <cellStyle name="Normal 3 4 2 3 2 2 2 2 2" xfId="12235" xr:uid="{3E3A83FA-B4E2-45ED-AC4D-1A2A834DC951}"/>
    <cellStyle name="Normal 3 4 2 3 2 2 2 2 2 2" xfId="28572" xr:uid="{00719B05-99B6-4181-B31F-B6527119F116}"/>
    <cellStyle name="Normal 3 4 2 3 2 2 2 2 3" xfId="22104" xr:uid="{A885FF03-B072-478C-8944-3D4A68DFE61A}"/>
    <cellStyle name="Normal 3 4 2 3 2 2 2 3" xfId="9001" xr:uid="{A19AB950-249D-4D0B-9C11-0E48592CA0BF}"/>
    <cellStyle name="Normal 3 4 2 3 2 2 2 3 2" xfId="25338" xr:uid="{256DA283-4A0C-4594-9B22-608C1DB50095}"/>
    <cellStyle name="Normal 3 4 2 3 2 2 2 4" xfId="15512" xr:uid="{57DBBB57-4546-4703-B2A1-D8DB9C645F71}"/>
    <cellStyle name="Normal 3 4 2 3 2 2 2 4 2" xfId="31806" xr:uid="{6043C1F8-9F05-446E-AECD-5F2699519CDD}"/>
    <cellStyle name="Normal 3 4 2 3 2 2 2 5" xfId="18870" xr:uid="{1FE2C348-608A-49F6-9362-69BE04E852BE}"/>
    <cellStyle name="Normal 3 4 2 3 2 2 2 6" xfId="35196" xr:uid="{F671ED58-D06B-4F13-81CB-A4BF26A16D9B}"/>
    <cellStyle name="Normal 3 4 2 3 2 2 2 7" xfId="38443" xr:uid="{7F86F6B7-B480-49B4-BFA0-13542FFFEEE0}"/>
    <cellStyle name="Normal 3 4 2 3 2 2 2 8" xfId="41690" xr:uid="{EE692350-E870-4527-B689-D48798BB19A3}"/>
    <cellStyle name="Normal 3 4 2 3 2 2 2 9" xfId="44937" xr:uid="{3DD49FE3-A8F7-4772-B4D6-2745FC77DC63}"/>
    <cellStyle name="Normal 3 4 2 3 2 2 3" xfId="4150" xr:uid="{49497F7F-60C8-4CC2-BA3A-5132BB7C556A}"/>
    <cellStyle name="Normal 3 4 2 3 2 2 3 2" xfId="10618" xr:uid="{31B821CA-6BCB-44A6-AA61-2DAE32D03A70}"/>
    <cellStyle name="Normal 3 4 2 3 2 2 3 2 2" xfId="26955" xr:uid="{167B452B-F4CA-4FFB-9F43-6D842E5034A7}"/>
    <cellStyle name="Normal 3 4 2 3 2 2 3 3" xfId="20487" xr:uid="{2B5EF716-2FE8-4864-AF46-1A702CB194EE}"/>
    <cellStyle name="Normal 3 4 2 3 2 2 4" xfId="7384" xr:uid="{5B809A4F-F9BB-4C5C-B378-A3514EF73F02}"/>
    <cellStyle name="Normal 3 4 2 3 2 2 4 2" xfId="23721" xr:uid="{04E71E78-FDD6-44D1-9F52-E42299BC485F}"/>
    <cellStyle name="Normal 3 4 2 3 2 2 5" xfId="13896" xr:uid="{C469606F-0637-4150-BE8F-ED9D87FF8FD8}"/>
    <cellStyle name="Normal 3 4 2 3 2 2 5 2" xfId="30190" xr:uid="{79CC53A6-0AB7-4ED9-B0C2-D8B955437FC5}"/>
    <cellStyle name="Normal 3 4 2 3 2 2 6" xfId="17253" xr:uid="{1117EE11-330A-4C8D-B52B-B199C46C02AA}"/>
    <cellStyle name="Normal 3 4 2 3 2 2 7" xfId="33580" xr:uid="{55B5E50F-0A49-4A9A-AC1B-071065800100}"/>
    <cellStyle name="Normal 3 4 2 3 2 2 8" xfId="36827" xr:uid="{E0BACCAF-C419-40C8-9E69-5EC0225B8D71}"/>
    <cellStyle name="Normal 3 4 2 3 2 2 9" xfId="40074" xr:uid="{4FA4C7E8-26A1-440C-BE4C-EE20A076FBE6}"/>
    <cellStyle name="Normal 3 4 2 3 2 3" xfId="1455" xr:uid="{1EB37F77-BCAC-43EB-902A-4EA9788683E0}"/>
    <cellStyle name="Normal 3 4 2 3 2 3 10" xfId="43859" xr:uid="{9F43B1F5-609D-4E6E-A14C-7E403015311C}"/>
    <cellStyle name="Normal 3 4 2 3 2 3 11" xfId="47106" xr:uid="{2A5AEAAE-1DF9-4D4F-AB14-776B25BD5F56}"/>
    <cellStyle name="Normal 3 4 2 3 2 3 12" xfId="50353" xr:uid="{D23204AA-C7E6-4793-8967-E03F6679E42C}"/>
    <cellStyle name="Normal 3 4 2 3 2 3 2" xfId="3072" xr:uid="{9A5601CC-7510-4662-825C-E4958F5D51C0}"/>
    <cellStyle name="Normal 3 4 2 3 2 3 2 10" xfId="48723" xr:uid="{0143157C-72F8-4B7F-BE32-F2594CE82964}"/>
    <cellStyle name="Normal 3 4 2 3 2 3 2 11" xfId="51970" xr:uid="{A68BCA17-3B18-4262-82DB-575E4C7906E1}"/>
    <cellStyle name="Normal 3 4 2 3 2 3 2 2" xfId="6306" xr:uid="{FFD32594-F077-44C7-A2C3-B75F58631602}"/>
    <cellStyle name="Normal 3 4 2 3 2 3 2 2 2" xfId="12774" xr:uid="{03046B13-E85F-4F1F-9B10-57333206B57D}"/>
    <cellStyle name="Normal 3 4 2 3 2 3 2 2 2 2" xfId="29111" xr:uid="{694CE3A7-5856-4303-8B1D-61C80F647042}"/>
    <cellStyle name="Normal 3 4 2 3 2 3 2 2 3" xfId="22643" xr:uid="{A5A1A469-29C0-42B2-87D6-7669C791C243}"/>
    <cellStyle name="Normal 3 4 2 3 2 3 2 3" xfId="9540" xr:uid="{98F110E4-16F2-4117-8228-F39135BB57CB}"/>
    <cellStyle name="Normal 3 4 2 3 2 3 2 3 2" xfId="25877" xr:uid="{40D83066-2CF1-42FF-8867-EE65236104DE}"/>
    <cellStyle name="Normal 3 4 2 3 2 3 2 4" xfId="16051" xr:uid="{D3C12968-0BE6-43D6-BF64-72A36CC52340}"/>
    <cellStyle name="Normal 3 4 2 3 2 3 2 4 2" xfId="32345" xr:uid="{7C0D5A41-4D0B-4985-A0CA-A14983E9480C}"/>
    <cellStyle name="Normal 3 4 2 3 2 3 2 5" xfId="19409" xr:uid="{1F8A1AA8-3323-4907-8E2C-95F298870351}"/>
    <cellStyle name="Normal 3 4 2 3 2 3 2 6" xfId="35735" xr:uid="{1D07C47F-8BD6-4D4B-BD3F-AD81E8733AFB}"/>
    <cellStyle name="Normal 3 4 2 3 2 3 2 7" xfId="38982" xr:uid="{2B248379-FC3D-44FE-A150-9190D4C3933F}"/>
    <cellStyle name="Normal 3 4 2 3 2 3 2 8" xfId="42229" xr:uid="{A6547280-6F69-4F2C-AC47-9F05F1B99D15}"/>
    <cellStyle name="Normal 3 4 2 3 2 3 2 9" xfId="45476" xr:uid="{7758AA75-F7C1-42A3-BDCF-E995DA388D5D}"/>
    <cellStyle name="Normal 3 4 2 3 2 3 3" xfId="4689" xr:uid="{E69E5445-798C-4CB7-838E-2033BF9F0C5A}"/>
    <cellStyle name="Normal 3 4 2 3 2 3 3 2" xfId="11157" xr:uid="{A39640EF-06AA-4CEB-B880-3EC84E76E725}"/>
    <cellStyle name="Normal 3 4 2 3 2 3 3 2 2" xfId="27494" xr:uid="{95652265-AC7D-410A-B052-380D1EB0C7A6}"/>
    <cellStyle name="Normal 3 4 2 3 2 3 3 3" xfId="21026" xr:uid="{ED3DB628-F474-438B-A112-6087843D2EF5}"/>
    <cellStyle name="Normal 3 4 2 3 2 3 4" xfId="7923" xr:uid="{8D24DE76-E68F-4F95-B16F-EBC2E00282F3}"/>
    <cellStyle name="Normal 3 4 2 3 2 3 4 2" xfId="24260" xr:uid="{672659BD-019C-4472-893D-73C5C7AFF582}"/>
    <cellStyle name="Normal 3 4 2 3 2 3 5" xfId="14434" xr:uid="{7A848435-6674-498E-A398-05262095C11D}"/>
    <cellStyle name="Normal 3 4 2 3 2 3 5 2" xfId="30728" xr:uid="{AE7906BA-8B66-4956-9855-14C8D36D0E35}"/>
    <cellStyle name="Normal 3 4 2 3 2 3 6" xfId="17792" xr:uid="{3A264351-31EA-4770-81DB-692432F0E6FA}"/>
    <cellStyle name="Normal 3 4 2 3 2 3 7" xfId="34118" xr:uid="{B8EB3D52-6E80-4DA6-9BB5-00BB0AD3C865}"/>
    <cellStyle name="Normal 3 4 2 3 2 3 8" xfId="37365" xr:uid="{A5E3DBE5-9AE3-4BC1-AC1D-43FCD03C2369}"/>
    <cellStyle name="Normal 3 4 2 3 2 3 9" xfId="40612" xr:uid="{A2467329-3D62-4287-8FD6-16CF7E31CEB4}"/>
    <cellStyle name="Normal 3 4 2 3 2 4" xfId="1994" xr:uid="{E859C55D-A1D2-422D-B7BA-8F4D69963D46}"/>
    <cellStyle name="Normal 3 4 2 3 2 4 10" xfId="47645" xr:uid="{26F0B584-6D5E-499A-8618-40351CBE067B}"/>
    <cellStyle name="Normal 3 4 2 3 2 4 11" xfId="50892" xr:uid="{664CE5A4-34E0-4CC2-A9EA-BC88BD04F08B}"/>
    <cellStyle name="Normal 3 4 2 3 2 4 2" xfId="5228" xr:uid="{86B0DD03-CA46-4569-A7C6-E2DEFBC4F5DD}"/>
    <cellStyle name="Normal 3 4 2 3 2 4 2 2" xfId="11696" xr:uid="{83F344F1-1465-4835-8345-61B35F8C6F7E}"/>
    <cellStyle name="Normal 3 4 2 3 2 4 2 2 2" xfId="28033" xr:uid="{3B54B20C-A45A-425A-ADAD-8661A9FF0B0D}"/>
    <cellStyle name="Normal 3 4 2 3 2 4 2 3" xfId="21565" xr:uid="{D68DFD70-CCE5-448A-9002-9BD050A7472E}"/>
    <cellStyle name="Normal 3 4 2 3 2 4 3" xfId="8462" xr:uid="{3C4B5D9C-0881-4CB6-A4E9-FBA42BC9CD6C}"/>
    <cellStyle name="Normal 3 4 2 3 2 4 3 2" xfId="24799" xr:uid="{68702FE7-DAD5-4B3B-99AB-AB7BF15234B8}"/>
    <cellStyle name="Normal 3 4 2 3 2 4 4" xfId="14973" xr:uid="{3C6AEF98-AF98-4769-BB0C-FF8C9BE9DFD2}"/>
    <cellStyle name="Normal 3 4 2 3 2 4 4 2" xfId="31267" xr:uid="{CB5A22A9-19AB-4189-8EC0-88E7D28B2516}"/>
    <cellStyle name="Normal 3 4 2 3 2 4 5" xfId="18331" xr:uid="{5487A15D-831E-48AF-B8BA-E03D663B95E7}"/>
    <cellStyle name="Normal 3 4 2 3 2 4 6" xfId="34657" xr:uid="{80384307-2918-450A-A339-668ADEF02DB4}"/>
    <cellStyle name="Normal 3 4 2 3 2 4 7" xfId="37904" xr:uid="{E452C3EF-CAE8-4F11-AD47-8B25BDE1C440}"/>
    <cellStyle name="Normal 3 4 2 3 2 4 8" xfId="41151" xr:uid="{23A80E75-F606-4316-B52B-1E69E6F06961}"/>
    <cellStyle name="Normal 3 4 2 3 2 4 9" xfId="44398" xr:uid="{3E319A4E-9956-49E2-BE2A-0DBDF8356913}"/>
    <cellStyle name="Normal 3 4 2 3 2 5" xfId="3611" xr:uid="{DC652C4A-4CBD-49AD-A24B-5857C139D97D}"/>
    <cellStyle name="Normal 3 4 2 3 2 5 2" xfId="10079" xr:uid="{C9E92CE1-64EE-4866-ACD0-983506390083}"/>
    <cellStyle name="Normal 3 4 2 3 2 5 2 2" xfId="26416" xr:uid="{867631CA-3D49-40D5-A336-5C3E3FF28336}"/>
    <cellStyle name="Normal 3 4 2 3 2 5 3" xfId="19948" xr:uid="{7BA36B9D-DDBD-434B-882C-5784940AB8E3}"/>
    <cellStyle name="Normal 3 4 2 3 2 6" xfId="6845" xr:uid="{8A85A2B7-35D0-43B4-B9A7-96C5787FBFC1}"/>
    <cellStyle name="Normal 3 4 2 3 2 6 2" xfId="23182" xr:uid="{23ABB367-CA71-40C9-89B9-04D0AC6E5546}"/>
    <cellStyle name="Normal 3 4 2 3 2 7" xfId="13336" xr:uid="{1D869E40-446D-4186-970D-B48A0EBA2083}"/>
    <cellStyle name="Normal 3 4 2 3 2 7 2" xfId="29650" xr:uid="{0711F90A-7E27-4F87-A6DC-66B59CCE841A}"/>
    <cellStyle name="Normal 3 4 2 3 2 8" xfId="16714" xr:uid="{4C4F20F9-77DB-4894-8E31-9CBAEF700D62}"/>
    <cellStyle name="Normal 3 4 2 3 2 9" xfId="33040" xr:uid="{E1A6EFE0-3477-417A-B21C-7834A11A3DD9}"/>
    <cellStyle name="Normal 3 4 2 3 3" xfId="556" xr:uid="{00A2334D-C03A-407F-949F-EDBD043EBB5A}"/>
    <cellStyle name="Normal 3 4 2 3 3 10" xfId="36467" xr:uid="{E4812C58-2699-467A-946A-5E00D5AE2535}"/>
    <cellStyle name="Normal 3 4 2 3 3 11" xfId="39714" xr:uid="{9EA75AC2-FD89-4D89-BDBE-7EA3BE3B6ECE}"/>
    <cellStyle name="Normal 3 4 2 3 3 12" xfId="42961" xr:uid="{96439ACD-C6CE-4A1C-98BF-B510E7C83F36}"/>
    <cellStyle name="Normal 3 4 2 3 3 13" xfId="46208" xr:uid="{9EE6254E-605F-455D-9681-F2597B3F43FB}"/>
    <cellStyle name="Normal 3 4 2 3 3 14" xfId="49455" xr:uid="{6D5DFAF5-E290-4C96-9B23-1D0833E903BF}"/>
    <cellStyle name="Normal 3 4 2 3 3 2" xfId="1095" xr:uid="{64A3ABB2-74D5-46AF-A48D-69F79D501296}"/>
    <cellStyle name="Normal 3 4 2 3 3 2 10" xfId="43499" xr:uid="{86BAE53C-2455-4197-9772-874E1C017442}"/>
    <cellStyle name="Normal 3 4 2 3 3 2 11" xfId="46746" xr:uid="{BDFB1F77-DA7F-43E3-A07C-172BCA8CB747}"/>
    <cellStyle name="Normal 3 4 2 3 3 2 12" xfId="49993" xr:uid="{998C1D58-9B94-485A-8E18-E2FD61D18BC9}"/>
    <cellStyle name="Normal 3 4 2 3 3 2 2" xfId="2712" xr:uid="{83008707-D3E0-4484-ABA4-0D481D49EB6A}"/>
    <cellStyle name="Normal 3 4 2 3 3 2 2 10" xfId="48363" xr:uid="{7C78E5EC-943B-4F31-9EA4-76E82FE07B4E}"/>
    <cellStyle name="Normal 3 4 2 3 3 2 2 11" xfId="51610" xr:uid="{532D9945-0A3B-46E0-89FA-5A5DD31720B6}"/>
    <cellStyle name="Normal 3 4 2 3 3 2 2 2" xfId="5946" xr:uid="{41D2ADE0-644C-4191-BFE6-18C1C5450A41}"/>
    <cellStyle name="Normal 3 4 2 3 3 2 2 2 2" xfId="12414" xr:uid="{2AAF9AA5-96BF-4857-841B-45F62EAA4A91}"/>
    <cellStyle name="Normal 3 4 2 3 3 2 2 2 2 2" xfId="28751" xr:uid="{B54322BC-3F31-421B-AECC-F396F50AAAD9}"/>
    <cellStyle name="Normal 3 4 2 3 3 2 2 2 3" xfId="22283" xr:uid="{07550644-C69A-4DFA-9BA0-123D995EBA27}"/>
    <cellStyle name="Normal 3 4 2 3 3 2 2 3" xfId="9180" xr:uid="{A5468523-1258-49B1-B022-3420333FE74C}"/>
    <cellStyle name="Normal 3 4 2 3 3 2 2 3 2" xfId="25517" xr:uid="{F62A51FC-B3AD-4678-B4AB-AFF149CDA338}"/>
    <cellStyle name="Normal 3 4 2 3 3 2 2 4" xfId="15691" xr:uid="{9B90ECDC-1884-4156-95C4-162A4CCDB6AB}"/>
    <cellStyle name="Normal 3 4 2 3 3 2 2 4 2" xfId="31985" xr:uid="{F9C79D34-2363-474E-9EE4-191CF65C1588}"/>
    <cellStyle name="Normal 3 4 2 3 3 2 2 5" xfId="19049" xr:uid="{A93A658C-44AF-44E0-8BA5-AC0BE4451D5D}"/>
    <cellStyle name="Normal 3 4 2 3 3 2 2 6" xfId="35375" xr:uid="{C0F73A43-EEB8-4E51-913B-288EDA3AE059}"/>
    <cellStyle name="Normal 3 4 2 3 3 2 2 7" xfId="38622" xr:uid="{7DEA3F94-D2AC-46B5-9CE3-8E2BA1D275F9}"/>
    <cellStyle name="Normal 3 4 2 3 3 2 2 8" xfId="41869" xr:uid="{EEF8429A-2905-4776-AAE5-2421C346CA6E}"/>
    <cellStyle name="Normal 3 4 2 3 3 2 2 9" xfId="45116" xr:uid="{ED482669-8B6E-46B2-B5C0-772DB6CC4B23}"/>
    <cellStyle name="Normal 3 4 2 3 3 2 3" xfId="4329" xr:uid="{C5C0771F-67F2-46A4-BF8E-7879910148C3}"/>
    <cellStyle name="Normal 3 4 2 3 3 2 3 2" xfId="10797" xr:uid="{AE474463-A4AA-438C-B3FD-B229CACAB477}"/>
    <cellStyle name="Normal 3 4 2 3 3 2 3 2 2" xfId="27134" xr:uid="{B9B1D9B3-D08B-4FAA-8A2C-05D5D8DD7428}"/>
    <cellStyle name="Normal 3 4 2 3 3 2 3 3" xfId="20666" xr:uid="{71A50622-837D-4446-9DB3-5203DA502D95}"/>
    <cellStyle name="Normal 3 4 2 3 3 2 4" xfId="7563" xr:uid="{67C23106-F9D5-462D-935F-244C1DD6B160}"/>
    <cellStyle name="Normal 3 4 2 3 3 2 4 2" xfId="23900" xr:uid="{FE2D34A6-E6F3-4621-8A45-4010331CE258}"/>
    <cellStyle name="Normal 3 4 2 3 3 2 5" xfId="14074" xr:uid="{857B1645-41D9-4FA5-8D31-9E2C9C42C902}"/>
    <cellStyle name="Normal 3 4 2 3 3 2 5 2" xfId="30368" xr:uid="{D5F0D86C-AFDE-407F-9515-61FE3BC6C360}"/>
    <cellStyle name="Normal 3 4 2 3 3 2 6" xfId="17432" xr:uid="{1CFF9F94-125F-4444-95A6-4D9C3A473ED7}"/>
    <cellStyle name="Normal 3 4 2 3 3 2 7" xfId="33758" xr:uid="{9AF07419-D6F9-405C-9D0F-F5942A1DD25E}"/>
    <cellStyle name="Normal 3 4 2 3 3 2 8" xfId="37005" xr:uid="{6DF4291B-A3A9-463A-A588-B6C04C24E349}"/>
    <cellStyle name="Normal 3 4 2 3 3 2 9" xfId="40252" xr:uid="{A66DE2A2-8101-4A21-869D-3FD05430B67D}"/>
    <cellStyle name="Normal 3 4 2 3 3 3" xfId="1634" xr:uid="{32ED7C95-A627-4D6D-87B3-47DF94112762}"/>
    <cellStyle name="Normal 3 4 2 3 3 3 10" xfId="44038" xr:uid="{A9B86815-B166-434A-A053-84C57104F05C}"/>
    <cellStyle name="Normal 3 4 2 3 3 3 11" xfId="47285" xr:uid="{875C889F-3B97-41BC-9C5D-C88FB779F109}"/>
    <cellStyle name="Normal 3 4 2 3 3 3 12" xfId="50532" xr:uid="{C3A18813-703D-46FD-9582-B39D663AEE1C}"/>
    <cellStyle name="Normal 3 4 2 3 3 3 2" xfId="3251" xr:uid="{AD1F9522-E2D2-4541-9FD8-FD6DBF4A5365}"/>
    <cellStyle name="Normal 3 4 2 3 3 3 2 10" xfId="48902" xr:uid="{F507B1E7-8C17-4126-8618-14F6D8BFD3C5}"/>
    <cellStyle name="Normal 3 4 2 3 3 3 2 11" xfId="52149" xr:uid="{1970EB70-5F30-4045-A1F6-D8FDAB9B9FA7}"/>
    <cellStyle name="Normal 3 4 2 3 3 3 2 2" xfId="6485" xr:uid="{D616A65A-42CE-4046-9A38-2FC83168CF9F}"/>
    <cellStyle name="Normal 3 4 2 3 3 3 2 2 2" xfId="12953" xr:uid="{32BA2479-5E2B-4C7B-B613-A5F7934F4D30}"/>
    <cellStyle name="Normal 3 4 2 3 3 3 2 2 2 2" xfId="29290" xr:uid="{417AA221-6E06-4217-98A4-611BBEF34045}"/>
    <cellStyle name="Normal 3 4 2 3 3 3 2 2 3" xfId="22822" xr:uid="{B378587E-FB46-4348-B657-7D8AB39E9603}"/>
    <cellStyle name="Normal 3 4 2 3 3 3 2 3" xfId="9719" xr:uid="{0E310DCF-768D-475C-9CAF-AC8911AFF284}"/>
    <cellStyle name="Normal 3 4 2 3 3 3 2 3 2" xfId="26056" xr:uid="{A4EFE47E-96D8-434D-90F0-E7D634F51C71}"/>
    <cellStyle name="Normal 3 4 2 3 3 3 2 4" xfId="16230" xr:uid="{CE09DAEA-C431-4573-A662-09B00DC0D91F}"/>
    <cellStyle name="Normal 3 4 2 3 3 3 2 4 2" xfId="32524" xr:uid="{1488FDF5-3D84-403C-B3C5-8BC4707ECEC2}"/>
    <cellStyle name="Normal 3 4 2 3 3 3 2 5" xfId="19588" xr:uid="{559A2270-5D59-419E-AAFE-FFB4AFA41D51}"/>
    <cellStyle name="Normal 3 4 2 3 3 3 2 6" xfId="35914" xr:uid="{C759A27F-24D9-4154-B9DA-CCD4F8250CCC}"/>
    <cellStyle name="Normal 3 4 2 3 3 3 2 7" xfId="39161" xr:uid="{C2825E0E-53DF-4B6B-81A6-4608C1427ACF}"/>
    <cellStyle name="Normal 3 4 2 3 3 3 2 8" xfId="42408" xr:uid="{84325DCA-0A3D-4019-B75C-1589342F9BE6}"/>
    <cellStyle name="Normal 3 4 2 3 3 3 2 9" xfId="45655" xr:uid="{C72CD8E2-314B-4F98-905D-C7411DD84758}"/>
    <cellStyle name="Normal 3 4 2 3 3 3 3" xfId="4868" xr:uid="{AE6AF934-51B2-42D6-9F73-858BDE340FC6}"/>
    <cellStyle name="Normal 3 4 2 3 3 3 3 2" xfId="11336" xr:uid="{309426C5-F89E-45D0-8A90-7169DD7C90CA}"/>
    <cellStyle name="Normal 3 4 2 3 3 3 3 2 2" xfId="27673" xr:uid="{F40B12BC-9883-41B9-9787-3EA4A38CFF4A}"/>
    <cellStyle name="Normal 3 4 2 3 3 3 3 3" xfId="21205" xr:uid="{1BAC816F-740C-419D-8551-D775166BE13C}"/>
    <cellStyle name="Normal 3 4 2 3 3 3 4" xfId="8102" xr:uid="{8B27BF63-0A99-47DE-B7D9-12B21BB4248A}"/>
    <cellStyle name="Normal 3 4 2 3 3 3 4 2" xfId="24439" xr:uid="{C26FA465-0811-4B50-884F-D9419C765EA5}"/>
    <cellStyle name="Normal 3 4 2 3 3 3 5" xfId="14613" xr:uid="{D94C5E2F-21FA-4846-B65E-60081E042505}"/>
    <cellStyle name="Normal 3 4 2 3 3 3 5 2" xfId="30907" xr:uid="{D2046508-68CF-4408-AAF4-358288A57FD4}"/>
    <cellStyle name="Normal 3 4 2 3 3 3 6" xfId="17971" xr:uid="{9F4C2E98-9E5F-4DED-834A-E74B6420450A}"/>
    <cellStyle name="Normal 3 4 2 3 3 3 7" xfId="34297" xr:uid="{E96B0B79-AE88-4874-8316-2B13F19C4349}"/>
    <cellStyle name="Normal 3 4 2 3 3 3 8" xfId="37544" xr:uid="{1B6E5D12-BC7D-46A4-956B-A4F20C542DD0}"/>
    <cellStyle name="Normal 3 4 2 3 3 3 9" xfId="40791" xr:uid="{F081A3AF-62EB-4849-9AE8-FDF8427DA260}"/>
    <cellStyle name="Normal 3 4 2 3 3 4" xfId="2173" xr:uid="{E780BCF9-43D5-4957-90C7-72A81E300F90}"/>
    <cellStyle name="Normal 3 4 2 3 3 4 10" xfId="47824" xr:uid="{3C29420B-07F7-418F-B2A8-19A118C6A0AF}"/>
    <cellStyle name="Normal 3 4 2 3 3 4 11" xfId="51071" xr:uid="{C4E999A4-2DC8-4674-B748-20009403AE8A}"/>
    <cellStyle name="Normal 3 4 2 3 3 4 2" xfId="5407" xr:uid="{D93DAAAF-AEE3-4455-96E7-17BC163682FA}"/>
    <cellStyle name="Normal 3 4 2 3 3 4 2 2" xfId="11875" xr:uid="{F338CEB2-5BDA-4CFE-A5D9-2107B330986E}"/>
    <cellStyle name="Normal 3 4 2 3 3 4 2 2 2" xfId="28212" xr:uid="{391A84E2-42D9-4B5D-8EB9-4BB9EDAAB56E}"/>
    <cellStyle name="Normal 3 4 2 3 3 4 2 3" xfId="21744" xr:uid="{D6B0FE00-3BB4-4AF9-A4BB-9AF626B2AC60}"/>
    <cellStyle name="Normal 3 4 2 3 3 4 3" xfId="8641" xr:uid="{3173CDDE-18F7-4B8B-A971-0591BF639EC6}"/>
    <cellStyle name="Normal 3 4 2 3 3 4 3 2" xfId="24978" xr:uid="{3BCA3177-9662-4C92-A950-B646D993435C}"/>
    <cellStyle name="Normal 3 4 2 3 3 4 4" xfId="15152" xr:uid="{A50052F2-A135-4D67-AAAE-C631D0D5FDF1}"/>
    <cellStyle name="Normal 3 4 2 3 3 4 4 2" xfId="31446" xr:uid="{479CD53C-1CEB-4E12-A8CF-4D08FF9E582A}"/>
    <cellStyle name="Normal 3 4 2 3 3 4 5" xfId="18510" xr:uid="{3FF080FF-E9B0-4A2C-9FFC-1FB48A2DF109}"/>
    <cellStyle name="Normal 3 4 2 3 3 4 6" xfId="34836" xr:uid="{C3785DD1-FD35-4E44-8D29-971B90566B5D}"/>
    <cellStyle name="Normal 3 4 2 3 3 4 7" xfId="38083" xr:uid="{7CD5FF81-8C0D-4527-B2E9-7B03E73F03ED}"/>
    <cellStyle name="Normal 3 4 2 3 3 4 8" xfId="41330" xr:uid="{A36EFAFC-72A0-4749-883E-445490ADC536}"/>
    <cellStyle name="Normal 3 4 2 3 3 4 9" xfId="44577" xr:uid="{C7174A7D-9F8A-4415-AD8C-09122904FF13}"/>
    <cellStyle name="Normal 3 4 2 3 3 5" xfId="3790" xr:uid="{F355336E-1C05-4AD7-B852-ACA591153A4A}"/>
    <cellStyle name="Normal 3 4 2 3 3 5 2" xfId="10258" xr:uid="{FC475CE1-9DB9-4276-808B-B47E6A9EA815}"/>
    <cellStyle name="Normal 3 4 2 3 3 5 2 2" xfId="26595" xr:uid="{0042D763-C172-497B-A41B-355E7B0D4838}"/>
    <cellStyle name="Normal 3 4 2 3 3 5 3" xfId="20127" xr:uid="{A9CE43CD-936F-4FA8-8AA8-D693F2A57506}"/>
    <cellStyle name="Normal 3 4 2 3 3 6" xfId="7024" xr:uid="{1AF3F165-1180-4257-9D5A-950627EB4B1B}"/>
    <cellStyle name="Normal 3 4 2 3 3 6 2" xfId="23361" xr:uid="{FF02FDF0-B79C-474A-BF78-9FC6AD1BBA4C}"/>
    <cellStyle name="Normal 3 4 2 3 3 7" xfId="13536" xr:uid="{96F92567-136E-4646-9F5C-21A585E47F1E}"/>
    <cellStyle name="Normal 3 4 2 3 3 7 2" xfId="29830" xr:uid="{E25E8017-DA39-4752-960E-71864B399214}"/>
    <cellStyle name="Normal 3 4 2 3 3 8" xfId="16893" xr:uid="{86A6AD0D-A354-406A-88C4-9C6FA854FD53}"/>
    <cellStyle name="Normal 3 4 2 3 3 9" xfId="33220" xr:uid="{D5479988-AAA7-4B4C-BB05-4B8D27E24997}"/>
    <cellStyle name="Normal 3 4 2 3 4" xfId="736" xr:uid="{2E697DB7-B93B-4386-B9AA-0B385C71103B}"/>
    <cellStyle name="Normal 3 4 2 3 4 10" xfId="43141" xr:uid="{E02314C4-10C5-4A7D-A46E-625DD9674CA3}"/>
    <cellStyle name="Normal 3 4 2 3 4 11" xfId="46388" xr:uid="{1354BD7A-8F94-4220-B953-DFF8A63F9C4F}"/>
    <cellStyle name="Normal 3 4 2 3 4 12" xfId="49635" xr:uid="{F2C38954-CE15-46E0-BCDE-70E9E1FF0E20}"/>
    <cellStyle name="Normal 3 4 2 3 4 2" xfId="2353" xr:uid="{43E16447-A769-4D4A-9481-AEF04180C053}"/>
    <cellStyle name="Normal 3 4 2 3 4 2 10" xfId="48004" xr:uid="{2C6C098F-C851-4E9C-8DA4-BE8DB8A29F06}"/>
    <cellStyle name="Normal 3 4 2 3 4 2 11" xfId="51251" xr:uid="{79E68064-8527-4971-8537-98C97D50B963}"/>
    <cellStyle name="Normal 3 4 2 3 4 2 2" xfId="5587" xr:uid="{7C603F8C-B7CD-4AD0-854F-E34E9CEB051C}"/>
    <cellStyle name="Normal 3 4 2 3 4 2 2 2" xfId="12055" xr:uid="{74EB7223-74CF-4E11-A337-9D60DFF168C3}"/>
    <cellStyle name="Normal 3 4 2 3 4 2 2 2 2" xfId="28392" xr:uid="{9F9A9260-69E1-47F0-9698-5E13F200D624}"/>
    <cellStyle name="Normal 3 4 2 3 4 2 2 3" xfId="21924" xr:uid="{7FE167B1-C278-418B-A7F4-BA4866397CD0}"/>
    <cellStyle name="Normal 3 4 2 3 4 2 3" xfId="8821" xr:uid="{3F069A47-04B3-4A61-A582-F122CA9974CC}"/>
    <cellStyle name="Normal 3 4 2 3 4 2 3 2" xfId="25158" xr:uid="{6D2495B3-21A5-4EEF-B737-FD51541B9B9F}"/>
    <cellStyle name="Normal 3 4 2 3 4 2 4" xfId="15332" xr:uid="{ADF8DF8A-4AD3-47AB-985C-5BF4A6FDD4CD}"/>
    <cellStyle name="Normal 3 4 2 3 4 2 4 2" xfId="31626" xr:uid="{7D27288B-B409-4333-9CF7-A4809EF67A40}"/>
    <cellStyle name="Normal 3 4 2 3 4 2 5" xfId="18690" xr:uid="{B1C8D901-0F65-4D8C-B388-7B5D204824CC}"/>
    <cellStyle name="Normal 3 4 2 3 4 2 6" xfId="35016" xr:uid="{39DA3158-F7BA-4E99-901B-F4BC1B0FF399}"/>
    <cellStyle name="Normal 3 4 2 3 4 2 7" xfId="38263" xr:uid="{CB75C2E3-462D-4B2F-9F49-78FB8A147B69}"/>
    <cellStyle name="Normal 3 4 2 3 4 2 8" xfId="41510" xr:uid="{73D3FDFD-D47B-4622-90E4-7671244B8A72}"/>
    <cellStyle name="Normal 3 4 2 3 4 2 9" xfId="44757" xr:uid="{028B9ADB-B7D4-4EC8-B9A9-56E57EE20032}"/>
    <cellStyle name="Normal 3 4 2 3 4 3" xfId="3970" xr:uid="{74E783C1-1AF8-4533-9B79-296694D19C1E}"/>
    <cellStyle name="Normal 3 4 2 3 4 3 2" xfId="10438" xr:uid="{5A008EFF-1F34-461C-A217-7B4816208BF4}"/>
    <cellStyle name="Normal 3 4 2 3 4 3 2 2" xfId="26775" xr:uid="{E57B1485-D73F-426E-8C8B-B3618950D5A1}"/>
    <cellStyle name="Normal 3 4 2 3 4 3 3" xfId="20307" xr:uid="{81F8E361-4742-4D92-996E-B484EF1F80D9}"/>
    <cellStyle name="Normal 3 4 2 3 4 4" xfId="7204" xr:uid="{8478F6A6-18AE-4CEF-88B7-7490376256CE}"/>
    <cellStyle name="Normal 3 4 2 3 4 4 2" xfId="23541" xr:uid="{3C677D65-81A7-4393-BF1A-C3558CDA82E4}"/>
    <cellStyle name="Normal 3 4 2 3 4 5" xfId="13716" xr:uid="{83869764-0668-4411-BD4C-FF8C049DCEC6}"/>
    <cellStyle name="Normal 3 4 2 3 4 5 2" xfId="30010" xr:uid="{1629EC08-76E4-4027-A303-750A45B9BCC0}"/>
    <cellStyle name="Normal 3 4 2 3 4 6" xfId="17073" xr:uid="{56921999-1496-435C-A9A6-CE7854786B78}"/>
    <cellStyle name="Normal 3 4 2 3 4 7" xfId="33400" xr:uid="{6C71CE69-22D6-4DE4-BE3D-CD0001BDE797}"/>
    <cellStyle name="Normal 3 4 2 3 4 8" xfId="36647" xr:uid="{290DBE18-711B-4D57-9490-A648C6D9449F}"/>
    <cellStyle name="Normal 3 4 2 3 4 9" xfId="39894" xr:uid="{FC4F2212-5274-4547-88E7-6E1BA4CF3C98}"/>
    <cellStyle name="Normal 3 4 2 3 5" xfId="1275" xr:uid="{13F1BD58-CA5F-4F51-A15C-FDF3EE25F205}"/>
    <cellStyle name="Normal 3 4 2 3 5 10" xfId="43679" xr:uid="{EB1AD1B4-B233-4B8B-8F05-144BC8162F93}"/>
    <cellStyle name="Normal 3 4 2 3 5 11" xfId="46926" xr:uid="{2E2A6CDE-6F85-4DA3-8838-8BA85B4451DB}"/>
    <cellStyle name="Normal 3 4 2 3 5 12" xfId="50173" xr:uid="{CF932638-06B5-4764-8343-803BF4E41293}"/>
    <cellStyle name="Normal 3 4 2 3 5 2" xfId="2892" xr:uid="{FD0977DD-6E1B-497C-B8AF-65EB4529D556}"/>
    <cellStyle name="Normal 3 4 2 3 5 2 10" xfId="48543" xr:uid="{1DE8C0EF-9A8E-4AED-A958-2997B5FC2E4A}"/>
    <cellStyle name="Normal 3 4 2 3 5 2 11" xfId="51790" xr:uid="{02415624-0C8F-4CFC-8A1B-B342B0C4FFB4}"/>
    <cellStyle name="Normal 3 4 2 3 5 2 2" xfId="6126" xr:uid="{9CB383EE-1908-4CD3-A9E0-BA677A159941}"/>
    <cellStyle name="Normal 3 4 2 3 5 2 2 2" xfId="12594" xr:uid="{5652C6AE-7B15-45B2-81F7-2EA788CA2C82}"/>
    <cellStyle name="Normal 3 4 2 3 5 2 2 2 2" xfId="28931" xr:uid="{37C0C1C6-EAC9-47BD-B54A-0DF943531B81}"/>
    <cellStyle name="Normal 3 4 2 3 5 2 2 3" xfId="22463" xr:uid="{C4FC2EB4-FE88-4E2C-8A93-DC40FD33441E}"/>
    <cellStyle name="Normal 3 4 2 3 5 2 3" xfId="9360" xr:uid="{DC432742-240F-45AA-9C6E-A278B14E306D}"/>
    <cellStyle name="Normal 3 4 2 3 5 2 3 2" xfId="25697" xr:uid="{E99DC7F2-8195-47FC-B751-03CF57CCAB07}"/>
    <cellStyle name="Normal 3 4 2 3 5 2 4" xfId="15871" xr:uid="{BC8E077A-1D00-4AE7-BBA9-F15013E6976A}"/>
    <cellStyle name="Normal 3 4 2 3 5 2 4 2" xfId="32165" xr:uid="{F707176C-0B35-4222-9099-E6C5C1CA9A71}"/>
    <cellStyle name="Normal 3 4 2 3 5 2 5" xfId="19229" xr:uid="{8F6D6826-7C98-42E3-BAAA-18AE97E8572D}"/>
    <cellStyle name="Normal 3 4 2 3 5 2 6" xfId="35555" xr:uid="{636A2DAA-B51B-4084-90D8-433B74A45789}"/>
    <cellStyle name="Normal 3 4 2 3 5 2 7" xfId="38802" xr:uid="{92E801D9-0E37-41D6-B30E-0AACD53A0E5D}"/>
    <cellStyle name="Normal 3 4 2 3 5 2 8" xfId="42049" xr:uid="{33215121-60CC-4796-857F-5E19CEB0596B}"/>
    <cellStyle name="Normal 3 4 2 3 5 2 9" xfId="45296" xr:uid="{4CBC5C09-9C35-48A6-AEAC-A65425B82FE9}"/>
    <cellStyle name="Normal 3 4 2 3 5 3" xfId="4509" xr:uid="{60F63F50-3A4B-402C-85E2-6C4E75206DB4}"/>
    <cellStyle name="Normal 3 4 2 3 5 3 2" xfId="10977" xr:uid="{4C717711-A11D-4B51-B577-CBD6EFF1E1A1}"/>
    <cellStyle name="Normal 3 4 2 3 5 3 2 2" xfId="27314" xr:uid="{63261B8A-36AC-4DB0-BD81-695F33A1B574}"/>
    <cellStyle name="Normal 3 4 2 3 5 3 3" xfId="20846" xr:uid="{3AA36FAA-DC1B-4AE5-A306-A61936FD21C7}"/>
    <cellStyle name="Normal 3 4 2 3 5 4" xfId="7743" xr:uid="{279ED578-A094-4942-89B3-82538F4A3024}"/>
    <cellStyle name="Normal 3 4 2 3 5 4 2" xfId="24080" xr:uid="{DAA76C16-A39B-4923-87DF-F882BE633BC6}"/>
    <cellStyle name="Normal 3 4 2 3 5 5" xfId="14254" xr:uid="{3DC3DF21-0F48-40CD-9530-CE4DF479CD30}"/>
    <cellStyle name="Normal 3 4 2 3 5 5 2" xfId="30548" xr:uid="{A77F64CE-0C07-4440-BE47-C95C297E39A9}"/>
    <cellStyle name="Normal 3 4 2 3 5 6" xfId="17612" xr:uid="{26B0C29D-158D-4C24-A866-56659DAE453C}"/>
    <cellStyle name="Normal 3 4 2 3 5 7" xfId="33938" xr:uid="{BF1D8E26-1778-4F59-9E88-209A3530C257}"/>
    <cellStyle name="Normal 3 4 2 3 5 8" xfId="37185" xr:uid="{19309069-29B8-4460-8F6F-79FBCA9167BA}"/>
    <cellStyle name="Normal 3 4 2 3 5 9" xfId="40432" xr:uid="{2BBAA2FA-FC4A-4FBD-B5C5-792B2F8D4626}"/>
    <cellStyle name="Normal 3 4 2 3 6" xfId="1814" xr:uid="{F7B3CC92-A1E0-4498-959A-7630C3D54C1C}"/>
    <cellStyle name="Normal 3 4 2 3 6 10" xfId="47465" xr:uid="{C5D76ADF-88E2-48F7-94DB-14B90CE98ECB}"/>
    <cellStyle name="Normal 3 4 2 3 6 11" xfId="50712" xr:uid="{EB45E094-DC7D-488F-A623-F92C3847D360}"/>
    <cellStyle name="Normal 3 4 2 3 6 2" xfId="5048" xr:uid="{9D880817-B82B-43B0-B7AA-DA42350B788E}"/>
    <cellStyle name="Normal 3 4 2 3 6 2 2" xfId="11516" xr:uid="{14639A97-9193-4C5F-AA32-79D14C32DDD6}"/>
    <cellStyle name="Normal 3 4 2 3 6 2 2 2" xfId="27853" xr:uid="{FD18708C-55A9-4797-95F5-8AE0F18E922B}"/>
    <cellStyle name="Normal 3 4 2 3 6 2 3" xfId="21385" xr:uid="{843E69C1-1C62-4DEC-8F45-74359F5B5B83}"/>
    <cellStyle name="Normal 3 4 2 3 6 3" xfId="8282" xr:uid="{C821D242-690E-4F62-B537-D1759AA2D724}"/>
    <cellStyle name="Normal 3 4 2 3 6 3 2" xfId="24619" xr:uid="{55A168EA-A571-4E35-81FC-232AAE1D8C32}"/>
    <cellStyle name="Normal 3 4 2 3 6 4" xfId="14793" xr:uid="{7AE329E5-C6F4-4456-9D3A-636E957A234D}"/>
    <cellStyle name="Normal 3 4 2 3 6 4 2" xfId="31087" xr:uid="{9E804F7B-7EC5-4C3F-9988-889436B5DA84}"/>
    <cellStyle name="Normal 3 4 2 3 6 5" xfId="18151" xr:uid="{A1473F97-9D7F-49EC-8C47-C5401307D911}"/>
    <cellStyle name="Normal 3 4 2 3 6 6" xfId="34477" xr:uid="{BBADCDDF-7F99-4BC4-9B98-CEF219EB513D}"/>
    <cellStyle name="Normal 3 4 2 3 6 7" xfId="37724" xr:uid="{54E1F388-3172-46F2-9113-2DEF3C72E8C9}"/>
    <cellStyle name="Normal 3 4 2 3 6 8" xfId="40971" xr:uid="{0BEBB1A7-2918-456A-B47F-DB85FE8BDBFF}"/>
    <cellStyle name="Normal 3 4 2 3 6 9" xfId="44218" xr:uid="{8AB3D334-4DB4-4441-AE2C-83C2042D449B}"/>
    <cellStyle name="Normal 3 4 2 3 7" xfId="3431" xr:uid="{BECDCE44-AE8F-4D5B-A41E-F2E7C85F3CB6}"/>
    <cellStyle name="Normal 3 4 2 3 7 2" xfId="9899" xr:uid="{54C95744-FE79-46DA-A4FD-07D7C46E19C5}"/>
    <cellStyle name="Normal 3 4 2 3 7 2 2" xfId="26236" xr:uid="{88E79E2F-792A-4492-8029-FA1740F75779}"/>
    <cellStyle name="Normal 3 4 2 3 7 3" xfId="19768" xr:uid="{B073E9C4-461A-43CE-8F0A-8D1B90D96E59}"/>
    <cellStyle name="Normal 3 4 2 3 8" xfId="6665" xr:uid="{E82CB910-3F48-4ED8-8370-99C5A2373834}"/>
    <cellStyle name="Normal 3 4 2 3 8 2" xfId="23002" xr:uid="{4B88E184-5F11-4253-91F2-8F316DC5A9F1}"/>
    <cellStyle name="Normal 3 4 2 3 9" xfId="13156" xr:uid="{9A0443F9-4F2B-4076-A4C6-2C146859FEDD}"/>
    <cellStyle name="Normal 3 4 2 3 9 2" xfId="29470" xr:uid="{6A5C7B62-F93A-4D42-9D95-4D0596F427D2}"/>
    <cellStyle name="Normal 3 4 2 4" xfId="257" xr:uid="{49844BD8-06D5-4E38-9477-DBDF7CF938C1}"/>
    <cellStyle name="Normal 3 4 2 4 10" xfId="36197" xr:uid="{1CEC4BC4-0148-4B68-AABC-AE7987590ED8}"/>
    <cellStyle name="Normal 3 4 2 4 11" xfId="39444" xr:uid="{647B867B-E0AF-4EC7-BFFA-FF08A80B2A66}"/>
    <cellStyle name="Normal 3 4 2 4 12" xfId="42691" xr:uid="{D3D5CFEE-8195-412E-A36B-D0B8F044C8EA}"/>
    <cellStyle name="Normal 3 4 2 4 13" xfId="45938" xr:uid="{B67B9CF5-4DAA-4275-A877-ACBE476BC4AB}"/>
    <cellStyle name="Normal 3 4 2 4 14" xfId="49185" xr:uid="{BDC0E4AE-57BB-4409-8F18-643851C3D1C5}"/>
    <cellStyle name="Normal 3 4 2 4 2" xfId="826" xr:uid="{BACA4DAD-D795-401A-8C26-01570105CCF8}"/>
    <cellStyle name="Normal 3 4 2 4 2 10" xfId="43231" xr:uid="{01FA902E-9246-4062-B045-E4A2E57A9179}"/>
    <cellStyle name="Normal 3 4 2 4 2 11" xfId="46478" xr:uid="{375FB7E5-9B39-4FBE-AF1B-39DA6606A2DB}"/>
    <cellStyle name="Normal 3 4 2 4 2 12" xfId="49725" xr:uid="{4E524896-388E-490E-8F56-4EA5F54B5033}"/>
    <cellStyle name="Normal 3 4 2 4 2 2" xfId="2443" xr:uid="{E4022938-F069-4127-8A75-0D73B91B1134}"/>
    <cellStyle name="Normal 3 4 2 4 2 2 10" xfId="48094" xr:uid="{9B5395AC-E977-4BF7-A8A1-11A51CD287DF}"/>
    <cellStyle name="Normal 3 4 2 4 2 2 11" xfId="51341" xr:uid="{0D11CFB6-F2E9-4B3B-BF10-A0520240CB9C}"/>
    <cellStyle name="Normal 3 4 2 4 2 2 2" xfId="5677" xr:uid="{8A679DBD-5666-47C1-9C17-9701F7A95250}"/>
    <cellStyle name="Normal 3 4 2 4 2 2 2 2" xfId="12145" xr:uid="{817CE9D1-2522-42F1-8998-F5C847758855}"/>
    <cellStyle name="Normal 3 4 2 4 2 2 2 2 2" xfId="28482" xr:uid="{E123A8B2-663B-42DB-A1E0-70A5A2500E4F}"/>
    <cellStyle name="Normal 3 4 2 4 2 2 2 3" xfId="22014" xr:uid="{EE12E68B-2EB2-43BA-8211-09964F940FCF}"/>
    <cellStyle name="Normal 3 4 2 4 2 2 3" xfId="8911" xr:uid="{387B8A39-B75C-4EBA-8511-BD6B6ACAA775}"/>
    <cellStyle name="Normal 3 4 2 4 2 2 3 2" xfId="25248" xr:uid="{80438EED-1257-4D3C-A7F0-0A7D32046355}"/>
    <cellStyle name="Normal 3 4 2 4 2 2 4" xfId="15422" xr:uid="{9BA6A256-206E-4F26-9965-C2C9388B1D17}"/>
    <cellStyle name="Normal 3 4 2 4 2 2 4 2" xfId="31716" xr:uid="{1F4146FD-B936-49D1-9658-B1EA9EC8690B}"/>
    <cellStyle name="Normal 3 4 2 4 2 2 5" xfId="18780" xr:uid="{8C8A6081-E3F9-42E7-8456-D31CA95CA8C7}"/>
    <cellStyle name="Normal 3 4 2 4 2 2 6" xfId="35106" xr:uid="{FB7367AD-BAEC-4483-A186-AF3D7617BA66}"/>
    <cellStyle name="Normal 3 4 2 4 2 2 7" xfId="38353" xr:uid="{FBE125CC-0A20-4FD2-9767-9D0C8CBB5CF8}"/>
    <cellStyle name="Normal 3 4 2 4 2 2 8" xfId="41600" xr:uid="{8F3C0C06-73B3-4798-924D-BD70C6659960}"/>
    <cellStyle name="Normal 3 4 2 4 2 2 9" xfId="44847" xr:uid="{C2B5DB77-BDBB-4A34-9F7A-A2DF4D9902D9}"/>
    <cellStyle name="Normal 3 4 2 4 2 3" xfId="4060" xr:uid="{02242812-3827-428A-A7D2-223468DEB380}"/>
    <cellStyle name="Normal 3 4 2 4 2 3 2" xfId="10528" xr:uid="{8882A2CE-06E2-4704-9C83-C5BA2A805007}"/>
    <cellStyle name="Normal 3 4 2 4 2 3 2 2" xfId="26865" xr:uid="{C8B93A32-0C14-4CF0-8B72-68DA40A3C1DC}"/>
    <cellStyle name="Normal 3 4 2 4 2 3 3" xfId="20397" xr:uid="{3AB132A4-5342-4524-8E42-42461ADE0C19}"/>
    <cellStyle name="Normal 3 4 2 4 2 4" xfId="7294" xr:uid="{09C6704B-CFBA-4987-98BB-E37F39965569}"/>
    <cellStyle name="Normal 3 4 2 4 2 4 2" xfId="23631" xr:uid="{2AA613A3-FB33-4555-A2AD-EA0A42CC7291}"/>
    <cellStyle name="Normal 3 4 2 4 2 5" xfId="13806" xr:uid="{630EC0EB-0702-44E2-A166-A56D4E0AB4E2}"/>
    <cellStyle name="Normal 3 4 2 4 2 5 2" xfId="30100" xr:uid="{7ABBEA4E-418A-4018-B610-0541D4DF3855}"/>
    <cellStyle name="Normal 3 4 2 4 2 6" xfId="17163" xr:uid="{193E2F30-2F42-4750-A348-1682B41BB8F0}"/>
    <cellStyle name="Normal 3 4 2 4 2 7" xfId="33490" xr:uid="{CB97D400-3B12-472E-AD3D-E52E0BC5BB3B}"/>
    <cellStyle name="Normal 3 4 2 4 2 8" xfId="36737" xr:uid="{8DFF7230-6D86-4C42-957E-3B231EBED8D9}"/>
    <cellStyle name="Normal 3 4 2 4 2 9" xfId="39984" xr:uid="{3352A6DC-0159-41B3-8556-681A590F0F59}"/>
    <cellStyle name="Normal 3 4 2 4 3" xfId="1365" xr:uid="{6E444E7B-292A-45F8-B940-BE3707B99D16}"/>
    <cellStyle name="Normal 3 4 2 4 3 10" xfId="43769" xr:uid="{9A6FC9F2-9F38-4AE5-BD2E-7A9E341ED5F0}"/>
    <cellStyle name="Normal 3 4 2 4 3 11" xfId="47016" xr:uid="{67235248-89D8-48FE-A31B-B5ACE95DB59B}"/>
    <cellStyle name="Normal 3 4 2 4 3 12" xfId="50263" xr:uid="{E56F990E-E120-4F39-A324-4F9F8080539F}"/>
    <cellStyle name="Normal 3 4 2 4 3 2" xfId="2982" xr:uid="{81D22CBF-8E36-417B-ADA0-3EEC041EF93D}"/>
    <cellStyle name="Normal 3 4 2 4 3 2 10" xfId="48633" xr:uid="{F8635433-AC5D-45F4-8687-DB6110C73AE9}"/>
    <cellStyle name="Normal 3 4 2 4 3 2 11" xfId="51880" xr:uid="{085EFB86-3174-4028-B749-6F9E4043A2AF}"/>
    <cellStyle name="Normal 3 4 2 4 3 2 2" xfId="6216" xr:uid="{C0719196-496B-4333-B2BF-260AAFE8C1F7}"/>
    <cellStyle name="Normal 3 4 2 4 3 2 2 2" xfId="12684" xr:uid="{B63F13A7-600B-4DCE-AC49-F4B37A11BDB9}"/>
    <cellStyle name="Normal 3 4 2 4 3 2 2 2 2" xfId="29021" xr:uid="{EBCD1858-12C9-4DAE-8791-A30DDBA145E0}"/>
    <cellStyle name="Normal 3 4 2 4 3 2 2 3" xfId="22553" xr:uid="{156659F5-F83B-41DF-A097-8F47D05F9722}"/>
    <cellStyle name="Normal 3 4 2 4 3 2 3" xfId="9450" xr:uid="{BEBA551F-76B7-4D16-9E78-EC92C28F1833}"/>
    <cellStyle name="Normal 3 4 2 4 3 2 3 2" xfId="25787" xr:uid="{AF1D1D25-E503-4A9D-8636-EEF4998EB0D7}"/>
    <cellStyle name="Normal 3 4 2 4 3 2 4" xfId="15961" xr:uid="{B48FE396-B2AC-4AF8-9507-DD37FE34D090}"/>
    <cellStyle name="Normal 3 4 2 4 3 2 4 2" xfId="32255" xr:uid="{C56C8B1A-12CF-431A-9A6C-719FD0D6190E}"/>
    <cellStyle name="Normal 3 4 2 4 3 2 5" xfId="19319" xr:uid="{36B1498F-30DE-4A07-A3E1-A6AD7995968B}"/>
    <cellStyle name="Normal 3 4 2 4 3 2 6" xfId="35645" xr:uid="{2AD1A095-FBE2-47BC-8AB6-89CABB42A111}"/>
    <cellStyle name="Normal 3 4 2 4 3 2 7" xfId="38892" xr:uid="{1C6EF21F-1D16-49C9-A638-7772FC1CFE04}"/>
    <cellStyle name="Normal 3 4 2 4 3 2 8" xfId="42139" xr:uid="{F6F2CD84-0212-4C2C-92E4-AA7E7734EC2E}"/>
    <cellStyle name="Normal 3 4 2 4 3 2 9" xfId="45386" xr:uid="{014B54B7-2C1F-47A1-B11D-0CBB5D6B4887}"/>
    <cellStyle name="Normal 3 4 2 4 3 3" xfId="4599" xr:uid="{B2582C6E-E433-4775-999E-620D65FA90F3}"/>
    <cellStyle name="Normal 3 4 2 4 3 3 2" xfId="11067" xr:uid="{3CAE966F-DDBA-4AE0-943C-5B080FFA93A3}"/>
    <cellStyle name="Normal 3 4 2 4 3 3 2 2" xfId="27404" xr:uid="{6AECF4FC-146F-44C9-96CC-D4688CA23D09}"/>
    <cellStyle name="Normal 3 4 2 4 3 3 3" xfId="20936" xr:uid="{821171B3-85E8-4CC9-B5FA-50D93217D166}"/>
    <cellStyle name="Normal 3 4 2 4 3 4" xfId="7833" xr:uid="{81A6CF59-F382-4F63-A1B8-D6399D2DA30B}"/>
    <cellStyle name="Normal 3 4 2 4 3 4 2" xfId="24170" xr:uid="{1E781E0F-3E21-44F4-9F65-79801E4B8DC3}"/>
    <cellStyle name="Normal 3 4 2 4 3 5" xfId="14344" xr:uid="{8E1CDDEB-E04C-4415-8317-6D8F09B23C5A}"/>
    <cellStyle name="Normal 3 4 2 4 3 5 2" xfId="30638" xr:uid="{363310E2-B6F7-46AE-A95B-BDF8F3FE2139}"/>
    <cellStyle name="Normal 3 4 2 4 3 6" xfId="17702" xr:uid="{7F6A3F25-75F0-4688-BEFE-E5E72A5981A7}"/>
    <cellStyle name="Normal 3 4 2 4 3 7" xfId="34028" xr:uid="{F66698D6-C307-4704-898F-42DBD155839C}"/>
    <cellStyle name="Normal 3 4 2 4 3 8" xfId="37275" xr:uid="{C5EFD48C-0ADD-4B58-A938-1D1B92355F38}"/>
    <cellStyle name="Normal 3 4 2 4 3 9" xfId="40522" xr:uid="{323286C9-52E4-497B-9C00-BF505EF8E494}"/>
    <cellStyle name="Normal 3 4 2 4 4" xfId="1904" xr:uid="{A09650AA-3865-4F6F-98A4-0C9101BF04B2}"/>
    <cellStyle name="Normal 3 4 2 4 4 10" xfId="47555" xr:uid="{E3599036-D71F-4FEA-8FCB-642584E7D4EB}"/>
    <cellStyle name="Normal 3 4 2 4 4 11" xfId="50802" xr:uid="{2888D779-9FDD-42A1-9E02-8A92B7731F8A}"/>
    <cellStyle name="Normal 3 4 2 4 4 2" xfId="5138" xr:uid="{1022EFEF-EF7E-4C30-B792-57F985A5C1CD}"/>
    <cellStyle name="Normal 3 4 2 4 4 2 2" xfId="11606" xr:uid="{31EE12C8-4123-4C15-AD62-6DA8A07E0B9F}"/>
    <cellStyle name="Normal 3 4 2 4 4 2 2 2" xfId="27943" xr:uid="{0544AE08-7088-4C6A-9040-CAA3ECAA47B0}"/>
    <cellStyle name="Normal 3 4 2 4 4 2 3" xfId="21475" xr:uid="{D9E70EEB-BA1C-4F96-BC0A-9A069471FEA9}"/>
    <cellStyle name="Normal 3 4 2 4 4 3" xfId="8372" xr:uid="{8BC2CF97-F278-42F8-BAC3-79695A4ADF2E}"/>
    <cellStyle name="Normal 3 4 2 4 4 3 2" xfId="24709" xr:uid="{496ACBA1-9BAE-4107-96F8-7E70DEE7FA31}"/>
    <cellStyle name="Normal 3 4 2 4 4 4" xfId="14883" xr:uid="{B8A8DA57-FE5B-48F4-82D7-A424D54D36BE}"/>
    <cellStyle name="Normal 3 4 2 4 4 4 2" xfId="31177" xr:uid="{623DD4DD-81AC-4CC4-9E1F-AAEB81B9B09D}"/>
    <cellStyle name="Normal 3 4 2 4 4 5" xfId="18241" xr:uid="{9A4670A6-DBE3-4BC0-A232-AFB622A75FF5}"/>
    <cellStyle name="Normal 3 4 2 4 4 6" xfId="34567" xr:uid="{DBFFBFE5-563C-4E2D-A745-2F1F85F78397}"/>
    <cellStyle name="Normal 3 4 2 4 4 7" xfId="37814" xr:uid="{AF89B599-6609-4293-B643-9A327FB72CC3}"/>
    <cellStyle name="Normal 3 4 2 4 4 8" xfId="41061" xr:uid="{723669A2-F43B-4635-A0FA-5E2E79CE8BEE}"/>
    <cellStyle name="Normal 3 4 2 4 4 9" xfId="44308" xr:uid="{79B01054-B9F9-4172-B55D-1ECADEA7386B}"/>
    <cellStyle name="Normal 3 4 2 4 5" xfId="3521" xr:uid="{EFE7E9D0-6179-4C25-848A-C587E3079808}"/>
    <cellStyle name="Normal 3 4 2 4 5 2" xfId="9989" xr:uid="{30309CAC-CBA0-45F7-BBD3-46F7458D430C}"/>
    <cellStyle name="Normal 3 4 2 4 5 2 2" xfId="26326" xr:uid="{CDB02D2A-8E34-48FC-BF03-4C174C27E735}"/>
    <cellStyle name="Normal 3 4 2 4 5 3" xfId="19858" xr:uid="{CE9AC220-D7AE-4F73-A4A5-9529C3A8AD68}"/>
    <cellStyle name="Normal 3 4 2 4 6" xfId="6755" xr:uid="{2C2A4CBA-F68F-447D-AB56-0F02FA6754CD}"/>
    <cellStyle name="Normal 3 4 2 4 6 2" xfId="23092" xr:uid="{FC0BECF7-FB80-4926-9886-730842BA6487}"/>
    <cellStyle name="Normal 3 4 2 4 7" xfId="13246" xr:uid="{99BD0DBB-20E6-4C79-B450-8807714FE5EF}"/>
    <cellStyle name="Normal 3 4 2 4 7 2" xfId="29560" xr:uid="{6C8F3491-F391-490B-A6B0-F49248410495}"/>
    <cellStyle name="Normal 3 4 2 4 8" xfId="16624" xr:uid="{B0EA8F6A-D601-45F2-A22C-86F99C3C8268}"/>
    <cellStyle name="Normal 3 4 2 4 9" xfId="32950" xr:uid="{3514C82C-346C-4F2B-88BA-51C9A447AF8D}"/>
    <cellStyle name="Normal 3 4 2 5" xfId="465" xr:uid="{552C2D52-7614-4500-A41B-30035D0016B9}"/>
    <cellStyle name="Normal 3 4 2 5 10" xfId="36378" xr:uid="{E2E48FA1-AC1D-4E64-8BF8-4DE6E1FFE33E}"/>
    <cellStyle name="Normal 3 4 2 5 11" xfId="39625" xr:uid="{63A25D8F-0097-428E-8DD5-D1B433707EF6}"/>
    <cellStyle name="Normal 3 4 2 5 12" xfId="42872" xr:uid="{B29303CF-8E03-4E1C-B766-B1A1A829B584}"/>
    <cellStyle name="Normal 3 4 2 5 13" xfId="46119" xr:uid="{6EC67487-435F-4362-AFC0-F3133DF574DB}"/>
    <cellStyle name="Normal 3 4 2 5 14" xfId="49366" xr:uid="{EF2454C1-EDA7-4F99-A1E7-657A07A050DE}"/>
    <cellStyle name="Normal 3 4 2 5 2" xfId="1006" xr:uid="{DBF70F67-7E3C-471A-9A77-DC02455C6BC8}"/>
    <cellStyle name="Normal 3 4 2 5 2 10" xfId="43410" xr:uid="{4DE30912-B01C-4ADF-83D1-2289395A5A8B}"/>
    <cellStyle name="Normal 3 4 2 5 2 11" xfId="46657" xr:uid="{738FA823-36FA-40E9-8D52-10AB57B32903}"/>
    <cellStyle name="Normal 3 4 2 5 2 12" xfId="49904" xr:uid="{F078C455-0FEE-4234-9E0D-2A57695FAD0F}"/>
    <cellStyle name="Normal 3 4 2 5 2 2" xfId="2623" xr:uid="{8216C005-DEFE-4095-98D3-4068629D559C}"/>
    <cellStyle name="Normal 3 4 2 5 2 2 10" xfId="48274" xr:uid="{7493943A-A588-4B41-B394-AC22132D4026}"/>
    <cellStyle name="Normal 3 4 2 5 2 2 11" xfId="51521" xr:uid="{615A0CDC-AA1C-441D-8BEC-A812539AD6E4}"/>
    <cellStyle name="Normal 3 4 2 5 2 2 2" xfId="5857" xr:uid="{9EC0BBD8-91BD-4920-9DC7-5E469D09410A}"/>
    <cellStyle name="Normal 3 4 2 5 2 2 2 2" xfId="12325" xr:uid="{E4E9EB6F-F02A-4939-BBA1-CE17B3E6F2FA}"/>
    <cellStyle name="Normal 3 4 2 5 2 2 2 2 2" xfId="28662" xr:uid="{C6A6BFE4-A613-40C3-8FFB-7678FB8348AB}"/>
    <cellStyle name="Normal 3 4 2 5 2 2 2 3" xfId="22194" xr:uid="{F42DDC00-C621-478B-815A-083A2C4F6367}"/>
    <cellStyle name="Normal 3 4 2 5 2 2 3" xfId="9091" xr:uid="{CF8655AC-341D-451B-9E00-07EE1877043F}"/>
    <cellStyle name="Normal 3 4 2 5 2 2 3 2" xfId="25428" xr:uid="{88A16B4E-D50C-49B2-ACA8-8BFE303DF45A}"/>
    <cellStyle name="Normal 3 4 2 5 2 2 4" xfId="15602" xr:uid="{BF300726-1A05-4C29-AE35-4FF957B0A80E}"/>
    <cellStyle name="Normal 3 4 2 5 2 2 4 2" xfId="31896" xr:uid="{59CF6A03-F8C9-48BD-A2B9-FD101C46D1E7}"/>
    <cellStyle name="Normal 3 4 2 5 2 2 5" xfId="18960" xr:uid="{942FDD73-F726-4CE9-AFE6-6B36D5083C06}"/>
    <cellStyle name="Normal 3 4 2 5 2 2 6" xfId="35286" xr:uid="{FFBE727B-52E0-4EB9-9D2C-CCE5BCE97CC4}"/>
    <cellStyle name="Normal 3 4 2 5 2 2 7" xfId="38533" xr:uid="{A97B1D4C-CDEA-4296-BC65-C90C54E94309}"/>
    <cellStyle name="Normal 3 4 2 5 2 2 8" xfId="41780" xr:uid="{27CB4854-36E8-4746-8099-E45F6D1A3B5E}"/>
    <cellStyle name="Normal 3 4 2 5 2 2 9" xfId="45027" xr:uid="{4AEBDAB7-646A-40A5-88B0-6CECF73B43A7}"/>
    <cellStyle name="Normal 3 4 2 5 2 3" xfId="4240" xr:uid="{15902033-B4B4-49FB-8900-BE9D0CEAF154}"/>
    <cellStyle name="Normal 3 4 2 5 2 3 2" xfId="10708" xr:uid="{9E7EB686-5E36-44C0-8C37-F26C3DA2C90E}"/>
    <cellStyle name="Normal 3 4 2 5 2 3 2 2" xfId="27045" xr:uid="{6A379E53-F1C4-4E4A-9833-512D0FA2080A}"/>
    <cellStyle name="Normal 3 4 2 5 2 3 3" xfId="20577" xr:uid="{4FF82358-AE30-4CD0-B399-7C5325538585}"/>
    <cellStyle name="Normal 3 4 2 5 2 4" xfId="7474" xr:uid="{2F241070-EC60-43C7-9ABA-F3E5510B99E2}"/>
    <cellStyle name="Normal 3 4 2 5 2 4 2" xfId="23811" xr:uid="{9DCA3227-C69C-4599-B2B7-CFB88DC70D75}"/>
    <cellStyle name="Normal 3 4 2 5 2 5" xfId="13985" xr:uid="{DD06028E-7E2E-4BCF-B47A-3612D792224E}"/>
    <cellStyle name="Normal 3 4 2 5 2 5 2" xfId="30279" xr:uid="{F4022301-7B33-4F15-B6E9-38CBF16EF49A}"/>
    <cellStyle name="Normal 3 4 2 5 2 6" xfId="17343" xr:uid="{7591008E-4BFC-49A5-87C3-B8937348384E}"/>
    <cellStyle name="Normal 3 4 2 5 2 7" xfId="33669" xr:uid="{4C802CF7-B5B2-4238-881E-EF4DF052C710}"/>
    <cellStyle name="Normal 3 4 2 5 2 8" xfId="36916" xr:uid="{D53311A8-3E92-4E8E-A35B-0B49A4432AFC}"/>
    <cellStyle name="Normal 3 4 2 5 2 9" xfId="40163" xr:uid="{F37FF8D3-1AF9-4CEF-B56D-2AC4403FA5B9}"/>
    <cellStyle name="Normal 3 4 2 5 3" xfId="1545" xr:uid="{097CBE03-8E6D-45DF-88E9-C5BB14AF6EE9}"/>
    <cellStyle name="Normal 3 4 2 5 3 10" xfId="43949" xr:uid="{4A985525-63F4-4583-B35F-A86BB2E8E545}"/>
    <cellStyle name="Normal 3 4 2 5 3 11" xfId="47196" xr:uid="{16BB6248-61C2-4E7F-83C8-33A17D3B40DF}"/>
    <cellStyle name="Normal 3 4 2 5 3 12" xfId="50443" xr:uid="{FBF01B74-1CF2-4680-B77E-4AD83194E79C}"/>
    <cellStyle name="Normal 3 4 2 5 3 2" xfId="3162" xr:uid="{EC3BDAFA-14DD-4ED4-AF41-CCD43DBBE8F6}"/>
    <cellStyle name="Normal 3 4 2 5 3 2 10" xfId="48813" xr:uid="{D0146DC0-B485-411D-A302-C6B416A864BF}"/>
    <cellStyle name="Normal 3 4 2 5 3 2 11" xfId="52060" xr:uid="{66CA01BB-13DB-4766-AB27-2F5B661AE952}"/>
    <cellStyle name="Normal 3 4 2 5 3 2 2" xfId="6396" xr:uid="{F18F0EC6-3BAB-44F6-856D-399F6456AEFE}"/>
    <cellStyle name="Normal 3 4 2 5 3 2 2 2" xfId="12864" xr:uid="{78E71CAB-CCEC-4BF4-BB73-5A2B35CE0509}"/>
    <cellStyle name="Normal 3 4 2 5 3 2 2 2 2" xfId="29201" xr:uid="{6DD6CE7F-E824-4DCE-AE0D-2DA8F7F30426}"/>
    <cellStyle name="Normal 3 4 2 5 3 2 2 3" xfId="22733" xr:uid="{9197F0A9-167E-4427-8017-7AA161C977BA}"/>
    <cellStyle name="Normal 3 4 2 5 3 2 3" xfId="9630" xr:uid="{548ECA43-D732-4C5D-BEF9-7827E8E50FE2}"/>
    <cellStyle name="Normal 3 4 2 5 3 2 3 2" xfId="25967" xr:uid="{523B1C4B-8F28-4DEE-B2A4-7283C61AE6B8}"/>
    <cellStyle name="Normal 3 4 2 5 3 2 4" xfId="16141" xr:uid="{9DA622BB-056B-4C97-BB36-19D86F3C004B}"/>
    <cellStyle name="Normal 3 4 2 5 3 2 4 2" xfId="32435" xr:uid="{AFC65F7F-7489-4BA4-9AEB-67AA10506B2F}"/>
    <cellStyle name="Normal 3 4 2 5 3 2 5" xfId="19499" xr:uid="{152C7A01-CCC0-419C-9B9F-D3BFB83052CE}"/>
    <cellStyle name="Normal 3 4 2 5 3 2 6" xfId="35825" xr:uid="{42CE35C0-7D58-4B8D-BA3D-90DE806732A5}"/>
    <cellStyle name="Normal 3 4 2 5 3 2 7" xfId="39072" xr:uid="{1A7BF59C-1D98-4BF9-BE3F-6592A1E9D980}"/>
    <cellStyle name="Normal 3 4 2 5 3 2 8" xfId="42319" xr:uid="{855E2363-23B9-429D-A958-A54A1B60EF66}"/>
    <cellStyle name="Normal 3 4 2 5 3 2 9" xfId="45566" xr:uid="{86E06AFD-0C62-4F08-A8CE-4C2610A7F786}"/>
    <cellStyle name="Normal 3 4 2 5 3 3" xfId="4779" xr:uid="{98E1BCF6-93D7-476F-BC2D-892FA47F25A0}"/>
    <cellStyle name="Normal 3 4 2 5 3 3 2" xfId="11247" xr:uid="{FDC5E6BD-9E81-45D5-8A88-79CC2ACC2533}"/>
    <cellStyle name="Normal 3 4 2 5 3 3 2 2" xfId="27584" xr:uid="{0EA603EB-6599-4A52-A45A-7FE4EDD54126}"/>
    <cellStyle name="Normal 3 4 2 5 3 3 3" xfId="21116" xr:uid="{FFCF3B6A-1320-4A07-B298-A3F525F9E775}"/>
    <cellStyle name="Normal 3 4 2 5 3 4" xfId="8013" xr:uid="{054E8E33-7C90-4011-8035-15B46B9F3120}"/>
    <cellStyle name="Normal 3 4 2 5 3 4 2" xfId="24350" xr:uid="{276FC48A-B453-4507-9979-E22D7367B735}"/>
    <cellStyle name="Normal 3 4 2 5 3 5" xfId="14524" xr:uid="{A05810FC-F67C-49A8-B51E-98323615D817}"/>
    <cellStyle name="Normal 3 4 2 5 3 5 2" xfId="30818" xr:uid="{7D249DE5-52C1-4A7A-A10C-1B4EE8A86DDD}"/>
    <cellStyle name="Normal 3 4 2 5 3 6" xfId="17882" xr:uid="{507131E9-D012-44B8-B0FC-D6D8246FCED3}"/>
    <cellStyle name="Normal 3 4 2 5 3 7" xfId="34208" xr:uid="{5469D696-C598-47BC-9BCF-88F3C06FE1B3}"/>
    <cellStyle name="Normal 3 4 2 5 3 8" xfId="37455" xr:uid="{0A583418-BA87-4CE8-AEB1-176644D98E4F}"/>
    <cellStyle name="Normal 3 4 2 5 3 9" xfId="40702" xr:uid="{FA235A4E-43B0-4B6B-9433-1826BA7D3145}"/>
    <cellStyle name="Normal 3 4 2 5 4" xfId="2084" xr:uid="{1A0BD98B-2FEA-48FE-AC15-5552C5708F4C}"/>
    <cellStyle name="Normal 3 4 2 5 4 10" xfId="47735" xr:uid="{B4DE0EAF-5095-4D01-9302-DF198C9F9B99}"/>
    <cellStyle name="Normal 3 4 2 5 4 11" xfId="50982" xr:uid="{4A465CF2-F075-4917-A40F-A4E58445D6A4}"/>
    <cellStyle name="Normal 3 4 2 5 4 2" xfId="5318" xr:uid="{61758E7E-C410-4346-829D-55843E3719EF}"/>
    <cellStyle name="Normal 3 4 2 5 4 2 2" xfId="11786" xr:uid="{B5C2A2AD-B0C9-4B39-8B50-EDB3A3198CF7}"/>
    <cellStyle name="Normal 3 4 2 5 4 2 2 2" xfId="28123" xr:uid="{34BA90FF-8CB3-4409-B990-A8FD04B54F88}"/>
    <cellStyle name="Normal 3 4 2 5 4 2 3" xfId="21655" xr:uid="{3AC72DD1-7C94-4832-9813-7E240185EF2A}"/>
    <cellStyle name="Normal 3 4 2 5 4 3" xfId="8552" xr:uid="{A78AA458-B11F-4CC1-9FDD-4C98CB9C023A}"/>
    <cellStyle name="Normal 3 4 2 5 4 3 2" xfId="24889" xr:uid="{2769DAC4-DF24-44A9-8563-A22000447C4B}"/>
    <cellStyle name="Normal 3 4 2 5 4 4" xfId="15063" xr:uid="{523BE17F-1163-427B-B087-68E06621D2FC}"/>
    <cellStyle name="Normal 3 4 2 5 4 4 2" xfId="31357" xr:uid="{828B5BE4-BCA6-42E6-8D15-9599A0A837D7}"/>
    <cellStyle name="Normal 3 4 2 5 4 5" xfId="18421" xr:uid="{B419BFA3-1EEE-4B76-9A6A-138A51D5F606}"/>
    <cellStyle name="Normal 3 4 2 5 4 6" xfId="34747" xr:uid="{50A429BA-D4D0-40ED-B0D9-A40B65512309}"/>
    <cellStyle name="Normal 3 4 2 5 4 7" xfId="37994" xr:uid="{A3BF2F7B-E16D-4026-9A66-6D3E9C1F595E}"/>
    <cellStyle name="Normal 3 4 2 5 4 8" xfId="41241" xr:uid="{5F268402-BE6F-48CE-AE6D-4B2D6E8D6DD5}"/>
    <cellStyle name="Normal 3 4 2 5 4 9" xfId="44488" xr:uid="{D15C2FB7-D184-489B-97FA-55D5FCA451D7}"/>
    <cellStyle name="Normal 3 4 2 5 5" xfId="3701" xr:uid="{B0291FC6-3937-48B6-863D-BDEA2F17BE87}"/>
    <cellStyle name="Normal 3 4 2 5 5 2" xfId="10169" xr:uid="{E300A80D-8EE8-4865-A89D-FD09EB0143D5}"/>
    <cellStyle name="Normal 3 4 2 5 5 2 2" xfId="26506" xr:uid="{229F973D-F5EB-4753-B8B3-700344A762CC}"/>
    <cellStyle name="Normal 3 4 2 5 5 3" xfId="20038" xr:uid="{5FFFD927-9705-44F0-BAEA-435C09197291}"/>
    <cellStyle name="Normal 3 4 2 5 6" xfId="6935" xr:uid="{FDB9D33D-E4C1-4AF5-9AF6-1732C0D33BAA}"/>
    <cellStyle name="Normal 3 4 2 5 6 2" xfId="23272" xr:uid="{FCCC4BC4-E4E0-43A3-92E5-50FBB2B001DC}"/>
    <cellStyle name="Normal 3 4 2 5 7" xfId="13446" xr:uid="{72BED500-EC01-4476-A5CC-F393A29AD531}"/>
    <cellStyle name="Normal 3 4 2 5 7 2" xfId="29741" xr:uid="{3A6CF4AB-E1E6-4665-A8AE-95AD31D9D080}"/>
    <cellStyle name="Normal 3 4 2 5 8" xfId="16804" xr:uid="{1893A632-28DB-4106-9050-FBB5F1A38728}"/>
    <cellStyle name="Normal 3 4 2 5 9" xfId="33131" xr:uid="{DCED3A44-59ED-4712-9CBC-2FE658831E73}"/>
    <cellStyle name="Normal 3 4 2 6" xfId="646" xr:uid="{A8D384C7-89CA-4FC9-980D-A17AAE9634F2}"/>
    <cellStyle name="Normal 3 4 2 6 10" xfId="43051" xr:uid="{4D892F44-9834-4F49-961B-CB92A055C972}"/>
    <cellStyle name="Normal 3 4 2 6 11" xfId="46298" xr:uid="{548D4E0F-E69E-4E23-9D13-34C96196557A}"/>
    <cellStyle name="Normal 3 4 2 6 12" xfId="49545" xr:uid="{FE138DF4-6F1C-41FE-B4CF-CAB37EB4B6E9}"/>
    <cellStyle name="Normal 3 4 2 6 2" xfId="2263" xr:uid="{F1FAC4FE-28A0-400B-BCDF-B1B26CF5026A}"/>
    <cellStyle name="Normal 3 4 2 6 2 10" xfId="47914" xr:uid="{56B1DF0F-90B5-4CFD-9A3E-B72394185603}"/>
    <cellStyle name="Normal 3 4 2 6 2 11" xfId="51161" xr:uid="{D893F526-622E-430B-9084-3F961EE109B5}"/>
    <cellStyle name="Normal 3 4 2 6 2 2" xfId="5497" xr:uid="{36438761-38B1-496F-8808-10090326DF8C}"/>
    <cellStyle name="Normal 3 4 2 6 2 2 2" xfId="11965" xr:uid="{B30BB6DB-7829-45C5-B7D9-98D502FDEC4F}"/>
    <cellStyle name="Normal 3 4 2 6 2 2 2 2" xfId="28302" xr:uid="{E4323948-A6E4-4C12-99F4-23580CF34FD9}"/>
    <cellStyle name="Normal 3 4 2 6 2 2 3" xfId="21834" xr:uid="{D8DBCD11-7C92-48C1-B86B-7F1FBBF53E72}"/>
    <cellStyle name="Normal 3 4 2 6 2 3" xfId="8731" xr:uid="{4B41996E-38E7-414A-9946-B2F6CCB292BC}"/>
    <cellStyle name="Normal 3 4 2 6 2 3 2" xfId="25068" xr:uid="{37EB3FB7-C773-409C-A103-38913EE48A85}"/>
    <cellStyle name="Normal 3 4 2 6 2 4" xfId="15242" xr:uid="{633F64B1-D0B0-4C1D-AE7E-79E223901A85}"/>
    <cellStyle name="Normal 3 4 2 6 2 4 2" xfId="31536" xr:uid="{DA0EC1E2-7532-4A78-9041-2E96F4A3D791}"/>
    <cellStyle name="Normal 3 4 2 6 2 5" xfId="18600" xr:uid="{40D4B1F8-9E20-466C-8D18-806B22FC8CD7}"/>
    <cellStyle name="Normal 3 4 2 6 2 6" xfId="34926" xr:uid="{BB61E4D3-1B91-44F1-8221-88E175AD14EF}"/>
    <cellStyle name="Normal 3 4 2 6 2 7" xfId="38173" xr:uid="{5AD137FE-C9D2-4D3C-9259-9EA7437AFD5A}"/>
    <cellStyle name="Normal 3 4 2 6 2 8" xfId="41420" xr:uid="{0AC8B8C8-64D0-4E99-990E-0BB097563942}"/>
    <cellStyle name="Normal 3 4 2 6 2 9" xfId="44667" xr:uid="{A9D60F71-3EC0-4BB5-ABB8-2C080DF49F6B}"/>
    <cellStyle name="Normal 3 4 2 6 3" xfId="3880" xr:uid="{022290DA-3FA4-4A58-A3AC-C0794F163393}"/>
    <cellStyle name="Normal 3 4 2 6 3 2" xfId="10348" xr:uid="{E92F207C-D1E4-4858-BAAF-13BD1F0D8736}"/>
    <cellStyle name="Normal 3 4 2 6 3 2 2" xfId="26685" xr:uid="{C2A2076D-FA95-424E-BCBD-F68C2CB1A0C3}"/>
    <cellStyle name="Normal 3 4 2 6 3 3" xfId="20217" xr:uid="{786DC2D5-3BFC-4137-B5CE-B7CA61561DC1}"/>
    <cellStyle name="Normal 3 4 2 6 4" xfId="7114" xr:uid="{943B055A-43D7-4848-94DC-3FC60C643995}"/>
    <cellStyle name="Normal 3 4 2 6 4 2" xfId="23451" xr:uid="{4DA67186-4ED1-40D6-905C-87BA429322F2}"/>
    <cellStyle name="Normal 3 4 2 6 5" xfId="13626" xr:uid="{E70CD5AC-9600-4AD7-A26A-3792F414C5DE}"/>
    <cellStyle name="Normal 3 4 2 6 5 2" xfId="29920" xr:uid="{99D414DC-0A39-43EE-81C6-6D91FD6E3B94}"/>
    <cellStyle name="Normal 3 4 2 6 6" xfId="16983" xr:uid="{8AB8FD31-EA3E-426C-B9D4-553AABE16377}"/>
    <cellStyle name="Normal 3 4 2 6 7" xfId="33310" xr:uid="{9BC2116C-D9D0-4D98-9C68-A1FF15480F02}"/>
    <cellStyle name="Normal 3 4 2 6 8" xfId="36557" xr:uid="{1E55370A-E7FD-416D-ADDA-B7E2ACD283DD}"/>
    <cellStyle name="Normal 3 4 2 6 9" xfId="39804" xr:uid="{99C329A4-6E8E-44C1-8F60-0AE1A3E4F665}"/>
    <cellStyle name="Normal 3 4 2 7" xfId="1185" xr:uid="{E985FD02-B182-4996-971D-A8CCDEC882A2}"/>
    <cellStyle name="Normal 3 4 2 7 10" xfId="43589" xr:uid="{F0C515AC-8619-4811-833C-A24DBA349BE0}"/>
    <cellStyle name="Normal 3 4 2 7 11" xfId="46836" xr:uid="{8BC5C1F7-1E3C-44BB-9FF0-518C94DE51BE}"/>
    <cellStyle name="Normal 3 4 2 7 12" xfId="50083" xr:uid="{80F6A290-EB49-43D4-A41A-13B9EFAB5FDA}"/>
    <cellStyle name="Normal 3 4 2 7 2" xfId="2802" xr:uid="{0A5A9718-8E37-4EC0-A0F7-F54985C6807D}"/>
    <cellStyle name="Normal 3 4 2 7 2 10" xfId="48453" xr:uid="{77A999FC-CE0D-4773-999E-72D2527D35B1}"/>
    <cellStyle name="Normal 3 4 2 7 2 11" xfId="51700" xr:uid="{B0FE86F0-E322-476E-AE0E-BF16AA787318}"/>
    <cellStyle name="Normal 3 4 2 7 2 2" xfId="6036" xr:uid="{76D8A945-DE00-45FA-9C70-CAA1BCB3E0BC}"/>
    <cellStyle name="Normal 3 4 2 7 2 2 2" xfId="12504" xr:uid="{BF7103C3-B80A-4EE3-9A61-F6F4CF5FFCCE}"/>
    <cellStyle name="Normal 3 4 2 7 2 2 2 2" xfId="28841" xr:uid="{C92A6CE6-69A5-4D31-9954-6289E807CE13}"/>
    <cellStyle name="Normal 3 4 2 7 2 2 3" xfId="22373" xr:uid="{7439AB80-0827-45A9-86BD-1F30FA7DC50F}"/>
    <cellStyle name="Normal 3 4 2 7 2 3" xfId="9270" xr:uid="{3C4C61A0-B40E-41D4-9F3D-81BAB0019BAD}"/>
    <cellStyle name="Normal 3 4 2 7 2 3 2" xfId="25607" xr:uid="{AF521B57-6EFA-48A9-9003-9BAA763A4A72}"/>
    <cellStyle name="Normal 3 4 2 7 2 4" xfId="15781" xr:uid="{11F92D52-3499-4756-9AD2-ED76A788647D}"/>
    <cellStyle name="Normal 3 4 2 7 2 4 2" xfId="32075" xr:uid="{0AE2FF11-B9C3-4873-A642-C10EE584E467}"/>
    <cellStyle name="Normal 3 4 2 7 2 5" xfId="19139" xr:uid="{078996FE-D65E-479E-AD1C-38C64C8CE87A}"/>
    <cellStyle name="Normal 3 4 2 7 2 6" xfId="35465" xr:uid="{2619618D-8762-43A1-99C5-0ED04BD6FD5F}"/>
    <cellStyle name="Normal 3 4 2 7 2 7" xfId="38712" xr:uid="{41BE7041-D6C0-45E3-BA19-01D53529020C}"/>
    <cellStyle name="Normal 3 4 2 7 2 8" xfId="41959" xr:uid="{9E1EB92E-09A5-495A-8E57-DB9E42AFF03E}"/>
    <cellStyle name="Normal 3 4 2 7 2 9" xfId="45206" xr:uid="{0F4D637F-5A5A-4FB8-A567-9095ECBEB46F}"/>
    <cellStyle name="Normal 3 4 2 7 3" xfId="4419" xr:uid="{5AADE079-6D2F-4F9C-91F2-C18155EEE1A0}"/>
    <cellStyle name="Normal 3 4 2 7 3 2" xfId="10887" xr:uid="{80EB06C2-3293-4924-95CE-ABABB533F591}"/>
    <cellStyle name="Normal 3 4 2 7 3 2 2" xfId="27224" xr:uid="{56FDFC83-E823-4BEE-9CDD-24F48EE70183}"/>
    <cellStyle name="Normal 3 4 2 7 3 3" xfId="20756" xr:uid="{FB679AE9-F9F3-4F29-B16B-58BCE9E80915}"/>
    <cellStyle name="Normal 3 4 2 7 4" xfId="7653" xr:uid="{2FD97CCE-6EFE-4DAB-9C4C-6462496FB0EE}"/>
    <cellStyle name="Normal 3 4 2 7 4 2" xfId="23990" xr:uid="{9990ECF9-D330-4087-A993-3F39DD0A237B}"/>
    <cellStyle name="Normal 3 4 2 7 5" xfId="14164" xr:uid="{2C9D64B9-8167-4EC9-A687-340E06931BFE}"/>
    <cellStyle name="Normal 3 4 2 7 5 2" xfId="30458" xr:uid="{71BF0B77-F8EC-41EC-AFAF-DC15F831E39B}"/>
    <cellStyle name="Normal 3 4 2 7 6" xfId="17522" xr:uid="{4384EE06-E19B-4FA8-B8CE-0820E8079FFF}"/>
    <cellStyle name="Normal 3 4 2 7 7" xfId="33848" xr:uid="{8D839A54-F444-417E-8660-968B3ACB053E}"/>
    <cellStyle name="Normal 3 4 2 7 8" xfId="37095" xr:uid="{CCFB62E8-F7DC-416F-AFB8-C38A4415BCC3}"/>
    <cellStyle name="Normal 3 4 2 7 9" xfId="40342" xr:uid="{B24DB78F-3EC3-4515-99EF-9AD720ADA785}"/>
    <cellStyle name="Normal 3 4 2 8" xfId="1724" xr:uid="{D5E0AB4E-0A36-4CF8-A587-2E3E97E95392}"/>
    <cellStyle name="Normal 3 4 2 8 10" xfId="47375" xr:uid="{861B3F95-D979-486A-9037-DCE2239DFEFB}"/>
    <cellStyle name="Normal 3 4 2 8 11" xfId="50622" xr:uid="{81BF9198-9F9E-400D-86E8-4A017BBA957B}"/>
    <cellStyle name="Normal 3 4 2 8 2" xfId="4958" xr:uid="{8BA4D7E8-9009-4012-A9E9-478D25E93504}"/>
    <cellStyle name="Normal 3 4 2 8 2 2" xfId="11426" xr:uid="{0A51CB8C-4756-4425-9ED4-C6DC3FDE47F6}"/>
    <cellStyle name="Normal 3 4 2 8 2 2 2" xfId="27763" xr:uid="{287F392C-AE0C-48FF-A7B2-1C435E6191B4}"/>
    <cellStyle name="Normal 3 4 2 8 2 3" xfId="21295" xr:uid="{241F5530-9861-4F8A-8537-D56943979A80}"/>
    <cellStyle name="Normal 3 4 2 8 3" xfId="8192" xr:uid="{8FA52FE9-3535-45BA-9370-39F197941F71}"/>
    <cellStyle name="Normal 3 4 2 8 3 2" xfId="24529" xr:uid="{6CAA3456-DD0F-4E17-83EE-50DD8AD4B596}"/>
    <cellStyle name="Normal 3 4 2 8 4" xfId="14703" xr:uid="{5412C5C1-FE70-4989-A709-6B045D7EECD7}"/>
    <cellStyle name="Normal 3 4 2 8 4 2" xfId="30997" xr:uid="{83196EA4-31CA-4FE6-8153-E6EE5424E25E}"/>
    <cellStyle name="Normal 3 4 2 8 5" xfId="18061" xr:uid="{4C3E6BBF-4AB4-4023-B647-EE25543557AC}"/>
    <cellStyle name="Normal 3 4 2 8 6" xfId="34387" xr:uid="{61BAEDA6-2471-4149-A971-BC5711015DCA}"/>
    <cellStyle name="Normal 3 4 2 8 7" xfId="37634" xr:uid="{06384BEC-7EC4-4CB8-BEE6-78AAFBB831C8}"/>
    <cellStyle name="Normal 3 4 2 8 8" xfId="40881" xr:uid="{6FF77EDD-B30C-4A0C-9855-D87633DD8B05}"/>
    <cellStyle name="Normal 3 4 2 8 9" xfId="44128" xr:uid="{84959664-892F-4A50-B698-C2538F9B283C}"/>
    <cellStyle name="Normal 3 4 2 9" xfId="3341" xr:uid="{B386F2C0-3679-435F-9042-807BC84D2423}"/>
    <cellStyle name="Normal 3 4 2 9 2" xfId="9809" xr:uid="{1E08EFD8-837B-48DE-8B08-39D755F7875D}"/>
    <cellStyle name="Normal 3 4 2 9 2 2" xfId="26146" xr:uid="{D1843017-73FE-46E7-A5FA-E30E5C2D2CCC}"/>
    <cellStyle name="Normal 3 4 2 9 3" xfId="19678" xr:uid="{36582E21-02B4-402C-9D6B-8C074B038BE9}"/>
    <cellStyle name="Normal 3 4 20" xfId="45746" xr:uid="{CA455F85-3452-4D87-A828-A85F473B5025}"/>
    <cellStyle name="Normal 3 4 21" xfId="48993" xr:uid="{36CD3D0D-A038-480E-A09D-4587161D2E77}"/>
    <cellStyle name="Normal 3 4 22" xfId="52254" xr:uid="{3F52AAB4-AEC4-439E-B3A5-450B4BC621B0}"/>
    <cellStyle name="Normal 3 4 23" xfId="52368" xr:uid="{F5AD25C7-12A1-4BF7-B032-4A201980BDE8}"/>
    <cellStyle name="Normal 3 4 3" xfId="92" xr:uid="{0984A2C0-52C3-463D-A6D4-5D13F8DAC8BA}"/>
    <cellStyle name="Normal 3 4 3 10" xfId="6590" xr:uid="{BF547515-1E60-40BF-AFE8-76A93A01DE4F}"/>
    <cellStyle name="Normal 3 4 3 10 2" xfId="22927" xr:uid="{8E6B43E4-FE64-46F7-B0DD-976C1E50D318}"/>
    <cellStyle name="Normal 3 4 3 11" xfId="13081" xr:uid="{124ED549-2960-4720-9F65-D78E510F194D}"/>
    <cellStyle name="Normal 3 4 3 11 2" xfId="29395" xr:uid="{8A753500-8CD1-4762-A892-8599765AB58F}"/>
    <cellStyle name="Normal 3 4 3 12" xfId="16459" xr:uid="{3C7A6E7C-E90E-44EC-9155-1A3F41FD3621}"/>
    <cellStyle name="Normal 3 4 3 13" xfId="32681" xr:uid="{29132313-5230-4345-A394-7030AD1DA06C}"/>
    <cellStyle name="Normal 3 4 3 14" xfId="32785" xr:uid="{C9275534-F3F0-4CE4-B5AF-367F8BE1E4A0}"/>
    <cellStyle name="Normal 3 4 3 15" xfId="36032" xr:uid="{E940F1DB-3EEC-4242-93B9-7215A835C6E8}"/>
    <cellStyle name="Normal 3 4 3 16" xfId="39279" xr:uid="{1C18B700-81A6-4620-BC42-F662B22110C3}"/>
    <cellStyle name="Normal 3 4 3 17" xfId="42526" xr:uid="{9666A497-3472-4225-B92A-2757529677C2}"/>
    <cellStyle name="Normal 3 4 3 18" xfId="45773" xr:uid="{C563E9B4-13AF-43F5-A23E-CAEA4AB42EEC}"/>
    <cellStyle name="Normal 3 4 3 19" xfId="49020" xr:uid="{27F77E0A-9BFA-4146-ABE9-E5477DD2761B}"/>
    <cellStyle name="Normal 3 4 3 2" xfId="137" xr:uid="{B59D53F0-67D6-4E6B-8BF4-1BA8DA130FC2}"/>
    <cellStyle name="Normal 3 4 3 2 10" xfId="13126" xr:uid="{FA78A067-36DA-4A8B-97E2-C08C6F8EAABD}"/>
    <cellStyle name="Normal 3 4 3 2 10 2" xfId="29440" xr:uid="{D754DE61-409F-4872-90A0-6F0E227E6FD6}"/>
    <cellStyle name="Normal 3 4 3 2 11" xfId="16504" xr:uid="{D9FE6B37-E645-4F37-9471-F5F09F0AC04E}"/>
    <cellStyle name="Normal 3 4 3 2 12" xfId="32682" xr:uid="{C39D3853-9103-4390-BBB4-50957327536D}"/>
    <cellStyle name="Normal 3 4 3 2 13" xfId="32830" xr:uid="{4002F89F-A480-46AF-8E74-63B3DBE5CD55}"/>
    <cellStyle name="Normal 3 4 3 2 14" xfId="36077" xr:uid="{5BFE526C-7490-4390-A1F0-013B8CA50D82}"/>
    <cellStyle name="Normal 3 4 3 2 15" xfId="39324" xr:uid="{CCBB4349-9A27-4996-9296-C0811D03DD9F}"/>
    <cellStyle name="Normal 3 4 3 2 16" xfId="42571" xr:uid="{83E23E85-627A-4809-B7DD-E0594107F0DF}"/>
    <cellStyle name="Normal 3 4 3 2 17" xfId="45818" xr:uid="{A6326F48-5AAF-4F6B-875E-C3322EC79A2B}"/>
    <cellStyle name="Normal 3 4 3 2 18" xfId="49065" xr:uid="{28FEE4D1-6455-4048-8A37-A78D7873E719}"/>
    <cellStyle name="Normal 3 4 3 2 19" xfId="52258" xr:uid="{9912C2CD-818C-442E-980F-C7D6D7879051}"/>
    <cellStyle name="Normal 3 4 3 2 2" xfId="227" xr:uid="{E5BFDE76-5053-45A7-9F22-22DE68832FB6}"/>
    <cellStyle name="Normal 3 4 3 2 2 10" xfId="16594" xr:uid="{89D2AF8F-D1A3-4E87-A1D4-E76F8257A489}"/>
    <cellStyle name="Normal 3 4 3 2 2 11" xfId="32920" xr:uid="{A470738D-DCC1-4A14-99AC-0049C2D8D1E8}"/>
    <cellStyle name="Normal 3 4 3 2 2 12" xfId="36167" xr:uid="{90FC9D9A-4FDD-4706-8F2B-19845AE9EEDA}"/>
    <cellStyle name="Normal 3 4 3 2 2 13" xfId="39414" xr:uid="{87A53C73-54D3-4F45-8618-142547EE1F7B}"/>
    <cellStyle name="Normal 3 4 3 2 2 14" xfId="42661" xr:uid="{677B3ACB-6657-426C-B48D-1266F833E076}"/>
    <cellStyle name="Normal 3 4 3 2 2 15" xfId="45908" xr:uid="{90AB900C-B24C-4DA2-BF3B-1871B4FA9015}"/>
    <cellStyle name="Normal 3 4 3 2 2 16" xfId="49155" xr:uid="{250DF359-C2EE-4F8A-A21C-E0E87C6FBE77}"/>
    <cellStyle name="Normal 3 4 3 2 2 17" xfId="52375" xr:uid="{85322443-15DD-4040-8B49-5642CDDBC9C2}"/>
    <cellStyle name="Normal 3 4 3 2 2 2" xfId="407" xr:uid="{009EB420-E859-4A80-BB5B-6EFF20561412}"/>
    <cellStyle name="Normal 3 4 3 2 2 2 10" xfId="36347" xr:uid="{BDBDE929-488D-4AA1-B03E-87C94791B1A5}"/>
    <cellStyle name="Normal 3 4 3 2 2 2 11" xfId="39594" xr:uid="{55097640-D00F-4C58-B8F9-553755D3FEB6}"/>
    <cellStyle name="Normal 3 4 3 2 2 2 12" xfId="42841" xr:uid="{87BD5F80-6F57-4430-8D05-E50E020C3DCC}"/>
    <cellStyle name="Normal 3 4 3 2 2 2 13" xfId="46088" xr:uid="{345C1084-55B6-499E-91BA-60019D35FC9E}"/>
    <cellStyle name="Normal 3 4 3 2 2 2 14" xfId="49335" xr:uid="{C9A4376F-09BA-4EB6-901C-3C6536FDA166}"/>
    <cellStyle name="Normal 3 4 3 2 2 2 2" xfId="976" xr:uid="{A51222FF-5916-441A-8A8B-E31DC6AB8E48}"/>
    <cellStyle name="Normal 3 4 3 2 2 2 2 10" xfId="43381" xr:uid="{C1BEDBCF-9A58-4C78-B6AB-B88C5B1693B3}"/>
    <cellStyle name="Normal 3 4 3 2 2 2 2 11" xfId="46628" xr:uid="{7009598B-DCBD-41F8-932D-0CCDFBBDA402}"/>
    <cellStyle name="Normal 3 4 3 2 2 2 2 12" xfId="49875" xr:uid="{077E26DD-9A6B-4F45-85EC-10BC84D8919B}"/>
    <cellStyle name="Normal 3 4 3 2 2 2 2 2" xfId="2593" xr:uid="{E64CC078-DD3C-4DB7-B41F-C307EECC7422}"/>
    <cellStyle name="Normal 3 4 3 2 2 2 2 2 10" xfId="48244" xr:uid="{5930E0E6-88ED-4752-A504-90A3068ADA0E}"/>
    <cellStyle name="Normal 3 4 3 2 2 2 2 2 11" xfId="51491" xr:uid="{277B6BF0-B7D2-4865-A8D5-DF4025908923}"/>
    <cellStyle name="Normal 3 4 3 2 2 2 2 2 2" xfId="5827" xr:uid="{BA52CFB3-70A7-450D-8154-FB14C2B76563}"/>
    <cellStyle name="Normal 3 4 3 2 2 2 2 2 2 2" xfId="12295" xr:uid="{993E4BB2-44B6-40A3-9A87-22863EEA92E4}"/>
    <cellStyle name="Normal 3 4 3 2 2 2 2 2 2 2 2" xfId="28632" xr:uid="{C6DBC4D7-33D6-4EB0-9364-607FCE4B69BF}"/>
    <cellStyle name="Normal 3 4 3 2 2 2 2 2 2 3" xfId="22164" xr:uid="{71D55E34-97AE-4D07-A6AF-4ECCAD303748}"/>
    <cellStyle name="Normal 3 4 3 2 2 2 2 2 3" xfId="9061" xr:uid="{37464BD5-3102-4986-AF7F-7158C6F78306}"/>
    <cellStyle name="Normal 3 4 3 2 2 2 2 2 3 2" xfId="25398" xr:uid="{20698065-47AB-47B4-A1E2-FBD6259DB17A}"/>
    <cellStyle name="Normal 3 4 3 2 2 2 2 2 4" xfId="15572" xr:uid="{272EA242-B933-41BC-9EE6-CDF489DB301A}"/>
    <cellStyle name="Normal 3 4 3 2 2 2 2 2 4 2" xfId="31866" xr:uid="{E35888C3-DDC5-4402-A885-452012B90E82}"/>
    <cellStyle name="Normal 3 4 3 2 2 2 2 2 5" xfId="18930" xr:uid="{C0E07278-F51A-4E90-B879-06F0361CDAA4}"/>
    <cellStyle name="Normal 3 4 3 2 2 2 2 2 6" xfId="35256" xr:uid="{F353023C-66F7-46F3-BB4D-6E53E6A50582}"/>
    <cellStyle name="Normal 3 4 3 2 2 2 2 2 7" xfId="38503" xr:uid="{ECD968F2-32F7-4FF2-B864-087B991B3694}"/>
    <cellStyle name="Normal 3 4 3 2 2 2 2 2 8" xfId="41750" xr:uid="{F01B3DAF-5835-486E-95DA-A7C082323CCC}"/>
    <cellStyle name="Normal 3 4 3 2 2 2 2 2 9" xfId="44997" xr:uid="{D666D74A-C5AB-43E1-864E-03AC94B2AFD4}"/>
    <cellStyle name="Normal 3 4 3 2 2 2 2 3" xfId="4210" xr:uid="{CF44EA89-0CB2-4EE7-97B3-6CE02D3A9C99}"/>
    <cellStyle name="Normal 3 4 3 2 2 2 2 3 2" xfId="10678" xr:uid="{17BE4913-A323-4266-815F-D20ED1D558E8}"/>
    <cellStyle name="Normal 3 4 3 2 2 2 2 3 2 2" xfId="27015" xr:uid="{89E3203B-B5CD-4280-8111-91BED76A229F}"/>
    <cellStyle name="Normal 3 4 3 2 2 2 2 3 3" xfId="20547" xr:uid="{23A4718D-9C86-4D31-B890-DA327E91AEAA}"/>
    <cellStyle name="Normal 3 4 3 2 2 2 2 4" xfId="7444" xr:uid="{B9FA5BAD-A923-478E-AB47-9F6E34A134E3}"/>
    <cellStyle name="Normal 3 4 3 2 2 2 2 4 2" xfId="23781" xr:uid="{73E71674-65C3-489F-A6D8-DC3F724096A1}"/>
    <cellStyle name="Normal 3 4 3 2 2 2 2 5" xfId="13956" xr:uid="{B5134DA2-4676-4DD4-8CBF-47CBB78F7800}"/>
    <cellStyle name="Normal 3 4 3 2 2 2 2 5 2" xfId="30250" xr:uid="{DDFBE5DD-4664-4031-8563-92AC77EE9529}"/>
    <cellStyle name="Normal 3 4 3 2 2 2 2 6" xfId="17313" xr:uid="{2BEBE690-E5ED-4E4D-B95A-EBD67B67CFDD}"/>
    <cellStyle name="Normal 3 4 3 2 2 2 2 7" xfId="33640" xr:uid="{07B2383D-9DD2-49DA-96BA-8C4435FC81E0}"/>
    <cellStyle name="Normal 3 4 3 2 2 2 2 8" xfId="36887" xr:uid="{53A7A124-80BC-4A07-9B25-69286C0C311A}"/>
    <cellStyle name="Normal 3 4 3 2 2 2 2 9" xfId="40134" xr:uid="{86DEE339-3343-4AC7-9BA8-11068E118AF0}"/>
    <cellStyle name="Normal 3 4 3 2 2 2 3" xfId="1515" xr:uid="{B1A745FF-6BD4-4133-B66A-D385187C25CC}"/>
    <cellStyle name="Normal 3 4 3 2 2 2 3 10" xfId="43919" xr:uid="{B81A946D-6553-4FD2-B617-806A637B64D5}"/>
    <cellStyle name="Normal 3 4 3 2 2 2 3 11" xfId="47166" xr:uid="{2C354B44-039D-48B9-A36C-A47136543385}"/>
    <cellStyle name="Normal 3 4 3 2 2 2 3 12" xfId="50413" xr:uid="{5C1147E7-85A1-4709-8FA2-97BB4D50929B}"/>
    <cellStyle name="Normal 3 4 3 2 2 2 3 2" xfId="3132" xr:uid="{C0AF1C5D-92F4-4E68-B5BB-5CC2759BC5BC}"/>
    <cellStyle name="Normal 3 4 3 2 2 2 3 2 10" xfId="48783" xr:uid="{D64559A6-A9C2-4B8D-8F7E-8AAE9A589B40}"/>
    <cellStyle name="Normal 3 4 3 2 2 2 3 2 11" xfId="52030" xr:uid="{747C7619-44C4-41E6-83F4-8A865C1467CF}"/>
    <cellStyle name="Normal 3 4 3 2 2 2 3 2 2" xfId="6366" xr:uid="{B5F97E98-AF89-406B-9FD0-7EBD1B7AA03F}"/>
    <cellStyle name="Normal 3 4 3 2 2 2 3 2 2 2" xfId="12834" xr:uid="{D8FB9608-35C6-457E-9CCD-3079F29E1991}"/>
    <cellStyle name="Normal 3 4 3 2 2 2 3 2 2 2 2" xfId="29171" xr:uid="{A75D9243-7CD1-4104-A9A8-A5D37CA6C64E}"/>
    <cellStyle name="Normal 3 4 3 2 2 2 3 2 2 3" xfId="22703" xr:uid="{7810EAB0-1AB2-42EB-B24A-1DB899B9707D}"/>
    <cellStyle name="Normal 3 4 3 2 2 2 3 2 3" xfId="9600" xr:uid="{8D39F3F0-4545-4BFA-977A-0EF7058722D8}"/>
    <cellStyle name="Normal 3 4 3 2 2 2 3 2 3 2" xfId="25937" xr:uid="{AE6D8B31-5D92-4624-9D40-96784E8A3A4A}"/>
    <cellStyle name="Normal 3 4 3 2 2 2 3 2 4" xfId="16111" xr:uid="{0D5838A5-B63F-4692-8E00-DD4C6C2A0EBC}"/>
    <cellStyle name="Normal 3 4 3 2 2 2 3 2 4 2" xfId="32405" xr:uid="{84B35F1F-AD00-4BA0-B097-0EAC8FA01337}"/>
    <cellStyle name="Normal 3 4 3 2 2 2 3 2 5" xfId="19469" xr:uid="{07AC1DEA-F02D-4CA8-A83D-0D8921E0B266}"/>
    <cellStyle name="Normal 3 4 3 2 2 2 3 2 6" xfId="35795" xr:uid="{EED327C1-6618-43E6-A41D-1EB848562A66}"/>
    <cellStyle name="Normal 3 4 3 2 2 2 3 2 7" xfId="39042" xr:uid="{31E2C5CA-CA52-4709-AB2F-4A899A2BFF31}"/>
    <cellStyle name="Normal 3 4 3 2 2 2 3 2 8" xfId="42289" xr:uid="{CFD6DA2F-1B96-4876-9C69-015763F7A306}"/>
    <cellStyle name="Normal 3 4 3 2 2 2 3 2 9" xfId="45536" xr:uid="{264A6761-CECC-42BB-8E63-EBF41BA799AB}"/>
    <cellStyle name="Normal 3 4 3 2 2 2 3 3" xfId="4749" xr:uid="{4BE3A836-D5E9-4DF5-B043-771FC15D7059}"/>
    <cellStyle name="Normal 3 4 3 2 2 2 3 3 2" xfId="11217" xr:uid="{2497A99B-5FBF-49BD-9EA6-5E728DA4551F}"/>
    <cellStyle name="Normal 3 4 3 2 2 2 3 3 2 2" xfId="27554" xr:uid="{1B5EB091-E1C5-451F-B269-1E8D4CAD5D87}"/>
    <cellStyle name="Normal 3 4 3 2 2 2 3 3 3" xfId="21086" xr:uid="{CB2D984B-5661-457C-8DFC-A95E3A1EF643}"/>
    <cellStyle name="Normal 3 4 3 2 2 2 3 4" xfId="7983" xr:uid="{354B03DD-019E-43C4-8775-2694FECF6B84}"/>
    <cellStyle name="Normal 3 4 3 2 2 2 3 4 2" xfId="24320" xr:uid="{58D05781-99A8-47E1-904F-6A2AAC59C073}"/>
    <cellStyle name="Normal 3 4 3 2 2 2 3 5" xfId="14494" xr:uid="{602708C5-2A7C-40E7-9211-B33E4F06B8E6}"/>
    <cellStyle name="Normal 3 4 3 2 2 2 3 5 2" xfId="30788" xr:uid="{7566A69F-F7A4-4EB9-8732-824DD5258F19}"/>
    <cellStyle name="Normal 3 4 3 2 2 2 3 6" xfId="17852" xr:uid="{828EFE5F-FBFD-424D-8296-242367E56123}"/>
    <cellStyle name="Normal 3 4 3 2 2 2 3 7" xfId="34178" xr:uid="{1BFA0B3A-336E-4C17-BC6E-422DAA0AAF6E}"/>
    <cellStyle name="Normal 3 4 3 2 2 2 3 8" xfId="37425" xr:uid="{0105CE38-FB6B-4821-BEE7-3259A04A9A3B}"/>
    <cellStyle name="Normal 3 4 3 2 2 2 3 9" xfId="40672" xr:uid="{9A439EAC-F960-4C4C-A32E-2649B6C7E563}"/>
    <cellStyle name="Normal 3 4 3 2 2 2 4" xfId="2054" xr:uid="{4E8F6F95-F9C5-45FA-A05E-699BDFCDE765}"/>
    <cellStyle name="Normal 3 4 3 2 2 2 4 10" xfId="47705" xr:uid="{54653D8A-A481-4938-BB30-4F068F94B771}"/>
    <cellStyle name="Normal 3 4 3 2 2 2 4 11" xfId="50952" xr:uid="{3BB3A052-50D8-4438-9B03-ED92AE7F0801}"/>
    <cellStyle name="Normal 3 4 3 2 2 2 4 2" xfId="5288" xr:uid="{76F1C514-C611-45E5-AC90-287D0A41DFB2}"/>
    <cellStyle name="Normal 3 4 3 2 2 2 4 2 2" xfId="11756" xr:uid="{20342C96-8EE6-43E4-8F87-E2CFE6166B98}"/>
    <cellStyle name="Normal 3 4 3 2 2 2 4 2 2 2" xfId="28093" xr:uid="{0E8D96D7-B584-436C-844B-AD026DE0EF19}"/>
    <cellStyle name="Normal 3 4 3 2 2 2 4 2 3" xfId="21625" xr:uid="{5369659F-E01E-4AD1-8A2B-AB48BC4059FD}"/>
    <cellStyle name="Normal 3 4 3 2 2 2 4 3" xfId="8522" xr:uid="{A42969F5-E2F8-43ED-8F69-45D7FC421770}"/>
    <cellStyle name="Normal 3 4 3 2 2 2 4 3 2" xfId="24859" xr:uid="{25047F5A-6732-434B-A0B3-EF12B3CE179E}"/>
    <cellStyle name="Normal 3 4 3 2 2 2 4 4" xfId="15033" xr:uid="{A1C7195E-6996-4DFD-B466-146924E3F352}"/>
    <cellStyle name="Normal 3 4 3 2 2 2 4 4 2" xfId="31327" xr:uid="{54CF0DD8-E8D1-41D1-9C5C-79D088842199}"/>
    <cellStyle name="Normal 3 4 3 2 2 2 4 5" xfId="18391" xr:uid="{52BA9428-8B55-4481-99A2-E7D03481329C}"/>
    <cellStyle name="Normal 3 4 3 2 2 2 4 6" xfId="34717" xr:uid="{615FBA8F-D69B-43D6-AB55-7467B52764CF}"/>
    <cellStyle name="Normal 3 4 3 2 2 2 4 7" xfId="37964" xr:uid="{EEA9E837-615A-470C-8F65-BBBE2A723D87}"/>
    <cellStyle name="Normal 3 4 3 2 2 2 4 8" xfId="41211" xr:uid="{3A9018F1-A526-4934-B552-69FF63671FEE}"/>
    <cellStyle name="Normal 3 4 3 2 2 2 4 9" xfId="44458" xr:uid="{89FA3661-3E39-4CE8-9E32-C65104EA189B}"/>
    <cellStyle name="Normal 3 4 3 2 2 2 5" xfId="3671" xr:uid="{0D897EDE-6E04-4A7F-9891-C9E29220FA2F}"/>
    <cellStyle name="Normal 3 4 3 2 2 2 5 2" xfId="10139" xr:uid="{DD4D16EF-34C8-49DD-A153-58EC9796AF57}"/>
    <cellStyle name="Normal 3 4 3 2 2 2 5 2 2" xfId="26476" xr:uid="{EE34F5E5-91AB-4BBE-9E8E-861EF24395E5}"/>
    <cellStyle name="Normal 3 4 3 2 2 2 5 3" xfId="20008" xr:uid="{CD797A5A-F526-4BED-BFE0-2ACDDE49138A}"/>
    <cellStyle name="Normal 3 4 3 2 2 2 6" xfId="6905" xr:uid="{3547A913-AA58-4FFE-B18E-0F7248CA6550}"/>
    <cellStyle name="Normal 3 4 3 2 2 2 6 2" xfId="23242" xr:uid="{A4600B68-5B6A-41F1-B89C-CA0B9ED94043}"/>
    <cellStyle name="Normal 3 4 3 2 2 2 7" xfId="13396" xr:uid="{4D255185-7F0F-43F1-9A0F-61BF394D8BF5}"/>
    <cellStyle name="Normal 3 4 3 2 2 2 7 2" xfId="29710" xr:uid="{87933882-86D5-407B-80CA-F0EB3FF1366E}"/>
    <cellStyle name="Normal 3 4 3 2 2 2 8" xfId="16774" xr:uid="{AE6D1BD3-1DC7-45A5-A258-04A433D32929}"/>
    <cellStyle name="Normal 3 4 3 2 2 2 9" xfId="33100" xr:uid="{5AE68AC3-4B94-46C4-9271-D2247B3DF4B9}"/>
    <cellStyle name="Normal 3 4 3 2 2 3" xfId="616" xr:uid="{279245F9-302D-4E97-8F25-935DAC773E38}"/>
    <cellStyle name="Normal 3 4 3 2 2 3 10" xfId="36527" xr:uid="{1F351CE8-67CC-4A06-82ED-3E60C84401EF}"/>
    <cellStyle name="Normal 3 4 3 2 2 3 11" xfId="39774" xr:uid="{C05ACB0A-00AC-4483-8EC7-F2240FC3A6B1}"/>
    <cellStyle name="Normal 3 4 3 2 2 3 12" xfId="43021" xr:uid="{98BCE218-B039-4B38-AF97-77256785AF93}"/>
    <cellStyle name="Normal 3 4 3 2 2 3 13" xfId="46268" xr:uid="{451065C7-CCA8-4BCC-9D41-70CB91895547}"/>
    <cellStyle name="Normal 3 4 3 2 2 3 14" xfId="49515" xr:uid="{4B1E6B7E-7C95-4ADC-8B32-39A9BD386452}"/>
    <cellStyle name="Normal 3 4 3 2 2 3 2" xfId="1155" xr:uid="{A6666684-9763-46CE-8DA6-C810B05517FA}"/>
    <cellStyle name="Normal 3 4 3 2 2 3 2 10" xfId="43559" xr:uid="{83C450A7-30C4-4B65-8C9D-F7F81445898E}"/>
    <cellStyle name="Normal 3 4 3 2 2 3 2 11" xfId="46806" xr:uid="{3C75DF2E-1A0E-4D36-A326-4B5E185F50BC}"/>
    <cellStyle name="Normal 3 4 3 2 2 3 2 12" xfId="50053" xr:uid="{82BAD3F9-5A59-420A-840C-20348CD1DD0A}"/>
    <cellStyle name="Normal 3 4 3 2 2 3 2 2" xfId="2772" xr:uid="{4E29CE5C-6442-441A-9688-F210BE9137F0}"/>
    <cellStyle name="Normal 3 4 3 2 2 3 2 2 10" xfId="48423" xr:uid="{6C557C7C-E46C-4E1C-90AD-51F970697B73}"/>
    <cellStyle name="Normal 3 4 3 2 2 3 2 2 11" xfId="51670" xr:uid="{C77D4091-45A4-469D-9567-C6266B9AF029}"/>
    <cellStyle name="Normal 3 4 3 2 2 3 2 2 2" xfId="6006" xr:uid="{1E34AFAA-C9B1-4AE5-88D9-4BC9523E78F6}"/>
    <cellStyle name="Normal 3 4 3 2 2 3 2 2 2 2" xfId="12474" xr:uid="{D6C56740-36DE-44EF-B9AC-55A137A8BF4D}"/>
    <cellStyle name="Normal 3 4 3 2 2 3 2 2 2 2 2" xfId="28811" xr:uid="{EE7E9E31-A933-45E4-A98C-750587A71F24}"/>
    <cellStyle name="Normal 3 4 3 2 2 3 2 2 2 3" xfId="22343" xr:uid="{54302C53-4FD0-4EC6-9FB3-01051A1F204A}"/>
    <cellStyle name="Normal 3 4 3 2 2 3 2 2 3" xfId="9240" xr:uid="{16A63910-8FF7-441D-860A-B7DC33836A70}"/>
    <cellStyle name="Normal 3 4 3 2 2 3 2 2 3 2" xfId="25577" xr:uid="{A24C40E3-8FF5-427D-84E3-6EDFEEF6A038}"/>
    <cellStyle name="Normal 3 4 3 2 2 3 2 2 4" xfId="15751" xr:uid="{7104F33B-2C5B-453E-A2E0-9C506D9017E4}"/>
    <cellStyle name="Normal 3 4 3 2 2 3 2 2 4 2" xfId="32045" xr:uid="{935B0E50-2124-403F-8318-670641F58C62}"/>
    <cellStyle name="Normal 3 4 3 2 2 3 2 2 5" xfId="19109" xr:uid="{46D9538A-AC9D-4050-9320-7EC0079F7B97}"/>
    <cellStyle name="Normal 3 4 3 2 2 3 2 2 6" xfId="35435" xr:uid="{20228849-B1EE-4952-B2D1-C0B3656E1508}"/>
    <cellStyle name="Normal 3 4 3 2 2 3 2 2 7" xfId="38682" xr:uid="{BF73C2F9-79EA-48F6-A557-EFD18408B15E}"/>
    <cellStyle name="Normal 3 4 3 2 2 3 2 2 8" xfId="41929" xr:uid="{9CC72BC7-0C9A-472D-AA4F-170570A12FAF}"/>
    <cellStyle name="Normal 3 4 3 2 2 3 2 2 9" xfId="45176" xr:uid="{FB3F170F-4184-444D-9684-050388C47DBA}"/>
    <cellStyle name="Normal 3 4 3 2 2 3 2 3" xfId="4389" xr:uid="{B975783E-35EC-44AB-8404-8ED039D55769}"/>
    <cellStyle name="Normal 3 4 3 2 2 3 2 3 2" xfId="10857" xr:uid="{9FE522A2-F610-42ED-B1BA-A509B5DBD3B1}"/>
    <cellStyle name="Normal 3 4 3 2 2 3 2 3 2 2" xfId="27194" xr:uid="{40BF4408-37EC-401E-9096-4B9573EBE9F3}"/>
    <cellStyle name="Normal 3 4 3 2 2 3 2 3 3" xfId="20726" xr:uid="{92B8CF47-6637-41A7-BBEC-A0943E7237D9}"/>
    <cellStyle name="Normal 3 4 3 2 2 3 2 4" xfId="7623" xr:uid="{75EE063E-66F5-41F5-B7CB-DEFAED285AAF}"/>
    <cellStyle name="Normal 3 4 3 2 2 3 2 4 2" xfId="23960" xr:uid="{D95A1579-0B6C-4A12-BDAC-BDD02A75DFD0}"/>
    <cellStyle name="Normal 3 4 3 2 2 3 2 5" xfId="14134" xr:uid="{8AFEDB10-B6CB-49AE-9DC6-520CB8C45F2B}"/>
    <cellStyle name="Normal 3 4 3 2 2 3 2 5 2" xfId="30428" xr:uid="{B2514E0C-F8A5-4CC7-8E74-9A76408F53EE}"/>
    <cellStyle name="Normal 3 4 3 2 2 3 2 6" xfId="17492" xr:uid="{3971B024-CD8E-4190-B03B-A6EFE3321D16}"/>
    <cellStyle name="Normal 3 4 3 2 2 3 2 7" xfId="33818" xr:uid="{D9BADEE2-3072-4297-9537-8BD93CA9ACF8}"/>
    <cellStyle name="Normal 3 4 3 2 2 3 2 8" xfId="37065" xr:uid="{D2E77E33-AA4D-4A29-9A56-F48B11D2FF36}"/>
    <cellStyle name="Normal 3 4 3 2 2 3 2 9" xfId="40312" xr:uid="{6016E126-F9B8-4731-99E3-48F2B03458A6}"/>
    <cellStyle name="Normal 3 4 3 2 2 3 3" xfId="1694" xr:uid="{3BE9C72C-7ACA-48D6-9037-5BD0905FF0A9}"/>
    <cellStyle name="Normal 3 4 3 2 2 3 3 10" xfId="44098" xr:uid="{410E7B21-5538-42C0-9F60-82416787056A}"/>
    <cellStyle name="Normal 3 4 3 2 2 3 3 11" xfId="47345" xr:uid="{7947619B-E5B9-401B-9ED7-9BD3F5C49104}"/>
    <cellStyle name="Normal 3 4 3 2 2 3 3 12" xfId="50592" xr:uid="{99B6B41B-D391-4348-9216-DF5C7687CFC9}"/>
    <cellStyle name="Normal 3 4 3 2 2 3 3 2" xfId="3311" xr:uid="{9DB110BB-87C5-4197-80E5-0201C5DDE3B4}"/>
    <cellStyle name="Normal 3 4 3 2 2 3 3 2 10" xfId="48962" xr:uid="{38806985-9AC4-47CF-82C1-5854086D5C49}"/>
    <cellStyle name="Normal 3 4 3 2 2 3 3 2 11" xfId="52209" xr:uid="{39D0D996-A5BA-4A67-8560-973359D862EF}"/>
    <cellStyle name="Normal 3 4 3 2 2 3 3 2 2" xfId="6545" xr:uid="{273C1C7E-FCE4-4851-B2E3-7239C3AA0F39}"/>
    <cellStyle name="Normal 3 4 3 2 2 3 3 2 2 2" xfId="13013" xr:uid="{2DF6B6E2-F721-4F56-AB59-401A088D8524}"/>
    <cellStyle name="Normal 3 4 3 2 2 3 3 2 2 2 2" xfId="29350" xr:uid="{0F85B438-28FB-49D1-9D8A-5F4A9BD157EC}"/>
    <cellStyle name="Normal 3 4 3 2 2 3 3 2 2 3" xfId="22882" xr:uid="{D11A8BC0-3CC3-4AA2-80BA-6733ECF7873E}"/>
    <cellStyle name="Normal 3 4 3 2 2 3 3 2 3" xfId="9779" xr:uid="{B6C06178-1792-4B53-BFC8-E4189D9B85DF}"/>
    <cellStyle name="Normal 3 4 3 2 2 3 3 2 3 2" xfId="26116" xr:uid="{167ABC38-6E99-4EDE-833F-2968D7D3074D}"/>
    <cellStyle name="Normal 3 4 3 2 2 3 3 2 4" xfId="16290" xr:uid="{B6EA2B1A-0C05-45B5-8CBB-8761D267FA84}"/>
    <cellStyle name="Normal 3 4 3 2 2 3 3 2 4 2" xfId="32584" xr:uid="{E4843174-0EEB-4491-A1B6-A560A3DB56B8}"/>
    <cellStyle name="Normal 3 4 3 2 2 3 3 2 5" xfId="19648" xr:uid="{F9ABF573-20B1-4984-A803-E0203C9AE3E3}"/>
    <cellStyle name="Normal 3 4 3 2 2 3 3 2 6" xfId="35974" xr:uid="{8A159A3D-5BA6-455B-B07D-873206CA2035}"/>
    <cellStyle name="Normal 3 4 3 2 2 3 3 2 7" xfId="39221" xr:uid="{9A3FD02E-B041-446D-8F3B-134AE476C73C}"/>
    <cellStyle name="Normal 3 4 3 2 2 3 3 2 8" xfId="42468" xr:uid="{A05E1449-D920-4037-93DC-0FD58E18C241}"/>
    <cellStyle name="Normal 3 4 3 2 2 3 3 2 9" xfId="45715" xr:uid="{87B0AAEF-64C2-4A55-9092-C7E29E0E852C}"/>
    <cellStyle name="Normal 3 4 3 2 2 3 3 3" xfId="4928" xr:uid="{57537FEB-4563-46D8-9D15-BEADD9500226}"/>
    <cellStyle name="Normal 3 4 3 2 2 3 3 3 2" xfId="11396" xr:uid="{343FC552-FE6D-4703-B157-9F34DDA7C5B3}"/>
    <cellStyle name="Normal 3 4 3 2 2 3 3 3 2 2" xfId="27733" xr:uid="{C3949D4C-8CB3-4927-B7C4-DD1701BD11B7}"/>
    <cellStyle name="Normal 3 4 3 2 2 3 3 3 3" xfId="21265" xr:uid="{23B2ADC5-4983-483C-8977-7D82C122958E}"/>
    <cellStyle name="Normal 3 4 3 2 2 3 3 4" xfId="8162" xr:uid="{DDDD2AFE-74E9-442F-9EFC-373C3CD709DF}"/>
    <cellStyle name="Normal 3 4 3 2 2 3 3 4 2" xfId="24499" xr:uid="{4BABBF6B-4416-4B8F-804E-C954262A5A1B}"/>
    <cellStyle name="Normal 3 4 3 2 2 3 3 5" xfId="14673" xr:uid="{913B269E-2AAD-4F10-BD99-DE7B5C8A8043}"/>
    <cellStyle name="Normal 3 4 3 2 2 3 3 5 2" xfId="30967" xr:uid="{170BD73D-6D2C-457F-AF7F-7C94CBC10747}"/>
    <cellStyle name="Normal 3 4 3 2 2 3 3 6" xfId="18031" xr:uid="{946EBA3E-73D4-4915-9841-4A9D4F091289}"/>
    <cellStyle name="Normal 3 4 3 2 2 3 3 7" xfId="34357" xr:uid="{76053D40-392F-4DE6-9E01-D8973C1F7B71}"/>
    <cellStyle name="Normal 3 4 3 2 2 3 3 8" xfId="37604" xr:uid="{EC1EEB9D-128C-4408-AAB4-85D2B725D314}"/>
    <cellStyle name="Normal 3 4 3 2 2 3 3 9" xfId="40851" xr:uid="{BFBE6FCC-FF06-45A7-9325-88FF871085CF}"/>
    <cellStyle name="Normal 3 4 3 2 2 3 4" xfId="2233" xr:uid="{7EFBE26F-57BF-4679-A024-9565DCEBE5D9}"/>
    <cellStyle name="Normal 3 4 3 2 2 3 4 10" xfId="47884" xr:uid="{62423D88-8E6C-4C28-B91B-328A3F8D7868}"/>
    <cellStyle name="Normal 3 4 3 2 2 3 4 11" xfId="51131" xr:uid="{612EC853-5B80-42C6-9104-30DD75FD97F5}"/>
    <cellStyle name="Normal 3 4 3 2 2 3 4 2" xfId="5467" xr:uid="{FFB4E107-C6AB-4A36-BD31-73564D1C4701}"/>
    <cellStyle name="Normal 3 4 3 2 2 3 4 2 2" xfId="11935" xr:uid="{B69620CD-1FEF-48F6-A8F0-9809C18C3E51}"/>
    <cellStyle name="Normal 3 4 3 2 2 3 4 2 2 2" xfId="28272" xr:uid="{CCE2A41C-172D-48E1-AE6C-08E169998F74}"/>
    <cellStyle name="Normal 3 4 3 2 2 3 4 2 3" xfId="21804" xr:uid="{A381CE59-9E90-4117-A01F-5A50709D4488}"/>
    <cellStyle name="Normal 3 4 3 2 2 3 4 3" xfId="8701" xr:uid="{69FCAB71-6FF4-4D3C-84F0-A1D4C0452B03}"/>
    <cellStyle name="Normal 3 4 3 2 2 3 4 3 2" xfId="25038" xr:uid="{D617286D-4633-4028-BBD3-7A07DFD00B78}"/>
    <cellStyle name="Normal 3 4 3 2 2 3 4 4" xfId="15212" xr:uid="{C8B930AA-0C8E-44C8-B8D8-A1018F926A23}"/>
    <cellStyle name="Normal 3 4 3 2 2 3 4 4 2" xfId="31506" xr:uid="{9AC9F7EE-CF6D-45DC-9E92-B3DE6D5D61C7}"/>
    <cellStyle name="Normal 3 4 3 2 2 3 4 5" xfId="18570" xr:uid="{EAF8CC1B-A03A-432F-B5D5-CAADC778AB7C}"/>
    <cellStyle name="Normal 3 4 3 2 2 3 4 6" xfId="34896" xr:uid="{A116CEC6-CECA-4D5A-95F9-5D6CDBD0AE92}"/>
    <cellStyle name="Normal 3 4 3 2 2 3 4 7" xfId="38143" xr:uid="{28C8C72B-9B9A-499A-B9C8-DED410BDB4DB}"/>
    <cellStyle name="Normal 3 4 3 2 2 3 4 8" xfId="41390" xr:uid="{80E8F11C-3947-4BAC-8FAE-9661414AC3CD}"/>
    <cellStyle name="Normal 3 4 3 2 2 3 4 9" xfId="44637" xr:uid="{CA090858-5656-4BB2-8F92-A5CEAD0219CD}"/>
    <cellStyle name="Normal 3 4 3 2 2 3 5" xfId="3850" xr:uid="{581FAA8B-C9B5-41B5-9906-A6BA06BF62F2}"/>
    <cellStyle name="Normal 3 4 3 2 2 3 5 2" xfId="10318" xr:uid="{1D9E1002-BD58-46F9-9A4D-4A4AC62B0D61}"/>
    <cellStyle name="Normal 3 4 3 2 2 3 5 2 2" xfId="26655" xr:uid="{0DE63C4E-A23C-49AD-9A62-7A6DF12A7368}"/>
    <cellStyle name="Normal 3 4 3 2 2 3 5 3" xfId="20187" xr:uid="{9216867B-4B8F-4644-9765-3E7B3D00CEE4}"/>
    <cellStyle name="Normal 3 4 3 2 2 3 6" xfId="7084" xr:uid="{D8E4FE99-8E6C-423D-BCFE-E182C1A55B4C}"/>
    <cellStyle name="Normal 3 4 3 2 2 3 6 2" xfId="23421" xr:uid="{79A5B260-3B00-4385-88A2-4BE711EC194E}"/>
    <cellStyle name="Normal 3 4 3 2 2 3 7" xfId="13596" xr:uid="{258C5203-25B0-4A0A-9C08-B6E36DC712BC}"/>
    <cellStyle name="Normal 3 4 3 2 2 3 7 2" xfId="29890" xr:uid="{FD0D75F7-CEAE-46C8-8E4B-D7E9FEA45756}"/>
    <cellStyle name="Normal 3 4 3 2 2 3 8" xfId="16953" xr:uid="{ADC729C8-869A-4CA5-859F-98AE989F5AF0}"/>
    <cellStyle name="Normal 3 4 3 2 2 3 9" xfId="33280" xr:uid="{96B2DB7F-271E-4F6F-B76F-E69E3A3F7625}"/>
    <cellStyle name="Normal 3 4 3 2 2 4" xfId="796" xr:uid="{47F1C3C1-0AB6-4D7C-B2B4-9A0B1E319399}"/>
    <cellStyle name="Normal 3 4 3 2 2 4 10" xfId="43201" xr:uid="{7F5918DE-8BCC-4426-9B3F-121E88055CA2}"/>
    <cellStyle name="Normal 3 4 3 2 2 4 11" xfId="46448" xr:uid="{572F0B9D-5309-4088-AD7B-17E4CC9C9A0B}"/>
    <cellStyle name="Normal 3 4 3 2 2 4 12" xfId="49695" xr:uid="{6D34DF72-6C2E-4548-A7B1-0BB76AE0208A}"/>
    <cellStyle name="Normal 3 4 3 2 2 4 2" xfId="2413" xr:uid="{CC9B039E-B983-43D9-8614-786CF189BF80}"/>
    <cellStyle name="Normal 3 4 3 2 2 4 2 10" xfId="48064" xr:uid="{57C08BC2-3A61-4791-9226-AAB0F7A903A9}"/>
    <cellStyle name="Normal 3 4 3 2 2 4 2 11" xfId="51311" xr:uid="{FA41EC6C-ABCB-488E-95E0-027E6EFCBDD3}"/>
    <cellStyle name="Normal 3 4 3 2 2 4 2 2" xfId="5647" xr:uid="{A8E9247E-A4A7-4886-A039-3730AA36F7BD}"/>
    <cellStyle name="Normal 3 4 3 2 2 4 2 2 2" xfId="12115" xr:uid="{CF8E2679-42BD-4089-9553-82A84F876115}"/>
    <cellStyle name="Normal 3 4 3 2 2 4 2 2 2 2" xfId="28452" xr:uid="{B4A3B693-EFB7-415C-A932-7DE2C1B7C5D6}"/>
    <cellStyle name="Normal 3 4 3 2 2 4 2 2 3" xfId="21984" xr:uid="{78789746-1318-4B2A-A0DF-299652A4C4BD}"/>
    <cellStyle name="Normal 3 4 3 2 2 4 2 3" xfId="8881" xr:uid="{FCB3BA3C-3B0E-48E1-8C3F-24B57FFC7D4D}"/>
    <cellStyle name="Normal 3 4 3 2 2 4 2 3 2" xfId="25218" xr:uid="{F674C1CF-4638-4FBD-93C8-C6329C0CC32C}"/>
    <cellStyle name="Normal 3 4 3 2 2 4 2 4" xfId="15392" xr:uid="{76E0BC40-D3FC-4CDD-A709-806FCF2B2DF8}"/>
    <cellStyle name="Normal 3 4 3 2 2 4 2 4 2" xfId="31686" xr:uid="{EC39CB1C-0ECC-4B7D-81E2-99214053486A}"/>
    <cellStyle name="Normal 3 4 3 2 2 4 2 5" xfId="18750" xr:uid="{B058863E-BDB9-4398-8601-5C7D1849D7B8}"/>
    <cellStyle name="Normal 3 4 3 2 2 4 2 6" xfId="35076" xr:uid="{8C22E67A-2AC6-49DB-8E8F-E353BD88FDA1}"/>
    <cellStyle name="Normal 3 4 3 2 2 4 2 7" xfId="38323" xr:uid="{09C44ED1-C70C-4F97-A938-EEA07C2E9B49}"/>
    <cellStyle name="Normal 3 4 3 2 2 4 2 8" xfId="41570" xr:uid="{06C8D21E-9219-4A35-A979-14AF320B312E}"/>
    <cellStyle name="Normal 3 4 3 2 2 4 2 9" xfId="44817" xr:uid="{0F51E964-09F1-4375-A66D-445FACAD0F41}"/>
    <cellStyle name="Normal 3 4 3 2 2 4 3" xfId="4030" xr:uid="{BEF9FD5A-DFFD-4591-8545-95ED39E82DB4}"/>
    <cellStyle name="Normal 3 4 3 2 2 4 3 2" xfId="10498" xr:uid="{C5B4B998-6B68-4785-84C6-510386D53A33}"/>
    <cellStyle name="Normal 3 4 3 2 2 4 3 2 2" xfId="26835" xr:uid="{9CDE0B64-06BC-4CD3-81FE-880E23C2448F}"/>
    <cellStyle name="Normal 3 4 3 2 2 4 3 3" xfId="20367" xr:uid="{9B6BA2D0-643D-44E8-9850-DD6355365E99}"/>
    <cellStyle name="Normal 3 4 3 2 2 4 4" xfId="7264" xr:uid="{D2F78EE5-B480-426C-AAB0-A240C358A46B}"/>
    <cellStyle name="Normal 3 4 3 2 2 4 4 2" xfId="23601" xr:uid="{8355F170-B66C-406F-9D4C-8ED2D4D44A5B}"/>
    <cellStyle name="Normal 3 4 3 2 2 4 5" xfId="13776" xr:uid="{1A9BFC3D-D728-442D-864D-24280E2B21B6}"/>
    <cellStyle name="Normal 3 4 3 2 2 4 5 2" xfId="30070" xr:uid="{8D815CC4-CF5D-4477-848A-E3636635B377}"/>
    <cellStyle name="Normal 3 4 3 2 2 4 6" xfId="17133" xr:uid="{D7C93FEF-0253-4648-BC09-44FA99F81F94}"/>
    <cellStyle name="Normal 3 4 3 2 2 4 7" xfId="33460" xr:uid="{46FF3903-BECF-48C4-8DF8-89FEEB0F5B0E}"/>
    <cellStyle name="Normal 3 4 3 2 2 4 8" xfId="36707" xr:uid="{95AD7CA7-2FB7-4127-88F0-5DE8918E01AF}"/>
    <cellStyle name="Normal 3 4 3 2 2 4 9" xfId="39954" xr:uid="{1D87E019-9FDD-4269-9653-D019CAB91296}"/>
    <cellStyle name="Normal 3 4 3 2 2 5" xfId="1335" xr:uid="{6A9BBD6F-82EE-4577-862C-37F2FF2ADA1C}"/>
    <cellStyle name="Normal 3 4 3 2 2 5 10" xfId="43739" xr:uid="{928EE9A4-F238-4382-A11D-5E62D241A1AC}"/>
    <cellStyle name="Normal 3 4 3 2 2 5 11" xfId="46986" xr:uid="{54F33412-F741-461A-87ED-51DBEC1EC7A6}"/>
    <cellStyle name="Normal 3 4 3 2 2 5 12" xfId="50233" xr:uid="{CA0FC1B0-2FE9-4F82-B2CC-BE0411C8FCDA}"/>
    <cellStyle name="Normal 3 4 3 2 2 5 2" xfId="2952" xr:uid="{275FDE62-3449-4EDB-8FE9-300A1983A665}"/>
    <cellStyle name="Normal 3 4 3 2 2 5 2 10" xfId="48603" xr:uid="{0DAC8FA7-F2B8-49DA-A078-149088E889BE}"/>
    <cellStyle name="Normal 3 4 3 2 2 5 2 11" xfId="51850" xr:uid="{3D7A098E-4DC9-407C-B0A3-12F17A1A2A89}"/>
    <cellStyle name="Normal 3 4 3 2 2 5 2 2" xfId="6186" xr:uid="{FA3F5E39-4AB3-440A-8597-5CFCB3680802}"/>
    <cellStyle name="Normal 3 4 3 2 2 5 2 2 2" xfId="12654" xr:uid="{067F5F57-52EC-4090-A8E8-9C8FA7B98891}"/>
    <cellStyle name="Normal 3 4 3 2 2 5 2 2 2 2" xfId="28991" xr:uid="{0CCA3A8A-1ABD-4DCB-9F0D-42B6197687CF}"/>
    <cellStyle name="Normal 3 4 3 2 2 5 2 2 3" xfId="22523" xr:uid="{CFAE159D-CBB2-4254-ADFD-8E4A96C966B7}"/>
    <cellStyle name="Normal 3 4 3 2 2 5 2 3" xfId="9420" xr:uid="{FC0F0476-5947-4DE8-BFAA-26747FE8112C}"/>
    <cellStyle name="Normal 3 4 3 2 2 5 2 3 2" xfId="25757" xr:uid="{8FA28632-6173-48BB-974E-FA42D0CF3B20}"/>
    <cellStyle name="Normal 3 4 3 2 2 5 2 4" xfId="15931" xr:uid="{15352CC9-0B25-47D6-81F2-0921F9E7B3E1}"/>
    <cellStyle name="Normal 3 4 3 2 2 5 2 4 2" xfId="32225" xr:uid="{DEF2641C-530D-4F0E-B8A9-C543A5ACD99E}"/>
    <cellStyle name="Normal 3 4 3 2 2 5 2 5" xfId="19289" xr:uid="{373ACFF2-BAAF-40DC-978B-5DB1E14F5636}"/>
    <cellStyle name="Normal 3 4 3 2 2 5 2 6" xfId="35615" xr:uid="{42978DB6-81E9-4D5C-AECC-5BE91FCE8C2B}"/>
    <cellStyle name="Normal 3 4 3 2 2 5 2 7" xfId="38862" xr:uid="{05C9A51C-61E0-46D7-AFB1-ACED7136C584}"/>
    <cellStyle name="Normal 3 4 3 2 2 5 2 8" xfId="42109" xr:uid="{A24DDF89-5D6A-4B5C-8FAE-B453C4A904A0}"/>
    <cellStyle name="Normal 3 4 3 2 2 5 2 9" xfId="45356" xr:uid="{CBBA4C16-688F-4E02-AA64-A7FADDDF085A}"/>
    <cellStyle name="Normal 3 4 3 2 2 5 3" xfId="4569" xr:uid="{7F9D36B4-20EA-487E-B6BE-A849E49DEEE2}"/>
    <cellStyle name="Normal 3 4 3 2 2 5 3 2" xfId="11037" xr:uid="{DE96F9B7-5442-4630-8816-AD6F445F2171}"/>
    <cellStyle name="Normal 3 4 3 2 2 5 3 2 2" xfId="27374" xr:uid="{6D83858D-EF22-4278-99F6-D0FE69E88486}"/>
    <cellStyle name="Normal 3 4 3 2 2 5 3 3" xfId="20906" xr:uid="{459EDD70-DD39-45FF-8B0D-7A020A0B0708}"/>
    <cellStyle name="Normal 3 4 3 2 2 5 4" xfId="7803" xr:uid="{46823935-8B5C-4AF3-B8A1-7E0EA7001BB0}"/>
    <cellStyle name="Normal 3 4 3 2 2 5 4 2" xfId="24140" xr:uid="{F8D7CF5B-9D94-48AB-A4E2-05CA9C885ABA}"/>
    <cellStyle name="Normal 3 4 3 2 2 5 5" xfId="14314" xr:uid="{8D79BBB0-87EE-44D2-98FA-303F67CBEA02}"/>
    <cellStyle name="Normal 3 4 3 2 2 5 5 2" xfId="30608" xr:uid="{6EBEBF16-8CAE-4665-8143-586DFA55EA05}"/>
    <cellStyle name="Normal 3 4 3 2 2 5 6" xfId="17672" xr:uid="{E96E8D2A-FE6A-432A-AE65-BAAC43D73A88}"/>
    <cellStyle name="Normal 3 4 3 2 2 5 7" xfId="33998" xr:uid="{FFA7F70C-C95D-4655-8058-3150A9B8AC92}"/>
    <cellStyle name="Normal 3 4 3 2 2 5 8" xfId="37245" xr:uid="{50008F96-F109-422C-824A-720A98A40B98}"/>
    <cellStyle name="Normal 3 4 3 2 2 5 9" xfId="40492" xr:uid="{372A131D-85E4-486B-8D8E-4815D3329182}"/>
    <cellStyle name="Normal 3 4 3 2 2 6" xfId="1874" xr:uid="{17819571-E846-4D16-83E8-F880CF9237C7}"/>
    <cellStyle name="Normal 3 4 3 2 2 6 10" xfId="47525" xr:uid="{1CBEF377-CDC1-445A-8645-E6BC1EBA8E2F}"/>
    <cellStyle name="Normal 3 4 3 2 2 6 11" xfId="50772" xr:uid="{1AD0ECB7-CD39-40B4-AB20-E8B0BB035714}"/>
    <cellStyle name="Normal 3 4 3 2 2 6 2" xfId="5108" xr:uid="{4DEE73F1-F421-44CE-B2B6-934DAFCBA6FD}"/>
    <cellStyle name="Normal 3 4 3 2 2 6 2 2" xfId="11576" xr:uid="{A3E96DEA-825F-4FF9-8B9C-6F69550CFC38}"/>
    <cellStyle name="Normal 3 4 3 2 2 6 2 2 2" xfId="27913" xr:uid="{D5A24A1E-3492-41EC-8E25-851688A7C268}"/>
    <cellStyle name="Normal 3 4 3 2 2 6 2 3" xfId="21445" xr:uid="{8A99EA25-6801-418D-BF10-244F6985DA93}"/>
    <cellStyle name="Normal 3 4 3 2 2 6 3" xfId="8342" xr:uid="{A0428BB7-C5FD-4586-A9E8-E424DB29B551}"/>
    <cellStyle name="Normal 3 4 3 2 2 6 3 2" xfId="24679" xr:uid="{B0931558-2168-4FF2-91F2-EB91BB8D6AEB}"/>
    <cellStyle name="Normal 3 4 3 2 2 6 4" xfId="14853" xr:uid="{86AF21EA-2550-4920-A4FD-BB4AF0CDE653}"/>
    <cellStyle name="Normal 3 4 3 2 2 6 4 2" xfId="31147" xr:uid="{C9F07C79-0284-41E2-9256-5B85E715C449}"/>
    <cellStyle name="Normal 3 4 3 2 2 6 5" xfId="18211" xr:uid="{BEF1B027-DDAB-4B37-ACDD-1EE86B5EF6B8}"/>
    <cellStyle name="Normal 3 4 3 2 2 6 6" xfId="34537" xr:uid="{EDBFAB7B-BDEF-4D19-82E2-68A8CA7B58AA}"/>
    <cellStyle name="Normal 3 4 3 2 2 6 7" xfId="37784" xr:uid="{856FEA12-6391-4B86-8102-F9F119A69AFB}"/>
    <cellStyle name="Normal 3 4 3 2 2 6 8" xfId="41031" xr:uid="{9CC1D95C-B0FA-4E7E-91CA-C901A93B6402}"/>
    <cellStyle name="Normal 3 4 3 2 2 6 9" xfId="44278" xr:uid="{690AE015-81B0-476A-BBA3-571239E9BEAC}"/>
    <cellStyle name="Normal 3 4 3 2 2 7" xfId="3491" xr:uid="{93601132-9B99-40CC-BA24-C3DE2386D252}"/>
    <cellStyle name="Normal 3 4 3 2 2 7 2" xfId="9959" xr:uid="{3D8B3ACE-4769-43D9-9330-03AAB8E03B56}"/>
    <cellStyle name="Normal 3 4 3 2 2 7 2 2" xfId="26296" xr:uid="{2769478C-3D96-488A-94BC-2CD839688065}"/>
    <cellStyle name="Normal 3 4 3 2 2 7 3" xfId="19828" xr:uid="{5C797FAD-39C2-4B42-A993-8C7E77AB7EE7}"/>
    <cellStyle name="Normal 3 4 3 2 2 8" xfId="6725" xr:uid="{4F97C5CB-78BD-4332-AF7B-CA4813D7731F}"/>
    <cellStyle name="Normal 3 4 3 2 2 8 2" xfId="23062" xr:uid="{670E55BD-A439-44D7-897D-5DDD70D6EB1D}"/>
    <cellStyle name="Normal 3 4 3 2 2 9" xfId="13216" xr:uid="{2742198C-8FF3-41B6-B0B8-2346ED5E04BB}"/>
    <cellStyle name="Normal 3 4 3 2 2 9 2" xfId="29530" xr:uid="{D8E6D7B2-149F-40CD-A263-7F44796FDE92}"/>
    <cellStyle name="Normal 3 4 3 2 20" xfId="52374" xr:uid="{D45E22B3-C981-4979-BF49-E3B072F72A76}"/>
    <cellStyle name="Normal 3 4 3 2 3" xfId="317" xr:uid="{AD23060B-8C99-45CA-B789-9D0FE1FB6994}"/>
    <cellStyle name="Normal 3 4 3 2 3 10" xfId="36257" xr:uid="{458AAFAA-5E38-4274-A93E-9644A830E8FB}"/>
    <cellStyle name="Normal 3 4 3 2 3 11" xfId="39504" xr:uid="{CAA74403-5963-4385-B5CA-EC51A307B6B4}"/>
    <cellStyle name="Normal 3 4 3 2 3 12" xfId="42751" xr:uid="{C9CBF90F-EF31-4CAE-A27D-9B54CF97F899}"/>
    <cellStyle name="Normal 3 4 3 2 3 13" xfId="45998" xr:uid="{E296335C-9853-4BFC-84A2-E0334DEF5758}"/>
    <cellStyle name="Normal 3 4 3 2 3 14" xfId="49245" xr:uid="{740BF0C2-66A6-4247-B77D-9A5084136865}"/>
    <cellStyle name="Normal 3 4 3 2 3 2" xfId="886" xr:uid="{54F0E60A-81E0-4121-816C-5427CF9207C1}"/>
    <cellStyle name="Normal 3 4 3 2 3 2 10" xfId="43291" xr:uid="{1F5AF232-D278-4EE0-AC8F-60D86D34220D}"/>
    <cellStyle name="Normal 3 4 3 2 3 2 11" xfId="46538" xr:uid="{A2CFEA1F-EEA4-4FF3-AE98-FD2916C4FFD1}"/>
    <cellStyle name="Normal 3 4 3 2 3 2 12" xfId="49785" xr:uid="{AE6BEC1F-0D99-42EA-8219-F3C9CACCB43F}"/>
    <cellStyle name="Normal 3 4 3 2 3 2 2" xfId="2503" xr:uid="{1730C4D0-54ED-4556-A966-4CB22A8D2721}"/>
    <cellStyle name="Normal 3 4 3 2 3 2 2 10" xfId="48154" xr:uid="{EF51B917-CC1F-49C3-B0E3-C5ED02B9A8CB}"/>
    <cellStyle name="Normal 3 4 3 2 3 2 2 11" xfId="51401" xr:uid="{B40DE2B9-9D84-4AAF-BD6D-8CFE89F46F53}"/>
    <cellStyle name="Normal 3 4 3 2 3 2 2 2" xfId="5737" xr:uid="{4CFCA322-97F7-4357-8EC9-13986B928B62}"/>
    <cellStyle name="Normal 3 4 3 2 3 2 2 2 2" xfId="12205" xr:uid="{8C05B628-4042-437B-A7B3-71277A8329D3}"/>
    <cellStyle name="Normal 3 4 3 2 3 2 2 2 2 2" xfId="28542" xr:uid="{5ECA848D-313C-457D-B6D6-139DE1F8A7BD}"/>
    <cellStyle name="Normal 3 4 3 2 3 2 2 2 3" xfId="22074" xr:uid="{1A4CE639-3886-4E01-B1C4-D92D7D90C574}"/>
    <cellStyle name="Normal 3 4 3 2 3 2 2 3" xfId="8971" xr:uid="{2291277A-BB91-4333-A6CB-0BC0F2385E1B}"/>
    <cellStyle name="Normal 3 4 3 2 3 2 2 3 2" xfId="25308" xr:uid="{7B19619D-F300-4851-BAE3-C60BC070BA61}"/>
    <cellStyle name="Normal 3 4 3 2 3 2 2 4" xfId="15482" xr:uid="{F51EBA6A-FDA4-47D7-BD9D-B6881F7348D9}"/>
    <cellStyle name="Normal 3 4 3 2 3 2 2 4 2" xfId="31776" xr:uid="{3A717800-B33E-499B-BED4-0E7D247C8DC7}"/>
    <cellStyle name="Normal 3 4 3 2 3 2 2 5" xfId="18840" xr:uid="{2128E3C8-65D6-418D-9436-52E3B8483E58}"/>
    <cellStyle name="Normal 3 4 3 2 3 2 2 6" xfId="35166" xr:uid="{1A486A21-1B7A-488F-9037-17EABC39A3D9}"/>
    <cellStyle name="Normal 3 4 3 2 3 2 2 7" xfId="38413" xr:uid="{AFC143A2-1FBC-4BC5-A3B5-E605DBF90B3A}"/>
    <cellStyle name="Normal 3 4 3 2 3 2 2 8" xfId="41660" xr:uid="{57469CCA-5169-44AB-A30B-58BE10A886A8}"/>
    <cellStyle name="Normal 3 4 3 2 3 2 2 9" xfId="44907" xr:uid="{AF6D8129-737B-405F-A317-AA1C695F0B6F}"/>
    <cellStyle name="Normal 3 4 3 2 3 2 3" xfId="4120" xr:uid="{AF968DCE-F53C-4B6E-88AE-73998DAEDB15}"/>
    <cellStyle name="Normal 3 4 3 2 3 2 3 2" xfId="10588" xr:uid="{FDC7BDFC-C03C-4C0A-BEB4-09EDE1C7FB49}"/>
    <cellStyle name="Normal 3 4 3 2 3 2 3 2 2" xfId="26925" xr:uid="{DED37311-C234-4148-81EA-508C05683CF3}"/>
    <cellStyle name="Normal 3 4 3 2 3 2 3 3" xfId="20457" xr:uid="{3C6D3ED2-5A75-4C95-9530-961541444902}"/>
    <cellStyle name="Normal 3 4 3 2 3 2 4" xfId="7354" xr:uid="{195464EB-E9AF-4027-A8E0-67ACD4A93D31}"/>
    <cellStyle name="Normal 3 4 3 2 3 2 4 2" xfId="23691" xr:uid="{A2EA44DF-21F1-433D-8728-955945AFEF16}"/>
    <cellStyle name="Normal 3 4 3 2 3 2 5" xfId="13866" xr:uid="{827BDF49-3C27-44B1-B6F1-8B3B234C525D}"/>
    <cellStyle name="Normal 3 4 3 2 3 2 5 2" xfId="30160" xr:uid="{CA05B930-F632-4DD6-A8FA-DF6EB9714645}"/>
    <cellStyle name="Normal 3 4 3 2 3 2 6" xfId="17223" xr:uid="{43312009-E314-43A4-A981-6B68BE281759}"/>
    <cellStyle name="Normal 3 4 3 2 3 2 7" xfId="33550" xr:uid="{D36762BD-2961-42DF-9FB9-286B6D8E0354}"/>
    <cellStyle name="Normal 3 4 3 2 3 2 8" xfId="36797" xr:uid="{D3B6696C-7DD9-41E8-AB5A-46B51BD7D95D}"/>
    <cellStyle name="Normal 3 4 3 2 3 2 9" xfId="40044" xr:uid="{AF321D23-1D99-458C-8909-873D2B812CAA}"/>
    <cellStyle name="Normal 3 4 3 2 3 3" xfId="1425" xr:uid="{7A854072-96C5-443C-8651-4F4EC846FD2B}"/>
    <cellStyle name="Normal 3 4 3 2 3 3 10" xfId="43829" xr:uid="{FA009777-482D-4F3C-8B83-C7414FCB2E5B}"/>
    <cellStyle name="Normal 3 4 3 2 3 3 11" xfId="47076" xr:uid="{0046FC1F-A339-4D99-9E86-0570EAE4636D}"/>
    <cellStyle name="Normal 3 4 3 2 3 3 12" xfId="50323" xr:uid="{2A383D21-114F-4D91-93B4-1E1E5EA39BA7}"/>
    <cellStyle name="Normal 3 4 3 2 3 3 2" xfId="3042" xr:uid="{1F23726D-4E9F-48B9-B685-0816FC06E5EE}"/>
    <cellStyle name="Normal 3 4 3 2 3 3 2 10" xfId="48693" xr:uid="{D242C471-7892-45F9-A1D5-B881CC1CA667}"/>
    <cellStyle name="Normal 3 4 3 2 3 3 2 11" xfId="51940" xr:uid="{2FD8A6B8-2A37-430C-833A-834AA3C418CB}"/>
    <cellStyle name="Normal 3 4 3 2 3 3 2 2" xfId="6276" xr:uid="{656D8C33-0E20-4D45-B0E9-1A18735502DF}"/>
    <cellStyle name="Normal 3 4 3 2 3 3 2 2 2" xfId="12744" xr:uid="{19D08739-4EC1-4F57-8AE7-832551C3122F}"/>
    <cellStyle name="Normal 3 4 3 2 3 3 2 2 2 2" xfId="29081" xr:uid="{AA467623-2095-4F5B-9FDB-AFE8C96934E2}"/>
    <cellStyle name="Normal 3 4 3 2 3 3 2 2 3" xfId="22613" xr:uid="{687749F8-9934-492E-8B54-B65E0CF6FE2C}"/>
    <cellStyle name="Normal 3 4 3 2 3 3 2 3" xfId="9510" xr:uid="{96E12753-F1E3-4F4D-8BB5-39DC7173099C}"/>
    <cellStyle name="Normal 3 4 3 2 3 3 2 3 2" xfId="25847" xr:uid="{CDF9CAB8-1AB4-4457-950D-3BD644B9839E}"/>
    <cellStyle name="Normal 3 4 3 2 3 3 2 4" xfId="16021" xr:uid="{55ACD7F5-DCA5-44F7-97B2-CF812A2E595F}"/>
    <cellStyle name="Normal 3 4 3 2 3 3 2 4 2" xfId="32315" xr:uid="{D59FDF8E-8E40-467B-A4BA-5B15874CC79A}"/>
    <cellStyle name="Normal 3 4 3 2 3 3 2 5" xfId="19379" xr:uid="{713CCE3B-C323-4496-9E48-59CBECB61461}"/>
    <cellStyle name="Normal 3 4 3 2 3 3 2 6" xfId="35705" xr:uid="{7990B649-6635-4DBF-B8D8-002D4F71A795}"/>
    <cellStyle name="Normal 3 4 3 2 3 3 2 7" xfId="38952" xr:uid="{81A1AE50-0894-4533-B56E-320E98057086}"/>
    <cellStyle name="Normal 3 4 3 2 3 3 2 8" xfId="42199" xr:uid="{02C4CABD-2795-460C-80F1-F25F174A0972}"/>
    <cellStyle name="Normal 3 4 3 2 3 3 2 9" xfId="45446" xr:uid="{1ABA254F-1BB0-430B-83A7-2D9FFA603B55}"/>
    <cellStyle name="Normal 3 4 3 2 3 3 3" xfId="4659" xr:uid="{C434EAA7-1BD6-4ABA-A8A7-6615733BF87F}"/>
    <cellStyle name="Normal 3 4 3 2 3 3 3 2" xfId="11127" xr:uid="{47FC1853-9CBA-4AC5-B8B2-5864248E861B}"/>
    <cellStyle name="Normal 3 4 3 2 3 3 3 2 2" xfId="27464" xr:uid="{7735DF34-EA48-4B50-B527-081479C6ADA3}"/>
    <cellStyle name="Normal 3 4 3 2 3 3 3 3" xfId="20996" xr:uid="{2C3F311C-EFEE-4CDC-B97B-A865A056E07F}"/>
    <cellStyle name="Normal 3 4 3 2 3 3 4" xfId="7893" xr:uid="{095D4942-7C20-4DF1-84A9-0A3298B1050C}"/>
    <cellStyle name="Normal 3 4 3 2 3 3 4 2" xfId="24230" xr:uid="{4E5A6419-F60A-415E-8D10-61668A814AD3}"/>
    <cellStyle name="Normal 3 4 3 2 3 3 5" xfId="14404" xr:uid="{A8982B5C-D079-4330-9413-78073953BCCF}"/>
    <cellStyle name="Normal 3 4 3 2 3 3 5 2" xfId="30698" xr:uid="{5E0E8F73-8F41-44CC-965D-FF5FE48DACF6}"/>
    <cellStyle name="Normal 3 4 3 2 3 3 6" xfId="17762" xr:uid="{F93A8F2D-A954-4A85-B984-0B3D4D113E39}"/>
    <cellStyle name="Normal 3 4 3 2 3 3 7" xfId="34088" xr:uid="{74DABFBB-7BCA-4A2C-89BE-B7159B101857}"/>
    <cellStyle name="Normal 3 4 3 2 3 3 8" xfId="37335" xr:uid="{2F61188D-36FB-461E-8200-092C878B80C7}"/>
    <cellStyle name="Normal 3 4 3 2 3 3 9" xfId="40582" xr:uid="{E982E2EA-E209-441A-B1F0-577B212279A3}"/>
    <cellStyle name="Normal 3 4 3 2 3 4" xfId="1964" xr:uid="{2DEA8D95-4EE5-4298-80EA-A2220196928F}"/>
    <cellStyle name="Normal 3 4 3 2 3 4 10" xfId="47615" xr:uid="{A3ED6BB8-1D9A-481B-9BC0-586D00E537BB}"/>
    <cellStyle name="Normal 3 4 3 2 3 4 11" xfId="50862" xr:uid="{CF9D9682-C72C-426C-8AEB-E0B7A826E101}"/>
    <cellStyle name="Normal 3 4 3 2 3 4 2" xfId="5198" xr:uid="{DE419B5C-638A-4A38-BB9C-9B9AD406B6F0}"/>
    <cellStyle name="Normal 3 4 3 2 3 4 2 2" xfId="11666" xr:uid="{CCC5B2B2-5845-450C-BEBC-74FC6B71EC40}"/>
    <cellStyle name="Normal 3 4 3 2 3 4 2 2 2" xfId="28003" xr:uid="{ED517887-F443-48F8-B104-DF9B25A6A3F3}"/>
    <cellStyle name="Normal 3 4 3 2 3 4 2 3" xfId="21535" xr:uid="{4B5900E2-D1C6-43D9-963A-F29464FD07D0}"/>
    <cellStyle name="Normal 3 4 3 2 3 4 3" xfId="8432" xr:uid="{849EDE3A-D224-4FA9-9690-273EC85D548A}"/>
    <cellStyle name="Normal 3 4 3 2 3 4 3 2" xfId="24769" xr:uid="{345ECCED-3120-4D9E-931F-89546B497244}"/>
    <cellStyle name="Normal 3 4 3 2 3 4 4" xfId="14943" xr:uid="{15C97066-2638-464D-BAB7-199BB969A605}"/>
    <cellStyle name="Normal 3 4 3 2 3 4 4 2" xfId="31237" xr:uid="{5BB86113-8D91-4AF9-BF17-221522C8A1E5}"/>
    <cellStyle name="Normal 3 4 3 2 3 4 5" xfId="18301" xr:uid="{42C7A67D-B31B-4E36-90E7-9E0F015BFE2F}"/>
    <cellStyle name="Normal 3 4 3 2 3 4 6" xfId="34627" xr:uid="{D2A1125E-C177-4CFE-8133-A9E2C1AE5F3E}"/>
    <cellStyle name="Normal 3 4 3 2 3 4 7" xfId="37874" xr:uid="{A3FA3646-23B8-4390-A2C9-9F5DFCE09483}"/>
    <cellStyle name="Normal 3 4 3 2 3 4 8" xfId="41121" xr:uid="{F6684171-37E6-4B5F-85CC-C8051B74B2FD}"/>
    <cellStyle name="Normal 3 4 3 2 3 4 9" xfId="44368" xr:uid="{DD1B9397-1280-4902-B560-370D06058BCF}"/>
    <cellStyle name="Normal 3 4 3 2 3 5" xfId="3581" xr:uid="{4F621DD1-C409-46C7-95F7-B6C38D224173}"/>
    <cellStyle name="Normal 3 4 3 2 3 5 2" xfId="10049" xr:uid="{1E7D841D-BA3D-4221-BA7C-16AFF807AB93}"/>
    <cellStyle name="Normal 3 4 3 2 3 5 2 2" xfId="26386" xr:uid="{4D882CF7-CFFB-4ABB-B8C0-AEE114E2FF5C}"/>
    <cellStyle name="Normal 3 4 3 2 3 5 3" xfId="19918" xr:uid="{79F8B041-4748-42E8-8DA8-2387F4114E7D}"/>
    <cellStyle name="Normal 3 4 3 2 3 6" xfId="6815" xr:uid="{D0D07313-3741-408B-A5A5-E3E212902EDD}"/>
    <cellStyle name="Normal 3 4 3 2 3 6 2" xfId="23152" xr:uid="{CBA0586F-8EFC-47DA-B7D0-B979631E8C43}"/>
    <cellStyle name="Normal 3 4 3 2 3 7" xfId="13306" xr:uid="{055CCEB3-D3B9-41BD-915A-EA24DA3F160E}"/>
    <cellStyle name="Normal 3 4 3 2 3 7 2" xfId="29620" xr:uid="{0C1D560C-8E25-48EA-A72B-E9DF70396F6C}"/>
    <cellStyle name="Normal 3 4 3 2 3 8" xfId="16684" xr:uid="{F71A866A-F351-4343-AA98-A69AEBE2B9DF}"/>
    <cellStyle name="Normal 3 4 3 2 3 9" xfId="33010" xr:uid="{4BF6DCAB-4772-457C-A39D-70C30ED7C382}"/>
    <cellStyle name="Normal 3 4 3 2 4" xfId="526" xr:uid="{1BF9D826-F4CE-43F4-88B0-143AAB87D982}"/>
    <cellStyle name="Normal 3 4 3 2 4 10" xfId="36438" xr:uid="{F5AEF6D1-83B3-44BD-ACF0-622ED9004CEB}"/>
    <cellStyle name="Normal 3 4 3 2 4 11" xfId="39685" xr:uid="{2A42E786-5202-4160-92D9-AC783AD1919A}"/>
    <cellStyle name="Normal 3 4 3 2 4 12" xfId="42932" xr:uid="{9AB5653C-AEC7-4E0A-B93B-3E324BB1B597}"/>
    <cellStyle name="Normal 3 4 3 2 4 13" xfId="46179" xr:uid="{DB6D4679-166B-43C9-A035-823D257142F6}"/>
    <cellStyle name="Normal 3 4 3 2 4 14" xfId="49426" xr:uid="{5797DC7F-E54F-47A5-A1C3-6D6A2298F14B}"/>
    <cellStyle name="Normal 3 4 3 2 4 2" xfId="1066" xr:uid="{8DCF5AFE-4C90-4709-B663-751AD21C5AA8}"/>
    <cellStyle name="Normal 3 4 3 2 4 2 10" xfId="43470" xr:uid="{E1DE2CBA-2ACB-47AF-8F23-F7821F7FF347}"/>
    <cellStyle name="Normal 3 4 3 2 4 2 11" xfId="46717" xr:uid="{9712A0CB-620E-477D-80FD-DFE9951DAF1A}"/>
    <cellStyle name="Normal 3 4 3 2 4 2 12" xfId="49964" xr:uid="{1B974C65-9535-4A22-B08B-7A02E3E3B0E2}"/>
    <cellStyle name="Normal 3 4 3 2 4 2 2" xfId="2683" xr:uid="{88CD2C33-E2A2-4695-8A83-57F1D16B9B53}"/>
    <cellStyle name="Normal 3 4 3 2 4 2 2 10" xfId="48334" xr:uid="{5DB567C2-83B2-44A4-9095-936CE956B50A}"/>
    <cellStyle name="Normal 3 4 3 2 4 2 2 11" xfId="51581" xr:uid="{B08DB2D3-74E3-452F-96F9-19BDAD4723EF}"/>
    <cellStyle name="Normal 3 4 3 2 4 2 2 2" xfId="5917" xr:uid="{44151105-7227-408F-8ED1-584F1CB790C5}"/>
    <cellStyle name="Normal 3 4 3 2 4 2 2 2 2" xfId="12385" xr:uid="{C40BC38F-5122-4A28-BAB6-D1F68B44E59C}"/>
    <cellStyle name="Normal 3 4 3 2 4 2 2 2 2 2" xfId="28722" xr:uid="{4C7A0B9C-D54C-402F-B61B-96929B891D10}"/>
    <cellStyle name="Normal 3 4 3 2 4 2 2 2 3" xfId="22254" xr:uid="{981CA33E-5D73-4757-BCF5-90C12CBC99CC}"/>
    <cellStyle name="Normal 3 4 3 2 4 2 2 3" xfId="9151" xr:uid="{BEF49A0B-BFCC-4652-9D3A-9EBC0F3B2CAA}"/>
    <cellStyle name="Normal 3 4 3 2 4 2 2 3 2" xfId="25488" xr:uid="{4EA3BEF7-47BE-4ABF-97C0-AFDADA58BA57}"/>
    <cellStyle name="Normal 3 4 3 2 4 2 2 4" xfId="15662" xr:uid="{5F805E7F-7079-40A7-AB6C-79C95DBAEBE6}"/>
    <cellStyle name="Normal 3 4 3 2 4 2 2 4 2" xfId="31956" xr:uid="{69B1DF4E-297A-4940-BF78-6E369983B827}"/>
    <cellStyle name="Normal 3 4 3 2 4 2 2 5" xfId="19020" xr:uid="{F3C1C29F-12B7-454A-95E2-3D02E0516C4F}"/>
    <cellStyle name="Normal 3 4 3 2 4 2 2 6" xfId="35346" xr:uid="{73E01AF0-1DBE-48D8-B7D2-3C632BDF2098}"/>
    <cellStyle name="Normal 3 4 3 2 4 2 2 7" xfId="38593" xr:uid="{3A8F69C7-A759-400D-BDA1-F5E4D585B1B8}"/>
    <cellStyle name="Normal 3 4 3 2 4 2 2 8" xfId="41840" xr:uid="{3C342873-4F16-4B3C-B56E-B2C2DE3A64A7}"/>
    <cellStyle name="Normal 3 4 3 2 4 2 2 9" xfId="45087" xr:uid="{38AF4FD1-928A-4406-8B49-FC7EDBF824E1}"/>
    <cellStyle name="Normal 3 4 3 2 4 2 3" xfId="4300" xr:uid="{1A0636A0-8AA0-4A34-B261-9DC5D91E173A}"/>
    <cellStyle name="Normal 3 4 3 2 4 2 3 2" xfId="10768" xr:uid="{5D19DB24-6055-4C3F-9920-5D2DA4F44B52}"/>
    <cellStyle name="Normal 3 4 3 2 4 2 3 2 2" xfId="27105" xr:uid="{E33B0E11-021B-468A-86DD-28E33CB53156}"/>
    <cellStyle name="Normal 3 4 3 2 4 2 3 3" xfId="20637" xr:uid="{3AEDC735-781F-4691-A914-DEA634CA2A93}"/>
    <cellStyle name="Normal 3 4 3 2 4 2 4" xfId="7534" xr:uid="{3A3408EC-BA09-4107-A9FF-3C567A08D94C}"/>
    <cellStyle name="Normal 3 4 3 2 4 2 4 2" xfId="23871" xr:uid="{7B965E8F-05DE-4897-AE9A-6D71C4B6E7C6}"/>
    <cellStyle name="Normal 3 4 3 2 4 2 5" xfId="14045" xr:uid="{DBC09432-42F9-4CA4-8C4F-60D2B9742C4E}"/>
    <cellStyle name="Normal 3 4 3 2 4 2 5 2" xfId="30339" xr:uid="{1E20118E-467A-4F34-A1C9-84AD15933DD0}"/>
    <cellStyle name="Normal 3 4 3 2 4 2 6" xfId="17403" xr:uid="{255C1E85-4464-45BE-AE62-DC078F694EDF}"/>
    <cellStyle name="Normal 3 4 3 2 4 2 7" xfId="33729" xr:uid="{262F8DA8-D500-4783-AAB6-36CF656393C3}"/>
    <cellStyle name="Normal 3 4 3 2 4 2 8" xfId="36976" xr:uid="{D1CB93F5-6352-408B-84C2-B045006B099A}"/>
    <cellStyle name="Normal 3 4 3 2 4 2 9" xfId="40223" xr:uid="{52275499-53C5-417D-ACED-838CAEEECAFB}"/>
    <cellStyle name="Normal 3 4 3 2 4 3" xfId="1605" xr:uid="{7B2EBFC5-9BCE-461E-A864-0F7481B907C3}"/>
    <cellStyle name="Normal 3 4 3 2 4 3 10" xfId="44009" xr:uid="{49EB126D-A812-414D-B594-9A9848DE4E94}"/>
    <cellStyle name="Normal 3 4 3 2 4 3 11" xfId="47256" xr:uid="{D490E511-C6ED-4055-BBE0-277B7FCA227E}"/>
    <cellStyle name="Normal 3 4 3 2 4 3 12" xfId="50503" xr:uid="{8ECE0282-BD3E-4C71-8225-C73C04E41DAF}"/>
    <cellStyle name="Normal 3 4 3 2 4 3 2" xfId="3222" xr:uid="{B9725DE9-BC14-420C-901C-D1368CCB9D9B}"/>
    <cellStyle name="Normal 3 4 3 2 4 3 2 10" xfId="48873" xr:uid="{D33B5DEE-9D96-4003-9687-037FDF94B178}"/>
    <cellStyle name="Normal 3 4 3 2 4 3 2 11" xfId="52120" xr:uid="{7B38A67C-9502-4B2A-92F5-F498F18DD2C8}"/>
    <cellStyle name="Normal 3 4 3 2 4 3 2 2" xfId="6456" xr:uid="{1AFE2712-940E-4DB3-AD0D-524A45805930}"/>
    <cellStyle name="Normal 3 4 3 2 4 3 2 2 2" xfId="12924" xr:uid="{CC627ACC-3156-44FC-BAE4-393CC3F7B505}"/>
    <cellStyle name="Normal 3 4 3 2 4 3 2 2 2 2" xfId="29261" xr:uid="{8B8D676A-0098-4E5C-9E78-FDBB7E459AD9}"/>
    <cellStyle name="Normal 3 4 3 2 4 3 2 2 3" xfId="22793" xr:uid="{D379B4BF-C983-4641-A32B-F31A70E49BB5}"/>
    <cellStyle name="Normal 3 4 3 2 4 3 2 3" xfId="9690" xr:uid="{D6512822-4EE7-452F-8BC7-2A702CCF82A4}"/>
    <cellStyle name="Normal 3 4 3 2 4 3 2 3 2" xfId="26027" xr:uid="{06BA47F8-0C2D-4879-946B-D45F63614D04}"/>
    <cellStyle name="Normal 3 4 3 2 4 3 2 4" xfId="16201" xr:uid="{FE261FEA-396A-454D-8EA0-AEF4B3B68080}"/>
    <cellStyle name="Normal 3 4 3 2 4 3 2 4 2" xfId="32495" xr:uid="{AA521965-AEB6-440A-BC01-9787755CC5B7}"/>
    <cellStyle name="Normal 3 4 3 2 4 3 2 5" xfId="19559" xr:uid="{B597B2ED-5F04-4074-B769-69CDAF5407C4}"/>
    <cellStyle name="Normal 3 4 3 2 4 3 2 6" xfId="35885" xr:uid="{A75C9514-22E8-44F0-A649-912EB3FE5979}"/>
    <cellStyle name="Normal 3 4 3 2 4 3 2 7" xfId="39132" xr:uid="{4D857BE2-BF8C-44E1-B75F-3CB59A9D3ABC}"/>
    <cellStyle name="Normal 3 4 3 2 4 3 2 8" xfId="42379" xr:uid="{02076D4D-C549-4437-8ACB-7CB2F1CDC295}"/>
    <cellStyle name="Normal 3 4 3 2 4 3 2 9" xfId="45626" xr:uid="{7928732B-43E8-4E0E-A2D8-74C03C667266}"/>
    <cellStyle name="Normal 3 4 3 2 4 3 3" xfId="4839" xr:uid="{D977DA2D-BCC6-4A0E-88D0-DD612E75B094}"/>
    <cellStyle name="Normal 3 4 3 2 4 3 3 2" xfId="11307" xr:uid="{C050F663-E665-4C00-A742-F623E94EAAD0}"/>
    <cellStyle name="Normal 3 4 3 2 4 3 3 2 2" xfId="27644" xr:uid="{54532403-1B10-483C-92D1-3E7FE62F0C4D}"/>
    <cellStyle name="Normal 3 4 3 2 4 3 3 3" xfId="21176" xr:uid="{1987B37C-D0E2-4C6A-AECD-BBD55B319550}"/>
    <cellStyle name="Normal 3 4 3 2 4 3 4" xfId="8073" xr:uid="{D4740FA9-FE32-4FDD-8079-04569BF41E41}"/>
    <cellStyle name="Normal 3 4 3 2 4 3 4 2" xfId="24410" xr:uid="{C2CA7EA1-C657-4A31-9324-22FC3A897F25}"/>
    <cellStyle name="Normal 3 4 3 2 4 3 5" xfId="14584" xr:uid="{C5A2FCDF-1B7D-476F-98AC-5E63F9846926}"/>
    <cellStyle name="Normal 3 4 3 2 4 3 5 2" xfId="30878" xr:uid="{7F723766-06AC-4881-846F-0DAF1755E9A6}"/>
    <cellStyle name="Normal 3 4 3 2 4 3 6" xfId="17942" xr:uid="{B0C9459A-C509-4AAB-8C39-617F2EAAC9BA}"/>
    <cellStyle name="Normal 3 4 3 2 4 3 7" xfId="34268" xr:uid="{51B3F08B-7CFA-4238-BFE2-BC4D2F830C92}"/>
    <cellStyle name="Normal 3 4 3 2 4 3 8" xfId="37515" xr:uid="{7D2C9A6A-9621-4932-A020-ADE94C33C45A}"/>
    <cellStyle name="Normal 3 4 3 2 4 3 9" xfId="40762" xr:uid="{4A7C1245-FF61-4179-A74A-C8EB2B8A7FE8}"/>
    <cellStyle name="Normal 3 4 3 2 4 4" xfId="2144" xr:uid="{F1296883-0EE2-4017-BFED-4184DC26306B}"/>
    <cellStyle name="Normal 3 4 3 2 4 4 10" xfId="47795" xr:uid="{85C15F5A-3D7E-4257-9C4A-21539F798689}"/>
    <cellStyle name="Normal 3 4 3 2 4 4 11" xfId="51042" xr:uid="{F6C4EDB0-A4EB-415D-BA6B-F317A9E44520}"/>
    <cellStyle name="Normal 3 4 3 2 4 4 2" xfId="5378" xr:uid="{78DFA3F2-9A9A-4065-8F25-794A59D49852}"/>
    <cellStyle name="Normal 3 4 3 2 4 4 2 2" xfId="11846" xr:uid="{9E626897-C442-4350-8267-CAB8D3DC558F}"/>
    <cellStyle name="Normal 3 4 3 2 4 4 2 2 2" xfId="28183" xr:uid="{1A0FB2B8-50F9-4AC9-810D-A79B6ABE55E6}"/>
    <cellStyle name="Normal 3 4 3 2 4 4 2 3" xfId="21715" xr:uid="{86150E09-EA2B-4500-904B-06D15341FC94}"/>
    <cellStyle name="Normal 3 4 3 2 4 4 3" xfId="8612" xr:uid="{C16D430F-A36A-49F1-B0D7-31F337F364D1}"/>
    <cellStyle name="Normal 3 4 3 2 4 4 3 2" xfId="24949" xr:uid="{94D15149-2316-43C7-9ED6-CD6692F7BF59}"/>
    <cellStyle name="Normal 3 4 3 2 4 4 4" xfId="15123" xr:uid="{B4D35BF9-56F9-4742-B899-91BBC424FC39}"/>
    <cellStyle name="Normal 3 4 3 2 4 4 4 2" xfId="31417" xr:uid="{7D926CA3-BF49-4EF5-A086-B21C87F3102D}"/>
    <cellStyle name="Normal 3 4 3 2 4 4 5" xfId="18481" xr:uid="{AE353ADF-EE95-4561-A160-63E77F4BCE6F}"/>
    <cellStyle name="Normal 3 4 3 2 4 4 6" xfId="34807" xr:uid="{9BF2732A-F6CD-4A99-B0B0-A25ADFA745EC}"/>
    <cellStyle name="Normal 3 4 3 2 4 4 7" xfId="38054" xr:uid="{9C6250D4-2CA5-4991-BF36-2DCD25973B0E}"/>
    <cellStyle name="Normal 3 4 3 2 4 4 8" xfId="41301" xr:uid="{5BDD8AF3-577B-4726-99DA-868E775E6B7B}"/>
    <cellStyle name="Normal 3 4 3 2 4 4 9" xfId="44548" xr:uid="{08E5D5B3-D6BA-40A5-B2E4-7E7144972C6E}"/>
    <cellStyle name="Normal 3 4 3 2 4 5" xfId="3761" xr:uid="{AAD6080A-4E58-4CB2-BFF1-493752588D8A}"/>
    <cellStyle name="Normal 3 4 3 2 4 5 2" xfId="10229" xr:uid="{F652C836-E182-4841-A1D2-2C3F29F8248C}"/>
    <cellStyle name="Normal 3 4 3 2 4 5 2 2" xfId="26566" xr:uid="{EF86B2D3-9A6B-4A64-A732-ED1F4D045016}"/>
    <cellStyle name="Normal 3 4 3 2 4 5 3" xfId="20098" xr:uid="{5DC02387-7E3E-4415-B277-0100126C3078}"/>
    <cellStyle name="Normal 3 4 3 2 4 6" xfId="6995" xr:uid="{BE8E2AEF-8BF2-49A6-BE60-9CFB82ADCB95}"/>
    <cellStyle name="Normal 3 4 3 2 4 6 2" xfId="23332" xr:uid="{1AA0E221-E558-49F9-A300-5F0E34E5BA6D}"/>
    <cellStyle name="Normal 3 4 3 2 4 7" xfId="13506" xr:uid="{3192A787-4C6B-400E-B215-F592466CFF51}"/>
    <cellStyle name="Normal 3 4 3 2 4 7 2" xfId="29801" xr:uid="{218A3535-CC06-48F9-B823-E5071763859A}"/>
    <cellStyle name="Normal 3 4 3 2 4 8" xfId="16864" xr:uid="{F554315E-AA5A-44F3-96B8-10CFECD59AA4}"/>
    <cellStyle name="Normal 3 4 3 2 4 9" xfId="33191" xr:uid="{DB94939D-3977-4618-BF0B-05F9117E12FD}"/>
    <cellStyle name="Normal 3 4 3 2 5" xfId="706" xr:uid="{C2DA6827-D02F-4443-AF6C-AB9A701FD346}"/>
    <cellStyle name="Normal 3 4 3 2 5 10" xfId="43111" xr:uid="{3F48C9B7-F858-4AD7-BBBA-107C0A042380}"/>
    <cellStyle name="Normal 3 4 3 2 5 11" xfId="46358" xr:uid="{F52308D9-D15D-4C7C-BCCE-DFAF7DB9EE44}"/>
    <cellStyle name="Normal 3 4 3 2 5 12" xfId="49605" xr:uid="{6801E018-AF9D-4018-A34A-A1162D4C043A}"/>
    <cellStyle name="Normal 3 4 3 2 5 2" xfId="2323" xr:uid="{B8DB4DFA-74CF-4FCD-86FF-1DA9E2AEDD5F}"/>
    <cellStyle name="Normal 3 4 3 2 5 2 10" xfId="47974" xr:uid="{517E9F67-F783-400A-8DED-71EACFCC643F}"/>
    <cellStyle name="Normal 3 4 3 2 5 2 11" xfId="51221" xr:uid="{20D07454-F601-4043-84FE-7EAD4A610013}"/>
    <cellStyle name="Normal 3 4 3 2 5 2 2" xfId="5557" xr:uid="{065BD580-4D1B-424C-AB38-B8B493B8A919}"/>
    <cellStyle name="Normal 3 4 3 2 5 2 2 2" xfId="12025" xr:uid="{4C67DC3B-F0D0-4041-B9CE-EF41FDE178A1}"/>
    <cellStyle name="Normal 3 4 3 2 5 2 2 2 2" xfId="28362" xr:uid="{945E5567-C61D-4573-B84E-7A9130C233E3}"/>
    <cellStyle name="Normal 3 4 3 2 5 2 2 3" xfId="21894" xr:uid="{2E14EFD6-7D68-45E8-946D-A888FE64A8DB}"/>
    <cellStyle name="Normal 3 4 3 2 5 2 3" xfId="8791" xr:uid="{FCAF760A-5E0E-4561-9F00-BFD09CBB2890}"/>
    <cellStyle name="Normal 3 4 3 2 5 2 3 2" xfId="25128" xr:uid="{B1F1F885-FCA7-4E1D-BCCD-2849983B810B}"/>
    <cellStyle name="Normal 3 4 3 2 5 2 4" xfId="15302" xr:uid="{5CD1DF9B-88A2-4BD8-AB0B-6B91115F4EF1}"/>
    <cellStyle name="Normal 3 4 3 2 5 2 4 2" xfId="31596" xr:uid="{6C6B3016-1619-4ED2-ABA5-AE84D4A1217D}"/>
    <cellStyle name="Normal 3 4 3 2 5 2 5" xfId="18660" xr:uid="{51EFB60C-2CB7-47BF-837D-61422F9068D8}"/>
    <cellStyle name="Normal 3 4 3 2 5 2 6" xfId="34986" xr:uid="{CD37A2F8-1F39-4D30-BD85-C5476DAE0E41}"/>
    <cellStyle name="Normal 3 4 3 2 5 2 7" xfId="38233" xr:uid="{FB335472-F930-4988-974B-0C9072A22ADB}"/>
    <cellStyle name="Normal 3 4 3 2 5 2 8" xfId="41480" xr:uid="{71535994-2E2C-4EA1-B0E3-41895379F7A3}"/>
    <cellStyle name="Normal 3 4 3 2 5 2 9" xfId="44727" xr:uid="{6A77652D-D31B-4471-B5E7-84FEC1C04546}"/>
    <cellStyle name="Normal 3 4 3 2 5 3" xfId="3940" xr:uid="{BF59932B-2471-4878-BEBE-40213DCCF673}"/>
    <cellStyle name="Normal 3 4 3 2 5 3 2" xfId="10408" xr:uid="{D6C1CE73-97B9-4345-ACDF-8D1E20F7FDE9}"/>
    <cellStyle name="Normal 3 4 3 2 5 3 2 2" xfId="26745" xr:uid="{E6CA11F4-3C15-4A15-B6A6-33E1EFAFA982}"/>
    <cellStyle name="Normal 3 4 3 2 5 3 3" xfId="20277" xr:uid="{1D5F5B74-03AA-4484-BEE9-B0AA726D845B}"/>
    <cellStyle name="Normal 3 4 3 2 5 4" xfId="7174" xr:uid="{FE5A633B-679F-4FC1-ADDC-FA68A2E930CB}"/>
    <cellStyle name="Normal 3 4 3 2 5 4 2" xfId="23511" xr:uid="{A0936096-FC68-4F72-9250-4CEB2F81C4D4}"/>
    <cellStyle name="Normal 3 4 3 2 5 5" xfId="13686" xr:uid="{134BCF58-019B-4A22-B2F2-E084BC0506B6}"/>
    <cellStyle name="Normal 3 4 3 2 5 5 2" xfId="29980" xr:uid="{2492CDD1-6672-4B91-BB38-C9246C76226E}"/>
    <cellStyle name="Normal 3 4 3 2 5 6" xfId="17043" xr:uid="{C951FFA5-5E8F-4B0C-AE24-5E48152B547A}"/>
    <cellStyle name="Normal 3 4 3 2 5 7" xfId="33370" xr:uid="{15E901AB-9261-453E-9658-39B7B2AC4276}"/>
    <cellStyle name="Normal 3 4 3 2 5 8" xfId="36617" xr:uid="{705514A1-F9B1-4185-8B82-DEF2F829C11D}"/>
    <cellStyle name="Normal 3 4 3 2 5 9" xfId="39864" xr:uid="{CF11F57D-8F4F-4B25-8991-5DBF8434690C}"/>
    <cellStyle name="Normal 3 4 3 2 6" xfId="1245" xr:uid="{1FF93BE7-030B-49EE-A53D-2D10F9C0E3F7}"/>
    <cellStyle name="Normal 3 4 3 2 6 10" xfId="43649" xr:uid="{73298965-1269-4AE4-9885-E350E68F35BA}"/>
    <cellStyle name="Normal 3 4 3 2 6 11" xfId="46896" xr:uid="{83BE2ED6-4C52-41C2-B50C-121CB31AA47B}"/>
    <cellStyle name="Normal 3 4 3 2 6 12" xfId="50143" xr:uid="{79920D09-F546-47CB-AD1A-F2101549B1B0}"/>
    <cellStyle name="Normal 3 4 3 2 6 2" xfId="2862" xr:uid="{CD70F7A1-3BEF-4968-90BE-FCAC59391A1F}"/>
    <cellStyle name="Normal 3 4 3 2 6 2 10" xfId="48513" xr:uid="{9ACE6BEF-13C0-49AC-B431-477F00212557}"/>
    <cellStyle name="Normal 3 4 3 2 6 2 11" xfId="51760" xr:uid="{8DB2A2DE-D6C2-4CCA-A529-1A0B218BFBB4}"/>
    <cellStyle name="Normal 3 4 3 2 6 2 2" xfId="6096" xr:uid="{4DA17CF5-E6F1-44AA-93FA-B3220352164D}"/>
    <cellStyle name="Normal 3 4 3 2 6 2 2 2" xfId="12564" xr:uid="{5E1CD75E-57A6-43BE-BBB6-09F92F98BC92}"/>
    <cellStyle name="Normal 3 4 3 2 6 2 2 2 2" xfId="28901" xr:uid="{9A9F06CD-B36A-4055-92B0-B05FDA83F8E9}"/>
    <cellStyle name="Normal 3 4 3 2 6 2 2 3" xfId="22433" xr:uid="{C6A9B797-7CD0-42B1-8642-408AB4AEBA6C}"/>
    <cellStyle name="Normal 3 4 3 2 6 2 3" xfId="9330" xr:uid="{76925E6D-7E63-4B72-BEA2-1C6A69255E91}"/>
    <cellStyle name="Normal 3 4 3 2 6 2 3 2" xfId="25667" xr:uid="{0611F23C-B3BA-4922-8C17-587D76050CD3}"/>
    <cellStyle name="Normal 3 4 3 2 6 2 4" xfId="15841" xr:uid="{0F4A63DF-7BBE-49C3-A680-855575C11BDC}"/>
    <cellStyle name="Normal 3 4 3 2 6 2 4 2" xfId="32135" xr:uid="{992A4486-9771-4658-A82C-0F4FF14386CD}"/>
    <cellStyle name="Normal 3 4 3 2 6 2 5" xfId="19199" xr:uid="{C2DBC9BE-1ABD-40A2-B518-807E7CCAE045}"/>
    <cellStyle name="Normal 3 4 3 2 6 2 6" xfId="35525" xr:uid="{70638FFC-A1AC-4E50-A5A8-F9152249387C}"/>
    <cellStyle name="Normal 3 4 3 2 6 2 7" xfId="38772" xr:uid="{9798C3DA-C2BA-4B9A-9DFB-3477483FDA47}"/>
    <cellStyle name="Normal 3 4 3 2 6 2 8" xfId="42019" xr:uid="{D4C0787F-76A2-4456-8BA2-4CF5896ABCCC}"/>
    <cellStyle name="Normal 3 4 3 2 6 2 9" xfId="45266" xr:uid="{510FD50F-7942-4590-AB14-0609E38A2E28}"/>
    <cellStyle name="Normal 3 4 3 2 6 3" xfId="4479" xr:uid="{EDEB28FA-94BB-4CA8-9AC6-D2D6C728962C}"/>
    <cellStyle name="Normal 3 4 3 2 6 3 2" xfId="10947" xr:uid="{6C32D34C-11B1-4961-8699-55B5E90539A4}"/>
    <cellStyle name="Normal 3 4 3 2 6 3 2 2" xfId="27284" xr:uid="{1B0EC04A-CC51-4CBC-A2DE-C8CF60541EE4}"/>
    <cellStyle name="Normal 3 4 3 2 6 3 3" xfId="20816" xr:uid="{F7942E8F-1714-45B6-8297-5429002BE131}"/>
    <cellStyle name="Normal 3 4 3 2 6 4" xfId="7713" xr:uid="{D47C7E7F-0CA8-42A5-9A8C-2E05F38BCC22}"/>
    <cellStyle name="Normal 3 4 3 2 6 4 2" xfId="24050" xr:uid="{8DFC0B32-173D-4A89-8ABC-F3E4DEAC185F}"/>
    <cellStyle name="Normal 3 4 3 2 6 5" xfId="14224" xr:uid="{02AE3D3C-2CE4-4683-87C5-299F269297A7}"/>
    <cellStyle name="Normal 3 4 3 2 6 5 2" xfId="30518" xr:uid="{0569A00E-77B0-416A-B773-B62FB1EEE78B}"/>
    <cellStyle name="Normal 3 4 3 2 6 6" xfId="17582" xr:uid="{121A59AC-EECC-4B79-980E-38632415A6CD}"/>
    <cellStyle name="Normal 3 4 3 2 6 7" xfId="33908" xr:uid="{C649B569-534C-4672-A73A-C07390ED622F}"/>
    <cellStyle name="Normal 3 4 3 2 6 8" xfId="37155" xr:uid="{8271CF81-D722-4213-9C5F-65639557877C}"/>
    <cellStyle name="Normal 3 4 3 2 6 9" xfId="40402" xr:uid="{B8EC1BDA-F35D-454C-A492-E5747B235F23}"/>
    <cellStyle name="Normal 3 4 3 2 7" xfId="1784" xr:uid="{4B7BBFD1-6A0E-46ED-AA98-3A384D16694E}"/>
    <cellStyle name="Normal 3 4 3 2 7 10" xfId="47435" xr:uid="{CF92839A-2219-4CBE-A2E6-B0D52131071D}"/>
    <cellStyle name="Normal 3 4 3 2 7 11" xfId="50682" xr:uid="{65C4465D-A1C5-4177-BA7F-8DA4CA846989}"/>
    <cellStyle name="Normal 3 4 3 2 7 2" xfId="5018" xr:uid="{8CBFB8BF-DBD4-4E06-B892-8A5E1D80845B}"/>
    <cellStyle name="Normal 3 4 3 2 7 2 2" xfId="11486" xr:uid="{80210A81-02BC-4FC5-BF08-764BBC40C5AE}"/>
    <cellStyle name="Normal 3 4 3 2 7 2 2 2" xfId="27823" xr:uid="{A1C84B74-9CF5-451C-8074-BB85E214056A}"/>
    <cellStyle name="Normal 3 4 3 2 7 2 3" xfId="21355" xr:uid="{221ACEA9-D58E-47B3-B477-3B62F5AB1437}"/>
    <cellStyle name="Normal 3 4 3 2 7 3" xfId="8252" xr:uid="{93403DB2-F486-45F5-B9A7-BE78D17C091D}"/>
    <cellStyle name="Normal 3 4 3 2 7 3 2" xfId="24589" xr:uid="{14E0D568-5AE1-4E74-8CD5-DF160811382D}"/>
    <cellStyle name="Normal 3 4 3 2 7 4" xfId="14763" xr:uid="{1FED7063-BBA1-4B94-8FA2-8C9C8D6BC4FE}"/>
    <cellStyle name="Normal 3 4 3 2 7 4 2" xfId="31057" xr:uid="{B432EAEC-2695-4B66-B837-8504BF1ABCC6}"/>
    <cellStyle name="Normal 3 4 3 2 7 5" xfId="18121" xr:uid="{FC0D6550-3370-4408-9D6D-9A45F9A9A04A}"/>
    <cellStyle name="Normal 3 4 3 2 7 6" xfId="34447" xr:uid="{AAC8D085-1274-4089-BF43-53D90E141880}"/>
    <cellStyle name="Normal 3 4 3 2 7 7" xfId="37694" xr:uid="{D3A38BE9-0028-47A9-BBDB-81359709135B}"/>
    <cellStyle name="Normal 3 4 3 2 7 8" xfId="40941" xr:uid="{A7C91581-0853-4AA2-8DE7-8BC6A031C121}"/>
    <cellStyle name="Normal 3 4 3 2 7 9" xfId="44188" xr:uid="{B563F0F2-3D56-4E4A-850A-471D3890FCC8}"/>
    <cellStyle name="Normal 3 4 3 2 8" xfId="3401" xr:uid="{74952EC4-CC73-4EC8-9D28-D005748AF29F}"/>
    <cellStyle name="Normal 3 4 3 2 8 2" xfId="9869" xr:uid="{F2512C54-5301-4FA2-B287-1C2DADAB4AF8}"/>
    <cellStyle name="Normal 3 4 3 2 8 2 2" xfId="26206" xr:uid="{93975664-24BD-42B7-9F07-4D163E99398E}"/>
    <cellStyle name="Normal 3 4 3 2 8 3" xfId="19738" xr:uid="{9ABDE733-CC1E-466C-878D-25CFCE4FED04}"/>
    <cellStyle name="Normal 3 4 3 2 9" xfId="6635" xr:uid="{0DFCF3AE-94B0-419B-9A29-56F65FA0D2E0}"/>
    <cellStyle name="Normal 3 4 3 2 9 2" xfId="22972" xr:uid="{E0CDA5DC-A049-41E4-A534-22FA9BBCD381}"/>
    <cellStyle name="Normal 3 4 3 20" xfId="52257" xr:uid="{08476867-D29E-4366-8B18-891E2506D177}"/>
    <cellStyle name="Normal 3 4 3 21" xfId="52373" xr:uid="{BB822748-3758-493F-9E55-405A1EED3EF3}"/>
    <cellStyle name="Normal 3 4 3 3" xfId="182" xr:uid="{D575B1DD-1647-46DC-9F9B-8D183BE1D629}"/>
    <cellStyle name="Normal 3 4 3 3 10" xfId="16549" xr:uid="{FBC20532-0E5D-48F7-995A-84E60A0D9551}"/>
    <cellStyle name="Normal 3 4 3 3 11" xfId="32875" xr:uid="{66B90C6E-A265-443B-A70A-DF678ABFE859}"/>
    <cellStyle name="Normal 3 4 3 3 12" xfId="36122" xr:uid="{F4BCAD66-009B-4ABA-9518-EDEF11D4B1D5}"/>
    <cellStyle name="Normal 3 4 3 3 13" xfId="39369" xr:uid="{F4C1F8FD-F61C-4A4D-BEC4-88F376EA4CFE}"/>
    <cellStyle name="Normal 3 4 3 3 14" xfId="42616" xr:uid="{28D3B077-F5C2-4534-ABDF-2987867181A3}"/>
    <cellStyle name="Normal 3 4 3 3 15" xfId="45863" xr:uid="{E6B26735-BFC1-4517-A1D1-F24F7F264D20}"/>
    <cellStyle name="Normal 3 4 3 3 16" xfId="49110" xr:uid="{A4A47D95-A23F-410D-AF4C-85964F9A132C}"/>
    <cellStyle name="Normal 3 4 3 3 17" xfId="52376" xr:uid="{6AA30734-9146-40BD-9A53-EC79859DF036}"/>
    <cellStyle name="Normal 3 4 3 3 2" xfId="362" xr:uid="{3A247378-0D4D-4A83-B1CF-4A4AB8786F4C}"/>
    <cellStyle name="Normal 3 4 3 3 2 10" xfId="36302" xr:uid="{2F02DA10-3A60-4ABB-8AAD-E672AD02D628}"/>
    <cellStyle name="Normal 3 4 3 3 2 11" xfId="39549" xr:uid="{4A0AE3FC-4F82-40B7-8743-2BCA0570F3A3}"/>
    <cellStyle name="Normal 3 4 3 3 2 12" xfId="42796" xr:uid="{5FE61FA2-4A46-4F0D-97B8-8F5037CF64FC}"/>
    <cellStyle name="Normal 3 4 3 3 2 13" xfId="46043" xr:uid="{BC4AFE5D-9E94-465B-82D0-2A5807A107A2}"/>
    <cellStyle name="Normal 3 4 3 3 2 14" xfId="49290" xr:uid="{DB74623A-E62F-4B67-874B-16F901281E0C}"/>
    <cellStyle name="Normal 3 4 3 3 2 2" xfId="931" xr:uid="{4791588E-9A5F-45D0-91DF-FE2A0B4B6948}"/>
    <cellStyle name="Normal 3 4 3 3 2 2 10" xfId="43336" xr:uid="{6204305A-3CDA-4C2B-9E34-868C32C2AE73}"/>
    <cellStyle name="Normal 3 4 3 3 2 2 11" xfId="46583" xr:uid="{F8CEA5AF-E039-4128-BCC1-58FDD92E0AED}"/>
    <cellStyle name="Normal 3 4 3 3 2 2 12" xfId="49830" xr:uid="{753FF6EA-AD84-4693-8732-6B91FA1D0E17}"/>
    <cellStyle name="Normal 3 4 3 3 2 2 2" xfId="2548" xr:uid="{D3F383E4-72B9-46E0-929E-A7AC6B6EDB84}"/>
    <cellStyle name="Normal 3 4 3 3 2 2 2 10" xfId="48199" xr:uid="{18C09AB7-6F28-4AB3-98F6-D28E6550ED03}"/>
    <cellStyle name="Normal 3 4 3 3 2 2 2 11" xfId="51446" xr:uid="{08B7DF1D-15E9-48E1-9B94-1678EF67CCC5}"/>
    <cellStyle name="Normal 3 4 3 3 2 2 2 2" xfId="5782" xr:uid="{714D8580-CD8B-4835-BC60-73135308CAE7}"/>
    <cellStyle name="Normal 3 4 3 3 2 2 2 2 2" xfId="12250" xr:uid="{C2B6AED5-3700-4BE3-834C-9B5512CD38B3}"/>
    <cellStyle name="Normal 3 4 3 3 2 2 2 2 2 2" xfId="28587" xr:uid="{397DF3C6-8405-4F01-9FFC-62B60D9DE460}"/>
    <cellStyle name="Normal 3 4 3 3 2 2 2 2 3" xfId="22119" xr:uid="{F5681224-536F-4021-A56D-E1A61F0C8E9D}"/>
    <cellStyle name="Normal 3 4 3 3 2 2 2 3" xfId="9016" xr:uid="{3D60E163-DAEC-46B8-9F6E-1303FAD56E4F}"/>
    <cellStyle name="Normal 3 4 3 3 2 2 2 3 2" xfId="25353" xr:uid="{2E81AE27-5320-4F10-881A-1AAE475578E7}"/>
    <cellStyle name="Normal 3 4 3 3 2 2 2 4" xfId="15527" xr:uid="{AF324928-B6B8-409C-B268-B3EE4307371B}"/>
    <cellStyle name="Normal 3 4 3 3 2 2 2 4 2" xfId="31821" xr:uid="{5E6042B5-CE54-492E-8648-3B96853F8F72}"/>
    <cellStyle name="Normal 3 4 3 3 2 2 2 5" xfId="18885" xr:uid="{D55BB226-9E8B-4A61-A4A9-22B383FC94DF}"/>
    <cellStyle name="Normal 3 4 3 3 2 2 2 6" xfId="35211" xr:uid="{70DCC021-7622-44BC-9D3E-F17C3792CDBB}"/>
    <cellStyle name="Normal 3 4 3 3 2 2 2 7" xfId="38458" xr:uid="{401C6CD0-FC06-45BC-9A73-D86E349998BD}"/>
    <cellStyle name="Normal 3 4 3 3 2 2 2 8" xfId="41705" xr:uid="{5C4F7C79-3208-483D-A733-BC0CC1880818}"/>
    <cellStyle name="Normal 3 4 3 3 2 2 2 9" xfId="44952" xr:uid="{50EC8C1B-9CEF-40D9-8DC5-174653542729}"/>
    <cellStyle name="Normal 3 4 3 3 2 2 3" xfId="4165" xr:uid="{9F276831-866E-4FF1-8939-80105AEF742B}"/>
    <cellStyle name="Normal 3 4 3 3 2 2 3 2" xfId="10633" xr:uid="{CE7D0ADE-DF87-47C4-8C01-3802B0B580BF}"/>
    <cellStyle name="Normal 3 4 3 3 2 2 3 2 2" xfId="26970" xr:uid="{11EB0FE1-1297-48C8-8083-69654867FFCF}"/>
    <cellStyle name="Normal 3 4 3 3 2 2 3 3" xfId="20502" xr:uid="{66C6757C-5181-43A5-A3BF-CA6C2B745505}"/>
    <cellStyle name="Normal 3 4 3 3 2 2 4" xfId="7399" xr:uid="{CCDD3FDE-5CFB-4867-B79B-9AA77BAF903B}"/>
    <cellStyle name="Normal 3 4 3 3 2 2 4 2" xfId="23736" xr:uid="{B7F4B3C7-3FF4-423E-928B-22E6449AE483}"/>
    <cellStyle name="Normal 3 4 3 3 2 2 5" xfId="13911" xr:uid="{3881DCE4-8FDA-4280-AC81-87359F150432}"/>
    <cellStyle name="Normal 3 4 3 3 2 2 5 2" xfId="30205" xr:uid="{4976AF53-C0EC-4146-B7DB-B6EB9658C56F}"/>
    <cellStyle name="Normal 3 4 3 3 2 2 6" xfId="17268" xr:uid="{AD1B35F3-744A-4B9A-B252-5C284EA72012}"/>
    <cellStyle name="Normal 3 4 3 3 2 2 7" xfId="33595" xr:uid="{F7245B75-481A-4EC3-9EA2-A5E026380655}"/>
    <cellStyle name="Normal 3 4 3 3 2 2 8" xfId="36842" xr:uid="{FB704BDC-0700-4208-AB8A-4EFE093FBB36}"/>
    <cellStyle name="Normal 3 4 3 3 2 2 9" xfId="40089" xr:uid="{FC4EADAA-B992-4670-9C24-26B0006A0044}"/>
    <cellStyle name="Normal 3 4 3 3 2 3" xfId="1470" xr:uid="{E1285B73-09F7-4785-91E6-B4EAE34B9912}"/>
    <cellStyle name="Normal 3 4 3 3 2 3 10" xfId="43874" xr:uid="{AED9BBAC-B2CA-4272-A6A6-D7534AC4719F}"/>
    <cellStyle name="Normal 3 4 3 3 2 3 11" xfId="47121" xr:uid="{21DEA286-A913-4814-9E56-D4CCAEF081C7}"/>
    <cellStyle name="Normal 3 4 3 3 2 3 12" xfId="50368" xr:uid="{A6ACE919-7733-4026-910B-6B862155AE69}"/>
    <cellStyle name="Normal 3 4 3 3 2 3 2" xfId="3087" xr:uid="{8F8F999B-CC1D-492E-9BCF-E6033348754F}"/>
    <cellStyle name="Normal 3 4 3 3 2 3 2 10" xfId="48738" xr:uid="{FA39D27B-2844-4B0C-9FFC-88F69D863051}"/>
    <cellStyle name="Normal 3 4 3 3 2 3 2 11" xfId="51985" xr:uid="{221EFEFF-364C-4750-8DD7-EACCAB43E580}"/>
    <cellStyle name="Normal 3 4 3 3 2 3 2 2" xfId="6321" xr:uid="{D1FFDECE-CE75-48F0-B847-259A20AF1833}"/>
    <cellStyle name="Normal 3 4 3 3 2 3 2 2 2" xfId="12789" xr:uid="{4FABDC2F-6391-4E37-B244-247A1C7F4626}"/>
    <cellStyle name="Normal 3 4 3 3 2 3 2 2 2 2" xfId="29126" xr:uid="{9A03041B-34D1-48A2-B315-F86E74B1CFB5}"/>
    <cellStyle name="Normal 3 4 3 3 2 3 2 2 3" xfId="22658" xr:uid="{25FFDE28-7F19-4602-BCED-E187C667834B}"/>
    <cellStyle name="Normal 3 4 3 3 2 3 2 3" xfId="9555" xr:uid="{84E533A4-5708-4774-9F61-5D9305B55580}"/>
    <cellStyle name="Normal 3 4 3 3 2 3 2 3 2" xfId="25892" xr:uid="{69EE292D-4A84-421F-A054-091644E68A00}"/>
    <cellStyle name="Normal 3 4 3 3 2 3 2 4" xfId="16066" xr:uid="{3609E0B2-38B2-410B-8C61-D1DA183219C7}"/>
    <cellStyle name="Normal 3 4 3 3 2 3 2 4 2" xfId="32360" xr:uid="{105A3443-B44F-4069-A3C2-3664F37B9223}"/>
    <cellStyle name="Normal 3 4 3 3 2 3 2 5" xfId="19424" xr:uid="{2765A3ED-8215-45B0-98CC-DAB9D0F549A5}"/>
    <cellStyle name="Normal 3 4 3 3 2 3 2 6" xfId="35750" xr:uid="{46341055-01D4-4570-8BB0-348C53CD09AA}"/>
    <cellStyle name="Normal 3 4 3 3 2 3 2 7" xfId="38997" xr:uid="{5315B2B4-0722-4875-8D47-62C4C739C632}"/>
    <cellStyle name="Normal 3 4 3 3 2 3 2 8" xfId="42244" xr:uid="{56CC8B09-B6CD-4EF2-9909-455FE8E138F4}"/>
    <cellStyle name="Normal 3 4 3 3 2 3 2 9" xfId="45491" xr:uid="{CE68CB1C-43FD-4BB6-89AA-BD8B494138F1}"/>
    <cellStyle name="Normal 3 4 3 3 2 3 3" xfId="4704" xr:uid="{5E94FC22-F5D8-428F-A190-3240971B8991}"/>
    <cellStyle name="Normal 3 4 3 3 2 3 3 2" xfId="11172" xr:uid="{C3FD8697-1755-4F2C-B4DD-EC59CC076C9C}"/>
    <cellStyle name="Normal 3 4 3 3 2 3 3 2 2" xfId="27509" xr:uid="{C37F1D74-C6BE-4F74-99F1-4465F3A3EF74}"/>
    <cellStyle name="Normal 3 4 3 3 2 3 3 3" xfId="21041" xr:uid="{CD9E6CF3-90CF-4184-AD6A-4762372FACFC}"/>
    <cellStyle name="Normal 3 4 3 3 2 3 4" xfId="7938" xr:uid="{1401AA42-51E1-4A01-8F0B-6DBB5857BEA3}"/>
    <cellStyle name="Normal 3 4 3 3 2 3 4 2" xfId="24275" xr:uid="{C533289D-E604-4317-9546-119105FD842E}"/>
    <cellStyle name="Normal 3 4 3 3 2 3 5" xfId="14449" xr:uid="{87771D45-91D1-472F-8CC6-217C11953E72}"/>
    <cellStyle name="Normal 3 4 3 3 2 3 5 2" xfId="30743" xr:uid="{46D44547-E996-4422-BAF9-BF55FA645336}"/>
    <cellStyle name="Normal 3 4 3 3 2 3 6" xfId="17807" xr:uid="{3C575250-2A2C-4EA3-BA8F-4D395F3C9163}"/>
    <cellStyle name="Normal 3 4 3 3 2 3 7" xfId="34133" xr:uid="{D5DA7964-CC0D-46D2-A174-02EDE6286637}"/>
    <cellStyle name="Normal 3 4 3 3 2 3 8" xfId="37380" xr:uid="{AA711A9D-E488-4F9F-A9D5-A7AD0FF9F5ED}"/>
    <cellStyle name="Normal 3 4 3 3 2 3 9" xfId="40627" xr:uid="{6ED04B60-0468-463E-9A4A-EE9BE03C7DB4}"/>
    <cellStyle name="Normal 3 4 3 3 2 4" xfId="2009" xr:uid="{F347A687-9A06-464E-855E-AB46D9CF9050}"/>
    <cellStyle name="Normal 3 4 3 3 2 4 10" xfId="47660" xr:uid="{5CE7836F-CBA2-49E9-A652-FD301E1B32BD}"/>
    <cellStyle name="Normal 3 4 3 3 2 4 11" xfId="50907" xr:uid="{B325C18B-5259-4785-843E-C762F3152A20}"/>
    <cellStyle name="Normal 3 4 3 3 2 4 2" xfId="5243" xr:uid="{9278C0F2-3E1B-42F1-9B44-F64497680766}"/>
    <cellStyle name="Normal 3 4 3 3 2 4 2 2" xfId="11711" xr:uid="{6BBCF75F-5FBA-4A99-A435-FC2BBC9AD198}"/>
    <cellStyle name="Normal 3 4 3 3 2 4 2 2 2" xfId="28048" xr:uid="{95DF85BA-263F-4B97-BAFB-FA546CC1C49F}"/>
    <cellStyle name="Normal 3 4 3 3 2 4 2 3" xfId="21580" xr:uid="{0D400CA8-E3E1-488D-9ED1-63B06CDEAC99}"/>
    <cellStyle name="Normal 3 4 3 3 2 4 3" xfId="8477" xr:uid="{F20631BE-9658-4B8A-ABDD-9C910D881FE2}"/>
    <cellStyle name="Normal 3 4 3 3 2 4 3 2" xfId="24814" xr:uid="{129466B2-FF70-4414-B941-FE9F03755663}"/>
    <cellStyle name="Normal 3 4 3 3 2 4 4" xfId="14988" xr:uid="{AC51703A-B9DA-468D-B069-25624EA52171}"/>
    <cellStyle name="Normal 3 4 3 3 2 4 4 2" xfId="31282" xr:uid="{F4255543-4CFE-493E-A221-8E3FFCD10D65}"/>
    <cellStyle name="Normal 3 4 3 3 2 4 5" xfId="18346" xr:uid="{ECFA6F01-FE92-4AE0-A225-8EF9218A828E}"/>
    <cellStyle name="Normal 3 4 3 3 2 4 6" xfId="34672" xr:uid="{ECC6227C-D65F-40ED-AA03-3E69248E8856}"/>
    <cellStyle name="Normal 3 4 3 3 2 4 7" xfId="37919" xr:uid="{FBA69314-C449-4C4B-BA37-34D8D30ECBF5}"/>
    <cellStyle name="Normal 3 4 3 3 2 4 8" xfId="41166" xr:uid="{2C9EF0BD-17BB-4208-947D-042A80BC3E13}"/>
    <cellStyle name="Normal 3 4 3 3 2 4 9" xfId="44413" xr:uid="{CF4D7CD6-99F8-4DAA-AB78-E9DCCFD18322}"/>
    <cellStyle name="Normal 3 4 3 3 2 5" xfId="3626" xr:uid="{DCAB6A3F-921A-4587-97E8-D915857D1275}"/>
    <cellStyle name="Normal 3 4 3 3 2 5 2" xfId="10094" xr:uid="{DF58E690-DDDB-47D0-B7D3-1C1062544BFB}"/>
    <cellStyle name="Normal 3 4 3 3 2 5 2 2" xfId="26431" xr:uid="{104A7F2E-D63E-419B-93D3-BD96414C962C}"/>
    <cellStyle name="Normal 3 4 3 3 2 5 3" xfId="19963" xr:uid="{61310C6F-3840-440C-A736-052B0FDA983D}"/>
    <cellStyle name="Normal 3 4 3 3 2 6" xfId="6860" xr:uid="{8EB973FA-22B3-4C33-A326-A883DF609D05}"/>
    <cellStyle name="Normal 3 4 3 3 2 6 2" xfId="23197" xr:uid="{7FCCAC45-59C5-4A34-AE3A-2D8F205798E5}"/>
    <cellStyle name="Normal 3 4 3 3 2 7" xfId="13351" xr:uid="{6F4667F9-4CFD-4E7A-B797-74208920F6F6}"/>
    <cellStyle name="Normal 3 4 3 3 2 7 2" xfId="29665" xr:uid="{B9AB2B3B-144A-4EDB-8A96-8BA25C711C78}"/>
    <cellStyle name="Normal 3 4 3 3 2 8" xfId="16729" xr:uid="{51B215A2-5058-4075-9317-3597C2844861}"/>
    <cellStyle name="Normal 3 4 3 3 2 9" xfId="33055" xr:uid="{C9F35B85-61BE-4237-9B87-E03F03E37119}"/>
    <cellStyle name="Normal 3 4 3 3 3" xfId="571" xr:uid="{92C7A8A2-9C9F-47BD-9354-1997125D9FD8}"/>
    <cellStyle name="Normal 3 4 3 3 3 10" xfId="36482" xr:uid="{8AEF7DD9-EC28-4D23-B62C-5B5D23307A3C}"/>
    <cellStyle name="Normal 3 4 3 3 3 11" xfId="39729" xr:uid="{FB415B5F-FCCD-4364-8191-17A22A4D4E78}"/>
    <cellStyle name="Normal 3 4 3 3 3 12" xfId="42976" xr:uid="{0C1E122D-88DB-4F74-8F69-BDE90920A3AE}"/>
    <cellStyle name="Normal 3 4 3 3 3 13" xfId="46223" xr:uid="{E6F1C1A8-D33F-4BDB-9F29-D07AB0A47749}"/>
    <cellStyle name="Normal 3 4 3 3 3 14" xfId="49470" xr:uid="{1731342D-638B-42C0-BFFB-3A648F72D388}"/>
    <cellStyle name="Normal 3 4 3 3 3 2" xfId="1110" xr:uid="{DFEBB74C-BEB4-4171-BCD1-D65A72F5E0C8}"/>
    <cellStyle name="Normal 3 4 3 3 3 2 10" xfId="43514" xr:uid="{9C37AC96-2282-4296-9B95-E084F6959052}"/>
    <cellStyle name="Normal 3 4 3 3 3 2 11" xfId="46761" xr:uid="{BEF0EA3B-940E-4EC5-AE05-4D7C0ACB9A9A}"/>
    <cellStyle name="Normal 3 4 3 3 3 2 12" xfId="50008" xr:uid="{F569D228-B6C3-400C-869F-86F9F5C6DB11}"/>
    <cellStyle name="Normal 3 4 3 3 3 2 2" xfId="2727" xr:uid="{4D66D996-33DB-4396-A06C-802938FDCE49}"/>
    <cellStyle name="Normal 3 4 3 3 3 2 2 10" xfId="48378" xr:uid="{F4579A60-C810-40CC-BB05-3BDB03ABA0A1}"/>
    <cellStyle name="Normal 3 4 3 3 3 2 2 11" xfId="51625" xr:uid="{30FCDC80-2C32-47F5-8EE3-4534D18BFCDF}"/>
    <cellStyle name="Normal 3 4 3 3 3 2 2 2" xfId="5961" xr:uid="{A81F345B-1E8D-4DE7-9434-E1C9DEF2A26D}"/>
    <cellStyle name="Normal 3 4 3 3 3 2 2 2 2" xfId="12429" xr:uid="{A25E8AFA-D977-4447-A751-C8D7895E79DF}"/>
    <cellStyle name="Normal 3 4 3 3 3 2 2 2 2 2" xfId="28766" xr:uid="{1AAEDE46-9AE5-4613-B238-F4164606633C}"/>
    <cellStyle name="Normal 3 4 3 3 3 2 2 2 3" xfId="22298" xr:uid="{5C432535-6A23-49BD-BD21-76DD58CBF713}"/>
    <cellStyle name="Normal 3 4 3 3 3 2 2 3" xfId="9195" xr:uid="{CF74BCE8-C68A-41A5-9F78-E42CED445CB0}"/>
    <cellStyle name="Normal 3 4 3 3 3 2 2 3 2" xfId="25532" xr:uid="{091DEBC4-4FAA-498C-821F-6F8B8E0021AE}"/>
    <cellStyle name="Normal 3 4 3 3 3 2 2 4" xfId="15706" xr:uid="{879EB9DC-C33B-4AD1-9BF0-2E4F9828F372}"/>
    <cellStyle name="Normal 3 4 3 3 3 2 2 4 2" xfId="32000" xr:uid="{2BDB6D63-E05F-4169-9ECE-D6BCE79DEC85}"/>
    <cellStyle name="Normal 3 4 3 3 3 2 2 5" xfId="19064" xr:uid="{433C2185-B66F-41A4-A5F4-4920D4641D9D}"/>
    <cellStyle name="Normal 3 4 3 3 3 2 2 6" xfId="35390" xr:uid="{4E216432-F2EC-47D6-B1B6-6E8868B3805C}"/>
    <cellStyle name="Normal 3 4 3 3 3 2 2 7" xfId="38637" xr:uid="{397AD35C-C3F7-4AA0-9B5E-6DF8337C106A}"/>
    <cellStyle name="Normal 3 4 3 3 3 2 2 8" xfId="41884" xr:uid="{4BE8B30A-A51C-427E-A412-127F02B80F00}"/>
    <cellStyle name="Normal 3 4 3 3 3 2 2 9" xfId="45131" xr:uid="{C6ED8AF8-8CE6-404C-AF5E-D7B044E7AF65}"/>
    <cellStyle name="Normal 3 4 3 3 3 2 3" xfId="4344" xr:uid="{846B44FE-1243-46A8-9CB0-EFC4A9F8CA7A}"/>
    <cellStyle name="Normal 3 4 3 3 3 2 3 2" xfId="10812" xr:uid="{3B46B79E-AA69-488C-9DCC-E1A26BCBE1AD}"/>
    <cellStyle name="Normal 3 4 3 3 3 2 3 2 2" xfId="27149" xr:uid="{E0BC57F5-0A14-4152-BC3C-821859321AC5}"/>
    <cellStyle name="Normal 3 4 3 3 3 2 3 3" xfId="20681" xr:uid="{CF5D9DE6-55E2-439D-AF7A-A7F0B5420CBF}"/>
    <cellStyle name="Normal 3 4 3 3 3 2 4" xfId="7578" xr:uid="{252A0F76-B5B1-4578-ACC6-C86426AE2D5F}"/>
    <cellStyle name="Normal 3 4 3 3 3 2 4 2" xfId="23915" xr:uid="{37AC3BF0-E044-4C5F-B769-4C216A010E12}"/>
    <cellStyle name="Normal 3 4 3 3 3 2 5" xfId="14089" xr:uid="{4241844F-3FEB-4AAC-A59E-387C304B9B7C}"/>
    <cellStyle name="Normal 3 4 3 3 3 2 5 2" xfId="30383" xr:uid="{EC58D566-768A-4CE2-B923-BA8C10F10FEC}"/>
    <cellStyle name="Normal 3 4 3 3 3 2 6" xfId="17447" xr:uid="{DA342FF3-AB90-49B2-ACB4-4E468DEB1AE2}"/>
    <cellStyle name="Normal 3 4 3 3 3 2 7" xfId="33773" xr:uid="{07F29670-73D4-4075-9BA2-257B396DE9A7}"/>
    <cellStyle name="Normal 3 4 3 3 3 2 8" xfId="37020" xr:uid="{62FA4B4D-A13D-45B8-9FDE-550C57C85C56}"/>
    <cellStyle name="Normal 3 4 3 3 3 2 9" xfId="40267" xr:uid="{C07E823B-128D-425D-8E92-B2454A9E6B89}"/>
    <cellStyle name="Normal 3 4 3 3 3 3" xfId="1649" xr:uid="{A4003A12-EF48-4356-8CAD-3F908457E1C5}"/>
    <cellStyle name="Normal 3 4 3 3 3 3 10" xfId="44053" xr:uid="{4AEF8240-B840-4425-A7BF-C55600506C23}"/>
    <cellStyle name="Normal 3 4 3 3 3 3 11" xfId="47300" xr:uid="{B5C6C22A-30BB-4D2C-8369-DD79F7B8C9B0}"/>
    <cellStyle name="Normal 3 4 3 3 3 3 12" xfId="50547" xr:uid="{463D9789-FF67-4FE6-BA85-26B702242DE5}"/>
    <cellStyle name="Normal 3 4 3 3 3 3 2" xfId="3266" xr:uid="{E9C89DF4-FB80-422E-BBBD-040FB1DEF512}"/>
    <cellStyle name="Normal 3 4 3 3 3 3 2 10" xfId="48917" xr:uid="{465FC34D-1B39-4DD2-9F8E-D348F3AE5FE8}"/>
    <cellStyle name="Normal 3 4 3 3 3 3 2 11" xfId="52164" xr:uid="{C3E12031-C803-424F-8E18-D296BB92973F}"/>
    <cellStyle name="Normal 3 4 3 3 3 3 2 2" xfId="6500" xr:uid="{8CE6FA2B-CA72-4A40-8537-C0D64F96E862}"/>
    <cellStyle name="Normal 3 4 3 3 3 3 2 2 2" xfId="12968" xr:uid="{942B52DE-31DB-4948-A08E-2D8759D7DAA0}"/>
    <cellStyle name="Normal 3 4 3 3 3 3 2 2 2 2" xfId="29305" xr:uid="{E37D71EF-DA0E-46C0-8EBF-9CDBA2E5C309}"/>
    <cellStyle name="Normal 3 4 3 3 3 3 2 2 3" xfId="22837" xr:uid="{FA53D777-10AF-4462-98A5-41B81A0533DC}"/>
    <cellStyle name="Normal 3 4 3 3 3 3 2 3" xfId="9734" xr:uid="{8CAC065F-E1ED-4905-B4A3-850B6F4F17AD}"/>
    <cellStyle name="Normal 3 4 3 3 3 3 2 3 2" xfId="26071" xr:uid="{7EAA2EBF-8495-428A-91C4-87FD4334F46C}"/>
    <cellStyle name="Normal 3 4 3 3 3 3 2 4" xfId="16245" xr:uid="{515E90BF-6D1D-464B-A61B-CFCB98B747E7}"/>
    <cellStyle name="Normal 3 4 3 3 3 3 2 4 2" xfId="32539" xr:uid="{FDFBABC1-1494-45EC-B6B0-00262C7417B2}"/>
    <cellStyle name="Normal 3 4 3 3 3 3 2 5" xfId="19603" xr:uid="{61501F88-C53D-4F80-A659-C6C2112E30A7}"/>
    <cellStyle name="Normal 3 4 3 3 3 3 2 6" xfId="35929" xr:uid="{624D83E4-2D1C-4F6D-9D06-A2B61BC882A0}"/>
    <cellStyle name="Normal 3 4 3 3 3 3 2 7" xfId="39176" xr:uid="{07AF5FDC-80D2-4996-AADA-9445449B5943}"/>
    <cellStyle name="Normal 3 4 3 3 3 3 2 8" xfId="42423" xr:uid="{92DCC403-E5CA-4D87-AD08-942FA16274C1}"/>
    <cellStyle name="Normal 3 4 3 3 3 3 2 9" xfId="45670" xr:uid="{874C4B71-4DA0-4FF3-B966-00658DAEE7DA}"/>
    <cellStyle name="Normal 3 4 3 3 3 3 3" xfId="4883" xr:uid="{24DA3390-108B-4249-863D-CAE4DD6A2117}"/>
    <cellStyle name="Normal 3 4 3 3 3 3 3 2" xfId="11351" xr:uid="{37D626E4-706B-4AB3-81D3-1AE2C1B0E17F}"/>
    <cellStyle name="Normal 3 4 3 3 3 3 3 2 2" xfId="27688" xr:uid="{B5BA0823-BF40-48CA-B435-F88B1B1B68F8}"/>
    <cellStyle name="Normal 3 4 3 3 3 3 3 3" xfId="21220" xr:uid="{A8902EA3-C16F-49B6-89C4-E160EEB00510}"/>
    <cellStyle name="Normal 3 4 3 3 3 3 4" xfId="8117" xr:uid="{3ADE74C5-D794-4D18-9176-6EAB0FE2A42C}"/>
    <cellStyle name="Normal 3 4 3 3 3 3 4 2" xfId="24454" xr:uid="{E07C23E2-E9B2-4192-BB62-A2C109FAA51E}"/>
    <cellStyle name="Normal 3 4 3 3 3 3 5" xfId="14628" xr:uid="{FAE8787E-763D-4BA0-94E6-BD347174DE65}"/>
    <cellStyle name="Normal 3 4 3 3 3 3 5 2" xfId="30922" xr:uid="{0A6E77EF-27AC-4EAC-8358-7CA654083103}"/>
    <cellStyle name="Normal 3 4 3 3 3 3 6" xfId="17986" xr:uid="{8F975FE0-3F91-4398-B510-5BCC21FA45DE}"/>
    <cellStyle name="Normal 3 4 3 3 3 3 7" xfId="34312" xr:uid="{414F9795-51AD-45DE-A62A-EE20255D5DA3}"/>
    <cellStyle name="Normal 3 4 3 3 3 3 8" xfId="37559" xr:uid="{C0D458AE-A405-49A1-8CC7-2E94EE24F8C8}"/>
    <cellStyle name="Normal 3 4 3 3 3 3 9" xfId="40806" xr:uid="{9385045F-9AE9-4BF6-B363-1299839CB085}"/>
    <cellStyle name="Normal 3 4 3 3 3 4" xfId="2188" xr:uid="{04C0B932-869F-4D6F-A282-A4FF6D15A59D}"/>
    <cellStyle name="Normal 3 4 3 3 3 4 10" xfId="47839" xr:uid="{A4748EB6-94B5-48AF-8378-DD0DD77672F0}"/>
    <cellStyle name="Normal 3 4 3 3 3 4 11" xfId="51086" xr:uid="{50A148CB-5929-4D32-AAF7-9C195EF72F4A}"/>
    <cellStyle name="Normal 3 4 3 3 3 4 2" xfId="5422" xr:uid="{C921E7D4-4A15-41FE-AE76-F2157934D1A5}"/>
    <cellStyle name="Normal 3 4 3 3 3 4 2 2" xfId="11890" xr:uid="{3106CA56-C7A7-47D2-A9BA-FBF6360227F4}"/>
    <cellStyle name="Normal 3 4 3 3 3 4 2 2 2" xfId="28227" xr:uid="{596C9DC0-3FA0-40D4-B232-1C162295FBC1}"/>
    <cellStyle name="Normal 3 4 3 3 3 4 2 3" xfId="21759" xr:uid="{98F55808-9374-4D90-8131-E0963F50AB28}"/>
    <cellStyle name="Normal 3 4 3 3 3 4 3" xfId="8656" xr:uid="{03D0B7A7-50D2-4132-8C2A-AD6FD22BCEF2}"/>
    <cellStyle name="Normal 3 4 3 3 3 4 3 2" xfId="24993" xr:uid="{6D792E2B-27D2-41CC-9D9F-FE69E0C3E6EF}"/>
    <cellStyle name="Normal 3 4 3 3 3 4 4" xfId="15167" xr:uid="{70B72320-D49F-4775-B5DA-C23F8D1E6116}"/>
    <cellStyle name="Normal 3 4 3 3 3 4 4 2" xfId="31461" xr:uid="{33B07AAA-71BC-49F6-BE1E-243F0C64B6DA}"/>
    <cellStyle name="Normal 3 4 3 3 3 4 5" xfId="18525" xr:uid="{B24C98CF-8526-422A-A794-EC0B64C06421}"/>
    <cellStyle name="Normal 3 4 3 3 3 4 6" xfId="34851" xr:uid="{79AC0506-9C62-4B34-AC54-6AA6FC70185F}"/>
    <cellStyle name="Normal 3 4 3 3 3 4 7" xfId="38098" xr:uid="{769BF2BA-FE06-45C5-B10E-A9CC0269D965}"/>
    <cellStyle name="Normal 3 4 3 3 3 4 8" xfId="41345" xr:uid="{1AC6BEC3-E3ED-4153-9A94-B833783EF1E4}"/>
    <cellStyle name="Normal 3 4 3 3 3 4 9" xfId="44592" xr:uid="{1C86461E-02D5-4E49-8B57-6DCBA260B630}"/>
    <cellStyle name="Normal 3 4 3 3 3 5" xfId="3805" xr:uid="{38E4D708-73C1-4EF3-9163-A21C3BD78B38}"/>
    <cellStyle name="Normal 3 4 3 3 3 5 2" xfId="10273" xr:uid="{8D8C0F3E-03F0-454C-A128-5E9B51F749E1}"/>
    <cellStyle name="Normal 3 4 3 3 3 5 2 2" xfId="26610" xr:uid="{13EEC0EC-7FED-4DF6-9A84-923AC32ECE69}"/>
    <cellStyle name="Normal 3 4 3 3 3 5 3" xfId="20142" xr:uid="{2D4307E9-0603-4288-B80E-82C3402F49F8}"/>
    <cellStyle name="Normal 3 4 3 3 3 6" xfId="7039" xr:uid="{0F3A8775-2A95-44B9-B386-7B7196B2297F}"/>
    <cellStyle name="Normal 3 4 3 3 3 6 2" xfId="23376" xr:uid="{C8738E6B-3709-47BB-B22F-BF8DEDDC0E3C}"/>
    <cellStyle name="Normal 3 4 3 3 3 7" xfId="13551" xr:uid="{5493DA45-3C6D-4EDE-96B9-14A040C65D9E}"/>
    <cellStyle name="Normal 3 4 3 3 3 7 2" xfId="29845" xr:uid="{2F3EC0D8-2B1C-4985-B103-DC6532CA2383}"/>
    <cellStyle name="Normal 3 4 3 3 3 8" xfId="16908" xr:uid="{B3450E0C-6EFD-4B95-A7D5-D1934692B50F}"/>
    <cellStyle name="Normal 3 4 3 3 3 9" xfId="33235" xr:uid="{7D48DD80-1A17-4A82-9EA7-C05D72F19538}"/>
    <cellStyle name="Normal 3 4 3 3 4" xfId="751" xr:uid="{2DC06857-E559-46C4-A512-57622418B907}"/>
    <cellStyle name="Normal 3 4 3 3 4 10" xfId="43156" xr:uid="{CED8D66F-AB27-4D04-8B01-3AE82162CF37}"/>
    <cellStyle name="Normal 3 4 3 3 4 11" xfId="46403" xr:uid="{2700B4F3-2D64-44AD-98AB-6E46CE74946F}"/>
    <cellStyle name="Normal 3 4 3 3 4 12" xfId="49650" xr:uid="{8F0D1335-FC06-4678-9061-8EF47CEFFDA9}"/>
    <cellStyle name="Normal 3 4 3 3 4 2" xfId="2368" xr:uid="{9C4E01B6-158B-4A9B-A5BB-FE070FFFA575}"/>
    <cellStyle name="Normal 3 4 3 3 4 2 10" xfId="48019" xr:uid="{AE287F59-15C0-4344-8B9D-DE19A5865904}"/>
    <cellStyle name="Normal 3 4 3 3 4 2 11" xfId="51266" xr:uid="{612A4DD1-B2E4-4A0B-9F1D-ABAEBF3E5259}"/>
    <cellStyle name="Normal 3 4 3 3 4 2 2" xfId="5602" xr:uid="{D7A7FE4F-5ADE-4721-8899-59C997A9E967}"/>
    <cellStyle name="Normal 3 4 3 3 4 2 2 2" xfId="12070" xr:uid="{B1D2EED0-9AD3-491D-9147-94032AA0B2EC}"/>
    <cellStyle name="Normal 3 4 3 3 4 2 2 2 2" xfId="28407" xr:uid="{2B49C9A9-1B6E-464C-9305-CCB397E8778F}"/>
    <cellStyle name="Normal 3 4 3 3 4 2 2 3" xfId="21939" xr:uid="{985193AF-12DA-4F10-84F7-0CA90A5FC51F}"/>
    <cellStyle name="Normal 3 4 3 3 4 2 3" xfId="8836" xr:uid="{9305A06D-6BEE-4D3F-9B44-6AA347DC7096}"/>
    <cellStyle name="Normal 3 4 3 3 4 2 3 2" xfId="25173" xr:uid="{38319639-02A4-4D36-A605-BE7D96176203}"/>
    <cellStyle name="Normal 3 4 3 3 4 2 4" xfId="15347" xr:uid="{0F5C2296-F303-48A5-A2B2-43A7A4E2A593}"/>
    <cellStyle name="Normal 3 4 3 3 4 2 4 2" xfId="31641" xr:uid="{A14F3873-949B-4CF9-BEC4-8958F6F11944}"/>
    <cellStyle name="Normal 3 4 3 3 4 2 5" xfId="18705" xr:uid="{86DAF64B-39D7-4461-9DE1-6C716EC9FC1D}"/>
    <cellStyle name="Normal 3 4 3 3 4 2 6" xfId="35031" xr:uid="{35D0705B-72B8-4226-8258-EBFA731ED497}"/>
    <cellStyle name="Normal 3 4 3 3 4 2 7" xfId="38278" xr:uid="{0150087E-0C4F-4808-A3DC-C0200F623D61}"/>
    <cellStyle name="Normal 3 4 3 3 4 2 8" xfId="41525" xr:uid="{6E807299-C6DB-4E99-AEFB-DD7D9380022D}"/>
    <cellStyle name="Normal 3 4 3 3 4 2 9" xfId="44772" xr:uid="{B7CB8536-DBF7-4AEC-8948-06D7E601432E}"/>
    <cellStyle name="Normal 3 4 3 3 4 3" xfId="3985" xr:uid="{DE20E9EC-7291-4EFD-9510-223AF756CA17}"/>
    <cellStyle name="Normal 3 4 3 3 4 3 2" xfId="10453" xr:uid="{0323DB9F-0388-4B02-8308-5A3A502F614D}"/>
    <cellStyle name="Normal 3 4 3 3 4 3 2 2" xfId="26790" xr:uid="{B5EC9400-1ADC-4CB5-A99A-2CA3FFE6C418}"/>
    <cellStyle name="Normal 3 4 3 3 4 3 3" xfId="20322" xr:uid="{7EE99C04-BCA8-4E84-A446-6B8185D959E6}"/>
    <cellStyle name="Normal 3 4 3 3 4 4" xfId="7219" xr:uid="{2D3BCDA2-E205-4B4C-A807-F6C356C6D96F}"/>
    <cellStyle name="Normal 3 4 3 3 4 4 2" xfId="23556" xr:uid="{AF1C2577-B0A3-4F8B-B871-F5417E19873F}"/>
    <cellStyle name="Normal 3 4 3 3 4 5" xfId="13731" xr:uid="{40B6C073-A6F8-4EE6-B0CB-6053D0816352}"/>
    <cellStyle name="Normal 3 4 3 3 4 5 2" xfId="30025" xr:uid="{3BC30097-CE45-4461-B5D8-530AE470D9C2}"/>
    <cellStyle name="Normal 3 4 3 3 4 6" xfId="17088" xr:uid="{D8C163E3-B66C-411E-8CAF-3C8303BB90E7}"/>
    <cellStyle name="Normal 3 4 3 3 4 7" xfId="33415" xr:uid="{50F50E48-B6BA-40E3-B6E7-AA19F5F1BACF}"/>
    <cellStyle name="Normal 3 4 3 3 4 8" xfId="36662" xr:uid="{F70F4E46-6A20-4E52-BFFF-D00A4092EDA9}"/>
    <cellStyle name="Normal 3 4 3 3 4 9" xfId="39909" xr:uid="{69B85254-9DA4-46BE-9527-8D4A8F93F3DF}"/>
    <cellStyle name="Normal 3 4 3 3 5" xfId="1290" xr:uid="{D7D5A2BE-EF4B-41CC-887C-2CAE1A4F263F}"/>
    <cellStyle name="Normal 3 4 3 3 5 10" xfId="43694" xr:uid="{C7F929B6-8312-4955-B568-B9CC4738A28D}"/>
    <cellStyle name="Normal 3 4 3 3 5 11" xfId="46941" xr:uid="{6C6E0799-0C86-4223-84B3-A32C3DA45B03}"/>
    <cellStyle name="Normal 3 4 3 3 5 12" xfId="50188" xr:uid="{AC7AFC6A-F98F-488C-B391-6CDCD451059E}"/>
    <cellStyle name="Normal 3 4 3 3 5 2" xfId="2907" xr:uid="{08BE7BA0-59C1-4FDD-9AC1-FB9847F3606D}"/>
    <cellStyle name="Normal 3 4 3 3 5 2 10" xfId="48558" xr:uid="{FD53F58F-BD8D-44B9-85D7-7A7A916577DB}"/>
    <cellStyle name="Normal 3 4 3 3 5 2 11" xfId="51805" xr:uid="{EA35B153-4D03-414D-B8C7-1331F7917AD1}"/>
    <cellStyle name="Normal 3 4 3 3 5 2 2" xfId="6141" xr:uid="{6C7971A3-FE0C-4A1B-8534-EC74AFF22DA3}"/>
    <cellStyle name="Normal 3 4 3 3 5 2 2 2" xfId="12609" xr:uid="{84E55771-3BAC-4C26-87A2-03EAC28AFBBF}"/>
    <cellStyle name="Normal 3 4 3 3 5 2 2 2 2" xfId="28946" xr:uid="{DC5BBE06-4417-4C9C-9507-6922EDBA1F05}"/>
    <cellStyle name="Normal 3 4 3 3 5 2 2 3" xfId="22478" xr:uid="{B3932112-7EC9-4018-8892-A5CF2D502677}"/>
    <cellStyle name="Normal 3 4 3 3 5 2 3" xfId="9375" xr:uid="{8CB2774E-698D-4AF3-A5DA-5EB47022C625}"/>
    <cellStyle name="Normal 3 4 3 3 5 2 3 2" xfId="25712" xr:uid="{A02D6C5F-D025-4EFC-86B6-7FD27CAD125D}"/>
    <cellStyle name="Normal 3 4 3 3 5 2 4" xfId="15886" xr:uid="{6800BE1D-CEB3-4557-B943-C2F46403581C}"/>
    <cellStyle name="Normal 3 4 3 3 5 2 4 2" xfId="32180" xr:uid="{5AA0EF14-8E4E-4F9B-92B6-7215EA588EDB}"/>
    <cellStyle name="Normal 3 4 3 3 5 2 5" xfId="19244" xr:uid="{B9C6FC20-316D-430D-99F2-62B5B655546B}"/>
    <cellStyle name="Normal 3 4 3 3 5 2 6" xfId="35570" xr:uid="{40441EE5-CEC1-4788-99C4-9A4B58513267}"/>
    <cellStyle name="Normal 3 4 3 3 5 2 7" xfId="38817" xr:uid="{029DF7E9-846F-43F3-8EA5-974EC3C3242A}"/>
    <cellStyle name="Normal 3 4 3 3 5 2 8" xfId="42064" xr:uid="{D8232AA9-738B-4449-BE62-4FDD0D91DFFD}"/>
    <cellStyle name="Normal 3 4 3 3 5 2 9" xfId="45311" xr:uid="{B36D50C8-7C66-4ABF-A125-71EA446DBC6A}"/>
    <cellStyle name="Normal 3 4 3 3 5 3" xfId="4524" xr:uid="{89CD0700-6933-41F8-8BBC-083018F3E61E}"/>
    <cellStyle name="Normal 3 4 3 3 5 3 2" xfId="10992" xr:uid="{44F43B75-7753-48B8-AF7D-606472616663}"/>
    <cellStyle name="Normal 3 4 3 3 5 3 2 2" xfId="27329" xr:uid="{AF959608-7755-40D2-945A-619C987312F4}"/>
    <cellStyle name="Normal 3 4 3 3 5 3 3" xfId="20861" xr:uid="{49B2B9FC-4901-4907-A792-D51E180D311D}"/>
    <cellStyle name="Normal 3 4 3 3 5 4" xfId="7758" xr:uid="{659D57CC-DDED-49BB-A293-08697B1A3534}"/>
    <cellStyle name="Normal 3 4 3 3 5 4 2" xfId="24095" xr:uid="{BF014A66-4341-43D6-B335-58B0C851FB08}"/>
    <cellStyle name="Normal 3 4 3 3 5 5" xfId="14269" xr:uid="{7E1A945F-02D0-435F-84E2-55FF161F5778}"/>
    <cellStyle name="Normal 3 4 3 3 5 5 2" xfId="30563" xr:uid="{E948D7B0-52D0-4235-8962-EB0960E77494}"/>
    <cellStyle name="Normal 3 4 3 3 5 6" xfId="17627" xr:uid="{8F8837F6-02B1-4840-9FDD-A0901F590414}"/>
    <cellStyle name="Normal 3 4 3 3 5 7" xfId="33953" xr:uid="{50F8652C-CB6A-40A4-BDD9-CEB499800604}"/>
    <cellStyle name="Normal 3 4 3 3 5 8" xfId="37200" xr:uid="{86B1DF4C-A2A0-43AF-A440-0DE13683F7EF}"/>
    <cellStyle name="Normal 3 4 3 3 5 9" xfId="40447" xr:uid="{2C810D70-9A35-49BE-AA0C-1FFEFC0A6655}"/>
    <cellStyle name="Normal 3 4 3 3 6" xfId="1829" xr:uid="{64CC64E4-FAF9-4C93-9565-836C7E7AB713}"/>
    <cellStyle name="Normal 3 4 3 3 6 10" xfId="47480" xr:uid="{C85E06FC-1781-4B91-B151-544E691039BF}"/>
    <cellStyle name="Normal 3 4 3 3 6 11" xfId="50727" xr:uid="{F69BE703-E0DF-42B4-9DCE-F86F5F137402}"/>
    <cellStyle name="Normal 3 4 3 3 6 2" xfId="5063" xr:uid="{5C0D8579-3F48-4307-9155-497A1A57CF76}"/>
    <cellStyle name="Normal 3 4 3 3 6 2 2" xfId="11531" xr:uid="{3794EF66-2F9F-4EC1-9DBC-17C4B1BEE096}"/>
    <cellStyle name="Normal 3 4 3 3 6 2 2 2" xfId="27868" xr:uid="{3D81116D-A5FE-41EA-8652-53E80E583320}"/>
    <cellStyle name="Normal 3 4 3 3 6 2 3" xfId="21400" xr:uid="{333CC0F6-44E7-494F-887E-3408DF836B08}"/>
    <cellStyle name="Normal 3 4 3 3 6 3" xfId="8297" xr:uid="{3DCBF149-4EDA-4418-9491-0BEA6AD45E42}"/>
    <cellStyle name="Normal 3 4 3 3 6 3 2" xfId="24634" xr:uid="{A2A3EEB9-5CD8-43E6-9372-0ADC87A71853}"/>
    <cellStyle name="Normal 3 4 3 3 6 4" xfId="14808" xr:uid="{F196B526-90BC-4351-A347-528151A06F36}"/>
    <cellStyle name="Normal 3 4 3 3 6 4 2" xfId="31102" xr:uid="{2BA601E1-7432-460C-B0D5-15D8E299ACD7}"/>
    <cellStyle name="Normal 3 4 3 3 6 5" xfId="18166" xr:uid="{03365967-6936-4B58-9ACA-226352D4829E}"/>
    <cellStyle name="Normal 3 4 3 3 6 6" xfId="34492" xr:uid="{D2A8559E-73A8-4425-94C9-B3BB6D6EE609}"/>
    <cellStyle name="Normal 3 4 3 3 6 7" xfId="37739" xr:uid="{802ED219-182E-4480-963A-9DC0CAE40824}"/>
    <cellStyle name="Normal 3 4 3 3 6 8" xfId="40986" xr:uid="{E5640541-B361-4316-AFCF-444CE5F3A1F5}"/>
    <cellStyle name="Normal 3 4 3 3 6 9" xfId="44233" xr:uid="{CBB601FE-16B5-43BF-81BE-7399CBCE83A2}"/>
    <cellStyle name="Normal 3 4 3 3 7" xfId="3446" xr:uid="{996188DA-ED93-4A2C-8E91-64698EDA364F}"/>
    <cellStyle name="Normal 3 4 3 3 7 2" xfId="9914" xr:uid="{E6290EAC-0F28-449C-897B-452ABE6058C1}"/>
    <cellStyle name="Normal 3 4 3 3 7 2 2" xfId="26251" xr:uid="{A2868CF8-F4E3-4FD1-9988-AC66287B3AA0}"/>
    <cellStyle name="Normal 3 4 3 3 7 3" xfId="19783" xr:uid="{DF948D8B-0A43-4F45-BA45-E5ABB8961417}"/>
    <cellStyle name="Normal 3 4 3 3 8" xfId="6680" xr:uid="{75BB58EA-6BB0-4450-8FC5-9800E89DFBD4}"/>
    <cellStyle name="Normal 3 4 3 3 8 2" xfId="23017" xr:uid="{8ECDBD3E-5A11-45E1-B9C3-DFFF5C92D1D6}"/>
    <cellStyle name="Normal 3 4 3 3 9" xfId="13171" xr:uid="{A30C6B05-E0EB-4AE2-A05B-7EC1141F6DEE}"/>
    <cellStyle name="Normal 3 4 3 3 9 2" xfId="29485" xr:uid="{8D14C981-B68D-4F4B-AA52-8B95BB01D215}"/>
    <cellStyle name="Normal 3 4 3 4" xfId="272" xr:uid="{6DE0F557-B253-4483-AB1D-BBF847E8B471}"/>
    <cellStyle name="Normal 3 4 3 4 10" xfId="36212" xr:uid="{F4E4D214-280C-4B49-B402-58A081D87E3B}"/>
    <cellStyle name="Normal 3 4 3 4 11" xfId="39459" xr:uid="{89C31909-F8B8-446D-A7BE-4DB1A0B42626}"/>
    <cellStyle name="Normal 3 4 3 4 12" xfId="42706" xr:uid="{7221C3A4-51C8-425E-B7F7-298AC81E8B1E}"/>
    <cellStyle name="Normal 3 4 3 4 13" xfId="45953" xr:uid="{2F6471CE-B258-4AE7-AC5F-B0C679B831AE}"/>
    <cellStyle name="Normal 3 4 3 4 14" xfId="49200" xr:uid="{6009973D-9F47-4C7D-8753-CED99A7E891C}"/>
    <cellStyle name="Normal 3 4 3 4 2" xfId="841" xr:uid="{D5A94B49-5541-48EE-BE1F-98F69B6C6D3E}"/>
    <cellStyle name="Normal 3 4 3 4 2 10" xfId="43246" xr:uid="{45884326-3C49-469F-93C4-BD2BFBFBF06A}"/>
    <cellStyle name="Normal 3 4 3 4 2 11" xfId="46493" xr:uid="{727F3E2B-1A27-46F5-A7FB-BB85556BF0D0}"/>
    <cellStyle name="Normal 3 4 3 4 2 12" xfId="49740" xr:uid="{75C1D7C5-6DC5-4345-99F4-23162EF6C92A}"/>
    <cellStyle name="Normal 3 4 3 4 2 2" xfId="2458" xr:uid="{92424A4C-0337-4148-A035-4E4051B1A88A}"/>
    <cellStyle name="Normal 3 4 3 4 2 2 10" xfId="48109" xr:uid="{1788B96F-2A20-4A5F-BC32-B05067DFD5CA}"/>
    <cellStyle name="Normal 3 4 3 4 2 2 11" xfId="51356" xr:uid="{9CDA4928-E65A-4DA6-8EA0-A7DBE09F8F5E}"/>
    <cellStyle name="Normal 3 4 3 4 2 2 2" xfId="5692" xr:uid="{5D671CF6-8461-4089-8DB6-8032607F4373}"/>
    <cellStyle name="Normal 3 4 3 4 2 2 2 2" xfId="12160" xr:uid="{16AC3FE7-FE28-4815-8E52-E29480DC062C}"/>
    <cellStyle name="Normal 3 4 3 4 2 2 2 2 2" xfId="28497" xr:uid="{0A129C17-94C8-43D7-88D8-32DA98868E54}"/>
    <cellStyle name="Normal 3 4 3 4 2 2 2 3" xfId="22029" xr:uid="{2D2BCB42-C9A7-4143-A674-C1ACC0DEB411}"/>
    <cellStyle name="Normal 3 4 3 4 2 2 3" xfId="8926" xr:uid="{BB1791B7-C683-40ED-96DE-125ECC23C83C}"/>
    <cellStyle name="Normal 3 4 3 4 2 2 3 2" xfId="25263" xr:uid="{25125C7B-A418-49CE-8C94-61954CFC3804}"/>
    <cellStyle name="Normal 3 4 3 4 2 2 4" xfId="15437" xr:uid="{5312FD02-F3E6-4489-93BB-4509AEBDB27E}"/>
    <cellStyle name="Normal 3 4 3 4 2 2 4 2" xfId="31731" xr:uid="{DE6A4524-4C4E-4008-B3A6-A469CD3B35A3}"/>
    <cellStyle name="Normal 3 4 3 4 2 2 5" xfId="18795" xr:uid="{E39490FC-6D93-41A5-B4B6-2247A9722E8E}"/>
    <cellStyle name="Normal 3 4 3 4 2 2 6" xfId="35121" xr:uid="{48EBA9BC-C7AC-4605-82CD-3381F681D34A}"/>
    <cellStyle name="Normal 3 4 3 4 2 2 7" xfId="38368" xr:uid="{3C8DE2E6-163E-4218-A8EF-0E7052C4D71A}"/>
    <cellStyle name="Normal 3 4 3 4 2 2 8" xfId="41615" xr:uid="{5E639AAC-46DE-4EF7-AC8E-5C1D975AB40A}"/>
    <cellStyle name="Normal 3 4 3 4 2 2 9" xfId="44862" xr:uid="{2A8AEC5A-ECB8-4093-8FAA-4C34137963D7}"/>
    <cellStyle name="Normal 3 4 3 4 2 3" xfId="4075" xr:uid="{268F0C2B-E6DF-4C89-AD9F-425926F042D6}"/>
    <cellStyle name="Normal 3 4 3 4 2 3 2" xfId="10543" xr:uid="{D94C5659-2CC2-48EF-856F-CFF61A599357}"/>
    <cellStyle name="Normal 3 4 3 4 2 3 2 2" xfId="26880" xr:uid="{2D8783FB-CEDC-4525-8671-FC9FDE363D24}"/>
    <cellStyle name="Normal 3 4 3 4 2 3 3" xfId="20412" xr:uid="{D63A6271-8A30-45F6-BBCD-B4FA6BFDDABD}"/>
    <cellStyle name="Normal 3 4 3 4 2 4" xfId="7309" xr:uid="{E2D11194-B579-458A-B3BE-4840C762B741}"/>
    <cellStyle name="Normal 3 4 3 4 2 4 2" xfId="23646" xr:uid="{BFAAD130-85E0-4413-8195-E604DD7AD32E}"/>
    <cellStyle name="Normal 3 4 3 4 2 5" xfId="13821" xr:uid="{3CC12B11-46E7-4878-9E81-480C14F11FEE}"/>
    <cellStyle name="Normal 3 4 3 4 2 5 2" xfId="30115" xr:uid="{2C9F58B9-7C3D-4AD5-8B1C-E93ABA6FFAD7}"/>
    <cellStyle name="Normal 3 4 3 4 2 6" xfId="17178" xr:uid="{7811F1D4-0B38-4548-834C-294A3106DADC}"/>
    <cellStyle name="Normal 3 4 3 4 2 7" xfId="33505" xr:uid="{8EBA346A-E06D-4E2B-BA2C-70129C2DA8F0}"/>
    <cellStyle name="Normal 3 4 3 4 2 8" xfId="36752" xr:uid="{ED525B4B-3680-4D77-9729-D8FDF6E24CA1}"/>
    <cellStyle name="Normal 3 4 3 4 2 9" xfId="39999" xr:uid="{107357F3-D978-4D2F-9E49-2D05E3AE58FF}"/>
    <cellStyle name="Normal 3 4 3 4 3" xfId="1380" xr:uid="{A57CDAC2-41B0-4ADE-81B2-C99E142199EE}"/>
    <cellStyle name="Normal 3 4 3 4 3 10" xfId="43784" xr:uid="{FF9B43E4-9163-4030-B333-CF18E6BB26A2}"/>
    <cellStyle name="Normal 3 4 3 4 3 11" xfId="47031" xr:uid="{5D79D18F-CA4D-4355-9EAE-8F0595BF1695}"/>
    <cellStyle name="Normal 3 4 3 4 3 12" xfId="50278" xr:uid="{81B94A70-0E2A-4796-8C5C-5483FD2FEDBC}"/>
    <cellStyle name="Normal 3 4 3 4 3 2" xfId="2997" xr:uid="{BC83704D-7ACC-4772-85C2-9B97E1EC01A1}"/>
    <cellStyle name="Normal 3 4 3 4 3 2 10" xfId="48648" xr:uid="{73528813-FD8E-4AD5-A6E2-CED5CB9B33B5}"/>
    <cellStyle name="Normal 3 4 3 4 3 2 11" xfId="51895" xr:uid="{CC429860-1230-4A29-8D32-0851DDD16F5C}"/>
    <cellStyle name="Normal 3 4 3 4 3 2 2" xfId="6231" xr:uid="{AC6E41FA-9F9E-442A-93B2-6EC5420B9672}"/>
    <cellStyle name="Normal 3 4 3 4 3 2 2 2" xfId="12699" xr:uid="{909F8D85-A58A-49C2-9A06-65BBB65F0F6D}"/>
    <cellStyle name="Normal 3 4 3 4 3 2 2 2 2" xfId="29036" xr:uid="{7761C676-C0FD-4794-BE4D-EE2001640F63}"/>
    <cellStyle name="Normal 3 4 3 4 3 2 2 3" xfId="22568" xr:uid="{AC9B23E0-3E81-435F-B01D-9A779D6A4236}"/>
    <cellStyle name="Normal 3 4 3 4 3 2 3" xfId="9465" xr:uid="{2971558E-578D-4C25-9569-7384F6AA4C27}"/>
    <cellStyle name="Normal 3 4 3 4 3 2 3 2" xfId="25802" xr:uid="{0BAE0D1B-64A7-4323-827B-130A80DE4AAA}"/>
    <cellStyle name="Normal 3 4 3 4 3 2 4" xfId="15976" xr:uid="{9D7E39EC-777B-4D95-AA10-C23BA0B1C917}"/>
    <cellStyle name="Normal 3 4 3 4 3 2 4 2" xfId="32270" xr:uid="{E15DB6B2-67C7-4CDA-8522-ADA6C4295319}"/>
    <cellStyle name="Normal 3 4 3 4 3 2 5" xfId="19334" xr:uid="{47A40DFE-85E1-40E3-8A38-7118DCD26A51}"/>
    <cellStyle name="Normal 3 4 3 4 3 2 6" xfId="35660" xr:uid="{9E083CD5-3AF9-4764-A4D8-5EE4E922350E}"/>
    <cellStyle name="Normal 3 4 3 4 3 2 7" xfId="38907" xr:uid="{9F5CEF7C-2719-43BE-82C1-DB1B73E15E9F}"/>
    <cellStyle name="Normal 3 4 3 4 3 2 8" xfId="42154" xr:uid="{AD51EF6E-7A55-47E9-8DD9-C15306588FE7}"/>
    <cellStyle name="Normal 3 4 3 4 3 2 9" xfId="45401" xr:uid="{7B5792FB-E288-475E-A0A1-468932A62C43}"/>
    <cellStyle name="Normal 3 4 3 4 3 3" xfId="4614" xr:uid="{F830AAFA-859D-4E27-84EB-B0EA5EDDA4A8}"/>
    <cellStyle name="Normal 3 4 3 4 3 3 2" xfId="11082" xr:uid="{192D776E-C2E4-447A-86C1-8FD98125E46C}"/>
    <cellStyle name="Normal 3 4 3 4 3 3 2 2" xfId="27419" xr:uid="{1A42272D-5FCF-44C6-89A3-B1BBAB2B5351}"/>
    <cellStyle name="Normal 3 4 3 4 3 3 3" xfId="20951" xr:uid="{0C006EB3-AD9F-49B6-9F13-15C667F6EDD7}"/>
    <cellStyle name="Normal 3 4 3 4 3 4" xfId="7848" xr:uid="{D2254B4D-90B3-4530-93C7-F26EFD6BCDF4}"/>
    <cellStyle name="Normal 3 4 3 4 3 4 2" xfId="24185" xr:uid="{A917350B-02A8-475B-9C82-D27E5F27429A}"/>
    <cellStyle name="Normal 3 4 3 4 3 5" xfId="14359" xr:uid="{5AE62988-50CE-4963-A79C-FC83A44CE909}"/>
    <cellStyle name="Normal 3 4 3 4 3 5 2" xfId="30653" xr:uid="{0609DDF6-462E-4C1F-B2A1-58EB22DCEBE9}"/>
    <cellStyle name="Normal 3 4 3 4 3 6" xfId="17717" xr:uid="{02653419-46D7-4CF4-A145-FDDF944B1459}"/>
    <cellStyle name="Normal 3 4 3 4 3 7" xfId="34043" xr:uid="{C56A594B-69A0-4443-BDA4-8D568CD6F288}"/>
    <cellStyle name="Normal 3 4 3 4 3 8" xfId="37290" xr:uid="{51216812-BA70-46C0-9011-847C22836ED2}"/>
    <cellStyle name="Normal 3 4 3 4 3 9" xfId="40537" xr:uid="{2D852EF7-190D-42D9-A6F2-0AF4557107CB}"/>
    <cellStyle name="Normal 3 4 3 4 4" xfId="1919" xr:uid="{D2D7D8E3-47B1-4C57-9377-5FD5A53BFC33}"/>
    <cellStyle name="Normal 3 4 3 4 4 10" xfId="47570" xr:uid="{99093AA1-0B37-46F0-B24D-C8154A3712FE}"/>
    <cellStyle name="Normal 3 4 3 4 4 11" xfId="50817" xr:uid="{654AFE72-156E-4509-B23A-86F1233AFC6E}"/>
    <cellStyle name="Normal 3 4 3 4 4 2" xfId="5153" xr:uid="{1155E2C9-F75E-4401-AC55-3EB05CBDA5C0}"/>
    <cellStyle name="Normal 3 4 3 4 4 2 2" xfId="11621" xr:uid="{BE5F4F01-8E81-4145-AE55-81AC3791E350}"/>
    <cellStyle name="Normal 3 4 3 4 4 2 2 2" xfId="27958" xr:uid="{823C5D14-826F-46F3-AC7D-0308A3E81721}"/>
    <cellStyle name="Normal 3 4 3 4 4 2 3" xfId="21490" xr:uid="{DFDAFC94-675C-4139-B174-CB4A7578AA9A}"/>
    <cellStyle name="Normal 3 4 3 4 4 3" xfId="8387" xr:uid="{6CFC5675-2315-40FC-BE57-A1CC425032FE}"/>
    <cellStyle name="Normal 3 4 3 4 4 3 2" xfId="24724" xr:uid="{B930439A-02C4-4D44-8BEE-191399992821}"/>
    <cellStyle name="Normal 3 4 3 4 4 4" xfId="14898" xr:uid="{6BA92B35-8C47-4519-9EF3-89D3C85748E9}"/>
    <cellStyle name="Normal 3 4 3 4 4 4 2" xfId="31192" xr:uid="{28C1518D-DB46-4494-86D6-5370281B7AF1}"/>
    <cellStyle name="Normal 3 4 3 4 4 5" xfId="18256" xr:uid="{E57C3EDC-A82B-4975-8245-85894177BC35}"/>
    <cellStyle name="Normal 3 4 3 4 4 6" xfId="34582" xr:uid="{92B1BEC3-9C61-4F8B-AB6E-9606505F9119}"/>
    <cellStyle name="Normal 3 4 3 4 4 7" xfId="37829" xr:uid="{17444198-ECA1-473D-82A1-D3FEE7E77778}"/>
    <cellStyle name="Normal 3 4 3 4 4 8" xfId="41076" xr:uid="{28BB8761-D557-4BA4-BFD4-13D853F177F6}"/>
    <cellStyle name="Normal 3 4 3 4 4 9" xfId="44323" xr:uid="{793A4AFB-1BE9-4B32-9CA8-3273E86D7997}"/>
    <cellStyle name="Normal 3 4 3 4 5" xfId="3536" xr:uid="{F9ADB994-B3E5-41B5-BF58-F4D176BA174E}"/>
    <cellStyle name="Normal 3 4 3 4 5 2" xfId="10004" xr:uid="{4ED300FE-C0D1-4612-B9A9-7A5ED9129822}"/>
    <cellStyle name="Normal 3 4 3 4 5 2 2" xfId="26341" xr:uid="{8100FDF0-67E5-4735-84E9-DBFCAAD48302}"/>
    <cellStyle name="Normal 3 4 3 4 5 3" xfId="19873" xr:uid="{EF4560BD-2FD6-4CFB-83A4-5BBB1FDA36FC}"/>
    <cellStyle name="Normal 3 4 3 4 6" xfId="6770" xr:uid="{11EED9E7-24E7-485D-B5BD-EABD7ADC1BF4}"/>
    <cellStyle name="Normal 3 4 3 4 6 2" xfId="23107" xr:uid="{724DE523-2C75-496B-997D-636FCC27AAAA}"/>
    <cellStyle name="Normal 3 4 3 4 7" xfId="13261" xr:uid="{52024F74-6058-461C-AD8E-ADF963ED7F0E}"/>
    <cellStyle name="Normal 3 4 3 4 7 2" xfId="29575" xr:uid="{3609320A-AC29-4C9B-B71C-5FA43EC0D420}"/>
    <cellStyle name="Normal 3 4 3 4 8" xfId="16639" xr:uid="{C83FC823-6DB6-43CA-9707-C462678E3386}"/>
    <cellStyle name="Normal 3 4 3 4 9" xfId="32965" xr:uid="{CD1BFA9E-6F40-40A2-8E9E-15E21B19287C}"/>
    <cellStyle name="Normal 3 4 3 5" xfId="481" xr:uid="{0B5787B8-75B2-4B68-8A7C-8BCE2EE1D09E}"/>
    <cellStyle name="Normal 3 4 3 5 10" xfId="36393" xr:uid="{217CC811-6878-4D93-B4E2-29EC34297ED3}"/>
    <cellStyle name="Normal 3 4 3 5 11" xfId="39640" xr:uid="{E6EE3D84-7D9F-402A-B030-078CC4F6ADC9}"/>
    <cellStyle name="Normal 3 4 3 5 12" xfId="42887" xr:uid="{8BF19443-1305-449E-950C-348C1D1C9314}"/>
    <cellStyle name="Normal 3 4 3 5 13" xfId="46134" xr:uid="{F1A13A9E-BA42-411D-BE0B-5C9DAE1BB64D}"/>
    <cellStyle name="Normal 3 4 3 5 14" xfId="49381" xr:uid="{DEB0A86C-3065-4EA3-B475-B28E344C8E08}"/>
    <cellStyle name="Normal 3 4 3 5 2" xfId="1021" xr:uid="{2BB2230E-46B4-4B62-BD59-A0F925A27941}"/>
    <cellStyle name="Normal 3 4 3 5 2 10" xfId="43425" xr:uid="{4DEAFD93-B37E-4200-902C-1714C6CB85BC}"/>
    <cellStyle name="Normal 3 4 3 5 2 11" xfId="46672" xr:uid="{03E039C3-7079-4D4F-A9A9-7BB58FE7B392}"/>
    <cellStyle name="Normal 3 4 3 5 2 12" xfId="49919" xr:uid="{7A98A2CD-F8D6-481A-B82D-D260BB6ACF01}"/>
    <cellStyle name="Normal 3 4 3 5 2 2" xfId="2638" xr:uid="{E0DC4783-0AFE-4953-AC7E-428A19A17DA0}"/>
    <cellStyle name="Normal 3 4 3 5 2 2 10" xfId="48289" xr:uid="{922F9CCA-46C2-46F6-BE0D-843ACCC56D5C}"/>
    <cellStyle name="Normal 3 4 3 5 2 2 11" xfId="51536" xr:uid="{2ED1485E-165D-4CB6-9C4C-9533CFF7F062}"/>
    <cellStyle name="Normal 3 4 3 5 2 2 2" xfId="5872" xr:uid="{EE51136F-C7DF-418D-A1DB-CEE45FD7E694}"/>
    <cellStyle name="Normal 3 4 3 5 2 2 2 2" xfId="12340" xr:uid="{5E9884CA-5A29-4564-B0B9-28D7A5D3DFAF}"/>
    <cellStyle name="Normal 3 4 3 5 2 2 2 2 2" xfId="28677" xr:uid="{2369C668-BE80-4778-B541-C9F2FE1DBE37}"/>
    <cellStyle name="Normal 3 4 3 5 2 2 2 3" xfId="22209" xr:uid="{29F242DF-8002-4567-BBA1-9B5E41755AE2}"/>
    <cellStyle name="Normal 3 4 3 5 2 2 3" xfId="9106" xr:uid="{13184784-EC72-48B5-8BCD-30E57EF18091}"/>
    <cellStyle name="Normal 3 4 3 5 2 2 3 2" xfId="25443" xr:uid="{DB2D091D-82B8-4F02-8D32-72600751DB10}"/>
    <cellStyle name="Normal 3 4 3 5 2 2 4" xfId="15617" xr:uid="{877757E0-86C5-417A-B8CD-BC8F476EF078}"/>
    <cellStyle name="Normal 3 4 3 5 2 2 4 2" xfId="31911" xr:uid="{4FAC4505-C051-46A8-8F04-A6B8AB695607}"/>
    <cellStyle name="Normal 3 4 3 5 2 2 5" xfId="18975" xr:uid="{8E92AF7B-1CD7-4087-8309-92D7F55F3546}"/>
    <cellStyle name="Normal 3 4 3 5 2 2 6" xfId="35301" xr:uid="{BD76AD88-C35D-46B5-8211-4441E7EE797A}"/>
    <cellStyle name="Normal 3 4 3 5 2 2 7" xfId="38548" xr:uid="{CE052144-CE67-4EFA-9FBA-68EE172DF4E4}"/>
    <cellStyle name="Normal 3 4 3 5 2 2 8" xfId="41795" xr:uid="{71428853-006F-4808-B3C2-A596CFA7B799}"/>
    <cellStyle name="Normal 3 4 3 5 2 2 9" xfId="45042" xr:uid="{E967D4E5-2477-4D26-8CE6-A575AF93195C}"/>
    <cellStyle name="Normal 3 4 3 5 2 3" xfId="4255" xr:uid="{7F7ADE37-A025-44CE-8D34-48BA6CCB6523}"/>
    <cellStyle name="Normal 3 4 3 5 2 3 2" xfId="10723" xr:uid="{09C5B059-6C0A-4D0A-AC9C-37CC5880EE62}"/>
    <cellStyle name="Normal 3 4 3 5 2 3 2 2" xfId="27060" xr:uid="{2BBA8F9C-7515-4558-B3D8-E41E29DD8AE9}"/>
    <cellStyle name="Normal 3 4 3 5 2 3 3" xfId="20592" xr:uid="{E980A6A8-AA81-4214-B821-444E04798EEF}"/>
    <cellStyle name="Normal 3 4 3 5 2 4" xfId="7489" xr:uid="{5E7514A4-01CB-443A-9299-651D40C7F15B}"/>
    <cellStyle name="Normal 3 4 3 5 2 4 2" xfId="23826" xr:uid="{B79BCC89-2303-4C60-95C7-8E534295DB7C}"/>
    <cellStyle name="Normal 3 4 3 5 2 5" xfId="14000" xr:uid="{F589D5E3-EB6E-4D5C-B840-E89BD7BDB037}"/>
    <cellStyle name="Normal 3 4 3 5 2 5 2" xfId="30294" xr:uid="{A2926C01-EE44-4D03-B2CA-2F6E0B886921}"/>
    <cellStyle name="Normal 3 4 3 5 2 6" xfId="17358" xr:uid="{BE8E1B64-CEA3-4234-AD5F-9E54C7B34F87}"/>
    <cellStyle name="Normal 3 4 3 5 2 7" xfId="33684" xr:uid="{F62E941D-5FD9-4163-AD45-0086C4FAB5A5}"/>
    <cellStyle name="Normal 3 4 3 5 2 8" xfId="36931" xr:uid="{B6088851-7818-433C-97EB-1723AC00817B}"/>
    <cellStyle name="Normal 3 4 3 5 2 9" xfId="40178" xr:uid="{1871FFFB-9241-4908-B2CA-513FD81E7A52}"/>
    <cellStyle name="Normal 3 4 3 5 3" xfId="1560" xr:uid="{FC1E21C0-B85A-4B1C-AFB2-23A8150833F5}"/>
    <cellStyle name="Normal 3 4 3 5 3 10" xfId="43964" xr:uid="{696FD027-30A7-4B17-8BA2-7EC7B52D70F1}"/>
    <cellStyle name="Normal 3 4 3 5 3 11" xfId="47211" xr:uid="{A02B092E-17CB-438F-854D-205F9449C023}"/>
    <cellStyle name="Normal 3 4 3 5 3 12" xfId="50458" xr:uid="{5CE4F0F7-1B3E-4DFD-8C68-52771482CABF}"/>
    <cellStyle name="Normal 3 4 3 5 3 2" xfId="3177" xr:uid="{C14BB621-A237-4486-8975-48D2B67C645B}"/>
    <cellStyle name="Normal 3 4 3 5 3 2 10" xfId="48828" xr:uid="{404DB827-9AEE-4161-B7A3-D8A362D94B85}"/>
    <cellStyle name="Normal 3 4 3 5 3 2 11" xfId="52075" xr:uid="{C2DEADB0-B939-4573-80DC-562B7A57A08C}"/>
    <cellStyle name="Normal 3 4 3 5 3 2 2" xfId="6411" xr:uid="{3865AC23-8133-426D-8991-82F5F76B1FFD}"/>
    <cellStyle name="Normal 3 4 3 5 3 2 2 2" xfId="12879" xr:uid="{EA7DE0F9-460C-4405-8B24-0178B5EB1829}"/>
    <cellStyle name="Normal 3 4 3 5 3 2 2 2 2" xfId="29216" xr:uid="{A5B5E496-7D59-43E8-B070-1E5F58A8FA7B}"/>
    <cellStyle name="Normal 3 4 3 5 3 2 2 3" xfId="22748" xr:uid="{9D89FAD3-E3E4-470A-8B9F-9E6104BE6FEE}"/>
    <cellStyle name="Normal 3 4 3 5 3 2 3" xfId="9645" xr:uid="{E04A2BED-5F25-4F5C-AE03-66C5C798B967}"/>
    <cellStyle name="Normal 3 4 3 5 3 2 3 2" xfId="25982" xr:uid="{E3176FAE-3ED0-489C-B8AD-289DD5A319E4}"/>
    <cellStyle name="Normal 3 4 3 5 3 2 4" xfId="16156" xr:uid="{EF2F4C81-E8BF-4B3F-A699-9E58EA6EAC83}"/>
    <cellStyle name="Normal 3 4 3 5 3 2 4 2" xfId="32450" xr:uid="{22638147-201A-4D6F-AACA-0B6CCC6821E3}"/>
    <cellStyle name="Normal 3 4 3 5 3 2 5" xfId="19514" xr:uid="{AEA8C5AB-A7EA-4FD8-8DE4-04CCDB214F6A}"/>
    <cellStyle name="Normal 3 4 3 5 3 2 6" xfId="35840" xr:uid="{6068C6DD-12F0-4972-A991-2D9144344E06}"/>
    <cellStyle name="Normal 3 4 3 5 3 2 7" xfId="39087" xr:uid="{7BC0EC60-C3AA-4B82-9753-B18D439D0AB3}"/>
    <cellStyle name="Normal 3 4 3 5 3 2 8" xfId="42334" xr:uid="{53D04A69-EE20-4B52-9A50-80384878AF81}"/>
    <cellStyle name="Normal 3 4 3 5 3 2 9" xfId="45581" xr:uid="{F6C7362D-A4CA-44AF-B020-428CC5F55D5B}"/>
    <cellStyle name="Normal 3 4 3 5 3 3" xfId="4794" xr:uid="{2262368F-266A-4733-BD4F-1987B6C0983F}"/>
    <cellStyle name="Normal 3 4 3 5 3 3 2" xfId="11262" xr:uid="{75F55073-400B-4995-9A06-BB21C6934DB3}"/>
    <cellStyle name="Normal 3 4 3 5 3 3 2 2" xfId="27599" xr:uid="{5B16905E-0B48-4790-A75E-63450E0E710E}"/>
    <cellStyle name="Normal 3 4 3 5 3 3 3" xfId="21131" xr:uid="{D8684598-40DC-46F1-946C-5DF7B37488D3}"/>
    <cellStyle name="Normal 3 4 3 5 3 4" xfId="8028" xr:uid="{1C7C52E4-BD17-4CA3-B6EB-1F9932A96289}"/>
    <cellStyle name="Normal 3 4 3 5 3 4 2" xfId="24365" xr:uid="{29A2B7A0-A205-4000-B91C-DCD14C741B57}"/>
    <cellStyle name="Normal 3 4 3 5 3 5" xfId="14539" xr:uid="{063776A4-F992-4D7E-86C4-FD8D153391B6}"/>
    <cellStyle name="Normal 3 4 3 5 3 5 2" xfId="30833" xr:uid="{FBDB3F0B-F40E-461F-9989-88762EC1C755}"/>
    <cellStyle name="Normal 3 4 3 5 3 6" xfId="17897" xr:uid="{C3B1A211-3076-4A73-9C32-299233056A1B}"/>
    <cellStyle name="Normal 3 4 3 5 3 7" xfId="34223" xr:uid="{BEBFAB0C-2DC3-472A-9F44-F72DC7B4544B}"/>
    <cellStyle name="Normal 3 4 3 5 3 8" xfId="37470" xr:uid="{3E718E68-8291-41D6-B03D-0DD44EC8C7F2}"/>
    <cellStyle name="Normal 3 4 3 5 3 9" xfId="40717" xr:uid="{B45E95A3-580B-49F8-8CC2-7A490E226097}"/>
    <cellStyle name="Normal 3 4 3 5 4" xfId="2099" xr:uid="{07E1E570-CBF9-4A57-B559-43EB7D31349D}"/>
    <cellStyle name="Normal 3 4 3 5 4 10" xfId="47750" xr:uid="{43D52A0A-61BC-4A59-93E8-E89E0758683C}"/>
    <cellStyle name="Normal 3 4 3 5 4 11" xfId="50997" xr:uid="{6D30B973-C3B5-48B5-A996-70C6250D2CCF}"/>
    <cellStyle name="Normal 3 4 3 5 4 2" xfId="5333" xr:uid="{2A1F1BB0-AD20-4615-A994-55CEF4E2FD6D}"/>
    <cellStyle name="Normal 3 4 3 5 4 2 2" xfId="11801" xr:uid="{E945880A-49AB-4E91-BBFB-E2CD29BF2D25}"/>
    <cellStyle name="Normal 3 4 3 5 4 2 2 2" xfId="28138" xr:uid="{372FBB1B-ED02-43BC-9899-5F77F51EB717}"/>
    <cellStyle name="Normal 3 4 3 5 4 2 3" xfId="21670" xr:uid="{D0B800B5-C769-4993-A153-5455CB3FAFF2}"/>
    <cellStyle name="Normal 3 4 3 5 4 3" xfId="8567" xr:uid="{8BED0143-A91B-4294-83B0-F42D110319ED}"/>
    <cellStyle name="Normal 3 4 3 5 4 3 2" xfId="24904" xr:uid="{F40DD8DE-53E4-44ED-97F9-0440D2D13B03}"/>
    <cellStyle name="Normal 3 4 3 5 4 4" xfId="15078" xr:uid="{3FBEB239-3627-47CF-B459-679B71B0877F}"/>
    <cellStyle name="Normal 3 4 3 5 4 4 2" xfId="31372" xr:uid="{F8A1527E-7112-4200-94D9-A1DF98624729}"/>
    <cellStyle name="Normal 3 4 3 5 4 5" xfId="18436" xr:uid="{D4EFF545-4CFF-483B-8EC5-14F1D4702D73}"/>
    <cellStyle name="Normal 3 4 3 5 4 6" xfId="34762" xr:uid="{4C3707CF-BE7C-49FE-B454-DD1078EA1615}"/>
    <cellStyle name="Normal 3 4 3 5 4 7" xfId="38009" xr:uid="{A562669B-6AA4-437D-9854-881EAC580BDC}"/>
    <cellStyle name="Normal 3 4 3 5 4 8" xfId="41256" xr:uid="{9DF30566-1A07-4A0A-A500-659FCC3997B1}"/>
    <cellStyle name="Normal 3 4 3 5 4 9" xfId="44503" xr:uid="{F4111F02-08ED-4E36-B876-E57916E3AA94}"/>
    <cellStyle name="Normal 3 4 3 5 5" xfId="3716" xr:uid="{8012C6E6-0E9A-4AA6-89B7-5C50866F1646}"/>
    <cellStyle name="Normal 3 4 3 5 5 2" xfId="10184" xr:uid="{5FCFC7AF-7A8C-47DC-83D6-C2720A478EAF}"/>
    <cellStyle name="Normal 3 4 3 5 5 2 2" xfId="26521" xr:uid="{4736D42A-159F-42F3-93B1-B4E3A3C00C39}"/>
    <cellStyle name="Normal 3 4 3 5 5 3" xfId="20053" xr:uid="{0502378C-9CD3-467C-BD25-1A7005013347}"/>
    <cellStyle name="Normal 3 4 3 5 6" xfId="6950" xr:uid="{4C36BC5D-1EAB-4208-A34E-D3C67E7964CE}"/>
    <cellStyle name="Normal 3 4 3 5 6 2" xfId="23287" xr:uid="{233939E2-328C-42A6-BA97-40B244C8C5AC}"/>
    <cellStyle name="Normal 3 4 3 5 7" xfId="13461" xr:uid="{F47AD4AA-C38B-4155-8169-B5A80CBA6571}"/>
    <cellStyle name="Normal 3 4 3 5 7 2" xfId="29756" xr:uid="{DB88A3BB-E831-4EF5-A150-FCC2BDFE636D}"/>
    <cellStyle name="Normal 3 4 3 5 8" xfId="16819" xr:uid="{53568BCA-0A9B-4BF5-A74C-AB00D71798FD}"/>
    <cellStyle name="Normal 3 4 3 5 9" xfId="33146" xr:uid="{173F5008-906C-4EF2-B361-29E5831C00E0}"/>
    <cellStyle name="Normal 3 4 3 6" xfId="661" xr:uid="{A0C1DFDF-8EE7-4166-A00B-BEC81CF5C3EF}"/>
    <cellStyle name="Normal 3 4 3 6 10" xfId="43066" xr:uid="{1476FCE4-8579-41CE-A59F-A38863EABFA4}"/>
    <cellStyle name="Normal 3 4 3 6 11" xfId="46313" xr:uid="{1F6E0C4C-01B2-47F1-9FC4-AE5B43C8F119}"/>
    <cellStyle name="Normal 3 4 3 6 12" xfId="49560" xr:uid="{34D0872E-19D3-44B4-907E-005EA70E34C4}"/>
    <cellStyle name="Normal 3 4 3 6 2" xfId="2278" xr:uid="{D99774F3-65C2-493B-BA06-31A426A96D8D}"/>
    <cellStyle name="Normal 3 4 3 6 2 10" xfId="47929" xr:uid="{3E6D07D0-77C4-49C8-A052-35BB1B01DF72}"/>
    <cellStyle name="Normal 3 4 3 6 2 11" xfId="51176" xr:uid="{9EC1424E-200E-4EB0-A4AF-34A232898998}"/>
    <cellStyle name="Normal 3 4 3 6 2 2" xfId="5512" xr:uid="{70D0F2B4-A35C-4CFB-924C-8575BB516B5B}"/>
    <cellStyle name="Normal 3 4 3 6 2 2 2" xfId="11980" xr:uid="{231EF2D2-032B-4078-BE0F-E68EECDF49E5}"/>
    <cellStyle name="Normal 3 4 3 6 2 2 2 2" xfId="28317" xr:uid="{BD3263C3-BCD9-4BB2-AE07-D0B36981A039}"/>
    <cellStyle name="Normal 3 4 3 6 2 2 3" xfId="21849" xr:uid="{6C8FCBF5-CC8A-4092-A9A0-A4D63F9DB6B5}"/>
    <cellStyle name="Normal 3 4 3 6 2 3" xfId="8746" xr:uid="{B23B2738-C1C9-463A-ACFA-5C9987357C00}"/>
    <cellStyle name="Normal 3 4 3 6 2 3 2" xfId="25083" xr:uid="{2A421FCD-5E7F-4F7B-9D42-1EDE78D6986F}"/>
    <cellStyle name="Normal 3 4 3 6 2 4" xfId="15257" xr:uid="{E6DD0DE6-9DFB-41B2-97E8-1E6FAA462608}"/>
    <cellStyle name="Normal 3 4 3 6 2 4 2" xfId="31551" xr:uid="{D8715E63-4C07-4A9A-9227-7A07138313E4}"/>
    <cellStyle name="Normal 3 4 3 6 2 5" xfId="18615" xr:uid="{83E0920F-6CFA-4F33-9D48-8DB537051C0C}"/>
    <cellStyle name="Normal 3 4 3 6 2 6" xfId="34941" xr:uid="{F280A635-2296-4D52-B8BE-DD714F8DC931}"/>
    <cellStyle name="Normal 3 4 3 6 2 7" xfId="38188" xr:uid="{22E8E8A8-0FE7-4013-B48C-2284AD297CA5}"/>
    <cellStyle name="Normal 3 4 3 6 2 8" xfId="41435" xr:uid="{91F961BC-CEE2-4A60-AB4C-793B3DCDAFD3}"/>
    <cellStyle name="Normal 3 4 3 6 2 9" xfId="44682" xr:uid="{0A4C0A3D-2CD0-4CDF-927C-A5CECB027F14}"/>
    <cellStyle name="Normal 3 4 3 6 3" xfId="3895" xr:uid="{657C1F10-0182-4C6A-A157-5ED897DD353E}"/>
    <cellStyle name="Normal 3 4 3 6 3 2" xfId="10363" xr:uid="{7C25A6FB-2375-4DBC-9EEB-54F894D9AC91}"/>
    <cellStyle name="Normal 3 4 3 6 3 2 2" xfId="26700" xr:uid="{03B491BC-81CE-4A7B-84A3-822A19163FD5}"/>
    <cellStyle name="Normal 3 4 3 6 3 3" xfId="20232" xr:uid="{060AF4A5-AC64-46F5-9C85-B4A954A6739F}"/>
    <cellStyle name="Normal 3 4 3 6 4" xfId="7129" xr:uid="{2A2C3AD4-0C19-4CB7-8D8B-8FB9816F016F}"/>
    <cellStyle name="Normal 3 4 3 6 4 2" xfId="23466" xr:uid="{4A560475-1A50-475F-85FF-880113C01FDC}"/>
    <cellStyle name="Normal 3 4 3 6 5" xfId="13641" xr:uid="{0D52BB69-3D31-4859-B345-84120CD42234}"/>
    <cellStyle name="Normal 3 4 3 6 5 2" xfId="29935" xr:uid="{EB407749-A25C-49A7-9295-2A8A4428EA27}"/>
    <cellStyle name="Normal 3 4 3 6 6" xfId="16998" xr:uid="{42EE4A07-0285-4B43-A854-5ECEFD0ACBD4}"/>
    <cellStyle name="Normal 3 4 3 6 7" xfId="33325" xr:uid="{549460B1-7B4D-42E7-8775-44391FBB8095}"/>
    <cellStyle name="Normal 3 4 3 6 8" xfId="36572" xr:uid="{D0D13161-06C0-494C-9BB9-85EAD61253E7}"/>
    <cellStyle name="Normal 3 4 3 6 9" xfId="39819" xr:uid="{312D4634-7058-4DF8-ACE7-BE63787BE07B}"/>
    <cellStyle name="Normal 3 4 3 7" xfId="1200" xr:uid="{D0143ACA-7DE9-4B08-837C-E9E25E27F91C}"/>
    <cellStyle name="Normal 3 4 3 7 10" xfId="43604" xr:uid="{F660878B-0859-47DB-B07A-AE534E87AA79}"/>
    <cellStyle name="Normal 3 4 3 7 11" xfId="46851" xr:uid="{95D679DC-50E0-4FB4-A93D-CC928C492804}"/>
    <cellStyle name="Normal 3 4 3 7 12" xfId="50098" xr:uid="{0F205475-46E3-400B-8A1F-08DD57FEBC18}"/>
    <cellStyle name="Normal 3 4 3 7 2" xfId="2817" xr:uid="{5CED8554-CCAA-408A-A0EC-DD5664067BF6}"/>
    <cellStyle name="Normal 3 4 3 7 2 10" xfId="48468" xr:uid="{DDC9E560-B52A-4646-B09B-386C77632733}"/>
    <cellStyle name="Normal 3 4 3 7 2 11" xfId="51715" xr:uid="{2F9DF471-AB2D-4B25-B90B-D958DF430ADC}"/>
    <cellStyle name="Normal 3 4 3 7 2 2" xfId="6051" xr:uid="{A52666EE-8517-48D4-956D-4E8FF3C94159}"/>
    <cellStyle name="Normal 3 4 3 7 2 2 2" xfId="12519" xr:uid="{EEC20BA4-2D4E-4EFB-B522-834B4CF9BC0F}"/>
    <cellStyle name="Normal 3 4 3 7 2 2 2 2" xfId="28856" xr:uid="{E875DB0D-D0FC-4A19-8945-468859BAD6DA}"/>
    <cellStyle name="Normal 3 4 3 7 2 2 3" xfId="22388" xr:uid="{8674226D-63EB-4F93-A2E1-44C805C18785}"/>
    <cellStyle name="Normal 3 4 3 7 2 3" xfId="9285" xr:uid="{0BB102B3-8F1D-40C3-84F7-F9824D34B9B1}"/>
    <cellStyle name="Normal 3 4 3 7 2 3 2" xfId="25622" xr:uid="{1B04E7AA-2E80-4232-B352-4A28799D7AB3}"/>
    <cellStyle name="Normal 3 4 3 7 2 4" xfId="15796" xr:uid="{0F217D58-76DA-45EB-8BB4-CE1756CBBAB9}"/>
    <cellStyle name="Normal 3 4 3 7 2 4 2" xfId="32090" xr:uid="{6FD583D0-7D73-4F03-A620-8EEB8E5A728B}"/>
    <cellStyle name="Normal 3 4 3 7 2 5" xfId="19154" xr:uid="{393B32A1-F4BC-4074-A450-F9049ABC58ED}"/>
    <cellStyle name="Normal 3 4 3 7 2 6" xfId="35480" xr:uid="{9A6EC6E1-50F8-457D-B097-145F1E798B82}"/>
    <cellStyle name="Normal 3 4 3 7 2 7" xfId="38727" xr:uid="{9B92BF32-3172-4203-B444-504EEDED8D49}"/>
    <cellStyle name="Normal 3 4 3 7 2 8" xfId="41974" xr:uid="{DE39BC27-0B50-4C0A-A470-2397B881AD39}"/>
    <cellStyle name="Normal 3 4 3 7 2 9" xfId="45221" xr:uid="{D70B82CA-DA43-4300-B457-972C76916E9E}"/>
    <cellStyle name="Normal 3 4 3 7 3" xfId="4434" xr:uid="{8406B58E-97D7-4F1D-9F71-2AABBF810F78}"/>
    <cellStyle name="Normal 3 4 3 7 3 2" xfId="10902" xr:uid="{4B0572BF-581C-410F-80E9-E0734C35C4B1}"/>
    <cellStyle name="Normal 3 4 3 7 3 2 2" xfId="27239" xr:uid="{686E3907-B51E-47BE-ACC7-087C0713CB59}"/>
    <cellStyle name="Normal 3 4 3 7 3 3" xfId="20771" xr:uid="{9E46B0B3-4BBD-426F-A9E6-B763584390AD}"/>
    <cellStyle name="Normal 3 4 3 7 4" xfId="7668" xr:uid="{2C742F1F-0265-41AC-A866-EA39A32A9058}"/>
    <cellStyle name="Normal 3 4 3 7 4 2" xfId="24005" xr:uid="{0C60297D-88F4-4B29-80EE-7F069BD4E23A}"/>
    <cellStyle name="Normal 3 4 3 7 5" xfId="14179" xr:uid="{1AF6F17A-14FF-4F5B-BD36-2BA8B750C58C}"/>
    <cellStyle name="Normal 3 4 3 7 5 2" xfId="30473" xr:uid="{CA6BF8A5-2F3F-4D9E-9838-2812A6B2329C}"/>
    <cellStyle name="Normal 3 4 3 7 6" xfId="17537" xr:uid="{24A625A2-A749-4C09-AD08-D6D2040EBD31}"/>
    <cellStyle name="Normal 3 4 3 7 7" xfId="33863" xr:uid="{3791DB94-02F0-4C67-B3B6-B009FC765BF4}"/>
    <cellStyle name="Normal 3 4 3 7 8" xfId="37110" xr:uid="{AA9F08EF-D27D-4E82-A8EF-6AD694A71920}"/>
    <cellStyle name="Normal 3 4 3 7 9" xfId="40357" xr:uid="{1553F4C7-DF19-498C-905B-4FE560923C34}"/>
    <cellStyle name="Normal 3 4 3 8" xfId="1739" xr:uid="{09875DDE-8B21-4EF1-88CA-B8CDB48600B4}"/>
    <cellStyle name="Normal 3 4 3 8 10" xfId="47390" xr:uid="{AC4B071D-7A64-453F-9DA7-BA25957CD34C}"/>
    <cellStyle name="Normal 3 4 3 8 11" xfId="50637" xr:uid="{B6AAEA2B-B9B2-4FB8-9699-2B9DD8BB2C2E}"/>
    <cellStyle name="Normal 3 4 3 8 2" xfId="4973" xr:uid="{208A1B8E-F5C8-4573-88F8-AA99DDE6EA17}"/>
    <cellStyle name="Normal 3 4 3 8 2 2" xfId="11441" xr:uid="{6B9658D1-72C6-4720-916D-8A36AAA65073}"/>
    <cellStyle name="Normal 3 4 3 8 2 2 2" xfId="27778" xr:uid="{5E8FB6A7-410A-4EF2-8E39-BB5FED9FF25D}"/>
    <cellStyle name="Normal 3 4 3 8 2 3" xfId="21310" xr:uid="{184DCEB4-F2A5-453B-9982-AAD415808A7F}"/>
    <cellStyle name="Normal 3 4 3 8 3" xfId="8207" xr:uid="{B833BC60-C147-4D15-B879-02E4614A64E0}"/>
    <cellStyle name="Normal 3 4 3 8 3 2" xfId="24544" xr:uid="{A5D1AD0A-49D9-40B8-99F4-BFCEEC92E9C7}"/>
    <cellStyle name="Normal 3 4 3 8 4" xfId="14718" xr:uid="{60499468-B208-417C-AB45-4D28D1499B97}"/>
    <cellStyle name="Normal 3 4 3 8 4 2" xfId="31012" xr:uid="{1D2430C3-44F1-495A-8181-FFCFC45D6C9C}"/>
    <cellStyle name="Normal 3 4 3 8 5" xfId="18076" xr:uid="{D6EFFA2C-4EAC-44E5-B592-6EE57663F84A}"/>
    <cellStyle name="Normal 3 4 3 8 6" xfId="34402" xr:uid="{B3A941EC-C2CA-45AC-B869-50C9C93F97C5}"/>
    <cellStyle name="Normal 3 4 3 8 7" xfId="37649" xr:uid="{ECCC0093-40D0-48F6-8954-6C8BB1F2A087}"/>
    <cellStyle name="Normal 3 4 3 8 8" xfId="40896" xr:uid="{C90EE15E-2FBB-4BB8-86D6-D1072A8B030B}"/>
    <cellStyle name="Normal 3 4 3 8 9" xfId="44143" xr:uid="{FE2101F9-E86A-4DEA-B0A2-4AC7335AFBF5}"/>
    <cellStyle name="Normal 3 4 3 9" xfId="3356" xr:uid="{F63EF2DD-7776-4F5C-B254-85DDCF2DC8A5}"/>
    <cellStyle name="Normal 3 4 3 9 2" xfId="9824" xr:uid="{6E5716CD-A3F2-4704-8B99-33BA6F58ADD9}"/>
    <cellStyle name="Normal 3 4 3 9 2 2" xfId="26161" xr:uid="{544CF925-D61C-4126-97CC-2FA0B3F314E8}"/>
    <cellStyle name="Normal 3 4 3 9 3" xfId="19693" xr:uid="{CBC12319-BDB8-46BB-A2C4-31D4AE1247E7}"/>
    <cellStyle name="Normal 3 4 4" xfId="107" xr:uid="{A07BF490-F313-4D88-B243-7DB3EF24A541}"/>
    <cellStyle name="Normal 3 4 4 10" xfId="13096" xr:uid="{134767A3-C81C-43FE-8AEA-4B7A037620F8}"/>
    <cellStyle name="Normal 3 4 4 10 2" xfId="29410" xr:uid="{FFBAF99F-41BC-4592-8822-C160BDF5284D}"/>
    <cellStyle name="Normal 3 4 4 11" xfId="16474" xr:uid="{BFB4D4F5-4FE3-44F1-B6A8-84F57DC19B89}"/>
    <cellStyle name="Normal 3 4 4 12" xfId="32683" xr:uid="{624B48FC-43BC-4597-A701-F41FC98F9B53}"/>
    <cellStyle name="Normal 3 4 4 13" xfId="32800" xr:uid="{4400C47F-4DA3-4DD9-BA1D-B5D6D471F7A0}"/>
    <cellStyle name="Normal 3 4 4 14" xfId="36047" xr:uid="{FC9F0295-AC0B-4013-835E-873D743AF3B5}"/>
    <cellStyle name="Normal 3 4 4 15" xfId="39294" xr:uid="{236ACF45-803C-4777-8EF0-962CFD025080}"/>
    <cellStyle name="Normal 3 4 4 16" xfId="42541" xr:uid="{F7A4717C-6EC0-428B-9E41-0DA96941427A}"/>
    <cellStyle name="Normal 3 4 4 17" xfId="45788" xr:uid="{801CAC84-7127-4F90-904E-9ADF86EC6B2E}"/>
    <cellStyle name="Normal 3 4 4 18" xfId="49035" xr:uid="{1D548CE8-9B3B-4986-BD04-B7238D320539}"/>
    <cellStyle name="Normal 3 4 4 19" xfId="52259" xr:uid="{AFDDC59B-7504-4337-8848-0DBD9A27104D}"/>
    <cellStyle name="Normal 3 4 4 2" xfId="197" xr:uid="{3E9E28DE-FFBF-4F14-889E-6C352E322FBF}"/>
    <cellStyle name="Normal 3 4 4 2 10" xfId="16564" xr:uid="{314AA913-0AAB-463D-AEEE-88970C565C64}"/>
    <cellStyle name="Normal 3 4 4 2 11" xfId="32890" xr:uid="{9456F6F3-6B67-412D-87AF-1C2C8E61D33B}"/>
    <cellStyle name="Normal 3 4 4 2 12" xfId="36137" xr:uid="{60B588F6-B40B-4CA9-885B-6D794B3D7368}"/>
    <cellStyle name="Normal 3 4 4 2 13" xfId="39384" xr:uid="{381461C5-DE07-4700-870A-668029370353}"/>
    <cellStyle name="Normal 3 4 4 2 14" xfId="42631" xr:uid="{1AEDAD56-E2E7-479B-BC4F-BB84B34CB87F}"/>
    <cellStyle name="Normal 3 4 4 2 15" xfId="45878" xr:uid="{DAE1690D-B5E8-4C34-9C8B-2DC0D26FA57E}"/>
    <cellStyle name="Normal 3 4 4 2 16" xfId="49125" xr:uid="{E7CB89B7-6807-406F-800E-332EF2E8932D}"/>
    <cellStyle name="Normal 3 4 4 2 17" xfId="52378" xr:uid="{B84A9415-C7CC-423D-84E8-0DE56EE459D0}"/>
    <cellStyle name="Normal 3 4 4 2 2" xfId="377" xr:uid="{DD5DF88F-94D7-4666-8890-014883C7AEAA}"/>
    <cellStyle name="Normal 3 4 4 2 2 10" xfId="36317" xr:uid="{90AF8286-4CA8-48DC-AB7D-1D6052933373}"/>
    <cellStyle name="Normal 3 4 4 2 2 11" xfId="39564" xr:uid="{1B6DD0EB-20CE-48EA-88AE-FE35DFA96C90}"/>
    <cellStyle name="Normal 3 4 4 2 2 12" xfId="42811" xr:uid="{449FBE59-3FEE-4096-8D53-D9E97FE16A80}"/>
    <cellStyle name="Normal 3 4 4 2 2 13" xfId="46058" xr:uid="{45530F38-BA2F-410A-8155-AD74089313B4}"/>
    <cellStyle name="Normal 3 4 4 2 2 14" xfId="49305" xr:uid="{5186C620-8654-4291-82C2-851207923492}"/>
    <cellStyle name="Normal 3 4 4 2 2 2" xfId="946" xr:uid="{ABCC7132-009D-42CC-8D61-FFE8699F0E1B}"/>
    <cellStyle name="Normal 3 4 4 2 2 2 10" xfId="43351" xr:uid="{0E7060D9-D7D2-4AD2-9A51-9CB22BB8AE35}"/>
    <cellStyle name="Normal 3 4 4 2 2 2 11" xfId="46598" xr:uid="{51A55CC3-9DE3-4BC3-82FD-A6AE155FACC7}"/>
    <cellStyle name="Normal 3 4 4 2 2 2 12" xfId="49845" xr:uid="{885F63D1-0005-4389-A7C3-174CC8FE2DA9}"/>
    <cellStyle name="Normal 3 4 4 2 2 2 2" xfId="2563" xr:uid="{D10B9215-0E52-4931-9639-B6B22C943CEB}"/>
    <cellStyle name="Normal 3 4 4 2 2 2 2 10" xfId="48214" xr:uid="{2F644922-573E-4583-98A5-1C96A8C1E8EC}"/>
    <cellStyle name="Normal 3 4 4 2 2 2 2 11" xfId="51461" xr:uid="{67EBA05B-2791-4236-A7DA-240A9057D5C8}"/>
    <cellStyle name="Normal 3 4 4 2 2 2 2 2" xfId="5797" xr:uid="{6A106CE0-ADA3-4BEC-8F4B-5C8B251A4E8B}"/>
    <cellStyle name="Normal 3 4 4 2 2 2 2 2 2" xfId="12265" xr:uid="{EF32EC5E-FC5E-4DB5-A3B0-D5C316E45184}"/>
    <cellStyle name="Normal 3 4 4 2 2 2 2 2 2 2" xfId="28602" xr:uid="{2EDFF6CF-2550-41FA-9CB2-F925A17162A4}"/>
    <cellStyle name="Normal 3 4 4 2 2 2 2 2 3" xfId="22134" xr:uid="{EAB64E99-AFBA-40D6-90D1-5AF83863F1B8}"/>
    <cellStyle name="Normal 3 4 4 2 2 2 2 3" xfId="9031" xr:uid="{26D226EE-66A5-4DC9-9888-954A4CC6900A}"/>
    <cellStyle name="Normal 3 4 4 2 2 2 2 3 2" xfId="25368" xr:uid="{DA21961A-9AB9-401E-9243-528E4B4FCEC7}"/>
    <cellStyle name="Normal 3 4 4 2 2 2 2 4" xfId="15542" xr:uid="{F0517D1A-FC97-4241-8782-6ED9726DC0BF}"/>
    <cellStyle name="Normal 3 4 4 2 2 2 2 4 2" xfId="31836" xr:uid="{3F96D41E-BEE0-41BB-BED0-23FE29936EA0}"/>
    <cellStyle name="Normal 3 4 4 2 2 2 2 5" xfId="18900" xr:uid="{D553DEBB-1BBE-444F-8373-C8FBA8F4D821}"/>
    <cellStyle name="Normal 3 4 4 2 2 2 2 6" xfId="35226" xr:uid="{269FF3F1-8EAD-40C1-BD5C-5336538DD531}"/>
    <cellStyle name="Normal 3 4 4 2 2 2 2 7" xfId="38473" xr:uid="{D3EBC0D9-CF0E-4030-80C0-BDC511CBF41C}"/>
    <cellStyle name="Normal 3 4 4 2 2 2 2 8" xfId="41720" xr:uid="{174BB979-6263-44F5-B37F-37D6C8627301}"/>
    <cellStyle name="Normal 3 4 4 2 2 2 2 9" xfId="44967" xr:uid="{8F95A8F3-2442-4B32-97ED-DC8DF5212BF1}"/>
    <cellStyle name="Normal 3 4 4 2 2 2 3" xfId="4180" xr:uid="{CE097CD9-8DDB-4291-B8D9-43C4DBCF5F2B}"/>
    <cellStyle name="Normal 3 4 4 2 2 2 3 2" xfId="10648" xr:uid="{DC834765-1A42-41BB-B064-A6986185D9EC}"/>
    <cellStyle name="Normal 3 4 4 2 2 2 3 2 2" xfId="26985" xr:uid="{6523D6BD-AE3F-4C91-99D0-A42C1F85A50A}"/>
    <cellStyle name="Normal 3 4 4 2 2 2 3 3" xfId="20517" xr:uid="{1972C037-20C0-4A27-B509-51AAC3CFAED3}"/>
    <cellStyle name="Normal 3 4 4 2 2 2 4" xfId="7414" xr:uid="{B44B01C4-93ED-499C-A952-B0E9332F3EA5}"/>
    <cellStyle name="Normal 3 4 4 2 2 2 4 2" xfId="23751" xr:uid="{08026C05-4370-444B-AF3E-5278683C50CF}"/>
    <cellStyle name="Normal 3 4 4 2 2 2 5" xfId="13926" xr:uid="{494C00CF-DD80-4FB7-83F9-8BCDC7C398CF}"/>
    <cellStyle name="Normal 3 4 4 2 2 2 5 2" xfId="30220" xr:uid="{F5368B9E-CB2C-4E3F-9A09-B1B67EFDB73A}"/>
    <cellStyle name="Normal 3 4 4 2 2 2 6" xfId="17283" xr:uid="{72DFED22-8CA3-49DA-B7EE-B275144D18FB}"/>
    <cellStyle name="Normal 3 4 4 2 2 2 7" xfId="33610" xr:uid="{60247659-BD9C-4592-802D-51FDFEEEA8A4}"/>
    <cellStyle name="Normal 3 4 4 2 2 2 8" xfId="36857" xr:uid="{98D47E6C-C360-4570-AA60-FEABDC24628B}"/>
    <cellStyle name="Normal 3 4 4 2 2 2 9" xfId="40104" xr:uid="{6DC69244-0FBD-4FBA-8A64-403F459CCCEF}"/>
    <cellStyle name="Normal 3 4 4 2 2 3" xfId="1485" xr:uid="{0224F317-6314-4485-9623-26D21240B29A}"/>
    <cellStyle name="Normal 3 4 4 2 2 3 10" xfId="43889" xr:uid="{A1F4873D-705E-47BD-9403-028170CD34DA}"/>
    <cellStyle name="Normal 3 4 4 2 2 3 11" xfId="47136" xr:uid="{5BA2EA90-C2E3-4E3C-8785-FEF8555D1F9E}"/>
    <cellStyle name="Normal 3 4 4 2 2 3 12" xfId="50383" xr:uid="{3309591D-F4FD-423F-B074-C6D946CB6643}"/>
    <cellStyle name="Normal 3 4 4 2 2 3 2" xfId="3102" xr:uid="{8B2A6768-F1E8-47A6-85B8-B7B478BF9A5B}"/>
    <cellStyle name="Normal 3 4 4 2 2 3 2 10" xfId="48753" xr:uid="{B2AA888F-BD8A-42A2-926D-5971FACE3698}"/>
    <cellStyle name="Normal 3 4 4 2 2 3 2 11" xfId="52000" xr:uid="{B98BB50B-06B4-4320-8972-30B85B392B98}"/>
    <cellStyle name="Normal 3 4 4 2 2 3 2 2" xfId="6336" xr:uid="{9AE8E24A-CA8F-453C-A497-4257D7C90BE9}"/>
    <cellStyle name="Normal 3 4 4 2 2 3 2 2 2" xfId="12804" xr:uid="{2F47F3DE-69B6-489E-8812-C50EC66A0CB5}"/>
    <cellStyle name="Normal 3 4 4 2 2 3 2 2 2 2" xfId="29141" xr:uid="{E9762CBB-BED2-4C92-BF0B-9C5C83D2DF29}"/>
    <cellStyle name="Normal 3 4 4 2 2 3 2 2 3" xfId="22673" xr:uid="{7C3D9103-F150-431D-84A6-D9A8F42C0314}"/>
    <cellStyle name="Normal 3 4 4 2 2 3 2 3" xfId="9570" xr:uid="{1438499D-9B10-491C-8E0D-0C633D1FB991}"/>
    <cellStyle name="Normal 3 4 4 2 2 3 2 3 2" xfId="25907" xr:uid="{3066EF9C-B7BD-4CC6-AF72-59B4ACBCE876}"/>
    <cellStyle name="Normal 3 4 4 2 2 3 2 4" xfId="16081" xr:uid="{92897430-D481-4B58-A462-C46ACF69D026}"/>
    <cellStyle name="Normal 3 4 4 2 2 3 2 4 2" xfId="32375" xr:uid="{7A33346A-BFBE-4802-9B9D-91EE2894987F}"/>
    <cellStyle name="Normal 3 4 4 2 2 3 2 5" xfId="19439" xr:uid="{C2A6194C-7253-4DB9-9928-EEA70BB47BEB}"/>
    <cellStyle name="Normal 3 4 4 2 2 3 2 6" xfId="35765" xr:uid="{CF3319B2-FDFA-4533-BB62-C8AC4ACEC27D}"/>
    <cellStyle name="Normal 3 4 4 2 2 3 2 7" xfId="39012" xr:uid="{AEAFBC7D-A43E-457F-988E-A2C117DBEF99}"/>
    <cellStyle name="Normal 3 4 4 2 2 3 2 8" xfId="42259" xr:uid="{0ADE4FD2-2278-4CF6-B82A-3B185F332E1D}"/>
    <cellStyle name="Normal 3 4 4 2 2 3 2 9" xfId="45506" xr:uid="{9B144292-223D-4702-93E0-C10065614B1D}"/>
    <cellStyle name="Normal 3 4 4 2 2 3 3" xfId="4719" xr:uid="{DC0CDB06-B7A4-4857-8E7A-39ACEFB743EB}"/>
    <cellStyle name="Normal 3 4 4 2 2 3 3 2" xfId="11187" xr:uid="{BD329A88-A53C-4BF8-8ACC-FAE73022DE3C}"/>
    <cellStyle name="Normal 3 4 4 2 2 3 3 2 2" xfId="27524" xr:uid="{0A5D821C-483C-4331-9B50-AAE33072E422}"/>
    <cellStyle name="Normal 3 4 4 2 2 3 3 3" xfId="21056" xr:uid="{7E4E1F25-6781-416F-B029-78CF32C0C3A5}"/>
    <cellStyle name="Normal 3 4 4 2 2 3 4" xfId="7953" xr:uid="{C6F080B0-7F5A-4182-B572-E328D8C2FF02}"/>
    <cellStyle name="Normal 3 4 4 2 2 3 4 2" xfId="24290" xr:uid="{8BBAD64B-A15D-4BA1-94F3-B2DF0F4CB58C}"/>
    <cellStyle name="Normal 3 4 4 2 2 3 5" xfId="14464" xr:uid="{64AE1F52-E556-48F4-9FAB-0A3D03C0D304}"/>
    <cellStyle name="Normal 3 4 4 2 2 3 5 2" xfId="30758" xr:uid="{67E12631-0C95-4334-BF58-0F828266A6B2}"/>
    <cellStyle name="Normal 3 4 4 2 2 3 6" xfId="17822" xr:uid="{290A6B32-7390-472F-A919-1D452ED746F8}"/>
    <cellStyle name="Normal 3 4 4 2 2 3 7" xfId="34148" xr:uid="{E4874BF2-F66D-408D-84EE-38102AE6A8C6}"/>
    <cellStyle name="Normal 3 4 4 2 2 3 8" xfId="37395" xr:uid="{9A381DAB-1347-4E54-9674-6D3E664D8C6B}"/>
    <cellStyle name="Normal 3 4 4 2 2 3 9" xfId="40642" xr:uid="{BDA7C795-FDB1-41D8-B3DD-C2FCAB3FB13E}"/>
    <cellStyle name="Normal 3 4 4 2 2 4" xfId="2024" xr:uid="{5AC85980-99BB-4314-8F04-8DE72EDD736D}"/>
    <cellStyle name="Normal 3 4 4 2 2 4 10" xfId="47675" xr:uid="{29006383-6B0C-4F07-ABD7-097722E357F7}"/>
    <cellStyle name="Normal 3 4 4 2 2 4 11" xfId="50922" xr:uid="{D91DC16E-7042-48FF-A4B8-9D6A5BA39035}"/>
    <cellStyle name="Normal 3 4 4 2 2 4 2" xfId="5258" xr:uid="{F4850A34-D035-4853-8899-ED80172D4C5B}"/>
    <cellStyle name="Normal 3 4 4 2 2 4 2 2" xfId="11726" xr:uid="{4993DBFB-23B9-45DB-93BC-277F4235E1C7}"/>
    <cellStyle name="Normal 3 4 4 2 2 4 2 2 2" xfId="28063" xr:uid="{E0A26C11-DB8A-48CC-8754-4DA583471080}"/>
    <cellStyle name="Normal 3 4 4 2 2 4 2 3" xfId="21595" xr:uid="{7C8E140A-ED70-4D6D-B096-F7420F975CCE}"/>
    <cellStyle name="Normal 3 4 4 2 2 4 3" xfId="8492" xr:uid="{1B40BC3F-0E4C-40DB-8045-D420ED64ED55}"/>
    <cellStyle name="Normal 3 4 4 2 2 4 3 2" xfId="24829" xr:uid="{E79B5440-13AF-42E3-AB03-FA4605924AA2}"/>
    <cellStyle name="Normal 3 4 4 2 2 4 4" xfId="15003" xr:uid="{CBC723FA-734E-4CF6-BEB1-0583414AB547}"/>
    <cellStyle name="Normal 3 4 4 2 2 4 4 2" xfId="31297" xr:uid="{B7322B7C-3E53-4DCC-8456-4F368B889C00}"/>
    <cellStyle name="Normal 3 4 4 2 2 4 5" xfId="18361" xr:uid="{2D5E11C2-13F7-432A-BB70-41C0D4E8CF3C}"/>
    <cellStyle name="Normal 3 4 4 2 2 4 6" xfId="34687" xr:uid="{7A82065B-10AA-4811-9B00-608C2C099B58}"/>
    <cellStyle name="Normal 3 4 4 2 2 4 7" xfId="37934" xr:uid="{445096C9-4758-4DE6-BB0D-75C2AC59D6BC}"/>
    <cellStyle name="Normal 3 4 4 2 2 4 8" xfId="41181" xr:uid="{04C6D681-D35C-41FA-9AEB-21E936025699}"/>
    <cellStyle name="Normal 3 4 4 2 2 4 9" xfId="44428" xr:uid="{FB425681-0961-41EB-8E6A-68CC37A2A7BD}"/>
    <cellStyle name="Normal 3 4 4 2 2 5" xfId="3641" xr:uid="{C7DDFA11-DC52-44E4-BE69-8FAFB6342DC6}"/>
    <cellStyle name="Normal 3 4 4 2 2 5 2" xfId="10109" xr:uid="{B41A5F8E-CC15-4C13-842A-DC94890AD31E}"/>
    <cellStyle name="Normal 3 4 4 2 2 5 2 2" xfId="26446" xr:uid="{B1BA0C3A-C449-4F54-8D94-AD069E38F13C}"/>
    <cellStyle name="Normal 3 4 4 2 2 5 3" xfId="19978" xr:uid="{D1FE0137-61DD-4469-B343-345D79BC1880}"/>
    <cellStyle name="Normal 3 4 4 2 2 6" xfId="6875" xr:uid="{EB010B9D-981D-4863-9EAE-9A59D8623FD8}"/>
    <cellStyle name="Normal 3 4 4 2 2 6 2" xfId="23212" xr:uid="{8B3A10B2-DAF7-4A54-9B58-26EA082E0667}"/>
    <cellStyle name="Normal 3 4 4 2 2 7" xfId="13366" xr:uid="{4C8302A3-400C-4D28-A1E6-16089879241D}"/>
    <cellStyle name="Normal 3 4 4 2 2 7 2" xfId="29680" xr:uid="{BB97B924-F7A5-40A0-995D-E18D574A3FFF}"/>
    <cellStyle name="Normal 3 4 4 2 2 8" xfId="16744" xr:uid="{1BFA5751-6E19-42C8-98F1-850F7B77A154}"/>
    <cellStyle name="Normal 3 4 4 2 2 9" xfId="33070" xr:uid="{B08D756D-4862-491B-A8DD-0DFCBD86B13B}"/>
    <cellStyle name="Normal 3 4 4 2 3" xfId="586" xr:uid="{34E99DE0-058E-4C1E-B54D-30C7F07A5CCD}"/>
    <cellStyle name="Normal 3 4 4 2 3 10" xfId="36497" xr:uid="{14AA3C65-AEA8-4637-9E77-6601B34974D4}"/>
    <cellStyle name="Normal 3 4 4 2 3 11" xfId="39744" xr:uid="{20B86EF9-E190-4DA3-A180-2BB31108C95F}"/>
    <cellStyle name="Normal 3 4 4 2 3 12" xfId="42991" xr:uid="{26D501A2-CFDF-49FD-AB25-D32988085BC3}"/>
    <cellStyle name="Normal 3 4 4 2 3 13" xfId="46238" xr:uid="{01066BA1-20CF-4DFF-BAB2-C59E770BADFB}"/>
    <cellStyle name="Normal 3 4 4 2 3 14" xfId="49485" xr:uid="{8BECD4C0-5CD3-4AA5-A169-276305FD5A7C}"/>
    <cellStyle name="Normal 3 4 4 2 3 2" xfId="1125" xr:uid="{13B4D095-0542-4B80-98B7-83033744420A}"/>
    <cellStyle name="Normal 3 4 4 2 3 2 10" xfId="43529" xr:uid="{0B94DE14-C57B-4147-AB1B-EC5A3B0CCD4B}"/>
    <cellStyle name="Normal 3 4 4 2 3 2 11" xfId="46776" xr:uid="{6BAB6292-F179-4CFE-B73E-55D670BBDFAF}"/>
    <cellStyle name="Normal 3 4 4 2 3 2 12" xfId="50023" xr:uid="{1AD62D90-611C-4060-8765-06FBBB492775}"/>
    <cellStyle name="Normal 3 4 4 2 3 2 2" xfId="2742" xr:uid="{89300977-51B3-450E-B48A-7905CEA23EE8}"/>
    <cellStyle name="Normal 3 4 4 2 3 2 2 10" xfId="48393" xr:uid="{33F8752B-AB87-4D99-BAD4-C8D5EBA8C3CC}"/>
    <cellStyle name="Normal 3 4 4 2 3 2 2 11" xfId="51640" xr:uid="{AD08087B-C82C-4304-B380-A03F1EF60FD2}"/>
    <cellStyle name="Normal 3 4 4 2 3 2 2 2" xfId="5976" xr:uid="{530D881F-8B92-417A-AB08-ED81A9992371}"/>
    <cellStyle name="Normal 3 4 4 2 3 2 2 2 2" xfId="12444" xr:uid="{CDA76539-68A4-4BFD-A08F-10898E958789}"/>
    <cellStyle name="Normal 3 4 4 2 3 2 2 2 2 2" xfId="28781" xr:uid="{21574A4A-D7DC-4A9B-81C4-982420606DDF}"/>
    <cellStyle name="Normal 3 4 4 2 3 2 2 2 3" xfId="22313" xr:uid="{70823DA9-6E3F-4D2C-BF19-05B47551BD7B}"/>
    <cellStyle name="Normal 3 4 4 2 3 2 2 3" xfId="9210" xr:uid="{A088E5FC-703C-43A6-88EC-9C314AC07F02}"/>
    <cellStyle name="Normal 3 4 4 2 3 2 2 3 2" xfId="25547" xr:uid="{0ABC2258-904C-44E0-AE68-18C0623CD317}"/>
    <cellStyle name="Normal 3 4 4 2 3 2 2 4" xfId="15721" xr:uid="{8BA65383-7680-49A5-8EBD-6FC600D65027}"/>
    <cellStyle name="Normal 3 4 4 2 3 2 2 4 2" xfId="32015" xr:uid="{6256D438-4C45-4CCD-86CE-075E1EEC34C4}"/>
    <cellStyle name="Normal 3 4 4 2 3 2 2 5" xfId="19079" xr:uid="{577999C0-1400-4F1D-AD10-4FB4BF4DDF8D}"/>
    <cellStyle name="Normal 3 4 4 2 3 2 2 6" xfId="35405" xr:uid="{010BA47C-30D2-45CD-A4AE-D1BDB2AF9A48}"/>
    <cellStyle name="Normal 3 4 4 2 3 2 2 7" xfId="38652" xr:uid="{B2BE6E92-1431-4D78-B304-BF39DEE6BE8F}"/>
    <cellStyle name="Normal 3 4 4 2 3 2 2 8" xfId="41899" xr:uid="{46DB55DC-BE23-472F-A5F3-93CEDD929CD4}"/>
    <cellStyle name="Normal 3 4 4 2 3 2 2 9" xfId="45146" xr:uid="{DA39A0F4-279D-4C6F-A598-3089ED765737}"/>
    <cellStyle name="Normal 3 4 4 2 3 2 3" xfId="4359" xr:uid="{6AAF3739-4041-41F6-8555-C791A1E9E84C}"/>
    <cellStyle name="Normal 3 4 4 2 3 2 3 2" xfId="10827" xr:uid="{19195900-699A-4A1F-B6A7-B64AD2DAE9A3}"/>
    <cellStyle name="Normal 3 4 4 2 3 2 3 2 2" xfId="27164" xr:uid="{F2272465-CDCC-432E-8930-EC27093CA83E}"/>
    <cellStyle name="Normal 3 4 4 2 3 2 3 3" xfId="20696" xr:uid="{BD1B283D-3E0E-493C-A9E8-CA12C8C77927}"/>
    <cellStyle name="Normal 3 4 4 2 3 2 4" xfId="7593" xr:uid="{2A9959C7-D6F3-4060-9F3E-87F53C6621F7}"/>
    <cellStyle name="Normal 3 4 4 2 3 2 4 2" xfId="23930" xr:uid="{6B639D8C-8D8F-40F7-AA11-2F9969767CFF}"/>
    <cellStyle name="Normal 3 4 4 2 3 2 5" xfId="14104" xr:uid="{8BE7FCE6-E1C3-488B-905D-6AEAD18A3C0C}"/>
    <cellStyle name="Normal 3 4 4 2 3 2 5 2" xfId="30398" xr:uid="{D8943E2F-ED8A-4608-9058-27FA5216CEE7}"/>
    <cellStyle name="Normal 3 4 4 2 3 2 6" xfId="17462" xr:uid="{034EAAD6-0879-4F11-BDB2-8A1F690DE9CF}"/>
    <cellStyle name="Normal 3 4 4 2 3 2 7" xfId="33788" xr:uid="{6D83FB50-090E-44B1-91B6-B91AB6DA6DB3}"/>
    <cellStyle name="Normal 3 4 4 2 3 2 8" xfId="37035" xr:uid="{E02F14EE-457B-4777-904A-C51FF1079D8F}"/>
    <cellStyle name="Normal 3 4 4 2 3 2 9" xfId="40282" xr:uid="{9A1170A6-4C49-4010-A254-46ED36D2FFD9}"/>
    <cellStyle name="Normal 3 4 4 2 3 3" xfId="1664" xr:uid="{39154F23-CB3A-4CD7-8B92-0435B53037B2}"/>
    <cellStyle name="Normal 3 4 4 2 3 3 10" xfId="44068" xr:uid="{456BE6A4-4369-4844-86C7-5C367495F03F}"/>
    <cellStyle name="Normal 3 4 4 2 3 3 11" xfId="47315" xr:uid="{9A92A083-44DA-479C-AD85-979CC5F5B192}"/>
    <cellStyle name="Normal 3 4 4 2 3 3 12" xfId="50562" xr:uid="{1F478446-F932-4F1A-900E-FE1E7516865D}"/>
    <cellStyle name="Normal 3 4 4 2 3 3 2" xfId="3281" xr:uid="{99785F33-39AA-4765-9F0E-100AED8AA7D4}"/>
    <cellStyle name="Normal 3 4 4 2 3 3 2 10" xfId="48932" xr:uid="{FB10678D-074F-437E-8E8D-24277BE62EAC}"/>
    <cellStyle name="Normal 3 4 4 2 3 3 2 11" xfId="52179" xr:uid="{5C3EF07B-AA9C-41CB-BAA7-2B2E7E0926CE}"/>
    <cellStyle name="Normal 3 4 4 2 3 3 2 2" xfId="6515" xr:uid="{7C2A748D-1D1A-4FB3-8B12-68ABA8970CCF}"/>
    <cellStyle name="Normal 3 4 4 2 3 3 2 2 2" xfId="12983" xr:uid="{7FC6803D-54AC-4478-8B5D-0F5D0DB01911}"/>
    <cellStyle name="Normal 3 4 4 2 3 3 2 2 2 2" xfId="29320" xr:uid="{1A608A5F-515E-4BE8-9737-93B3113CDCAA}"/>
    <cellStyle name="Normal 3 4 4 2 3 3 2 2 3" xfId="22852" xr:uid="{58799B02-6863-4EC6-94BC-0F0418ED945D}"/>
    <cellStyle name="Normal 3 4 4 2 3 3 2 3" xfId="9749" xr:uid="{86493688-ECDC-42EF-83F9-8C5310880FE9}"/>
    <cellStyle name="Normal 3 4 4 2 3 3 2 3 2" xfId="26086" xr:uid="{896AFF1B-E030-40D5-8C14-C9C03955529A}"/>
    <cellStyle name="Normal 3 4 4 2 3 3 2 4" xfId="16260" xr:uid="{27D1F45E-5937-4484-A0C3-1A3A2C6CD0AC}"/>
    <cellStyle name="Normal 3 4 4 2 3 3 2 4 2" xfId="32554" xr:uid="{CA95F9CA-1EBA-4DC0-A6D4-86DB44504495}"/>
    <cellStyle name="Normal 3 4 4 2 3 3 2 5" xfId="19618" xr:uid="{4316C18C-9C51-4A24-890A-753847528795}"/>
    <cellStyle name="Normal 3 4 4 2 3 3 2 6" xfId="35944" xr:uid="{56D9D3F8-AD39-44B3-BB6B-B32F37FD5593}"/>
    <cellStyle name="Normal 3 4 4 2 3 3 2 7" xfId="39191" xr:uid="{FE81D18F-A6D0-40D5-B97B-C8064708013C}"/>
    <cellStyle name="Normal 3 4 4 2 3 3 2 8" xfId="42438" xr:uid="{B9B20C07-C64D-4877-B208-BA163E6A3F9B}"/>
    <cellStyle name="Normal 3 4 4 2 3 3 2 9" xfId="45685" xr:uid="{324F05C6-2598-42CC-9491-DDCA9D360D2D}"/>
    <cellStyle name="Normal 3 4 4 2 3 3 3" xfId="4898" xr:uid="{AE18F0CE-D682-4F3C-BD9F-7414A45B305E}"/>
    <cellStyle name="Normal 3 4 4 2 3 3 3 2" xfId="11366" xr:uid="{5515E09A-BF84-4DB7-B33D-D02399753384}"/>
    <cellStyle name="Normal 3 4 4 2 3 3 3 2 2" xfId="27703" xr:uid="{9CF38D16-F81E-4375-8FF2-E1E50F47F21C}"/>
    <cellStyle name="Normal 3 4 4 2 3 3 3 3" xfId="21235" xr:uid="{64AA3B3F-7584-4270-9D28-95CF55816E1F}"/>
    <cellStyle name="Normal 3 4 4 2 3 3 4" xfId="8132" xr:uid="{52E5F60F-DF1A-4145-9DD6-253CA78F97A7}"/>
    <cellStyle name="Normal 3 4 4 2 3 3 4 2" xfId="24469" xr:uid="{2B0A0777-392A-4023-8294-8DDC4D9A4158}"/>
    <cellStyle name="Normal 3 4 4 2 3 3 5" xfId="14643" xr:uid="{1C440083-93F9-49B5-BD09-1B14E7E0CD7E}"/>
    <cellStyle name="Normal 3 4 4 2 3 3 5 2" xfId="30937" xr:uid="{0623D65F-A30B-40EA-B7DE-3170F816C6BA}"/>
    <cellStyle name="Normal 3 4 4 2 3 3 6" xfId="18001" xr:uid="{AC1F56E6-0F8C-46E3-9DD8-0FB6C52DE950}"/>
    <cellStyle name="Normal 3 4 4 2 3 3 7" xfId="34327" xr:uid="{56399BA9-8D96-4DC1-8222-B5E3B0D9814C}"/>
    <cellStyle name="Normal 3 4 4 2 3 3 8" xfId="37574" xr:uid="{644FF543-0609-4086-94A4-0E21CFDC069B}"/>
    <cellStyle name="Normal 3 4 4 2 3 3 9" xfId="40821" xr:uid="{CE9318A7-FA71-42CB-AE02-0DD40237F46D}"/>
    <cellStyle name="Normal 3 4 4 2 3 4" xfId="2203" xr:uid="{3DCD98A4-5212-4393-A75E-97BA49E58C7C}"/>
    <cellStyle name="Normal 3 4 4 2 3 4 10" xfId="47854" xr:uid="{E0F3B0CC-EAED-455A-A7B1-C1C9A6C210AA}"/>
    <cellStyle name="Normal 3 4 4 2 3 4 11" xfId="51101" xr:uid="{72EEE556-39B1-4232-8904-E089ED92C1E6}"/>
    <cellStyle name="Normal 3 4 4 2 3 4 2" xfId="5437" xr:uid="{5E32E2E8-E302-43CF-828A-835AF9FEC55D}"/>
    <cellStyle name="Normal 3 4 4 2 3 4 2 2" xfId="11905" xr:uid="{B4A58737-EBC0-49DE-87A8-35C5BF59AC82}"/>
    <cellStyle name="Normal 3 4 4 2 3 4 2 2 2" xfId="28242" xr:uid="{21EDC2F6-B8BE-4DC3-AAF0-6E0E339A7A61}"/>
    <cellStyle name="Normal 3 4 4 2 3 4 2 3" xfId="21774" xr:uid="{C231CBDE-2E75-4EA1-B2CE-5C42DC38E1C9}"/>
    <cellStyle name="Normal 3 4 4 2 3 4 3" xfId="8671" xr:uid="{3AC78990-B3D7-4B2B-962A-E233AED44B68}"/>
    <cellStyle name="Normal 3 4 4 2 3 4 3 2" xfId="25008" xr:uid="{9078A54F-D858-4BED-82D8-9A8E56AFB592}"/>
    <cellStyle name="Normal 3 4 4 2 3 4 4" xfId="15182" xr:uid="{0CAFC9DF-6398-42BD-98EF-A382B08BC4BD}"/>
    <cellStyle name="Normal 3 4 4 2 3 4 4 2" xfId="31476" xr:uid="{4BBCDEF6-F37D-4164-AE74-37B8E73AE419}"/>
    <cellStyle name="Normal 3 4 4 2 3 4 5" xfId="18540" xr:uid="{E75CCC53-A695-4CBD-9E46-43F9CFC2317A}"/>
    <cellStyle name="Normal 3 4 4 2 3 4 6" xfId="34866" xr:uid="{5C6D7AF2-F926-4703-AA9D-4FFDEF5A04E2}"/>
    <cellStyle name="Normal 3 4 4 2 3 4 7" xfId="38113" xr:uid="{4317FCD3-DAE4-4BA0-884A-817B78AE2D28}"/>
    <cellStyle name="Normal 3 4 4 2 3 4 8" xfId="41360" xr:uid="{FBCCB14C-42C0-4578-8FDD-F572A2D82B00}"/>
    <cellStyle name="Normal 3 4 4 2 3 4 9" xfId="44607" xr:uid="{1F049FC1-E183-4D5D-8657-0C54EC02A11B}"/>
    <cellStyle name="Normal 3 4 4 2 3 5" xfId="3820" xr:uid="{DC45B840-A2EC-4056-BA4B-2841F2135894}"/>
    <cellStyle name="Normal 3 4 4 2 3 5 2" xfId="10288" xr:uid="{D75C8282-74FC-4157-BC31-E14CD654FF5E}"/>
    <cellStyle name="Normal 3 4 4 2 3 5 2 2" xfId="26625" xr:uid="{82719E78-9C74-41C5-8919-ABCD20F2E62B}"/>
    <cellStyle name="Normal 3 4 4 2 3 5 3" xfId="20157" xr:uid="{0BDAA6D2-A297-4261-B115-BD9E37ED4B1A}"/>
    <cellStyle name="Normal 3 4 4 2 3 6" xfId="7054" xr:uid="{925015EA-41EE-439C-99CD-2A4EFA103DBC}"/>
    <cellStyle name="Normal 3 4 4 2 3 6 2" xfId="23391" xr:uid="{AABC2480-9C2D-444B-9522-17C01EEC49E0}"/>
    <cellStyle name="Normal 3 4 4 2 3 7" xfId="13566" xr:uid="{588D520D-CEB7-431B-8AFF-2EBF21362214}"/>
    <cellStyle name="Normal 3 4 4 2 3 7 2" xfId="29860" xr:uid="{8C460ED1-69A3-445F-B9FE-1A7A800949CB}"/>
    <cellStyle name="Normal 3 4 4 2 3 8" xfId="16923" xr:uid="{19D85DF6-5FFF-4727-9956-ED494DDA7BC3}"/>
    <cellStyle name="Normal 3 4 4 2 3 9" xfId="33250" xr:uid="{3AEBCB6D-22FB-49E3-9A8C-C9945644BD80}"/>
    <cellStyle name="Normal 3 4 4 2 4" xfId="766" xr:uid="{A3C9E50A-3AFC-44CD-81AB-6495AA9EE9E3}"/>
    <cellStyle name="Normal 3 4 4 2 4 10" xfId="43171" xr:uid="{6BD71D58-7856-4F09-895B-E7EF6C3FF3C6}"/>
    <cellStyle name="Normal 3 4 4 2 4 11" xfId="46418" xr:uid="{1434037B-1118-4458-B4D1-B92CF1E9D563}"/>
    <cellStyle name="Normal 3 4 4 2 4 12" xfId="49665" xr:uid="{30B7D843-52DF-4855-A0E2-FA03A0624EBE}"/>
    <cellStyle name="Normal 3 4 4 2 4 2" xfId="2383" xr:uid="{783CD141-F0C0-44AE-BEC8-18CB280F8086}"/>
    <cellStyle name="Normal 3 4 4 2 4 2 10" xfId="48034" xr:uid="{E6B99474-54EA-4AB0-9846-C60405634810}"/>
    <cellStyle name="Normal 3 4 4 2 4 2 11" xfId="51281" xr:uid="{301FA476-A936-4C08-8A00-7DDA03CDB0F2}"/>
    <cellStyle name="Normal 3 4 4 2 4 2 2" xfId="5617" xr:uid="{40EE5438-D6B9-403C-AC8E-2AB3AC819DE4}"/>
    <cellStyle name="Normal 3 4 4 2 4 2 2 2" xfId="12085" xr:uid="{E80167F0-6F31-4F6E-A0EB-77A5B369BD0E}"/>
    <cellStyle name="Normal 3 4 4 2 4 2 2 2 2" xfId="28422" xr:uid="{255AC250-D8F7-4438-9281-CA914F9E4187}"/>
    <cellStyle name="Normal 3 4 4 2 4 2 2 3" xfId="21954" xr:uid="{A884FF86-5034-4213-8E99-72C61A178804}"/>
    <cellStyle name="Normal 3 4 4 2 4 2 3" xfId="8851" xr:uid="{F9060EE5-7884-4383-8FC1-29BBE540CC13}"/>
    <cellStyle name="Normal 3 4 4 2 4 2 3 2" xfId="25188" xr:uid="{442CF01B-779A-4AED-8619-0814A68EAB3F}"/>
    <cellStyle name="Normal 3 4 4 2 4 2 4" xfId="15362" xr:uid="{4C809733-54A5-4869-A0E0-5E5259837E55}"/>
    <cellStyle name="Normal 3 4 4 2 4 2 4 2" xfId="31656" xr:uid="{7D6D83A6-FD2B-4839-866E-91353FFE30F9}"/>
    <cellStyle name="Normal 3 4 4 2 4 2 5" xfId="18720" xr:uid="{2C4C4924-A19C-4EF2-8D98-C418954490EA}"/>
    <cellStyle name="Normal 3 4 4 2 4 2 6" xfId="35046" xr:uid="{ED2D3C5F-7C37-4611-8372-E2D0820BB121}"/>
    <cellStyle name="Normal 3 4 4 2 4 2 7" xfId="38293" xr:uid="{E75DA029-C4BA-442D-BB94-6A33CC3B0D36}"/>
    <cellStyle name="Normal 3 4 4 2 4 2 8" xfId="41540" xr:uid="{DCD84703-4676-4F40-9670-243338E97BEE}"/>
    <cellStyle name="Normal 3 4 4 2 4 2 9" xfId="44787" xr:uid="{E8FDCE83-B815-4FAC-B854-02C08E5035B4}"/>
    <cellStyle name="Normal 3 4 4 2 4 3" xfId="4000" xr:uid="{2FEBE291-B1F5-4EC2-9390-BD446B7C84FC}"/>
    <cellStyle name="Normal 3 4 4 2 4 3 2" xfId="10468" xr:uid="{A49C3D43-A4C8-44D3-85DD-09AAC77E89AB}"/>
    <cellStyle name="Normal 3 4 4 2 4 3 2 2" xfId="26805" xr:uid="{3FA4513D-F5F6-4FD2-9FFF-BD2FF02531CA}"/>
    <cellStyle name="Normal 3 4 4 2 4 3 3" xfId="20337" xr:uid="{38D11585-25B8-4BA7-A655-3F60407DB715}"/>
    <cellStyle name="Normal 3 4 4 2 4 4" xfId="7234" xr:uid="{F4CECF58-D436-4556-92BB-1062C9560665}"/>
    <cellStyle name="Normal 3 4 4 2 4 4 2" xfId="23571" xr:uid="{E811AEA1-F4BC-471C-9CAE-8E03D85A43CA}"/>
    <cellStyle name="Normal 3 4 4 2 4 5" xfId="13746" xr:uid="{AFE87B03-58C9-4DF3-8E2E-6CC68885F07B}"/>
    <cellStyle name="Normal 3 4 4 2 4 5 2" xfId="30040" xr:uid="{B1EB210F-C272-4986-B217-2EF57F51ABFB}"/>
    <cellStyle name="Normal 3 4 4 2 4 6" xfId="17103" xr:uid="{B8F78C86-060B-4CF0-B01D-71FD35675E8E}"/>
    <cellStyle name="Normal 3 4 4 2 4 7" xfId="33430" xr:uid="{D5F72D5B-014C-4BB8-A303-B49E9DCD64EF}"/>
    <cellStyle name="Normal 3 4 4 2 4 8" xfId="36677" xr:uid="{F91A5192-7A72-430C-B11B-FE20BF751225}"/>
    <cellStyle name="Normal 3 4 4 2 4 9" xfId="39924" xr:uid="{6F7EB178-7129-484F-8EEB-503C5270C67D}"/>
    <cellStyle name="Normal 3 4 4 2 5" xfId="1305" xr:uid="{7A663C05-475E-4273-A141-6BCEFD459073}"/>
    <cellStyle name="Normal 3 4 4 2 5 10" xfId="43709" xr:uid="{8194F52E-6E3F-4B65-A359-5864CD1D377A}"/>
    <cellStyle name="Normal 3 4 4 2 5 11" xfId="46956" xr:uid="{203AF803-CAC5-4396-9B77-FA54F1C91AD1}"/>
    <cellStyle name="Normal 3 4 4 2 5 12" xfId="50203" xr:uid="{41693DFE-77AE-48A2-ABAB-0D35070A2E16}"/>
    <cellStyle name="Normal 3 4 4 2 5 2" xfId="2922" xr:uid="{B02DDFC6-9D12-4707-9F2B-2C0195F9FBCD}"/>
    <cellStyle name="Normal 3 4 4 2 5 2 10" xfId="48573" xr:uid="{688FD40C-8A37-4B5F-9DBB-0181B508DCF2}"/>
    <cellStyle name="Normal 3 4 4 2 5 2 11" xfId="51820" xr:uid="{AAFDB57D-3B96-4A13-9A90-52D78F479B15}"/>
    <cellStyle name="Normal 3 4 4 2 5 2 2" xfId="6156" xr:uid="{67506284-F6E6-4DC9-8321-F2755F39CD1B}"/>
    <cellStyle name="Normal 3 4 4 2 5 2 2 2" xfId="12624" xr:uid="{99A4B31D-0475-4B56-89D3-7540BB094CD0}"/>
    <cellStyle name="Normal 3 4 4 2 5 2 2 2 2" xfId="28961" xr:uid="{682099FE-67C3-49BC-A0C8-9E6DB4A1CDE4}"/>
    <cellStyle name="Normal 3 4 4 2 5 2 2 3" xfId="22493" xr:uid="{870E0659-3630-4272-A4F2-280FC457F257}"/>
    <cellStyle name="Normal 3 4 4 2 5 2 3" xfId="9390" xr:uid="{7DD3C355-B4CB-4DF7-8611-1EFF3A88981D}"/>
    <cellStyle name="Normal 3 4 4 2 5 2 3 2" xfId="25727" xr:uid="{EE66BCCA-F88F-405B-8330-615E7B091A10}"/>
    <cellStyle name="Normal 3 4 4 2 5 2 4" xfId="15901" xr:uid="{39C500F0-5AD0-4CED-ADF9-A9AF4ECF49B5}"/>
    <cellStyle name="Normal 3 4 4 2 5 2 4 2" xfId="32195" xr:uid="{B55A3579-FF66-4C04-9EE4-211A1121314E}"/>
    <cellStyle name="Normal 3 4 4 2 5 2 5" xfId="19259" xr:uid="{E1C36081-F13E-442B-B5F4-D34737E6B874}"/>
    <cellStyle name="Normal 3 4 4 2 5 2 6" xfId="35585" xr:uid="{5D0FD8CF-F32B-47FC-A1AE-119E81875DB0}"/>
    <cellStyle name="Normal 3 4 4 2 5 2 7" xfId="38832" xr:uid="{FA0D5A2E-878A-4EC6-9982-74882F8B6F4F}"/>
    <cellStyle name="Normal 3 4 4 2 5 2 8" xfId="42079" xr:uid="{C1410130-F5C4-47BA-8227-AEF6B891C426}"/>
    <cellStyle name="Normal 3 4 4 2 5 2 9" xfId="45326" xr:uid="{4FA0697A-24C1-4DFD-9653-6CBD7405CAD2}"/>
    <cellStyle name="Normal 3 4 4 2 5 3" xfId="4539" xr:uid="{73F2DEE5-ACF3-4798-B6CA-FB2C76E370A9}"/>
    <cellStyle name="Normal 3 4 4 2 5 3 2" xfId="11007" xr:uid="{BF230298-386A-48CE-BBDA-4AB83BA731C0}"/>
    <cellStyle name="Normal 3 4 4 2 5 3 2 2" xfId="27344" xr:uid="{75993A21-7124-4850-A5AE-27FAE1E49370}"/>
    <cellStyle name="Normal 3 4 4 2 5 3 3" xfId="20876" xr:uid="{92A07AB2-07F4-4EF1-B8EC-CC025382CD86}"/>
    <cellStyle name="Normal 3 4 4 2 5 4" xfId="7773" xr:uid="{4275A80C-884D-4383-8418-8C82057D0EC1}"/>
    <cellStyle name="Normal 3 4 4 2 5 4 2" xfId="24110" xr:uid="{7B69DC70-469D-4B84-B8D1-09F6D94E31EA}"/>
    <cellStyle name="Normal 3 4 4 2 5 5" xfId="14284" xr:uid="{1B30260E-DC7C-402C-AFE1-1D7AD3C8CBE2}"/>
    <cellStyle name="Normal 3 4 4 2 5 5 2" xfId="30578" xr:uid="{2FEAF698-D246-46CC-B20E-BA4818B65A1F}"/>
    <cellStyle name="Normal 3 4 4 2 5 6" xfId="17642" xr:uid="{4823ED6A-9D31-4480-9DB3-927F7931E124}"/>
    <cellStyle name="Normal 3 4 4 2 5 7" xfId="33968" xr:uid="{C1ED621D-216E-47E5-9600-A5077EAC9C1C}"/>
    <cellStyle name="Normal 3 4 4 2 5 8" xfId="37215" xr:uid="{106D7E72-2564-4004-8877-0237444502E5}"/>
    <cellStyle name="Normal 3 4 4 2 5 9" xfId="40462" xr:uid="{9FE4F886-1D56-4E38-BA58-3A9633E0AAFF}"/>
    <cellStyle name="Normal 3 4 4 2 6" xfId="1844" xr:uid="{D2434F18-3135-477A-BB41-3C72EBD31C08}"/>
    <cellStyle name="Normal 3 4 4 2 6 10" xfId="47495" xr:uid="{12DE52B1-AC28-4A26-A9CD-8942908D9643}"/>
    <cellStyle name="Normal 3 4 4 2 6 11" xfId="50742" xr:uid="{60558DC2-4B28-40A2-A9BA-EEDE872B8897}"/>
    <cellStyle name="Normal 3 4 4 2 6 2" xfId="5078" xr:uid="{B8408902-56D6-4CDA-9739-CAAD00636A45}"/>
    <cellStyle name="Normal 3 4 4 2 6 2 2" xfId="11546" xr:uid="{C75DCE8A-B3C5-4204-8973-4ABC1A117EE0}"/>
    <cellStyle name="Normal 3 4 4 2 6 2 2 2" xfId="27883" xr:uid="{0710A16B-750E-45A5-B617-B6E5F7DAB08A}"/>
    <cellStyle name="Normal 3 4 4 2 6 2 3" xfId="21415" xr:uid="{73EE175A-9910-4B53-89F6-9BB590BB7F53}"/>
    <cellStyle name="Normal 3 4 4 2 6 3" xfId="8312" xr:uid="{57C847AB-CC87-47E1-B452-DCA6B7EADBC1}"/>
    <cellStyle name="Normal 3 4 4 2 6 3 2" xfId="24649" xr:uid="{A8FB0E98-F343-433C-B454-142C3FFEE16C}"/>
    <cellStyle name="Normal 3 4 4 2 6 4" xfId="14823" xr:uid="{EE090C2C-D626-4B08-9F9F-4DC1E7480448}"/>
    <cellStyle name="Normal 3 4 4 2 6 4 2" xfId="31117" xr:uid="{926690E8-827F-4B13-B6F4-E692DCDB5273}"/>
    <cellStyle name="Normal 3 4 4 2 6 5" xfId="18181" xr:uid="{CDE037F9-CB06-4669-93AD-60C92151300C}"/>
    <cellStyle name="Normal 3 4 4 2 6 6" xfId="34507" xr:uid="{84D32802-70DA-4FAD-B9B3-2815D26AEF2E}"/>
    <cellStyle name="Normal 3 4 4 2 6 7" xfId="37754" xr:uid="{AAAF8565-DA54-4FD1-BCE9-9A47A740EE17}"/>
    <cellStyle name="Normal 3 4 4 2 6 8" xfId="41001" xr:uid="{A90BAA91-28D4-4A86-AACF-E40D4C3A247B}"/>
    <cellStyle name="Normal 3 4 4 2 6 9" xfId="44248" xr:uid="{71E9DEF1-955C-4B16-A4A3-655DA2B49467}"/>
    <cellStyle name="Normal 3 4 4 2 7" xfId="3461" xr:uid="{CD632384-48A1-4F40-AEC3-D8CDAB55B601}"/>
    <cellStyle name="Normal 3 4 4 2 7 2" xfId="9929" xr:uid="{38F751CE-A7FE-42CB-B0FB-43E2FB0A4F4C}"/>
    <cellStyle name="Normal 3 4 4 2 7 2 2" xfId="26266" xr:uid="{D8E5FC5A-8008-4F61-A663-9F4A21F0F4E3}"/>
    <cellStyle name="Normal 3 4 4 2 7 3" xfId="19798" xr:uid="{1EC1F9B0-CC7E-445E-9150-70CAF2878078}"/>
    <cellStyle name="Normal 3 4 4 2 8" xfId="6695" xr:uid="{68E9A5F4-036D-4B8C-AA2D-B702F623F66B}"/>
    <cellStyle name="Normal 3 4 4 2 8 2" xfId="23032" xr:uid="{2D37592E-6433-4AE8-ABA6-961E839FD200}"/>
    <cellStyle name="Normal 3 4 4 2 9" xfId="13186" xr:uid="{84E33590-3C3A-4D9A-B520-78F64748DF4F}"/>
    <cellStyle name="Normal 3 4 4 2 9 2" xfId="29500" xr:uid="{7417CA61-5355-4AC3-83E2-93C284CE94FD}"/>
    <cellStyle name="Normal 3 4 4 20" xfId="52377" xr:uid="{B0FE0D49-BE6A-4AA3-B57A-6604B731DED7}"/>
    <cellStyle name="Normal 3 4 4 3" xfId="287" xr:uid="{B6338110-63B3-419A-8E6A-F0B624B4DE96}"/>
    <cellStyle name="Normal 3 4 4 3 10" xfId="36227" xr:uid="{2B7B9069-19D0-4A44-A4EF-F223DC38B441}"/>
    <cellStyle name="Normal 3 4 4 3 11" xfId="39474" xr:uid="{47A1C916-BAA0-4FE7-8C77-4C75F13E4AB3}"/>
    <cellStyle name="Normal 3 4 4 3 12" xfId="42721" xr:uid="{A0BABD0A-AE99-4825-92A9-36E61FD89A6E}"/>
    <cellStyle name="Normal 3 4 4 3 13" xfId="45968" xr:uid="{E959DA15-5C6E-4C0E-8012-58C5093BA207}"/>
    <cellStyle name="Normal 3 4 4 3 14" xfId="49215" xr:uid="{EF1C5E85-009D-4A99-84B8-01AD5A2BABA3}"/>
    <cellStyle name="Normal 3 4 4 3 2" xfId="856" xr:uid="{03738E89-8F9A-4243-BCD8-C6C75F37412C}"/>
    <cellStyle name="Normal 3 4 4 3 2 10" xfId="43261" xr:uid="{D3A9A5A7-4A3D-4FF9-8424-786AB5451E23}"/>
    <cellStyle name="Normal 3 4 4 3 2 11" xfId="46508" xr:uid="{0DC8CD06-231C-4D6B-831D-CCD5C601DA49}"/>
    <cellStyle name="Normal 3 4 4 3 2 12" xfId="49755" xr:uid="{46E149CB-FE71-4777-B1BB-25718ACDACF7}"/>
    <cellStyle name="Normal 3 4 4 3 2 2" xfId="2473" xr:uid="{C24B260B-75D7-4C5C-BAB6-25D5324D4B75}"/>
    <cellStyle name="Normal 3 4 4 3 2 2 10" xfId="48124" xr:uid="{5A58CC76-2C2A-4EEF-9F76-740754F7D77E}"/>
    <cellStyle name="Normal 3 4 4 3 2 2 11" xfId="51371" xr:uid="{70FF33DF-2AAF-49F6-B6AD-C2EE1234986E}"/>
    <cellStyle name="Normal 3 4 4 3 2 2 2" xfId="5707" xr:uid="{B636E6B7-0CA8-48A7-96BD-BB25D1A99D73}"/>
    <cellStyle name="Normal 3 4 4 3 2 2 2 2" xfId="12175" xr:uid="{C2DABC7E-BEFD-4910-B9FE-1BBA4B8A8353}"/>
    <cellStyle name="Normal 3 4 4 3 2 2 2 2 2" xfId="28512" xr:uid="{384737D3-FB8A-43E7-82A1-D07F30D719DA}"/>
    <cellStyle name="Normal 3 4 4 3 2 2 2 3" xfId="22044" xr:uid="{0A43D34F-A2BD-48D2-A567-C12FC6C1121F}"/>
    <cellStyle name="Normal 3 4 4 3 2 2 3" xfId="8941" xr:uid="{681C633E-7315-4238-9A6D-A057CC051A80}"/>
    <cellStyle name="Normal 3 4 4 3 2 2 3 2" xfId="25278" xr:uid="{C2CBF611-4722-4282-9155-18F052F3C005}"/>
    <cellStyle name="Normal 3 4 4 3 2 2 4" xfId="15452" xr:uid="{56752D65-1885-42EE-B8A4-58296DCAAECA}"/>
    <cellStyle name="Normal 3 4 4 3 2 2 4 2" xfId="31746" xr:uid="{4B6EDBA3-95DB-4EE4-A56D-25819E00948A}"/>
    <cellStyle name="Normal 3 4 4 3 2 2 5" xfId="18810" xr:uid="{B6C5A940-3FCA-4559-9524-1BA6D748DA65}"/>
    <cellStyle name="Normal 3 4 4 3 2 2 6" xfId="35136" xr:uid="{3AFD7DE4-CE11-45D3-9FEA-2C7CE1F5302C}"/>
    <cellStyle name="Normal 3 4 4 3 2 2 7" xfId="38383" xr:uid="{C37A1B3D-5142-4582-BD62-29807BBC5133}"/>
    <cellStyle name="Normal 3 4 4 3 2 2 8" xfId="41630" xr:uid="{62C74176-59B4-431D-8CA1-7485EFD7C74B}"/>
    <cellStyle name="Normal 3 4 4 3 2 2 9" xfId="44877" xr:uid="{106AE09D-126B-4BB7-B691-B29127230FC1}"/>
    <cellStyle name="Normal 3 4 4 3 2 3" xfId="4090" xr:uid="{EFED882B-2F4A-40B6-883E-CAFF63DC74B0}"/>
    <cellStyle name="Normal 3 4 4 3 2 3 2" xfId="10558" xr:uid="{DA126D42-050B-4DB0-B9A7-D05A51553F84}"/>
    <cellStyle name="Normal 3 4 4 3 2 3 2 2" xfId="26895" xr:uid="{EF45E8FB-CD69-4D72-B722-072D78E0F611}"/>
    <cellStyle name="Normal 3 4 4 3 2 3 3" xfId="20427" xr:uid="{32DC7A4A-56F1-4DA6-9B0A-84CE7A13FA77}"/>
    <cellStyle name="Normal 3 4 4 3 2 4" xfId="7324" xr:uid="{47CA725C-5570-4744-9396-BCE72ADD3366}"/>
    <cellStyle name="Normal 3 4 4 3 2 4 2" xfId="23661" xr:uid="{BD5BEE05-1B27-426F-8FC8-B1A79BD30567}"/>
    <cellStyle name="Normal 3 4 4 3 2 5" xfId="13836" xr:uid="{739F2573-8B26-40EC-BEF9-19B0EEDE4E7A}"/>
    <cellStyle name="Normal 3 4 4 3 2 5 2" xfId="30130" xr:uid="{3216897F-2070-481D-AE4B-88A84BFE372A}"/>
    <cellStyle name="Normal 3 4 4 3 2 6" xfId="17193" xr:uid="{FE38FF2D-D0B2-4A47-BFDB-E5F3A9A37AF6}"/>
    <cellStyle name="Normal 3 4 4 3 2 7" xfId="33520" xr:uid="{2187E6FF-DE47-4E78-9A69-05CC661897C9}"/>
    <cellStyle name="Normal 3 4 4 3 2 8" xfId="36767" xr:uid="{F9178110-02C8-4820-9DAD-7D888B5B7476}"/>
    <cellStyle name="Normal 3 4 4 3 2 9" xfId="40014" xr:uid="{B84CEA66-4792-4F26-8A92-D1D4B9575F5D}"/>
    <cellStyle name="Normal 3 4 4 3 3" xfId="1395" xr:uid="{31DBF0F4-7156-4D85-88DD-FA243DE061FA}"/>
    <cellStyle name="Normal 3 4 4 3 3 10" xfId="43799" xr:uid="{5668C53A-5762-433B-93C3-F71319BFD04E}"/>
    <cellStyle name="Normal 3 4 4 3 3 11" xfId="47046" xr:uid="{C67B5A98-D365-4C2B-9E30-909E3C27B29F}"/>
    <cellStyle name="Normal 3 4 4 3 3 12" xfId="50293" xr:uid="{CD20104F-736A-4FD1-9FCD-6A7E5825A584}"/>
    <cellStyle name="Normal 3 4 4 3 3 2" xfId="3012" xr:uid="{27FC8FF1-4C64-4014-AB75-16FBC3299298}"/>
    <cellStyle name="Normal 3 4 4 3 3 2 10" xfId="48663" xr:uid="{79627331-0E3C-4412-9B24-BD23DCA28859}"/>
    <cellStyle name="Normal 3 4 4 3 3 2 11" xfId="51910" xr:uid="{2233A4AD-9628-44EB-85C7-3ED2BAC64A3B}"/>
    <cellStyle name="Normal 3 4 4 3 3 2 2" xfId="6246" xr:uid="{08970A12-1675-40EE-A34A-82D6D1921A87}"/>
    <cellStyle name="Normal 3 4 4 3 3 2 2 2" xfId="12714" xr:uid="{2216952B-CE8B-4651-953D-4D2895C3ABD8}"/>
    <cellStyle name="Normal 3 4 4 3 3 2 2 2 2" xfId="29051" xr:uid="{AA52A5AE-ED8F-4DD6-8EAF-9032F2E1E19D}"/>
    <cellStyle name="Normal 3 4 4 3 3 2 2 3" xfId="22583" xr:uid="{B2B87788-7557-4748-BD2B-1BFB0EB3D7BF}"/>
    <cellStyle name="Normal 3 4 4 3 3 2 3" xfId="9480" xr:uid="{C67176F9-D220-4318-972C-8DDE1ED2DB63}"/>
    <cellStyle name="Normal 3 4 4 3 3 2 3 2" xfId="25817" xr:uid="{36621F7E-4313-434A-89B5-265CCD8D2C06}"/>
    <cellStyle name="Normal 3 4 4 3 3 2 4" xfId="15991" xr:uid="{8C5159DC-CA47-4311-8747-658429F4AF6D}"/>
    <cellStyle name="Normal 3 4 4 3 3 2 4 2" xfId="32285" xr:uid="{BED38944-2CD1-462E-B18E-DC6C1996350D}"/>
    <cellStyle name="Normal 3 4 4 3 3 2 5" xfId="19349" xr:uid="{5403428E-C90D-4BF9-936C-CC2A97232197}"/>
    <cellStyle name="Normal 3 4 4 3 3 2 6" xfId="35675" xr:uid="{43E2BA75-9AE6-4C08-921D-C8FB32B40586}"/>
    <cellStyle name="Normal 3 4 4 3 3 2 7" xfId="38922" xr:uid="{69A52C42-48E1-47D7-91A6-BCFB0C026FDE}"/>
    <cellStyle name="Normal 3 4 4 3 3 2 8" xfId="42169" xr:uid="{F9F445F2-5037-407E-8EDB-114F2DE2B5BE}"/>
    <cellStyle name="Normal 3 4 4 3 3 2 9" xfId="45416" xr:uid="{E08A443F-CBAF-459A-996F-76D3B94F260B}"/>
    <cellStyle name="Normal 3 4 4 3 3 3" xfId="4629" xr:uid="{9DC34C67-7113-4278-B73D-D9A749F70FF0}"/>
    <cellStyle name="Normal 3 4 4 3 3 3 2" xfId="11097" xr:uid="{DCDEAF6D-1B46-4BA9-B190-ADDB0DF00AE4}"/>
    <cellStyle name="Normal 3 4 4 3 3 3 2 2" xfId="27434" xr:uid="{ECEE3EAB-93FE-4205-8DB8-4A3A7C5361ED}"/>
    <cellStyle name="Normal 3 4 4 3 3 3 3" xfId="20966" xr:uid="{7D42AFAE-8AD7-451D-937D-36CF7BA9C9B3}"/>
    <cellStyle name="Normal 3 4 4 3 3 4" xfId="7863" xr:uid="{17A65988-FCD6-491C-946C-DF78DEDC98EA}"/>
    <cellStyle name="Normal 3 4 4 3 3 4 2" xfId="24200" xr:uid="{A54E6E9E-25C6-44A0-8842-D1AA31398350}"/>
    <cellStyle name="Normal 3 4 4 3 3 5" xfId="14374" xr:uid="{2A28139C-1108-4228-B43B-A5029DBF9100}"/>
    <cellStyle name="Normal 3 4 4 3 3 5 2" xfId="30668" xr:uid="{D53C1C98-DA88-4E25-B9A7-48668BE93103}"/>
    <cellStyle name="Normal 3 4 4 3 3 6" xfId="17732" xr:uid="{0D90CA53-05BE-4473-8B20-93F7525A7FA5}"/>
    <cellStyle name="Normal 3 4 4 3 3 7" xfId="34058" xr:uid="{8D6EA98B-9245-46DF-85D3-892624C885DA}"/>
    <cellStyle name="Normal 3 4 4 3 3 8" xfId="37305" xr:uid="{480AE3F1-54B8-4DC5-8A38-56E6D07EABDF}"/>
    <cellStyle name="Normal 3 4 4 3 3 9" xfId="40552" xr:uid="{F4A58883-6B4C-4329-BACA-D91A70BD4A30}"/>
    <cellStyle name="Normal 3 4 4 3 4" xfId="1934" xr:uid="{107A8320-51DF-40CA-8A02-4931518D45A7}"/>
    <cellStyle name="Normal 3 4 4 3 4 10" xfId="47585" xr:uid="{6D87B7A9-E47B-4B87-9665-2B1D22B12C59}"/>
    <cellStyle name="Normal 3 4 4 3 4 11" xfId="50832" xr:uid="{1CEE7A3F-EACF-4919-9BE6-8080E9D40D3F}"/>
    <cellStyle name="Normal 3 4 4 3 4 2" xfId="5168" xr:uid="{B0C6D39E-4C74-4017-9586-E513BBE6DEB5}"/>
    <cellStyle name="Normal 3 4 4 3 4 2 2" xfId="11636" xr:uid="{B39C27E1-9949-422E-A26E-A90C5D2CD646}"/>
    <cellStyle name="Normal 3 4 4 3 4 2 2 2" xfId="27973" xr:uid="{B5E1A9A2-04CE-4584-AA7F-11486E6FB943}"/>
    <cellStyle name="Normal 3 4 4 3 4 2 3" xfId="21505" xr:uid="{D53F9E4E-E2D5-4E55-AB15-9268A505D4BD}"/>
    <cellStyle name="Normal 3 4 4 3 4 3" xfId="8402" xr:uid="{9F6F81CC-66F3-4198-A83E-9614C470CB92}"/>
    <cellStyle name="Normal 3 4 4 3 4 3 2" xfId="24739" xr:uid="{E15760BB-3CAA-4740-9249-98394BAB0E2F}"/>
    <cellStyle name="Normal 3 4 4 3 4 4" xfId="14913" xr:uid="{AEF637EB-6816-4BD2-93EA-9328E574E969}"/>
    <cellStyle name="Normal 3 4 4 3 4 4 2" xfId="31207" xr:uid="{D3A13515-63BB-4718-B218-98A6D22650E3}"/>
    <cellStyle name="Normal 3 4 4 3 4 5" xfId="18271" xr:uid="{9071F1E9-2BF9-494D-A273-123D2B9935DC}"/>
    <cellStyle name="Normal 3 4 4 3 4 6" xfId="34597" xr:uid="{3A26C1EC-8241-49B9-A084-F260A6F356DC}"/>
    <cellStyle name="Normal 3 4 4 3 4 7" xfId="37844" xr:uid="{FD04E59B-4425-4EFA-A174-658613504A2D}"/>
    <cellStyle name="Normal 3 4 4 3 4 8" xfId="41091" xr:uid="{0A4E736C-8A7B-4AF4-9FF4-DAD92D0DCFCE}"/>
    <cellStyle name="Normal 3 4 4 3 4 9" xfId="44338" xr:uid="{D00EA217-78A3-4C81-923F-67D482810B7E}"/>
    <cellStyle name="Normal 3 4 4 3 5" xfId="3551" xr:uid="{9D417F99-0D59-4499-B546-A327959CFDD3}"/>
    <cellStyle name="Normal 3 4 4 3 5 2" xfId="10019" xr:uid="{C9FCDE98-E589-44D1-934B-AFD937FB858B}"/>
    <cellStyle name="Normal 3 4 4 3 5 2 2" xfId="26356" xr:uid="{ED09C745-C939-43B9-8E8E-71A467A532DD}"/>
    <cellStyle name="Normal 3 4 4 3 5 3" xfId="19888" xr:uid="{4918812A-A13D-428A-ADEF-90AA88656299}"/>
    <cellStyle name="Normal 3 4 4 3 6" xfId="6785" xr:uid="{57E02B45-23F4-44D9-BEA3-27A1504B6FF3}"/>
    <cellStyle name="Normal 3 4 4 3 6 2" xfId="23122" xr:uid="{A1A099BE-F045-4225-BD80-83B4F7FD4690}"/>
    <cellStyle name="Normal 3 4 4 3 7" xfId="13276" xr:uid="{BCCB56CF-A417-4684-8549-5526FA30D4D8}"/>
    <cellStyle name="Normal 3 4 4 3 7 2" xfId="29590" xr:uid="{80B63F86-AEC8-4178-AC13-BD2A5C5737BA}"/>
    <cellStyle name="Normal 3 4 4 3 8" xfId="16654" xr:uid="{EBADC6B4-B3CF-4F04-AED9-F4B6998BFF6D}"/>
    <cellStyle name="Normal 3 4 4 3 9" xfId="32980" xr:uid="{AE7EDC98-250F-466B-9FDA-06FFFE06E96F}"/>
    <cellStyle name="Normal 3 4 4 4" xfId="496" xr:uid="{9409EA75-AE8A-4D6E-BEAB-DF6A5189B95C}"/>
    <cellStyle name="Normal 3 4 4 4 10" xfId="36408" xr:uid="{69816BCA-654A-41DC-B83B-B3A92F5679FC}"/>
    <cellStyle name="Normal 3 4 4 4 11" xfId="39655" xr:uid="{B7C981B2-FC62-4BE2-B78A-97EBB814CC5B}"/>
    <cellStyle name="Normal 3 4 4 4 12" xfId="42902" xr:uid="{D4B98DB1-7B93-483E-8C39-C187182BADEF}"/>
    <cellStyle name="Normal 3 4 4 4 13" xfId="46149" xr:uid="{840FB3AA-C61F-4983-8590-41687088FF83}"/>
    <cellStyle name="Normal 3 4 4 4 14" xfId="49396" xr:uid="{067B590F-A75C-4EA3-935A-740377028E30}"/>
    <cellStyle name="Normal 3 4 4 4 2" xfId="1036" xr:uid="{7844F992-0399-4B77-87A1-C9D1C92B225A}"/>
    <cellStyle name="Normal 3 4 4 4 2 10" xfId="43440" xr:uid="{EB8D820B-1B9C-4422-8AFE-26B1383F8161}"/>
    <cellStyle name="Normal 3 4 4 4 2 11" xfId="46687" xr:uid="{C2132C04-D355-45F2-BA06-320F62A16BDD}"/>
    <cellStyle name="Normal 3 4 4 4 2 12" xfId="49934" xr:uid="{412C22F6-2122-463E-B1EA-60D67230241B}"/>
    <cellStyle name="Normal 3 4 4 4 2 2" xfId="2653" xr:uid="{58136964-F2CA-416B-BE1E-4CE2C3BE25C5}"/>
    <cellStyle name="Normal 3 4 4 4 2 2 10" xfId="48304" xr:uid="{2C36EC44-8A43-402C-9F08-E618F9F352D7}"/>
    <cellStyle name="Normal 3 4 4 4 2 2 11" xfId="51551" xr:uid="{54AD9D31-9816-48AF-86C0-A7EE9DA29E36}"/>
    <cellStyle name="Normal 3 4 4 4 2 2 2" xfId="5887" xr:uid="{352A58AF-A093-4C37-9E98-5CEE58CF19D8}"/>
    <cellStyle name="Normal 3 4 4 4 2 2 2 2" xfId="12355" xr:uid="{2627F2D8-93BF-4340-A2F6-49539821BF4C}"/>
    <cellStyle name="Normal 3 4 4 4 2 2 2 2 2" xfId="28692" xr:uid="{01FBDB2C-A919-4953-838F-E49608780DCB}"/>
    <cellStyle name="Normal 3 4 4 4 2 2 2 3" xfId="22224" xr:uid="{C038802A-11D0-49A3-A06C-C15129B13423}"/>
    <cellStyle name="Normal 3 4 4 4 2 2 3" xfId="9121" xr:uid="{2BA9093E-BB10-4C6D-A86C-6E9651A064DE}"/>
    <cellStyle name="Normal 3 4 4 4 2 2 3 2" xfId="25458" xr:uid="{80601636-F00C-4EA9-B5DE-4D6E6F05B117}"/>
    <cellStyle name="Normal 3 4 4 4 2 2 4" xfId="15632" xr:uid="{2A1E4375-F3E6-4163-8233-C8FC05CFA045}"/>
    <cellStyle name="Normal 3 4 4 4 2 2 4 2" xfId="31926" xr:uid="{C773F297-00B7-4344-9905-5C454512EA6F}"/>
    <cellStyle name="Normal 3 4 4 4 2 2 5" xfId="18990" xr:uid="{3C0F071A-2750-4E06-A486-776A583D534E}"/>
    <cellStyle name="Normal 3 4 4 4 2 2 6" xfId="35316" xr:uid="{CAC3397B-4E31-4192-88D8-06A12B778B7E}"/>
    <cellStyle name="Normal 3 4 4 4 2 2 7" xfId="38563" xr:uid="{E81501D4-9DEB-4871-8BD6-11003F646F86}"/>
    <cellStyle name="Normal 3 4 4 4 2 2 8" xfId="41810" xr:uid="{0833A1EB-4568-48D9-97C4-8D588924076D}"/>
    <cellStyle name="Normal 3 4 4 4 2 2 9" xfId="45057" xr:uid="{B912B4F1-D4DD-400C-9B18-FA453382D256}"/>
    <cellStyle name="Normal 3 4 4 4 2 3" xfId="4270" xr:uid="{B44F8E0A-049F-4AC5-A591-96AE5E76C940}"/>
    <cellStyle name="Normal 3 4 4 4 2 3 2" xfId="10738" xr:uid="{5414C235-2D2D-43C3-AA36-82468B878EB4}"/>
    <cellStyle name="Normal 3 4 4 4 2 3 2 2" xfId="27075" xr:uid="{CFA76B91-42B5-4518-BC34-C666C570B9F7}"/>
    <cellStyle name="Normal 3 4 4 4 2 3 3" xfId="20607" xr:uid="{92720760-6EAB-42C7-A8A3-02054B154AA7}"/>
    <cellStyle name="Normal 3 4 4 4 2 4" xfId="7504" xr:uid="{F362DFA0-5171-41FB-AB61-29C438DFA737}"/>
    <cellStyle name="Normal 3 4 4 4 2 4 2" xfId="23841" xr:uid="{4A5D3889-A757-4CE4-B75E-14A12F4E9D19}"/>
    <cellStyle name="Normal 3 4 4 4 2 5" xfId="14015" xr:uid="{B8BE24A3-3643-40B7-AE48-BC0A5FBCFA05}"/>
    <cellStyle name="Normal 3 4 4 4 2 5 2" xfId="30309" xr:uid="{68D7044B-212A-4B63-81E7-EAA9BD4EE7CA}"/>
    <cellStyle name="Normal 3 4 4 4 2 6" xfId="17373" xr:uid="{A86B462D-18D8-44CF-AD1E-B3A98BFCEFEF}"/>
    <cellStyle name="Normal 3 4 4 4 2 7" xfId="33699" xr:uid="{DD1C3C85-A52C-4811-A55F-68D8A3A08DD3}"/>
    <cellStyle name="Normal 3 4 4 4 2 8" xfId="36946" xr:uid="{7140C381-A991-4798-90C3-B21E1C1883CA}"/>
    <cellStyle name="Normal 3 4 4 4 2 9" xfId="40193" xr:uid="{CD3E264C-743E-4CE6-9992-E74342EAA730}"/>
    <cellStyle name="Normal 3 4 4 4 3" xfId="1575" xr:uid="{2EF8F4CF-A073-45EA-9226-D3CEDF519B8D}"/>
    <cellStyle name="Normal 3 4 4 4 3 10" xfId="43979" xr:uid="{8B271BBA-BDA5-4E98-BCEB-25933BBAC237}"/>
    <cellStyle name="Normal 3 4 4 4 3 11" xfId="47226" xr:uid="{F1919582-3E76-4946-A77B-291AA34125D3}"/>
    <cellStyle name="Normal 3 4 4 4 3 12" xfId="50473" xr:uid="{44307CB6-1B6A-4243-AEE8-F6990D07EF2A}"/>
    <cellStyle name="Normal 3 4 4 4 3 2" xfId="3192" xr:uid="{14365DF4-BDA2-4C23-8F2B-A585E29DE42B}"/>
    <cellStyle name="Normal 3 4 4 4 3 2 10" xfId="48843" xr:uid="{6B126BBC-5388-4242-B1DB-0BD4AF66F4A2}"/>
    <cellStyle name="Normal 3 4 4 4 3 2 11" xfId="52090" xr:uid="{DCE97B63-0825-435E-B98E-CF4A54C94F38}"/>
    <cellStyle name="Normal 3 4 4 4 3 2 2" xfId="6426" xr:uid="{E31B7325-B4B9-4D9B-BC21-D55AE1AF667C}"/>
    <cellStyle name="Normal 3 4 4 4 3 2 2 2" xfId="12894" xr:uid="{283A62F1-87BD-4FF5-A244-A538CB9000A2}"/>
    <cellStyle name="Normal 3 4 4 4 3 2 2 2 2" xfId="29231" xr:uid="{E8DE108F-5F78-4A1C-94D2-9C7CE2F44A6D}"/>
    <cellStyle name="Normal 3 4 4 4 3 2 2 3" xfId="22763" xr:uid="{8A4ED0C0-205E-4223-BA0F-7ADF60C41C99}"/>
    <cellStyle name="Normal 3 4 4 4 3 2 3" xfId="9660" xr:uid="{9606C691-22E0-4F3A-BD2E-849B3627B90A}"/>
    <cellStyle name="Normal 3 4 4 4 3 2 3 2" xfId="25997" xr:uid="{DCB571DE-3614-462E-B4E4-C3702C3244AF}"/>
    <cellStyle name="Normal 3 4 4 4 3 2 4" xfId="16171" xr:uid="{713C93CE-9AF2-4EE1-93A2-1AB4D7378314}"/>
    <cellStyle name="Normal 3 4 4 4 3 2 4 2" xfId="32465" xr:uid="{6A6E7C84-DC88-4143-80D6-2A0A6B7E971F}"/>
    <cellStyle name="Normal 3 4 4 4 3 2 5" xfId="19529" xr:uid="{7DEB847A-6D8C-40E7-B847-5849BED4FC18}"/>
    <cellStyle name="Normal 3 4 4 4 3 2 6" xfId="35855" xr:uid="{4B022B0F-385A-4F73-A998-0A333080BF01}"/>
    <cellStyle name="Normal 3 4 4 4 3 2 7" xfId="39102" xr:uid="{03E76D4A-C82C-4B1A-920B-9168EF111F4B}"/>
    <cellStyle name="Normal 3 4 4 4 3 2 8" xfId="42349" xr:uid="{4D647ED4-8724-46DC-9459-9CAC5C417A6F}"/>
    <cellStyle name="Normal 3 4 4 4 3 2 9" xfId="45596" xr:uid="{65E9DB9E-D0EC-42D8-9FB4-A2A3CF3A16D6}"/>
    <cellStyle name="Normal 3 4 4 4 3 3" xfId="4809" xr:uid="{495EC2B9-08F6-46CF-95DB-C795C8C1B890}"/>
    <cellStyle name="Normal 3 4 4 4 3 3 2" xfId="11277" xr:uid="{33F7BAC7-C6AD-41DB-BACE-8F281617D501}"/>
    <cellStyle name="Normal 3 4 4 4 3 3 2 2" xfId="27614" xr:uid="{132AFE5C-638C-4EC7-91D9-4D7BFBF91E9E}"/>
    <cellStyle name="Normal 3 4 4 4 3 3 3" xfId="21146" xr:uid="{1659EF03-5EE9-4A3F-8443-7952B47F4AB1}"/>
    <cellStyle name="Normal 3 4 4 4 3 4" xfId="8043" xr:uid="{E3162C99-3CFC-496D-A3B7-4CACC44921FB}"/>
    <cellStyle name="Normal 3 4 4 4 3 4 2" xfId="24380" xr:uid="{01A35CD1-6E2C-496F-87F5-C4A116022100}"/>
    <cellStyle name="Normal 3 4 4 4 3 5" xfId="14554" xr:uid="{48D7280D-403B-42F7-A09F-5D3330C0D18C}"/>
    <cellStyle name="Normal 3 4 4 4 3 5 2" xfId="30848" xr:uid="{77E7B5A7-5795-461A-ACE4-775382F4DCC9}"/>
    <cellStyle name="Normal 3 4 4 4 3 6" xfId="17912" xr:uid="{D1FAEA99-E473-4955-800F-140F54721955}"/>
    <cellStyle name="Normal 3 4 4 4 3 7" xfId="34238" xr:uid="{68F9CCCE-A732-464C-A246-67084A851BD2}"/>
    <cellStyle name="Normal 3 4 4 4 3 8" xfId="37485" xr:uid="{DC732548-B200-4AC1-AB3B-13B64D8A8AFB}"/>
    <cellStyle name="Normal 3 4 4 4 3 9" xfId="40732" xr:uid="{3BC2A736-4518-4F3C-9AAE-FAF06B86E5B4}"/>
    <cellStyle name="Normal 3 4 4 4 4" xfId="2114" xr:uid="{52CC59C4-59C4-4446-97F2-A12186F35F4C}"/>
    <cellStyle name="Normal 3 4 4 4 4 10" xfId="47765" xr:uid="{7AF3EEC9-B97D-4F7D-9E09-397F680F2D37}"/>
    <cellStyle name="Normal 3 4 4 4 4 11" xfId="51012" xr:uid="{BB8ACB85-E0DD-4AC6-9A29-D909CFAABE06}"/>
    <cellStyle name="Normal 3 4 4 4 4 2" xfId="5348" xr:uid="{1D798329-8569-4FFC-9CA5-A161504E11F7}"/>
    <cellStyle name="Normal 3 4 4 4 4 2 2" xfId="11816" xr:uid="{B56B2F6F-B106-484F-B29B-9847BC7182BF}"/>
    <cellStyle name="Normal 3 4 4 4 4 2 2 2" xfId="28153" xr:uid="{345269B7-342A-43E8-B432-E353CB3E21CA}"/>
    <cellStyle name="Normal 3 4 4 4 4 2 3" xfId="21685" xr:uid="{50A14AD7-53EC-495E-9757-D35E60D7C1F7}"/>
    <cellStyle name="Normal 3 4 4 4 4 3" xfId="8582" xr:uid="{36AFE66B-987A-4340-97C1-8E974871A74C}"/>
    <cellStyle name="Normal 3 4 4 4 4 3 2" xfId="24919" xr:uid="{208063C5-82F1-40A3-A983-0E5F13C7D371}"/>
    <cellStyle name="Normal 3 4 4 4 4 4" xfId="15093" xr:uid="{626A1D14-6E67-4904-B586-1810AE708114}"/>
    <cellStyle name="Normal 3 4 4 4 4 4 2" xfId="31387" xr:uid="{9D7CF7F1-2BC3-4E0C-A2C9-057C46ADBC63}"/>
    <cellStyle name="Normal 3 4 4 4 4 5" xfId="18451" xr:uid="{E3347844-1707-4916-A5E5-414D7023A5C5}"/>
    <cellStyle name="Normal 3 4 4 4 4 6" xfId="34777" xr:uid="{25AF9EB0-BEF7-442A-80D4-01BC1ECC07F0}"/>
    <cellStyle name="Normal 3 4 4 4 4 7" xfId="38024" xr:uid="{00ED1A61-5FFE-42CC-BD9D-62A12FCD5D12}"/>
    <cellStyle name="Normal 3 4 4 4 4 8" xfId="41271" xr:uid="{D46AE507-98F5-4770-B12C-4238FAAC4316}"/>
    <cellStyle name="Normal 3 4 4 4 4 9" xfId="44518" xr:uid="{97D92611-CC9C-453F-B4EC-0E56AA461935}"/>
    <cellStyle name="Normal 3 4 4 4 5" xfId="3731" xr:uid="{BC176838-A0A2-408F-BBD0-C930B9A4A0B9}"/>
    <cellStyle name="Normal 3 4 4 4 5 2" xfId="10199" xr:uid="{D48C70DE-B3DD-4ED9-AE47-5F84B1A94F46}"/>
    <cellStyle name="Normal 3 4 4 4 5 2 2" xfId="26536" xr:uid="{FC82A5B7-CE5B-44E9-B3DD-22DB020D0550}"/>
    <cellStyle name="Normal 3 4 4 4 5 3" xfId="20068" xr:uid="{81F64AEC-A4BB-40ED-B4B7-06111CAE5CC8}"/>
    <cellStyle name="Normal 3 4 4 4 6" xfId="6965" xr:uid="{89C37517-1C9C-48AC-A952-2E57C1A2AA91}"/>
    <cellStyle name="Normal 3 4 4 4 6 2" xfId="23302" xr:uid="{77CF857C-AE36-4ABC-9207-1AA964818856}"/>
    <cellStyle name="Normal 3 4 4 4 7" xfId="13476" xr:uid="{8B918A80-5236-4399-97C7-F3CC2E5753B0}"/>
    <cellStyle name="Normal 3 4 4 4 7 2" xfId="29771" xr:uid="{440DB4ED-10F8-4306-BBDC-7C99DA2ECDAA}"/>
    <cellStyle name="Normal 3 4 4 4 8" xfId="16834" xr:uid="{F0283104-1D6B-4A93-8272-919F7A1802FC}"/>
    <cellStyle name="Normal 3 4 4 4 9" xfId="33161" xr:uid="{F9D182DA-CFC9-441A-88EA-B991AE3B49F2}"/>
    <cellStyle name="Normal 3 4 4 5" xfId="676" xr:uid="{D5E13042-4479-4910-B85D-A6A61710698D}"/>
    <cellStyle name="Normal 3 4 4 5 10" xfId="43081" xr:uid="{D86F1ECF-ABBF-4EE9-922B-81BD9E9CD664}"/>
    <cellStyle name="Normal 3 4 4 5 11" xfId="46328" xr:uid="{EFA15A90-57DE-423D-9654-5270D892418A}"/>
    <cellStyle name="Normal 3 4 4 5 12" xfId="49575" xr:uid="{C8B07FAD-EF56-417E-B689-7EE57D803002}"/>
    <cellStyle name="Normal 3 4 4 5 2" xfId="2293" xr:uid="{5FF30265-138A-4C36-9F15-0C0C0FEA633D}"/>
    <cellStyle name="Normal 3 4 4 5 2 10" xfId="47944" xr:uid="{66DA4499-BDEA-4FD0-98BC-662EE182005B}"/>
    <cellStyle name="Normal 3 4 4 5 2 11" xfId="51191" xr:uid="{0BFFBA33-C78D-4E4C-B9F2-1152236CB92D}"/>
    <cellStyle name="Normal 3 4 4 5 2 2" xfId="5527" xr:uid="{2E560D0B-182A-4704-821B-664715FC6793}"/>
    <cellStyle name="Normal 3 4 4 5 2 2 2" xfId="11995" xr:uid="{901EAEA3-DFC4-4674-A897-860D920C88E1}"/>
    <cellStyle name="Normal 3 4 4 5 2 2 2 2" xfId="28332" xr:uid="{75EDAE69-2D3B-445B-B5E0-D48F19C8B937}"/>
    <cellStyle name="Normal 3 4 4 5 2 2 3" xfId="21864" xr:uid="{57F865FB-9EF0-4E8B-AF92-99FA91659119}"/>
    <cellStyle name="Normal 3 4 4 5 2 3" xfId="8761" xr:uid="{E8D1F959-A95B-4148-80A6-B594850D3447}"/>
    <cellStyle name="Normal 3 4 4 5 2 3 2" xfId="25098" xr:uid="{1BE97B55-224B-43A2-B9EF-C840C88AF412}"/>
    <cellStyle name="Normal 3 4 4 5 2 4" xfId="15272" xr:uid="{C5329DC7-7494-4088-B34D-CF45BEEF4094}"/>
    <cellStyle name="Normal 3 4 4 5 2 4 2" xfId="31566" xr:uid="{54285447-2480-4321-9D3D-37DA87F8FBA8}"/>
    <cellStyle name="Normal 3 4 4 5 2 5" xfId="18630" xr:uid="{88F7B88B-2892-497C-B01A-0C85303DD92F}"/>
    <cellStyle name="Normal 3 4 4 5 2 6" xfId="34956" xr:uid="{68FABB10-8FD3-4029-81AF-78113310A62A}"/>
    <cellStyle name="Normal 3 4 4 5 2 7" xfId="38203" xr:uid="{4FFA3DA5-6D00-467F-B831-53D47959637B}"/>
    <cellStyle name="Normal 3 4 4 5 2 8" xfId="41450" xr:uid="{8F06C2CF-C599-44EB-B583-4F45E25BF6E1}"/>
    <cellStyle name="Normal 3 4 4 5 2 9" xfId="44697" xr:uid="{10546FD1-FFAF-431A-85D4-C86C082325BE}"/>
    <cellStyle name="Normal 3 4 4 5 3" xfId="3910" xr:uid="{FC5F65E6-A287-491F-981A-3499FECD6683}"/>
    <cellStyle name="Normal 3 4 4 5 3 2" xfId="10378" xr:uid="{40A9D2CB-D322-46B7-8F34-49CA74AA1A4B}"/>
    <cellStyle name="Normal 3 4 4 5 3 2 2" xfId="26715" xr:uid="{9FB72206-7E60-420D-95B2-DBDCFC3D0681}"/>
    <cellStyle name="Normal 3 4 4 5 3 3" xfId="20247" xr:uid="{AF6671B0-FB6E-42FA-A85D-451CAC9759B5}"/>
    <cellStyle name="Normal 3 4 4 5 4" xfId="7144" xr:uid="{443D6C51-AACA-4DF8-8B8F-91665A568D1A}"/>
    <cellStyle name="Normal 3 4 4 5 4 2" xfId="23481" xr:uid="{5E4A1BE5-41C7-441E-BAFE-DDC6AFA16FAE}"/>
    <cellStyle name="Normal 3 4 4 5 5" xfId="13656" xr:uid="{104A5C51-1A49-45C2-8DEC-504D7CD10C2B}"/>
    <cellStyle name="Normal 3 4 4 5 5 2" xfId="29950" xr:uid="{BE865F69-09C2-4C20-9D2A-685B5E53AAF6}"/>
    <cellStyle name="Normal 3 4 4 5 6" xfId="17013" xr:uid="{4095FE35-DBB7-40C6-AD83-FA13D076331A}"/>
    <cellStyle name="Normal 3 4 4 5 7" xfId="33340" xr:uid="{D01798E2-AD76-4A30-B019-9DA345FC7558}"/>
    <cellStyle name="Normal 3 4 4 5 8" xfId="36587" xr:uid="{7D8546D2-318F-4A6B-872A-C1BD7D958C14}"/>
    <cellStyle name="Normal 3 4 4 5 9" xfId="39834" xr:uid="{8E7FFC20-A5AF-49FE-9E6D-FFE17F8C7A7B}"/>
    <cellStyle name="Normal 3 4 4 6" xfId="1215" xr:uid="{F273AD9D-EABF-43EB-AB00-8EBA84513681}"/>
    <cellStyle name="Normal 3 4 4 6 10" xfId="43619" xr:uid="{BE253790-BE79-4CBD-9329-ABE515C8BDE4}"/>
    <cellStyle name="Normal 3 4 4 6 11" xfId="46866" xr:uid="{C6F84A2E-2C21-4D82-B4C8-DAE6612959C4}"/>
    <cellStyle name="Normal 3 4 4 6 12" xfId="50113" xr:uid="{D527F148-7549-484C-A8F2-13FB242D2538}"/>
    <cellStyle name="Normal 3 4 4 6 2" xfId="2832" xr:uid="{F23E6018-4B18-45CF-98F1-88D35DCD566E}"/>
    <cellStyle name="Normal 3 4 4 6 2 10" xfId="48483" xr:uid="{F79C38B0-ACD9-4087-BF72-60D92E3CD2B5}"/>
    <cellStyle name="Normal 3 4 4 6 2 11" xfId="51730" xr:uid="{C7B32601-9ECC-4106-AB6F-26F19328535A}"/>
    <cellStyle name="Normal 3 4 4 6 2 2" xfId="6066" xr:uid="{6F0B3231-1A2A-4760-AC55-EAE852608409}"/>
    <cellStyle name="Normal 3 4 4 6 2 2 2" xfId="12534" xr:uid="{DC5FEDEA-B731-42DB-84B3-36996EA8F7D9}"/>
    <cellStyle name="Normal 3 4 4 6 2 2 2 2" xfId="28871" xr:uid="{25CF5293-97BD-4FEC-9F0E-48B82D7A178B}"/>
    <cellStyle name="Normal 3 4 4 6 2 2 3" xfId="22403" xr:uid="{50513FA1-CCD2-41AD-B4E3-26FA7B61A02A}"/>
    <cellStyle name="Normal 3 4 4 6 2 3" xfId="9300" xr:uid="{5A787C7E-4FE6-4530-A38E-3BC8D57CBB97}"/>
    <cellStyle name="Normal 3 4 4 6 2 3 2" xfId="25637" xr:uid="{EACD5812-E725-4BA8-8D90-3DBBD58C8972}"/>
    <cellStyle name="Normal 3 4 4 6 2 4" xfId="15811" xr:uid="{56D928C8-8D32-4539-8786-6C73942F887D}"/>
    <cellStyle name="Normal 3 4 4 6 2 4 2" xfId="32105" xr:uid="{20DC83B3-5033-43AA-BF6D-721E6A3FF051}"/>
    <cellStyle name="Normal 3 4 4 6 2 5" xfId="19169" xr:uid="{F867017D-823D-4EA8-8E18-D8752263E529}"/>
    <cellStyle name="Normal 3 4 4 6 2 6" xfId="35495" xr:uid="{B8EE86C6-0952-4B47-8A13-B4E6EECCC626}"/>
    <cellStyle name="Normal 3 4 4 6 2 7" xfId="38742" xr:uid="{B169A9E2-9CA4-4030-8A9F-8244B05A7818}"/>
    <cellStyle name="Normal 3 4 4 6 2 8" xfId="41989" xr:uid="{0F9E28B2-D354-4CBA-A940-C32548990C29}"/>
    <cellStyle name="Normal 3 4 4 6 2 9" xfId="45236" xr:uid="{12DFFE9D-AA36-4606-946B-6DAFF870E95A}"/>
    <cellStyle name="Normal 3 4 4 6 3" xfId="4449" xr:uid="{4ADBB8FE-4E17-4E22-B092-600E69222DA9}"/>
    <cellStyle name="Normal 3 4 4 6 3 2" xfId="10917" xr:uid="{44610893-A0CE-4C54-B2AE-F9670F055873}"/>
    <cellStyle name="Normal 3 4 4 6 3 2 2" xfId="27254" xr:uid="{12E78D47-9689-434D-9561-7A5CA9E8FD81}"/>
    <cellStyle name="Normal 3 4 4 6 3 3" xfId="20786" xr:uid="{3ED1B053-059B-4C02-98F1-C05631F69B87}"/>
    <cellStyle name="Normal 3 4 4 6 4" xfId="7683" xr:uid="{52B2B8F5-798C-4184-AFF9-27FAEA3970F5}"/>
    <cellStyle name="Normal 3 4 4 6 4 2" xfId="24020" xr:uid="{348620EB-68A1-4A53-AA5B-A8247343A62C}"/>
    <cellStyle name="Normal 3 4 4 6 5" xfId="14194" xr:uid="{FF06F70A-42FC-4615-BBA2-51028A38A2A6}"/>
    <cellStyle name="Normal 3 4 4 6 5 2" xfId="30488" xr:uid="{C313CFD1-4C63-43E9-9904-61376C508B8C}"/>
    <cellStyle name="Normal 3 4 4 6 6" xfId="17552" xr:uid="{BE548560-6E93-4860-83D8-69ED47F0561E}"/>
    <cellStyle name="Normal 3 4 4 6 7" xfId="33878" xr:uid="{7D66DB44-6B83-470F-9B09-CFE8FBC9DB9C}"/>
    <cellStyle name="Normal 3 4 4 6 8" xfId="37125" xr:uid="{652B8D7F-8454-458E-8CA4-6BDA7211B73B}"/>
    <cellStyle name="Normal 3 4 4 6 9" xfId="40372" xr:uid="{0BF0D2B7-4CDD-4F71-9908-2F6344573CA4}"/>
    <cellStyle name="Normal 3 4 4 7" xfId="1754" xr:uid="{5BA45B91-1BBB-4791-90BF-D89FFD3603D0}"/>
    <cellStyle name="Normal 3 4 4 7 10" xfId="47405" xr:uid="{A87AC80C-E218-4B33-9D22-B3328C3DE152}"/>
    <cellStyle name="Normal 3 4 4 7 11" xfId="50652" xr:uid="{1871A191-D70A-4F74-98B2-8DEE2EC46804}"/>
    <cellStyle name="Normal 3 4 4 7 2" xfId="4988" xr:uid="{5C0C1E8F-E4F0-43B3-9902-D43C05112E4A}"/>
    <cellStyle name="Normal 3 4 4 7 2 2" xfId="11456" xr:uid="{C2ADAEE8-ADE5-4E99-A63A-74CA2AC0E16C}"/>
    <cellStyle name="Normal 3 4 4 7 2 2 2" xfId="27793" xr:uid="{04846AE8-A179-4DF6-84EC-1A59D06969A2}"/>
    <cellStyle name="Normal 3 4 4 7 2 3" xfId="21325" xr:uid="{6D631FEC-1BB3-4D50-BB49-BEA969E1BAA3}"/>
    <cellStyle name="Normal 3 4 4 7 3" xfId="8222" xr:uid="{14E48686-9D4C-4E33-A296-833146345DEC}"/>
    <cellStyle name="Normal 3 4 4 7 3 2" xfId="24559" xr:uid="{29E2F44C-8397-4339-9725-D1C86841BF9E}"/>
    <cellStyle name="Normal 3 4 4 7 4" xfId="14733" xr:uid="{E53D6024-2E2A-4331-B23F-B476A4F53106}"/>
    <cellStyle name="Normal 3 4 4 7 4 2" xfId="31027" xr:uid="{77F0BB1D-9629-4B2C-A5E9-7EE14A62944F}"/>
    <cellStyle name="Normal 3 4 4 7 5" xfId="18091" xr:uid="{12FF95EF-9DD0-4B33-A521-485523EEE0B6}"/>
    <cellStyle name="Normal 3 4 4 7 6" xfId="34417" xr:uid="{76A91DB1-9F7F-486E-9ECE-A20A0CFF890E}"/>
    <cellStyle name="Normal 3 4 4 7 7" xfId="37664" xr:uid="{528C9D8C-351D-4EE1-AF3D-C24D84CDD630}"/>
    <cellStyle name="Normal 3 4 4 7 8" xfId="40911" xr:uid="{A85CFF98-39C8-4636-AE6D-28891FD73D9C}"/>
    <cellStyle name="Normal 3 4 4 7 9" xfId="44158" xr:uid="{2713646F-7862-4795-B392-3F4273D2074D}"/>
    <cellStyle name="Normal 3 4 4 8" xfId="3371" xr:uid="{3154746A-B6EB-4431-8F51-78B695209501}"/>
    <cellStyle name="Normal 3 4 4 8 2" xfId="9839" xr:uid="{8A503A91-D58E-4E71-A2E5-1D055AC1B256}"/>
    <cellStyle name="Normal 3 4 4 8 2 2" xfId="26176" xr:uid="{A087222B-6D02-457E-AAE1-22C258CC809A}"/>
    <cellStyle name="Normal 3 4 4 8 3" xfId="19708" xr:uid="{0AA3A905-AA27-435D-ACE2-242DE0A0CCA2}"/>
    <cellStyle name="Normal 3 4 4 9" xfId="6605" xr:uid="{CCDE1EB2-3AE8-4D10-8D00-3395FB2DAACF}"/>
    <cellStyle name="Normal 3 4 4 9 2" xfId="22942" xr:uid="{E1C56B76-12A7-4C47-A0F0-B68C9C6E3435}"/>
    <cellStyle name="Normal 3 4 5" xfId="152" xr:uid="{15DAB77B-CACC-400B-8ACD-80BC5E8D1C85}"/>
    <cellStyle name="Normal 3 4 5 10" xfId="16519" xr:uid="{EEBDA4C7-460A-4C2B-A47A-B23E29FA9063}"/>
    <cellStyle name="Normal 3 4 5 11" xfId="32845" xr:uid="{39C98400-579F-4668-80BC-C27B71064DB9}"/>
    <cellStyle name="Normal 3 4 5 12" xfId="36092" xr:uid="{1160FC37-A573-439E-A8E9-86DC20DBAECB}"/>
    <cellStyle name="Normal 3 4 5 13" xfId="39339" xr:uid="{BA70B8EC-FE40-445A-A39E-BE38F2B410D6}"/>
    <cellStyle name="Normal 3 4 5 14" xfId="42586" xr:uid="{6615674A-EF93-4C3D-A68C-C82338F2F7EC}"/>
    <cellStyle name="Normal 3 4 5 15" xfId="45833" xr:uid="{3FAFC9BF-F3DA-417D-94A8-9A078AE23314}"/>
    <cellStyle name="Normal 3 4 5 16" xfId="49080" xr:uid="{B1A7BF02-264D-41E8-B00F-58735697D249}"/>
    <cellStyle name="Normal 3 4 5 17" xfId="52379" xr:uid="{1929AF29-37E4-4949-9CD2-6276606B2596}"/>
    <cellStyle name="Normal 3 4 5 2" xfId="332" xr:uid="{7857FBFD-DB32-415F-8919-B271AA4A1041}"/>
    <cellStyle name="Normal 3 4 5 2 10" xfId="36272" xr:uid="{088FEE4A-48A5-4779-82F7-20AF06369DF2}"/>
    <cellStyle name="Normal 3 4 5 2 11" xfId="39519" xr:uid="{33819CDE-EAD9-419E-A44A-8043F3F034D9}"/>
    <cellStyle name="Normal 3 4 5 2 12" xfId="42766" xr:uid="{66CC7F4E-47FD-49A2-8145-7A8F7352EAFE}"/>
    <cellStyle name="Normal 3 4 5 2 13" xfId="46013" xr:uid="{21C54B46-799F-4CE3-8593-6293F479AE5E}"/>
    <cellStyle name="Normal 3 4 5 2 14" xfId="49260" xr:uid="{74B40C45-A249-4567-95AA-00386A7D1AA3}"/>
    <cellStyle name="Normal 3 4 5 2 2" xfId="901" xr:uid="{13104A95-3AF9-4792-9A77-7336EF8CE158}"/>
    <cellStyle name="Normal 3 4 5 2 2 10" xfId="43306" xr:uid="{B81EF422-4228-4E11-A783-017C2E556E24}"/>
    <cellStyle name="Normal 3 4 5 2 2 11" xfId="46553" xr:uid="{B1834AFB-D417-44E0-A91E-B4D32FEBC4EE}"/>
    <cellStyle name="Normal 3 4 5 2 2 12" xfId="49800" xr:uid="{C20133CB-81C4-4EF9-A48E-C7D55A75BA2C}"/>
    <cellStyle name="Normal 3 4 5 2 2 2" xfId="2518" xr:uid="{66BB16B2-382F-45F6-B4AA-A1910F744D99}"/>
    <cellStyle name="Normal 3 4 5 2 2 2 10" xfId="48169" xr:uid="{5482D307-04DC-4F66-8038-8DE0EA58B245}"/>
    <cellStyle name="Normal 3 4 5 2 2 2 11" xfId="51416" xr:uid="{ADB932B1-94DE-48B8-98B5-FF917B537CEE}"/>
    <cellStyle name="Normal 3 4 5 2 2 2 2" xfId="5752" xr:uid="{9956BEFF-9B4D-4CA4-A419-EB5B7337EC70}"/>
    <cellStyle name="Normal 3 4 5 2 2 2 2 2" xfId="12220" xr:uid="{1F88A956-98D8-4BD4-BB01-53AF72FC9858}"/>
    <cellStyle name="Normal 3 4 5 2 2 2 2 2 2" xfId="28557" xr:uid="{79337FD4-F78A-4DD3-9F22-F1A6AD21300C}"/>
    <cellStyle name="Normal 3 4 5 2 2 2 2 3" xfId="22089" xr:uid="{8A42314D-AA1E-4E2E-8A2C-DD4C635032D6}"/>
    <cellStyle name="Normal 3 4 5 2 2 2 3" xfId="8986" xr:uid="{746EF255-5C01-4C6A-95B8-C3CC5AF76B7C}"/>
    <cellStyle name="Normal 3 4 5 2 2 2 3 2" xfId="25323" xr:uid="{67283FE0-0D9E-45BF-A6A6-AE4E82D7C96A}"/>
    <cellStyle name="Normal 3 4 5 2 2 2 4" xfId="15497" xr:uid="{610DD0C3-C39B-4F43-B6C2-018A8D1014A8}"/>
    <cellStyle name="Normal 3 4 5 2 2 2 4 2" xfId="31791" xr:uid="{C52131E8-889C-4A6B-9695-C554164BD4A4}"/>
    <cellStyle name="Normal 3 4 5 2 2 2 5" xfId="18855" xr:uid="{090BE64C-97CB-460C-8923-4573D9E63C46}"/>
    <cellStyle name="Normal 3 4 5 2 2 2 6" xfId="35181" xr:uid="{708E5A40-70ED-4A6E-8E3E-9F217601C20F}"/>
    <cellStyle name="Normal 3 4 5 2 2 2 7" xfId="38428" xr:uid="{02A3CA73-A8A5-47B4-A53E-B2595DAB4CAD}"/>
    <cellStyle name="Normal 3 4 5 2 2 2 8" xfId="41675" xr:uid="{A65190C9-4E89-4308-9C18-EBB3968034D8}"/>
    <cellStyle name="Normal 3 4 5 2 2 2 9" xfId="44922" xr:uid="{1C2B6136-0F34-45D0-B737-68F691B08B45}"/>
    <cellStyle name="Normal 3 4 5 2 2 3" xfId="4135" xr:uid="{33002B02-F4D9-48ED-89CE-94DA23E47289}"/>
    <cellStyle name="Normal 3 4 5 2 2 3 2" xfId="10603" xr:uid="{FFD890AE-6AE7-455D-A9F8-B1A76B8B9554}"/>
    <cellStyle name="Normal 3 4 5 2 2 3 2 2" xfId="26940" xr:uid="{CD1A3A55-1D63-4647-94D6-FD53BEB153EA}"/>
    <cellStyle name="Normal 3 4 5 2 2 3 3" xfId="20472" xr:uid="{DA8B49A8-5238-4057-AA99-A74E723F66C8}"/>
    <cellStyle name="Normal 3 4 5 2 2 4" xfId="7369" xr:uid="{08BCCD3E-F1F8-4917-ACA2-866490430C13}"/>
    <cellStyle name="Normal 3 4 5 2 2 4 2" xfId="23706" xr:uid="{68DFCA62-0A14-4BF3-B63A-10890AAE9072}"/>
    <cellStyle name="Normal 3 4 5 2 2 5" xfId="13881" xr:uid="{CAB7A93B-29EB-4DF6-A9D3-7E280C1E3B03}"/>
    <cellStyle name="Normal 3 4 5 2 2 5 2" xfId="30175" xr:uid="{3B45AC3A-FFA8-4551-AA2C-AF22A369F78D}"/>
    <cellStyle name="Normal 3 4 5 2 2 6" xfId="17238" xr:uid="{A699D59E-233D-40FC-A5F6-B4B93E1D70F6}"/>
    <cellStyle name="Normal 3 4 5 2 2 7" xfId="33565" xr:uid="{6F8499D0-1194-4065-8FA6-CA959194DDDF}"/>
    <cellStyle name="Normal 3 4 5 2 2 8" xfId="36812" xr:uid="{B4B574EF-7457-4511-909A-A5B8C94ECC11}"/>
    <cellStyle name="Normal 3 4 5 2 2 9" xfId="40059" xr:uid="{C1694595-6B3B-45E0-A850-DC222513CCAA}"/>
    <cellStyle name="Normal 3 4 5 2 3" xfId="1440" xr:uid="{058F7EE4-ACE2-42A4-A7FF-42A4E1D3458A}"/>
    <cellStyle name="Normal 3 4 5 2 3 10" xfId="43844" xr:uid="{58270D05-6BAE-482D-9B86-5D1B5BAA6D94}"/>
    <cellStyle name="Normal 3 4 5 2 3 11" xfId="47091" xr:uid="{ABA11E19-48AB-458C-A2A7-D21C12D60A00}"/>
    <cellStyle name="Normal 3 4 5 2 3 12" xfId="50338" xr:uid="{CDEB0CBC-02BA-4872-BF66-D822D59D496F}"/>
    <cellStyle name="Normal 3 4 5 2 3 2" xfId="3057" xr:uid="{F5803ADD-3A1B-468D-A5C5-DDA366016CA3}"/>
    <cellStyle name="Normal 3 4 5 2 3 2 10" xfId="48708" xr:uid="{B895B48E-6184-4801-AF14-8F9B735F9658}"/>
    <cellStyle name="Normal 3 4 5 2 3 2 11" xfId="51955" xr:uid="{B42CAE34-E2B8-4BBD-A0EA-F424796D9B4C}"/>
    <cellStyle name="Normal 3 4 5 2 3 2 2" xfId="6291" xr:uid="{AB333716-3834-4A77-8FF5-BA07F98469F5}"/>
    <cellStyle name="Normal 3 4 5 2 3 2 2 2" xfId="12759" xr:uid="{2BC71615-6526-4574-92E8-C923A13800CC}"/>
    <cellStyle name="Normal 3 4 5 2 3 2 2 2 2" xfId="29096" xr:uid="{A10EA4FB-6154-4387-8F40-C24E6919A338}"/>
    <cellStyle name="Normal 3 4 5 2 3 2 2 3" xfId="22628" xr:uid="{3DAD79C3-E855-4914-8FBF-760A739A0F8B}"/>
    <cellStyle name="Normal 3 4 5 2 3 2 3" xfId="9525" xr:uid="{57542F52-4EF0-4C5C-BB02-C4891423583C}"/>
    <cellStyle name="Normal 3 4 5 2 3 2 3 2" xfId="25862" xr:uid="{F542DADD-A574-4177-B250-D2B8DDF3011A}"/>
    <cellStyle name="Normal 3 4 5 2 3 2 4" xfId="16036" xr:uid="{B05B7B71-01C2-4A31-8278-F5E75624B718}"/>
    <cellStyle name="Normal 3 4 5 2 3 2 4 2" xfId="32330" xr:uid="{897CDB4F-4EFD-444C-A3C9-DDEBCC057737}"/>
    <cellStyle name="Normal 3 4 5 2 3 2 5" xfId="19394" xr:uid="{F99CCAF1-3033-431E-8FFB-6D5B21D858CD}"/>
    <cellStyle name="Normal 3 4 5 2 3 2 6" xfId="35720" xr:uid="{7A1E2D52-96D7-4731-B655-C54B6A0C719D}"/>
    <cellStyle name="Normal 3 4 5 2 3 2 7" xfId="38967" xr:uid="{3D021FD7-6A4B-4149-B667-542BE2A8A84F}"/>
    <cellStyle name="Normal 3 4 5 2 3 2 8" xfId="42214" xr:uid="{67A475BE-85E7-4B05-A4E3-A4A2D67D5471}"/>
    <cellStyle name="Normal 3 4 5 2 3 2 9" xfId="45461" xr:uid="{4B475670-E504-45F6-B1D1-9126813D6818}"/>
    <cellStyle name="Normal 3 4 5 2 3 3" xfId="4674" xr:uid="{BFA14FA9-619A-45BE-9899-8DD3284EC752}"/>
    <cellStyle name="Normal 3 4 5 2 3 3 2" xfId="11142" xr:uid="{A6447F0B-7F1B-4F7A-A5B1-0185430C4B54}"/>
    <cellStyle name="Normal 3 4 5 2 3 3 2 2" xfId="27479" xr:uid="{A1B74960-F036-49A8-BDCC-CA145B38AD0A}"/>
    <cellStyle name="Normal 3 4 5 2 3 3 3" xfId="21011" xr:uid="{C1C16675-4C46-42D2-9392-A98A85BD6278}"/>
    <cellStyle name="Normal 3 4 5 2 3 4" xfId="7908" xr:uid="{BF92B276-F80E-4478-8334-B26BD552EB88}"/>
    <cellStyle name="Normal 3 4 5 2 3 4 2" xfId="24245" xr:uid="{E1E02B38-6E08-47AA-96C7-3F02ACFA3457}"/>
    <cellStyle name="Normal 3 4 5 2 3 5" xfId="14419" xr:uid="{BDFBBEB8-A731-4BBD-9483-8BD532D1ABB6}"/>
    <cellStyle name="Normal 3 4 5 2 3 5 2" xfId="30713" xr:uid="{F3BC3BC6-49E7-4F9B-9772-1BA6799B3581}"/>
    <cellStyle name="Normal 3 4 5 2 3 6" xfId="17777" xr:uid="{2966F45F-C80E-469E-AEB8-D152F5660329}"/>
    <cellStyle name="Normal 3 4 5 2 3 7" xfId="34103" xr:uid="{5F0688DD-9CDD-47B3-BFEA-0DB7D5F0E72E}"/>
    <cellStyle name="Normal 3 4 5 2 3 8" xfId="37350" xr:uid="{35B07038-D16D-4F47-8F51-BABFC62447B8}"/>
    <cellStyle name="Normal 3 4 5 2 3 9" xfId="40597" xr:uid="{05837112-29BF-4A0E-B333-EDD6E425EF0D}"/>
    <cellStyle name="Normal 3 4 5 2 4" xfId="1979" xr:uid="{B9CA6861-F949-4988-8117-1C5E658EF86E}"/>
    <cellStyle name="Normal 3 4 5 2 4 10" xfId="47630" xr:uid="{DD70744E-2594-40E0-81CA-A2F65EBA26DC}"/>
    <cellStyle name="Normal 3 4 5 2 4 11" xfId="50877" xr:uid="{2CF5185E-8B8E-4E31-89EC-D2A01A76FE22}"/>
    <cellStyle name="Normal 3 4 5 2 4 2" xfId="5213" xr:uid="{3EFF4AE7-8E8D-49C2-B385-604BA279107B}"/>
    <cellStyle name="Normal 3 4 5 2 4 2 2" xfId="11681" xr:uid="{902F613C-ED81-42E8-A126-164A5057FBD5}"/>
    <cellStyle name="Normal 3 4 5 2 4 2 2 2" xfId="28018" xr:uid="{CBC4FA0C-3F6C-4B6E-AFFB-0269811B605B}"/>
    <cellStyle name="Normal 3 4 5 2 4 2 3" xfId="21550" xr:uid="{4E9F67E5-C906-42AE-A59D-344CC0BA3BC1}"/>
    <cellStyle name="Normal 3 4 5 2 4 3" xfId="8447" xr:uid="{E7E046FF-791F-47AE-AD70-9CD906C0A9FE}"/>
    <cellStyle name="Normal 3 4 5 2 4 3 2" xfId="24784" xr:uid="{2FD3EF13-B407-4EC4-8EDC-0BE184680383}"/>
    <cellStyle name="Normal 3 4 5 2 4 4" xfId="14958" xr:uid="{33516597-4DF6-4B68-B88C-A49F3D0D07C9}"/>
    <cellStyle name="Normal 3 4 5 2 4 4 2" xfId="31252" xr:uid="{52C111DC-58D6-4B3A-8652-25EE43D9DF2B}"/>
    <cellStyle name="Normal 3 4 5 2 4 5" xfId="18316" xr:uid="{5D9D65D4-6BC1-4758-B2AA-AA9E2B555E5F}"/>
    <cellStyle name="Normal 3 4 5 2 4 6" xfId="34642" xr:uid="{E2A39EF4-9989-4C6B-A74B-EE41BD661961}"/>
    <cellStyle name="Normal 3 4 5 2 4 7" xfId="37889" xr:uid="{C42FD892-CDA6-49F1-91DA-89845EABC08D}"/>
    <cellStyle name="Normal 3 4 5 2 4 8" xfId="41136" xr:uid="{FC539181-292A-42E4-B1D1-8DE1121EE2DB}"/>
    <cellStyle name="Normal 3 4 5 2 4 9" xfId="44383" xr:uid="{BC23CEAB-0962-4E19-8E47-32858373B575}"/>
    <cellStyle name="Normal 3 4 5 2 5" xfId="3596" xr:uid="{54C751E2-1CC2-48B5-8064-FBE48AC0FA2C}"/>
    <cellStyle name="Normal 3 4 5 2 5 2" xfId="10064" xr:uid="{BB9D35AA-4A1A-495B-9CF2-2C024CA600BA}"/>
    <cellStyle name="Normal 3 4 5 2 5 2 2" xfId="26401" xr:uid="{8EED7A18-1217-41EC-AB5E-CDCE86092445}"/>
    <cellStyle name="Normal 3 4 5 2 5 3" xfId="19933" xr:uid="{D6C62688-5791-429B-A3B4-98518AD702C1}"/>
    <cellStyle name="Normal 3 4 5 2 6" xfId="6830" xr:uid="{506CE720-C97F-4000-ABAF-C810DEC2EA00}"/>
    <cellStyle name="Normal 3 4 5 2 6 2" xfId="23167" xr:uid="{40AD51F9-86BB-4A99-BE8E-3AAFE951FC10}"/>
    <cellStyle name="Normal 3 4 5 2 7" xfId="13321" xr:uid="{620DAD04-2095-4FE4-8287-CDFA0F8C8B9D}"/>
    <cellStyle name="Normal 3 4 5 2 7 2" xfId="29635" xr:uid="{F45797B4-AC1E-4417-A462-F108585612F1}"/>
    <cellStyle name="Normal 3 4 5 2 8" xfId="16699" xr:uid="{35A38C40-1382-45C8-A0BC-1524729AC46E}"/>
    <cellStyle name="Normal 3 4 5 2 9" xfId="33025" xr:uid="{8032EF91-4C90-449D-B4D6-16B662CD1ADC}"/>
    <cellStyle name="Normal 3 4 5 3" xfId="541" xr:uid="{6F78C13E-2718-45EF-AC62-96C5195CE0BF}"/>
    <cellStyle name="Normal 3 4 5 3 10" xfId="36452" xr:uid="{D7FFA1E4-2593-4BE5-A05F-095E8287C612}"/>
    <cellStyle name="Normal 3 4 5 3 11" xfId="39699" xr:uid="{06BE7737-3AE5-40EB-8E76-305A13A28225}"/>
    <cellStyle name="Normal 3 4 5 3 12" xfId="42946" xr:uid="{FADB5198-1DCD-4124-A48E-A20B93F79139}"/>
    <cellStyle name="Normal 3 4 5 3 13" xfId="46193" xr:uid="{1727FF5E-3284-4A61-BD6F-E7634523B8FC}"/>
    <cellStyle name="Normal 3 4 5 3 14" xfId="49440" xr:uid="{C764BBC1-7DCF-43FE-A274-8F414F22FB3D}"/>
    <cellStyle name="Normal 3 4 5 3 2" xfId="1080" xr:uid="{A07503A9-3BE0-44F0-A8D6-06F9CD1BE914}"/>
    <cellStyle name="Normal 3 4 5 3 2 10" xfId="43484" xr:uid="{2C805A12-1553-4F43-8B3C-D991C03BEBFA}"/>
    <cellStyle name="Normal 3 4 5 3 2 11" xfId="46731" xr:uid="{1ABDB65B-E630-4695-A75A-FFC8B83F185F}"/>
    <cellStyle name="Normal 3 4 5 3 2 12" xfId="49978" xr:uid="{14DC66E8-E27E-4AAD-A926-B1A7EAC3955C}"/>
    <cellStyle name="Normal 3 4 5 3 2 2" xfId="2697" xr:uid="{07C9F773-4308-4256-9D6B-1E891C8CA2EF}"/>
    <cellStyle name="Normal 3 4 5 3 2 2 10" xfId="48348" xr:uid="{63724FCA-08E1-4E41-94B7-0C0168C04833}"/>
    <cellStyle name="Normal 3 4 5 3 2 2 11" xfId="51595" xr:uid="{A33E361E-E71E-41D6-AB23-091E1EED396D}"/>
    <cellStyle name="Normal 3 4 5 3 2 2 2" xfId="5931" xr:uid="{49AA7460-A381-43FC-867E-F5F86437DD27}"/>
    <cellStyle name="Normal 3 4 5 3 2 2 2 2" xfId="12399" xr:uid="{E1A2753D-0A51-4D14-9DFA-83A4DBA05A36}"/>
    <cellStyle name="Normal 3 4 5 3 2 2 2 2 2" xfId="28736" xr:uid="{5089BFC1-DBCE-4E1F-BEBC-5C8887DF9524}"/>
    <cellStyle name="Normal 3 4 5 3 2 2 2 3" xfId="22268" xr:uid="{8BF432EF-5497-4887-9FF2-3BC7AE087A55}"/>
    <cellStyle name="Normal 3 4 5 3 2 2 3" xfId="9165" xr:uid="{E03731D5-FA35-4ED3-9334-990F803AABE8}"/>
    <cellStyle name="Normal 3 4 5 3 2 2 3 2" xfId="25502" xr:uid="{8424B4EF-C628-44FB-B0D2-190394E55E5E}"/>
    <cellStyle name="Normal 3 4 5 3 2 2 4" xfId="15676" xr:uid="{64FEA665-BBCA-425D-9742-BF1E1C38DE21}"/>
    <cellStyle name="Normal 3 4 5 3 2 2 4 2" xfId="31970" xr:uid="{2DABB375-A732-435E-B779-06E5502E629B}"/>
    <cellStyle name="Normal 3 4 5 3 2 2 5" xfId="19034" xr:uid="{4BB06CE1-9C93-4D02-BF9F-AD8D92018B60}"/>
    <cellStyle name="Normal 3 4 5 3 2 2 6" xfId="35360" xr:uid="{2D351F58-431C-4511-9E20-0F981DBDCB81}"/>
    <cellStyle name="Normal 3 4 5 3 2 2 7" xfId="38607" xr:uid="{F82A3724-EFA7-4129-A985-672DE900273A}"/>
    <cellStyle name="Normal 3 4 5 3 2 2 8" xfId="41854" xr:uid="{9B37A9A9-AD87-463A-94E4-196001BC0B8A}"/>
    <cellStyle name="Normal 3 4 5 3 2 2 9" xfId="45101" xr:uid="{03DE6859-BA6A-49C2-87D0-81004210EBD6}"/>
    <cellStyle name="Normal 3 4 5 3 2 3" xfId="4314" xr:uid="{19237233-2C19-4EB7-BAEA-4FB88973ADB4}"/>
    <cellStyle name="Normal 3 4 5 3 2 3 2" xfId="10782" xr:uid="{8219DD1C-01FF-4DC6-922C-A00CE82BCDB2}"/>
    <cellStyle name="Normal 3 4 5 3 2 3 2 2" xfId="27119" xr:uid="{031FF4D9-0146-4266-98AE-607AB8934C10}"/>
    <cellStyle name="Normal 3 4 5 3 2 3 3" xfId="20651" xr:uid="{CEFB1509-2DEF-431B-8D8F-D8CBDD1FD490}"/>
    <cellStyle name="Normal 3 4 5 3 2 4" xfId="7548" xr:uid="{61E71C65-13B7-4E31-AD0A-00EF77FFF609}"/>
    <cellStyle name="Normal 3 4 5 3 2 4 2" xfId="23885" xr:uid="{FF82F631-66B2-4743-9586-5628E7521BA8}"/>
    <cellStyle name="Normal 3 4 5 3 2 5" xfId="14059" xr:uid="{E027C378-035F-4293-9247-29B1D710237A}"/>
    <cellStyle name="Normal 3 4 5 3 2 5 2" xfId="30353" xr:uid="{4CF281FD-44BF-4D7E-87D5-40BC0EADE8DF}"/>
    <cellStyle name="Normal 3 4 5 3 2 6" xfId="17417" xr:uid="{CABC8D9E-8FD6-4D4E-A044-2F3579BDF47D}"/>
    <cellStyle name="Normal 3 4 5 3 2 7" xfId="33743" xr:uid="{9C393739-5040-4A29-A1E8-BB7163CFB965}"/>
    <cellStyle name="Normal 3 4 5 3 2 8" xfId="36990" xr:uid="{DF8A32C6-CE84-45C1-B2AC-0C09B6B1DDC6}"/>
    <cellStyle name="Normal 3 4 5 3 2 9" xfId="40237" xr:uid="{E40632DC-EBFA-4135-A89A-E9973384E5CC}"/>
    <cellStyle name="Normal 3 4 5 3 3" xfId="1619" xr:uid="{2FA70183-DA80-4C98-8F77-6570492E41A8}"/>
    <cellStyle name="Normal 3 4 5 3 3 10" xfId="44023" xr:uid="{7C0F4A58-8E03-48A5-8F6F-4FC635C5D3D7}"/>
    <cellStyle name="Normal 3 4 5 3 3 11" xfId="47270" xr:uid="{79C4279A-DB3C-4BBC-9CF8-20DD952014E6}"/>
    <cellStyle name="Normal 3 4 5 3 3 12" xfId="50517" xr:uid="{F7CAE451-4385-40D5-B530-BC9F71B67D23}"/>
    <cellStyle name="Normal 3 4 5 3 3 2" xfId="3236" xr:uid="{1358E450-5A24-4CFE-90EB-992D00729E8C}"/>
    <cellStyle name="Normal 3 4 5 3 3 2 10" xfId="48887" xr:uid="{318ED60E-9C3A-416A-8536-B98967F3C1E6}"/>
    <cellStyle name="Normal 3 4 5 3 3 2 11" xfId="52134" xr:uid="{6707135B-BEE4-4A23-9C88-87694F3CEC15}"/>
    <cellStyle name="Normal 3 4 5 3 3 2 2" xfId="6470" xr:uid="{4BDF031C-5773-40A0-B8AE-DE8D6A66AD7C}"/>
    <cellStyle name="Normal 3 4 5 3 3 2 2 2" xfId="12938" xr:uid="{CC40AB36-54CF-438D-93BE-85BA3FB626C9}"/>
    <cellStyle name="Normal 3 4 5 3 3 2 2 2 2" xfId="29275" xr:uid="{7B3DBD5D-B0BB-42BC-A373-8A059B68B4B7}"/>
    <cellStyle name="Normal 3 4 5 3 3 2 2 3" xfId="22807" xr:uid="{81BDFE62-7F41-4E38-85F1-0D19A867713E}"/>
    <cellStyle name="Normal 3 4 5 3 3 2 3" xfId="9704" xr:uid="{C0C577A0-BF1A-4C56-A5A9-6D0C91601239}"/>
    <cellStyle name="Normal 3 4 5 3 3 2 3 2" xfId="26041" xr:uid="{618D5490-0E59-47B7-B177-6D100E1915CE}"/>
    <cellStyle name="Normal 3 4 5 3 3 2 4" xfId="16215" xr:uid="{9B0CA0F6-0847-453F-A5E9-8AB7AA8C9048}"/>
    <cellStyle name="Normal 3 4 5 3 3 2 4 2" xfId="32509" xr:uid="{9E83165D-3D2B-4F64-AFD8-FBC0F5A0A804}"/>
    <cellStyle name="Normal 3 4 5 3 3 2 5" xfId="19573" xr:uid="{2CCCEA25-D477-4AAE-863A-7D076088B468}"/>
    <cellStyle name="Normal 3 4 5 3 3 2 6" xfId="35899" xr:uid="{9B6B090B-6363-486C-BB1F-4F0F6AD0290C}"/>
    <cellStyle name="Normal 3 4 5 3 3 2 7" xfId="39146" xr:uid="{15B5B052-8C76-448C-A4EC-57B6905CD298}"/>
    <cellStyle name="Normal 3 4 5 3 3 2 8" xfId="42393" xr:uid="{1DF8CF5A-D827-4021-86C7-D63BC384A0D3}"/>
    <cellStyle name="Normal 3 4 5 3 3 2 9" xfId="45640" xr:uid="{7B1086D7-6796-4B05-A5A3-BA7B85AA88E7}"/>
    <cellStyle name="Normal 3 4 5 3 3 3" xfId="4853" xr:uid="{CB8856E7-1AAD-46DB-8AF0-9DEE6996F67D}"/>
    <cellStyle name="Normal 3 4 5 3 3 3 2" xfId="11321" xr:uid="{675C4F43-02EE-41C0-988E-3B8CAD84BD8C}"/>
    <cellStyle name="Normal 3 4 5 3 3 3 2 2" xfId="27658" xr:uid="{7B718059-BC47-4EB4-B0D7-8DA823B15659}"/>
    <cellStyle name="Normal 3 4 5 3 3 3 3" xfId="21190" xr:uid="{49C1F832-2703-4660-BCD8-5F5395F9E080}"/>
    <cellStyle name="Normal 3 4 5 3 3 4" xfId="8087" xr:uid="{9C4408C2-BEBB-445B-9C39-ACE1D98B35FA}"/>
    <cellStyle name="Normal 3 4 5 3 3 4 2" xfId="24424" xr:uid="{96F83CB3-172B-4440-B633-AEE4104F5F06}"/>
    <cellStyle name="Normal 3 4 5 3 3 5" xfId="14598" xr:uid="{A712BB68-1D5B-4792-AF9E-C6BE3F40730C}"/>
    <cellStyle name="Normal 3 4 5 3 3 5 2" xfId="30892" xr:uid="{C1785099-545B-409B-9E87-3D057182DEBB}"/>
    <cellStyle name="Normal 3 4 5 3 3 6" xfId="17956" xr:uid="{2FD12A56-000D-48E4-8C37-453C01597C14}"/>
    <cellStyle name="Normal 3 4 5 3 3 7" xfId="34282" xr:uid="{EF0CF028-4D85-4D47-A84B-4BC488A1FE50}"/>
    <cellStyle name="Normal 3 4 5 3 3 8" xfId="37529" xr:uid="{B29F5121-5930-4138-957E-1C9C64F1AE3F}"/>
    <cellStyle name="Normal 3 4 5 3 3 9" xfId="40776" xr:uid="{45FE643F-F35F-4CC8-9552-7294E488C296}"/>
    <cellStyle name="Normal 3 4 5 3 4" xfId="2158" xr:uid="{64251D59-D227-4BC3-8CD4-E792EE87757C}"/>
    <cellStyle name="Normal 3 4 5 3 4 10" xfId="47809" xr:uid="{22AE62FD-B0A7-4AAA-A77B-1230F1A4EAB4}"/>
    <cellStyle name="Normal 3 4 5 3 4 11" xfId="51056" xr:uid="{9C1DAEAA-ECF9-4E42-8F74-837D199EB97A}"/>
    <cellStyle name="Normal 3 4 5 3 4 2" xfId="5392" xr:uid="{CE695A12-41A5-4063-8C4E-0582F9A6BA24}"/>
    <cellStyle name="Normal 3 4 5 3 4 2 2" xfId="11860" xr:uid="{D1DCD317-BA90-4EAE-9B31-FD6AED1FA606}"/>
    <cellStyle name="Normal 3 4 5 3 4 2 2 2" xfId="28197" xr:uid="{D64B24AD-BFD5-4D42-A47A-C36621E8A3AB}"/>
    <cellStyle name="Normal 3 4 5 3 4 2 3" xfId="21729" xr:uid="{41F2EEBD-C439-4A9A-8FBB-9EB1891B4B13}"/>
    <cellStyle name="Normal 3 4 5 3 4 3" xfId="8626" xr:uid="{C475BAD5-A9BF-4CCD-A8B8-910D5DCA3901}"/>
    <cellStyle name="Normal 3 4 5 3 4 3 2" xfId="24963" xr:uid="{264F8170-717B-486C-85A3-6F3540C31A2E}"/>
    <cellStyle name="Normal 3 4 5 3 4 4" xfId="15137" xr:uid="{724628AC-97FA-4F7D-9FF3-B0B470D23D40}"/>
    <cellStyle name="Normal 3 4 5 3 4 4 2" xfId="31431" xr:uid="{E3C8B822-F937-46CE-82DC-0CADEBEE0D62}"/>
    <cellStyle name="Normal 3 4 5 3 4 5" xfId="18495" xr:uid="{CA24DBE5-4768-4D37-98F8-74641443DF38}"/>
    <cellStyle name="Normal 3 4 5 3 4 6" xfId="34821" xr:uid="{EB76A380-54B5-4C9D-A47F-EA4DB2231232}"/>
    <cellStyle name="Normal 3 4 5 3 4 7" xfId="38068" xr:uid="{C327F734-A7CA-4C80-8941-7E123F5C2412}"/>
    <cellStyle name="Normal 3 4 5 3 4 8" xfId="41315" xr:uid="{39E39287-3C83-455D-A08B-3D59521222FF}"/>
    <cellStyle name="Normal 3 4 5 3 4 9" xfId="44562" xr:uid="{3351E354-9538-455C-B6AD-3EFEB026561B}"/>
    <cellStyle name="Normal 3 4 5 3 5" xfId="3775" xr:uid="{7FEC6AE5-C187-4E7B-9119-710E2B7157F8}"/>
    <cellStyle name="Normal 3 4 5 3 5 2" xfId="10243" xr:uid="{42231E8D-7335-4303-B08C-3BFDB679C75C}"/>
    <cellStyle name="Normal 3 4 5 3 5 2 2" xfId="26580" xr:uid="{699ED862-5DF9-4B6C-986E-6B48C913F20A}"/>
    <cellStyle name="Normal 3 4 5 3 5 3" xfId="20112" xr:uid="{A3FCC9C1-8684-4B04-AB49-EC9CC183EF4A}"/>
    <cellStyle name="Normal 3 4 5 3 6" xfId="7009" xr:uid="{53C4B574-3F73-4D5A-89BF-040B0EAC589A}"/>
    <cellStyle name="Normal 3 4 5 3 6 2" xfId="23346" xr:uid="{BFA8E871-D6BD-462B-82F6-10568C7F62C4}"/>
    <cellStyle name="Normal 3 4 5 3 7" xfId="13521" xr:uid="{ADE2EDDC-EC61-4180-B98A-2573D3965CCA}"/>
    <cellStyle name="Normal 3 4 5 3 7 2" xfId="29815" xr:uid="{AE78E2E6-239F-4AFA-86BA-E9C53B72B220}"/>
    <cellStyle name="Normal 3 4 5 3 8" xfId="16878" xr:uid="{5C2F8E2C-DD96-45B7-9321-D0D12DD60415}"/>
    <cellStyle name="Normal 3 4 5 3 9" xfId="33205" xr:uid="{97B3DA33-2CE9-436D-99F7-B107917BC2DC}"/>
    <cellStyle name="Normal 3 4 5 4" xfId="721" xr:uid="{DAFE51AB-E99E-47DD-8154-73156781C18B}"/>
    <cellStyle name="Normal 3 4 5 4 10" xfId="43126" xr:uid="{D52C21E7-C9A6-45DA-9FE1-BC9EC8EB0F6B}"/>
    <cellStyle name="Normal 3 4 5 4 11" xfId="46373" xr:uid="{2A5113DE-44A4-437E-9C3B-CBA96FFDC263}"/>
    <cellStyle name="Normal 3 4 5 4 12" xfId="49620" xr:uid="{8D18660A-188E-47C3-8032-A2377CCA81E4}"/>
    <cellStyle name="Normal 3 4 5 4 2" xfId="2338" xr:uid="{FB63D61C-58B6-40F3-B0CF-DB984465BA23}"/>
    <cellStyle name="Normal 3 4 5 4 2 10" xfId="47989" xr:uid="{9216D265-8450-4212-AD9E-4F816EBAB760}"/>
    <cellStyle name="Normal 3 4 5 4 2 11" xfId="51236" xr:uid="{65C5F29C-966B-4792-B18D-3D6460387FC4}"/>
    <cellStyle name="Normal 3 4 5 4 2 2" xfId="5572" xr:uid="{C78A2CD3-58FA-4694-BA98-01D5A76A6B19}"/>
    <cellStyle name="Normal 3 4 5 4 2 2 2" xfId="12040" xr:uid="{8519B78A-03B4-4CCF-B051-53D74FDAB113}"/>
    <cellStyle name="Normal 3 4 5 4 2 2 2 2" xfId="28377" xr:uid="{E6B65DD5-B94C-4934-A146-38BC48519F4C}"/>
    <cellStyle name="Normal 3 4 5 4 2 2 3" xfId="21909" xr:uid="{D9D83A49-827B-4A4D-BBE2-E0EFB96BE7BD}"/>
    <cellStyle name="Normal 3 4 5 4 2 3" xfId="8806" xr:uid="{86B1AE7F-DB20-413F-93CF-C9F5CFE7DEF7}"/>
    <cellStyle name="Normal 3 4 5 4 2 3 2" xfId="25143" xr:uid="{D4D10CE0-DEE4-4C5C-8803-C3BA28E9614C}"/>
    <cellStyle name="Normal 3 4 5 4 2 4" xfId="15317" xr:uid="{1268DD1C-E396-497F-9934-2730EB0DFB06}"/>
    <cellStyle name="Normal 3 4 5 4 2 4 2" xfId="31611" xr:uid="{4E6F385E-465B-402E-A461-079364D573D7}"/>
    <cellStyle name="Normal 3 4 5 4 2 5" xfId="18675" xr:uid="{A7731B50-165A-4D43-A011-C16F03020CC2}"/>
    <cellStyle name="Normal 3 4 5 4 2 6" xfId="35001" xr:uid="{0D657573-784E-4554-9623-15D74017F1AD}"/>
    <cellStyle name="Normal 3 4 5 4 2 7" xfId="38248" xr:uid="{E2D361CE-690F-4B6B-B68A-7866FF4B772B}"/>
    <cellStyle name="Normal 3 4 5 4 2 8" xfId="41495" xr:uid="{3E66F76F-50F4-44B9-90A7-632625E68F8F}"/>
    <cellStyle name="Normal 3 4 5 4 2 9" xfId="44742" xr:uid="{DB97E24E-77DC-4CFA-A8FA-EF2325A9BDD0}"/>
    <cellStyle name="Normal 3 4 5 4 3" xfId="3955" xr:uid="{63417126-06BD-4932-BA60-888EB9D071FB}"/>
    <cellStyle name="Normal 3 4 5 4 3 2" xfId="10423" xr:uid="{9955703E-3A97-43EF-B925-181D7E298B4F}"/>
    <cellStyle name="Normal 3 4 5 4 3 2 2" xfId="26760" xr:uid="{6DA8E72A-19A2-45E5-A69F-199E1332C9ED}"/>
    <cellStyle name="Normal 3 4 5 4 3 3" xfId="20292" xr:uid="{665FDC65-C444-4452-A154-F78F583D90CE}"/>
    <cellStyle name="Normal 3 4 5 4 4" xfId="7189" xr:uid="{14A597B6-1370-4FB8-A544-E3EB4703F8D1}"/>
    <cellStyle name="Normal 3 4 5 4 4 2" xfId="23526" xr:uid="{6F5A6095-561B-4C29-B446-5833B735E545}"/>
    <cellStyle name="Normal 3 4 5 4 5" xfId="13701" xr:uid="{5156D1E6-0FD3-444B-810E-E97BFF55465A}"/>
    <cellStyle name="Normal 3 4 5 4 5 2" xfId="29995" xr:uid="{2E09EE54-B477-4208-BFE9-23FE2615A29E}"/>
    <cellStyle name="Normal 3 4 5 4 6" xfId="17058" xr:uid="{78683390-5D0B-4E58-A450-6672E40A9088}"/>
    <cellStyle name="Normal 3 4 5 4 7" xfId="33385" xr:uid="{FC06FA1A-0F47-422F-8D73-DC988678D0AF}"/>
    <cellStyle name="Normal 3 4 5 4 8" xfId="36632" xr:uid="{4B508A20-978F-44C8-83C7-4C0CBB6C52A8}"/>
    <cellStyle name="Normal 3 4 5 4 9" xfId="39879" xr:uid="{E5D6D0EC-5D01-4D2E-9A42-A7435D54753A}"/>
    <cellStyle name="Normal 3 4 5 5" xfId="1260" xr:uid="{BAB01EE5-BCE4-4936-9E57-DE8A7E6F31C7}"/>
    <cellStyle name="Normal 3 4 5 5 10" xfId="43664" xr:uid="{6366B888-330A-4F68-BE09-D941F5AD3783}"/>
    <cellStyle name="Normal 3 4 5 5 11" xfId="46911" xr:uid="{87D64529-9AF6-4BA4-9C05-CFF3160FC0C4}"/>
    <cellStyle name="Normal 3 4 5 5 12" xfId="50158" xr:uid="{B5D151C9-724A-44FF-B600-59DFF87C8EB5}"/>
    <cellStyle name="Normal 3 4 5 5 2" xfId="2877" xr:uid="{30D5E603-BCCF-4CC5-9D80-8B48E6720315}"/>
    <cellStyle name="Normal 3 4 5 5 2 10" xfId="48528" xr:uid="{C1A884EC-7E8A-426F-99AA-CB031DAEB17C}"/>
    <cellStyle name="Normal 3 4 5 5 2 11" xfId="51775" xr:uid="{D988DEBD-C65D-49CD-8718-5D9778A0E292}"/>
    <cellStyle name="Normal 3 4 5 5 2 2" xfId="6111" xr:uid="{14CC15DE-0266-48F1-B933-8F505590FA1B}"/>
    <cellStyle name="Normal 3 4 5 5 2 2 2" xfId="12579" xr:uid="{B44F8F1A-FD76-4B64-BCF1-59B6D0F7B3F7}"/>
    <cellStyle name="Normal 3 4 5 5 2 2 2 2" xfId="28916" xr:uid="{1D4C5E5D-CC22-4028-8914-B38F637E64C4}"/>
    <cellStyle name="Normal 3 4 5 5 2 2 3" xfId="22448" xr:uid="{446FB180-8740-43CE-A65A-CFA60D37B577}"/>
    <cellStyle name="Normal 3 4 5 5 2 3" xfId="9345" xr:uid="{605A8CF1-71F9-43DE-A0D3-A5B8F991E1B1}"/>
    <cellStyle name="Normal 3 4 5 5 2 3 2" xfId="25682" xr:uid="{C86DB8EA-9452-42DB-A206-6DB7A1199924}"/>
    <cellStyle name="Normal 3 4 5 5 2 4" xfId="15856" xr:uid="{BD42F44D-0366-414D-BC4E-EB595144DF2D}"/>
    <cellStyle name="Normal 3 4 5 5 2 4 2" xfId="32150" xr:uid="{05BB8671-3926-439B-B7CA-3D91D1D12164}"/>
    <cellStyle name="Normal 3 4 5 5 2 5" xfId="19214" xr:uid="{CA795332-00E7-4A84-B989-0A926BA3B1F2}"/>
    <cellStyle name="Normal 3 4 5 5 2 6" xfId="35540" xr:uid="{C8AF204F-C93B-468A-8505-14ED76A71901}"/>
    <cellStyle name="Normal 3 4 5 5 2 7" xfId="38787" xr:uid="{A6EC4207-298F-49E4-B3A6-ACC47CC55CD9}"/>
    <cellStyle name="Normal 3 4 5 5 2 8" xfId="42034" xr:uid="{770CBA8B-E041-4E39-A8AD-44638E49A2A5}"/>
    <cellStyle name="Normal 3 4 5 5 2 9" xfId="45281" xr:uid="{36636A9E-3887-4E4A-8163-D13742B4F854}"/>
    <cellStyle name="Normal 3 4 5 5 3" xfId="4494" xr:uid="{1E0433AF-0081-42C1-BF43-A673CA7432C7}"/>
    <cellStyle name="Normal 3 4 5 5 3 2" xfId="10962" xr:uid="{03F35476-44BA-44D0-A3CE-85F760B9328D}"/>
    <cellStyle name="Normal 3 4 5 5 3 2 2" xfId="27299" xr:uid="{4EDCCDA8-24C0-4EDD-BCAD-02CC916B136E}"/>
    <cellStyle name="Normal 3 4 5 5 3 3" xfId="20831" xr:uid="{82FED3A6-CD5A-4EAF-98C4-147913938362}"/>
    <cellStyle name="Normal 3 4 5 5 4" xfId="7728" xr:uid="{0774DBB8-5DF3-49C0-9C57-E52DB853B08A}"/>
    <cellStyle name="Normal 3 4 5 5 4 2" xfId="24065" xr:uid="{A891B5FD-93A5-4C99-86F0-96F1C6DB72D1}"/>
    <cellStyle name="Normal 3 4 5 5 5" xfId="14239" xr:uid="{B60B84D9-10D2-475E-9979-693AE9CD0711}"/>
    <cellStyle name="Normal 3 4 5 5 5 2" xfId="30533" xr:uid="{CCA1DF1E-B1DA-4268-8FC5-2E8D755197EB}"/>
    <cellStyle name="Normal 3 4 5 5 6" xfId="17597" xr:uid="{A2CA7BAD-3BEB-44F7-A799-CA773485F93C}"/>
    <cellStyle name="Normal 3 4 5 5 7" xfId="33923" xr:uid="{1BF95423-168E-4124-A1DC-1B2A57AD8C9E}"/>
    <cellStyle name="Normal 3 4 5 5 8" xfId="37170" xr:uid="{10342091-B128-42B2-BB9B-4EE57B3E74BB}"/>
    <cellStyle name="Normal 3 4 5 5 9" xfId="40417" xr:uid="{CF4948B9-B09F-4104-B58A-35CEC9D9456D}"/>
    <cellStyle name="Normal 3 4 5 6" xfId="1799" xr:uid="{EA34DFA4-4752-4D3C-8B1A-B774F3D9A0CB}"/>
    <cellStyle name="Normal 3 4 5 6 10" xfId="47450" xr:uid="{3EC249FC-7EAF-4F93-B397-EBC1E3DF089C}"/>
    <cellStyle name="Normal 3 4 5 6 11" xfId="50697" xr:uid="{DC8CCB00-7123-4748-B5AD-5A9290406B85}"/>
    <cellStyle name="Normal 3 4 5 6 2" xfId="5033" xr:uid="{028586B5-A54C-4013-980B-DE8CC75B04EB}"/>
    <cellStyle name="Normal 3 4 5 6 2 2" xfId="11501" xr:uid="{F9343BD0-5792-4666-A893-ED2A227CAC63}"/>
    <cellStyle name="Normal 3 4 5 6 2 2 2" xfId="27838" xr:uid="{5D505E6F-A9F5-45EC-8D0D-52A98D20B3F4}"/>
    <cellStyle name="Normal 3 4 5 6 2 3" xfId="21370" xr:uid="{C4AFEA1B-C1A7-4DA4-B087-A7CC43FDB329}"/>
    <cellStyle name="Normal 3 4 5 6 3" xfId="8267" xr:uid="{9D58F26F-5463-442E-87A9-6C60900A764C}"/>
    <cellStyle name="Normal 3 4 5 6 3 2" xfId="24604" xr:uid="{62652EF9-DB9D-4CD7-8521-03BB43FC2C85}"/>
    <cellStyle name="Normal 3 4 5 6 4" xfId="14778" xr:uid="{7102F695-61DF-481D-B13B-46E982D9C08A}"/>
    <cellStyle name="Normal 3 4 5 6 4 2" xfId="31072" xr:uid="{046936BC-A1D5-4A58-A0B4-7F4AF60D3017}"/>
    <cellStyle name="Normal 3 4 5 6 5" xfId="18136" xr:uid="{07E58B89-5D7D-4F7D-BEA6-C1F190AEB924}"/>
    <cellStyle name="Normal 3 4 5 6 6" xfId="34462" xr:uid="{3FD7FF45-0D50-4E0B-B42C-17DEF111E444}"/>
    <cellStyle name="Normal 3 4 5 6 7" xfId="37709" xr:uid="{6F3B73F9-A289-48C6-9B0B-A3335C391263}"/>
    <cellStyle name="Normal 3 4 5 6 8" xfId="40956" xr:uid="{929AB1D6-D330-4958-8120-B4556257FF54}"/>
    <cellStyle name="Normal 3 4 5 6 9" xfId="44203" xr:uid="{EC50E08B-C7F4-4BA8-9C81-38C89A953F86}"/>
    <cellStyle name="Normal 3 4 5 7" xfId="3416" xr:uid="{9BBA1235-D727-421E-8F4E-13FD4E404CE4}"/>
    <cellStyle name="Normal 3 4 5 7 2" xfId="9884" xr:uid="{38E3AB5C-99F2-4628-868A-96D33EB7DF38}"/>
    <cellStyle name="Normal 3 4 5 7 2 2" xfId="26221" xr:uid="{2184874A-9200-4ABC-A031-CE25BDF9ED12}"/>
    <cellStyle name="Normal 3 4 5 7 3" xfId="19753" xr:uid="{0F2F27E6-43A8-4A01-B924-16B353C07BA5}"/>
    <cellStyle name="Normal 3 4 5 8" xfId="6650" xr:uid="{D9557335-17F4-4642-B5AF-7A273EF0910A}"/>
    <cellStyle name="Normal 3 4 5 8 2" xfId="22987" xr:uid="{059DC7C4-5E4C-42FB-8F91-0ABCA1EA777A}"/>
    <cellStyle name="Normal 3 4 5 9" xfId="13141" xr:uid="{9BE7D22D-2C7F-4FD7-AACA-3736DF2850B3}"/>
    <cellStyle name="Normal 3 4 5 9 2" xfId="29455" xr:uid="{B5880BC2-F385-4225-8050-6708B8E21C57}"/>
    <cellStyle name="Normal 3 4 6" xfId="242" xr:uid="{52EA06D1-65BD-4C7A-80D3-189FD08E41F1}"/>
    <cellStyle name="Normal 3 4 6 10" xfId="36182" xr:uid="{8CF1C7C5-8CF5-410B-BE7D-A4FE4D7BF7F3}"/>
    <cellStyle name="Normal 3 4 6 11" xfId="39429" xr:uid="{67775490-D6C1-4C32-93F9-1AD0A9B71AC7}"/>
    <cellStyle name="Normal 3 4 6 12" xfId="42676" xr:uid="{6C4466C5-ADB9-4327-B71F-BE56CAA4AFEE}"/>
    <cellStyle name="Normal 3 4 6 13" xfId="45923" xr:uid="{78D6626F-A369-443A-84FF-06CB540FF18F}"/>
    <cellStyle name="Normal 3 4 6 14" xfId="49170" xr:uid="{54213BD6-6D1E-473B-B482-F8270706A517}"/>
    <cellStyle name="Normal 3 4 6 2" xfId="811" xr:uid="{3F2AB0D0-7990-4D5A-B62C-B9FFF4F33CF9}"/>
    <cellStyle name="Normal 3 4 6 2 10" xfId="43216" xr:uid="{5BCBBC56-8296-4F55-85A7-3C26E76A04DA}"/>
    <cellStyle name="Normal 3 4 6 2 11" xfId="46463" xr:uid="{4B780BB5-9097-4B53-B1F1-43C21BF13A19}"/>
    <cellStyle name="Normal 3 4 6 2 12" xfId="49710" xr:uid="{F94790CF-1EC3-4D89-BDBC-CA00B039C000}"/>
    <cellStyle name="Normal 3 4 6 2 2" xfId="2428" xr:uid="{D125D4A0-4558-4E69-B8AC-F3641BB2FC4B}"/>
    <cellStyle name="Normal 3 4 6 2 2 10" xfId="48079" xr:uid="{6C51AF97-927C-4A56-B4F2-D80C1C94E650}"/>
    <cellStyle name="Normal 3 4 6 2 2 11" xfId="51326" xr:uid="{302FD7C3-528B-4EC4-9892-E6AED7E96745}"/>
    <cellStyle name="Normal 3 4 6 2 2 2" xfId="5662" xr:uid="{BA8E741B-13B7-4EC0-B03F-1684A77138C1}"/>
    <cellStyle name="Normal 3 4 6 2 2 2 2" xfId="12130" xr:uid="{AE38664A-98DC-41AC-B658-C1C3517DE641}"/>
    <cellStyle name="Normal 3 4 6 2 2 2 2 2" xfId="28467" xr:uid="{093E5150-6634-4B2D-A787-2230A6B59AAB}"/>
    <cellStyle name="Normal 3 4 6 2 2 2 3" xfId="21999" xr:uid="{574C78F0-2CAE-4FF6-861D-BB5338FCB393}"/>
    <cellStyle name="Normal 3 4 6 2 2 3" xfId="8896" xr:uid="{59522A71-0EBA-4584-8A6C-E5F948C793BB}"/>
    <cellStyle name="Normal 3 4 6 2 2 3 2" xfId="25233" xr:uid="{293BB378-69F0-4482-9964-28C2314B7289}"/>
    <cellStyle name="Normal 3 4 6 2 2 4" xfId="15407" xr:uid="{8E5FA464-FD14-4B27-A475-8EF8E3E2DBCE}"/>
    <cellStyle name="Normal 3 4 6 2 2 4 2" xfId="31701" xr:uid="{CDF3CA3E-5BA4-487F-A010-6DABD1D21A66}"/>
    <cellStyle name="Normal 3 4 6 2 2 5" xfId="18765" xr:uid="{710960E1-A996-4707-A94C-F7F593C48687}"/>
    <cellStyle name="Normal 3 4 6 2 2 6" xfId="35091" xr:uid="{3D81BA2A-7976-4C91-B872-954DA9535E00}"/>
    <cellStyle name="Normal 3 4 6 2 2 7" xfId="38338" xr:uid="{62392C83-20A7-4BA9-910D-C3D648B12E9A}"/>
    <cellStyle name="Normal 3 4 6 2 2 8" xfId="41585" xr:uid="{9BBBBDAD-1FF5-4D16-90AD-17FCE63B6393}"/>
    <cellStyle name="Normal 3 4 6 2 2 9" xfId="44832" xr:uid="{ACFBDE8E-F225-484F-BFFB-377313C565C8}"/>
    <cellStyle name="Normal 3 4 6 2 3" xfId="4045" xr:uid="{531F9FCF-39E2-42AF-8EEE-1E2A33987199}"/>
    <cellStyle name="Normal 3 4 6 2 3 2" xfId="10513" xr:uid="{43128D01-3D04-48D2-926F-D6D92865B1D8}"/>
    <cellStyle name="Normal 3 4 6 2 3 2 2" xfId="26850" xr:uid="{EE149AE3-CB8B-4847-B218-A2FDA2CF1468}"/>
    <cellStyle name="Normal 3 4 6 2 3 3" xfId="20382" xr:uid="{CCDA84C8-AB9D-4A71-9446-03EAC246BE36}"/>
    <cellStyle name="Normal 3 4 6 2 4" xfId="7279" xr:uid="{9DC83A8A-0B71-4337-8D90-8A647D2F0B03}"/>
    <cellStyle name="Normal 3 4 6 2 4 2" xfId="23616" xr:uid="{E6CFF39F-8068-43F7-BEDB-8D60557D39AC}"/>
    <cellStyle name="Normal 3 4 6 2 5" xfId="13791" xr:uid="{8B17C263-E31C-412F-B449-1C8F980ABBA9}"/>
    <cellStyle name="Normal 3 4 6 2 5 2" xfId="30085" xr:uid="{7E3834B3-D5CD-4252-8BB1-EAE330EC160D}"/>
    <cellStyle name="Normal 3 4 6 2 6" xfId="17148" xr:uid="{9237E5CC-2848-43D7-8033-302115374FCC}"/>
    <cellStyle name="Normal 3 4 6 2 7" xfId="33475" xr:uid="{E94D2A21-1759-45A0-B869-E7065A825E25}"/>
    <cellStyle name="Normal 3 4 6 2 8" xfId="36722" xr:uid="{1544A955-C472-4B04-B2AE-40EE133AE93B}"/>
    <cellStyle name="Normal 3 4 6 2 9" xfId="39969" xr:uid="{45C48351-C7F7-46BD-B85A-BA616A3648E5}"/>
    <cellStyle name="Normal 3 4 6 3" xfId="1350" xr:uid="{5D2C47AC-F721-4E2B-BD1C-50EE0648166B}"/>
    <cellStyle name="Normal 3 4 6 3 10" xfId="43754" xr:uid="{F9B2AF9F-CE78-4208-A131-874251244EE4}"/>
    <cellStyle name="Normal 3 4 6 3 11" xfId="47001" xr:uid="{4E85A32C-63AD-4ABA-8D45-DE95B2A174D4}"/>
    <cellStyle name="Normal 3 4 6 3 12" xfId="50248" xr:uid="{38CAC812-2184-47AB-87F6-E953A2192D9C}"/>
    <cellStyle name="Normal 3 4 6 3 2" xfId="2967" xr:uid="{F19790DA-6A49-4F46-95EF-442D53CE6AEB}"/>
    <cellStyle name="Normal 3 4 6 3 2 10" xfId="48618" xr:uid="{6DE06714-CAF1-4839-84FB-F653136323C3}"/>
    <cellStyle name="Normal 3 4 6 3 2 11" xfId="51865" xr:uid="{744AAFB5-A767-42D8-8B0B-B0BDDED059EE}"/>
    <cellStyle name="Normal 3 4 6 3 2 2" xfId="6201" xr:uid="{2FFEA419-7C84-47AF-B6A5-2134C6BC9E7D}"/>
    <cellStyle name="Normal 3 4 6 3 2 2 2" xfId="12669" xr:uid="{11BA5B2C-807C-4C6B-ACB4-AB895DBAC19C}"/>
    <cellStyle name="Normal 3 4 6 3 2 2 2 2" xfId="29006" xr:uid="{CF9D044D-FFC9-4C18-B1CD-1BBDC3ED4C17}"/>
    <cellStyle name="Normal 3 4 6 3 2 2 3" xfId="22538" xr:uid="{84ACF615-F601-4431-8054-129DE4D5A62E}"/>
    <cellStyle name="Normal 3 4 6 3 2 3" xfId="9435" xr:uid="{F3CB0766-FA46-4FA6-B0BE-10E94BC7CB18}"/>
    <cellStyle name="Normal 3 4 6 3 2 3 2" xfId="25772" xr:uid="{3253EDF2-4C4C-4579-A887-A6E7171E9742}"/>
    <cellStyle name="Normal 3 4 6 3 2 4" xfId="15946" xr:uid="{E1C6CC25-EFEC-4265-A5B4-E846E6DFA99A}"/>
    <cellStyle name="Normal 3 4 6 3 2 4 2" xfId="32240" xr:uid="{CB857AE7-8FB0-46E4-8B27-A9B77B1B84EF}"/>
    <cellStyle name="Normal 3 4 6 3 2 5" xfId="19304" xr:uid="{A703D5FE-AE70-4D4F-83BE-A4B88EC9BACC}"/>
    <cellStyle name="Normal 3 4 6 3 2 6" xfId="35630" xr:uid="{AA6400F4-ED6D-427F-9C06-FC5CFE1343B6}"/>
    <cellStyle name="Normal 3 4 6 3 2 7" xfId="38877" xr:uid="{763A62BB-E99C-4632-BA02-CE27FD9933AF}"/>
    <cellStyle name="Normal 3 4 6 3 2 8" xfId="42124" xr:uid="{18DFA692-30BA-4E31-8493-5492C1485BCA}"/>
    <cellStyle name="Normal 3 4 6 3 2 9" xfId="45371" xr:uid="{CA438256-9151-409A-B016-D5C1A6D84BCF}"/>
    <cellStyle name="Normal 3 4 6 3 3" xfId="4584" xr:uid="{45865895-288D-4174-8F0B-9259EC9D0A71}"/>
    <cellStyle name="Normal 3 4 6 3 3 2" xfId="11052" xr:uid="{5E87C29B-7786-461B-8F6B-EB1D97136136}"/>
    <cellStyle name="Normal 3 4 6 3 3 2 2" xfId="27389" xr:uid="{0D203E3D-E29B-4B46-8D45-5E309E56DDBF}"/>
    <cellStyle name="Normal 3 4 6 3 3 3" xfId="20921" xr:uid="{9C30901D-9ED8-465A-AF5F-B7E0C962BA62}"/>
    <cellStyle name="Normal 3 4 6 3 4" xfId="7818" xr:uid="{A59ABFBE-7770-47EC-99DD-37878E839B7F}"/>
    <cellStyle name="Normal 3 4 6 3 4 2" xfId="24155" xr:uid="{2EDB9CAB-53F2-4BDA-B095-9BE81247C078}"/>
    <cellStyle name="Normal 3 4 6 3 5" xfId="14329" xr:uid="{FD6B7980-62B5-4326-AF6D-8723A568B9C2}"/>
    <cellStyle name="Normal 3 4 6 3 5 2" xfId="30623" xr:uid="{9198558D-2BE6-4418-B9D8-4A28F81D7557}"/>
    <cellStyle name="Normal 3 4 6 3 6" xfId="17687" xr:uid="{B6758903-42FF-4AA6-A142-AE8B22FFF657}"/>
    <cellStyle name="Normal 3 4 6 3 7" xfId="34013" xr:uid="{ABD59F7C-3FE1-4BBC-9743-4732B47E3C36}"/>
    <cellStyle name="Normal 3 4 6 3 8" xfId="37260" xr:uid="{E86BFF13-E147-4DC2-8C42-B4B5FA6618C1}"/>
    <cellStyle name="Normal 3 4 6 3 9" xfId="40507" xr:uid="{0346AD93-B8A1-4178-B20C-217180C4022F}"/>
    <cellStyle name="Normal 3 4 6 4" xfId="1889" xr:uid="{628E9A4B-B46C-4C26-8ED1-E6B1DBEA931A}"/>
    <cellStyle name="Normal 3 4 6 4 10" xfId="47540" xr:uid="{00C35AF6-E48E-4EEE-A94B-8B6377F3CBAD}"/>
    <cellStyle name="Normal 3 4 6 4 11" xfId="50787" xr:uid="{E6295012-835D-4616-9D11-D2D116C7CC5E}"/>
    <cellStyle name="Normal 3 4 6 4 2" xfId="5123" xr:uid="{0E8366C7-F923-4E94-8E95-13EEDB832626}"/>
    <cellStyle name="Normal 3 4 6 4 2 2" xfId="11591" xr:uid="{37E0A4D8-47FB-4A0A-AFA3-C940DA666AA3}"/>
    <cellStyle name="Normal 3 4 6 4 2 2 2" xfId="27928" xr:uid="{6437CFB3-B04A-4697-AD14-15811AA20965}"/>
    <cellStyle name="Normal 3 4 6 4 2 3" xfId="21460" xr:uid="{F3958487-7297-45B6-8E4C-51D4DC4BAB53}"/>
    <cellStyle name="Normal 3 4 6 4 3" xfId="8357" xr:uid="{C44B7659-8CDA-40CE-B5D7-5B7F09A445CF}"/>
    <cellStyle name="Normal 3 4 6 4 3 2" xfId="24694" xr:uid="{D79462DE-4A99-4776-B890-0BAC5625827F}"/>
    <cellStyle name="Normal 3 4 6 4 4" xfId="14868" xr:uid="{F3CFF64F-9B29-47B6-8708-4BBDA2F11C85}"/>
    <cellStyle name="Normal 3 4 6 4 4 2" xfId="31162" xr:uid="{1EF38FA7-8B42-4B3E-A000-A543587467CE}"/>
    <cellStyle name="Normal 3 4 6 4 5" xfId="18226" xr:uid="{6065CF54-9F76-4B1D-AE1C-7C0D9BE05DDE}"/>
    <cellStyle name="Normal 3 4 6 4 6" xfId="34552" xr:uid="{D08F92D7-D9A2-42DB-830C-1E651D44CAE6}"/>
    <cellStyle name="Normal 3 4 6 4 7" xfId="37799" xr:uid="{9E41C948-C573-48A2-913A-7A494B02014E}"/>
    <cellStyle name="Normal 3 4 6 4 8" xfId="41046" xr:uid="{10B82950-93C1-4991-B0BE-5CA68C36488F}"/>
    <cellStyle name="Normal 3 4 6 4 9" xfId="44293" xr:uid="{9A554AD0-0B35-4A66-961A-D16DAEEAF9C5}"/>
    <cellStyle name="Normal 3 4 6 5" xfId="3506" xr:uid="{AB86B28F-59CB-4A42-A1FB-4A5BB1598A47}"/>
    <cellStyle name="Normal 3 4 6 5 2" xfId="9974" xr:uid="{1E224901-5E9F-4A66-98FD-5B0B24E6CC32}"/>
    <cellStyle name="Normal 3 4 6 5 2 2" xfId="26311" xr:uid="{44D94108-A4B4-483C-AB4F-363FA221170B}"/>
    <cellStyle name="Normal 3 4 6 5 3" xfId="19843" xr:uid="{F0A54778-7FED-431B-B149-E73CF7B5062F}"/>
    <cellStyle name="Normal 3 4 6 6" xfId="6740" xr:uid="{9FC1B450-978A-4770-94CC-8535FE4D51E6}"/>
    <cellStyle name="Normal 3 4 6 6 2" xfId="23077" xr:uid="{F68E5D92-3A05-48F2-A64D-F533E48EB672}"/>
    <cellStyle name="Normal 3 4 6 7" xfId="13231" xr:uid="{544860D0-B3E1-434D-B316-9D5CBF096A0D}"/>
    <cellStyle name="Normal 3 4 6 7 2" xfId="29545" xr:uid="{6C18F688-E961-43B8-BB1A-073779A87A5E}"/>
    <cellStyle name="Normal 3 4 6 8" xfId="16609" xr:uid="{F6E4894E-249A-4FAA-9DA9-BCCD96448609}"/>
    <cellStyle name="Normal 3 4 6 9" xfId="32935" xr:uid="{E3843BF1-B0C5-479A-A942-8314F891C61E}"/>
    <cellStyle name="Normal 3 4 7" xfId="450" xr:uid="{F6B296CF-4765-4D24-93AB-D4DC9C765872}"/>
    <cellStyle name="Normal 3 4 7 10" xfId="36363" xr:uid="{366A1E38-00B8-4F90-92C3-430C9CF3611D}"/>
    <cellStyle name="Normal 3 4 7 11" xfId="39610" xr:uid="{2C6D3DFD-C7C2-4EFF-B65D-B3403CB5DD71}"/>
    <cellStyle name="Normal 3 4 7 12" xfId="42857" xr:uid="{631DCBCB-3FF7-45D6-A3DF-CBB6D5A9FF83}"/>
    <cellStyle name="Normal 3 4 7 13" xfId="46104" xr:uid="{C76F90B0-20C1-47BB-8B54-A9BAA699EE64}"/>
    <cellStyle name="Normal 3 4 7 14" xfId="49351" xr:uid="{4E32DADC-A6BD-432B-8408-8EDAD7CFBBEA}"/>
    <cellStyle name="Normal 3 4 7 2" xfId="991" xr:uid="{FE10C9D1-6FC5-4C45-B705-754A77135C46}"/>
    <cellStyle name="Normal 3 4 7 2 10" xfId="43395" xr:uid="{529098ED-283F-4563-9BD0-760C0DAC6240}"/>
    <cellStyle name="Normal 3 4 7 2 11" xfId="46642" xr:uid="{E271C894-5E22-4FC6-9670-447838C69925}"/>
    <cellStyle name="Normal 3 4 7 2 12" xfId="49889" xr:uid="{36896B62-6994-4CC1-B34D-FE7831E6CC81}"/>
    <cellStyle name="Normal 3 4 7 2 2" xfId="2608" xr:uid="{00A87AC9-EFF9-423C-B4FB-B0FE308F236E}"/>
    <cellStyle name="Normal 3 4 7 2 2 10" xfId="48259" xr:uid="{AA2DEB13-BC66-47A4-B1D2-710C10D2F9D6}"/>
    <cellStyle name="Normal 3 4 7 2 2 11" xfId="51506" xr:uid="{B2293F70-36BB-4E5F-A4C2-13FDE5DE45F7}"/>
    <cellStyle name="Normal 3 4 7 2 2 2" xfId="5842" xr:uid="{79D0879F-2296-49CA-9B6B-B9602703667D}"/>
    <cellStyle name="Normal 3 4 7 2 2 2 2" xfId="12310" xr:uid="{58549B79-16E5-47BB-B44B-96B0D7E5E8A3}"/>
    <cellStyle name="Normal 3 4 7 2 2 2 2 2" xfId="28647" xr:uid="{D0EB30A4-7860-4EF7-B876-EA969E627ACD}"/>
    <cellStyle name="Normal 3 4 7 2 2 2 3" xfId="22179" xr:uid="{89FDB52B-FA99-47F8-AF31-649AD81068C7}"/>
    <cellStyle name="Normal 3 4 7 2 2 3" xfId="9076" xr:uid="{D5C291E3-9E12-481D-A2F1-55651012A080}"/>
    <cellStyle name="Normal 3 4 7 2 2 3 2" xfId="25413" xr:uid="{06A20509-D206-4B56-8A7A-979A8DC1767A}"/>
    <cellStyle name="Normal 3 4 7 2 2 4" xfId="15587" xr:uid="{68016C1E-1462-4729-BF03-F14C76B5318E}"/>
    <cellStyle name="Normal 3 4 7 2 2 4 2" xfId="31881" xr:uid="{39B9AD36-866A-45E2-859F-3239F601192C}"/>
    <cellStyle name="Normal 3 4 7 2 2 5" xfId="18945" xr:uid="{9A1AC181-E46D-47AF-93AF-045C24106A60}"/>
    <cellStyle name="Normal 3 4 7 2 2 6" xfId="35271" xr:uid="{C63A8099-34D5-4F8D-9F05-877055977D97}"/>
    <cellStyle name="Normal 3 4 7 2 2 7" xfId="38518" xr:uid="{74109C17-77B4-4FC9-8090-140AAB12C365}"/>
    <cellStyle name="Normal 3 4 7 2 2 8" xfId="41765" xr:uid="{F8C6FCAF-227D-4D12-876B-8F17619BE3BD}"/>
    <cellStyle name="Normal 3 4 7 2 2 9" xfId="45012" xr:uid="{CBAD7207-3850-487C-BD05-944B30BEF703}"/>
    <cellStyle name="Normal 3 4 7 2 3" xfId="4225" xr:uid="{55D96B21-EBB2-40C4-A527-2C69BCA00462}"/>
    <cellStyle name="Normal 3 4 7 2 3 2" xfId="10693" xr:uid="{FC40F258-7AA5-4525-8E97-2B3AA2C20F06}"/>
    <cellStyle name="Normal 3 4 7 2 3 2 2" xfId="27030" xr:uid="{1420C9A0-4C73-4B57-AFAC-1C3C88272EAA}"/>
    <cellStyle name="Normal 3 4 7 2 3 3" xfId="20562" xr:uid="{492A6C8B-1047-426B-9555-139228DAB024}"/>
    <cellStyle name="Normal 3 4 7 2 4" xfId="7459" xr:uid="{F2BB76A9-AC79-4AFB-BFA2-E9A250D4B63C}"/>
    <cellStyle name="Normal 3 4 7 2 4 2" xfId="23796" xr:uid="{DC6D1144-05C3-4D2A-BB8A-0DE534C9F859}"/>
    <cellStyle name="Normal 3 4 7 2 5" xfId="13970" xr:uid="{A555EF79-2D2B-4374-BDC7-71FFFA799964}"/>
    <cellStyle name="Normal 3 4 7 2 5 2" xfId="30264" xr:uid="{AB9280F9-47B8-408A-9E5F-37BD4F3ED5A9}"/>
    <cellStyle name="Normal 3 4 7 2 6" xfId="17328" xr:uid="{6538BDC8-3262-40C0-BBC2-D3001C2C8889}"/>
    <cellStyle name="Normal 3 4 7 2 7" xfId="33654" xr:uid="{B9128EBC-207D-431B-9404-BEAFBF44AD83}"/>
    <cellStyle name="Normal 3 4 7 2 8" xfId="36901" xr:uid="{C73F0C83-4AF3-454C-B1A1-FB4C18CBF2B4}"/>
    <cellStyle name="Normal 3 4 7 2 9" xfId="40148" xr:uid="{40B801C0-C5AD-4754-A3DE-59C929B0E85A}"/>
    <cellStyle name="Normal 3 4 7 3" xfId="1530" xr:uid="{96CDCFF8-2124-4598-8203-6C4D8AF3BA31}"/>
    <cellStyle name="Normal 3 4 7 3 10" xfId="43934" xr:uid="{8031E2FF-27E8-4EDE-942C-E2A4EEE976DF}"/>
    <cellStyle name="Normal 3 4 7 3 11" xfId="47181" xr:uid="{A5C928E3-A33C-46DB-9632-8FD917D193A6}"/>
    <cellStyle name="Normal 3 4 7 3 12" xfId="50428" xr:uid="{DDB23552-9AC1-4252-8BE3-CFEAE169005A}"/>
    <cellStyle name="Normal 3 4 7 3 2" xfId="3147" xr:uid="{5283513B-860D-4AE0-8BC6-804606D34F87}"/>
    <cellStyle name="Normal 3 4 7 3 2 10" xfId="48798" xr:uid="{9C7682E4-1EBC-4961-9415-771C8ACE2FA1}"/>
    <cellStyle name="Normal 3 4 7 3 2 11" xfId="52045" xr:uid="{AC450262-E044-4093-B414-1CBAF61359A1}"/>
    <cellStyle name="Normal 3 4 7 3 2 2" xfId="6381" xr:uid="{80665516-EAB1-4553-A8F3-32B2A6BCA84B}"/>
    <cellStyle name="Normal 3 4 7 3 2 2 2" xfId="12849" xr:uid="{F34FAB1C-A200-4048-AD54-C5A7EA163D84}"/>
    <cellStyle name="Normal 3 4 7 3 2 2 2 2" xfId="29186" xr:uid="{5602592C-3111-41E2-BABD-8E767E4267D2}"/>
    <cellStyle name="Normal 3 4 7 3 2 2 3" xfId="22718" xr:uid="{AC2413F8-87B3-41B3-A1AB-BAC263ED6EFC}"/>
    <cellStyle name="Normal 3 4 7 3 2 3" xfId="9615" xr:uid="{27B434DC-26E0-4641-8ABC-E3AA75B15F28}"/>
    <cellStyle name="Normal 3 4 7 3 2 3 2" xfId="25952" xr:uid="{1A9E1A46-3DCB-485C-9829-3AB67537670C}"/>
    <cellStyle name="Normal 3 4 7 3 2 4" xfId="16126" xr:uid="{B708CDD0-C69C-4941-AEFD-F380B4257DF7}"/>
    <cellStyle name="Normal 3 4 7 3 2 4 2" xfId="32420" xr:uid="{39CA282F-B395-46C0-936B-C13E159B9E9E}"/>
    <cellStyle name="Normal 3 4 7 3 2 5" xfId="19484" xr:uid="{4871DD93-DE27-4DA3-917C-A4DB3B42E4EA}"/>
    <cellStyle name="Normal 3 4 7 3 2 6" xfId="35810" xr:uid="{D7056115-D25D-4D6B-816F-C8A558FCAB8A}"/>
    <cellStyle name="Normal 3 4 7 3 2 7" xfId="39057" xr:uid="{4061BCDF-7134-4CD4-8E4D-607E1CAA1500}"/>
    <cellStyle name="Normal 3 4 7 3 2 8" xfId="42304" xr:uid="{4325D81A-D62E-46F8-9429-10A51BE42372}"/>
    <cellStyle name="Normal 3 4 7 3 2 9" xfId="45551" xr:uid="{A11DFB5E-8C08-4798-A9DB-D64AECCE7FBF}"/>
    <cellStyle name="Normal 3 4 7 3 3" xfId="4764" xr:uid="{8450664C-5DDF-46E5-A983-F8F359A5874C}"/>
    <cellStyle name="Normal 3 4 7 3 3 2" xfId="11232" xr:uid="{B3AC8FA8-9CB1-4613-9231-7BF25B9FE1A4}"/>
    <cellStyle name="Normal 3 4 7 3 3 2 2" xfId="27569" xr:uid="{D132161B-96E2-4488-8280-305C75706640}"/>
    <cellStyle name="Normal 3 4 7 3 3 3" xfId="21101" xr:uid="{54356B46-19D6-4C91-994F-7D0F6F46A117}"/>
    <cellStyle name="Normal 3 4 7 3 4" xfId="7998" xr:uid="{9614B622-8173-41C2-965C-789981D31000}"/>
    <cellStyle name="Normal 3 4 7 3 4 2" xfId="24335" xr:uid="{4BDC1D43-98A0-472D-B170-EE85A48FD5ED}"/>
    <cellStyle name="Normal 3 4 7 3 5" xfId="14509" xr:uid="{7E7FE17A-FB39-4CA5-AFB5-CF95752FCBB3}"/>
    <cellStyle name="Normal 3 4 7 3 5 2" xfId="30803" xr:uid="{D6C7A1EB-DE4F-4FBF-8E6F-5D97C3B1AFD1}"/>
    <cellStyle name="Normal 3 4 7 3 6" xfId="17867" xr:uid="{F661E353-F4B6-485E-8440-413D9C627081}"/>
    <cellStyle name="Normal 3 4 7 3 7" xfId="34193" xr:uid="{8BFD4004-F564-4DBC-A686-BD86D7EF55DA}"/>
    <cellStyle name="Normal 3 4 7 3 8" xfId="37440" xr:uid="{43CEE5A6-E762-4AA7-92F8-B96BF0D42DE0}"/>
    <cellStyle name="Normal 3 4 7 3 9" xfId="40687" xr:uid="{E2A0A13C-4F6D-40FE-B4BB-065D01D7B4DD}"/>
    <cellStyle name="Normal 3 4 7 4" xfId="2069" xr:uid="{12FAE186-D248-4179-9E56-4C7407D568D0}"/>
    <cellStyle name="Normal 3 4 7 4 10" xfId="47720" xr:uid="{7F0FC1B4-57D5-4881-9CD8-2DB2EF03E198}"/>
    <cellStyle name="Normal 3 4 7 4 11" xfId="50967" xr:uid="{5CF166C2-38F2-4E5A-9A26-3342C7F8B373}"/>
    <cellStyle name="Normal 3 4 7 4 2" xfId="5303" xr:uid="{D746F11E-184B-4A9F-98AA-6DA9891C6399}"/>
    <cellStyle name="Normal 3 4 7 4 2 2" xfId="11771" xr:uid="{00A84BA4-926F-4C8B-85C4-14CB674212B8}"/>
    <cellStyle name="Normal 3 4 7 4 2 2 2" xfId="28108" xr:uid="{D479D7B2-0EC0-47B3-BFE3-05780C6E3BB2}"/>
    <cellStyle name="Normal 3 4 7 4 2 3" xfId="21640" xr:uid="{B1E4668D-34B3-47D0-992E-ADC6524AF89F}"/>
    <cellStyle name="Normal 3 4 7 4 3" xfId="8537" xr:uid="{2935B3E6-C57F-4451-BEEB-DAEA47EE3DA9}"/>
    <cellStyle name="Normal 3 4 7 4 3 2" xfId="24874" xr:uid="{657C2AAA-AAE5-4533-8A06-004574600AD9}"/>
    <cellStyle name="Normal 3 4 7 4 4" xfId="15048" xr:uid="{46CC985E-E8C2-4536-B767-806D8D188F2F}"/>
    <cellStyle name="Normal 3 4 7 4 4 2" xfId="31342" xr:uid="{4153D37D-D7CD-4A6A-AB04-4BDB0C7C91F1}"/>
    <cellStyle name="Normal 3 4 7 4 5" xfId="18406" xr:uid="{C4427310-5E1C-4AD3-A4E0-D3980D98DA5B}"/>
    <cellStyle name="Normal 3 4 7 4 6" xfId="34732" xr:uid="{A74ED407-01DC-4A16-A2B9-C553F2B4D1F8}"/>
    <cellStyle name="Normal 3 4 7 4 7" xfId="37979" xr:uid="{571D0A00-E97E-492B-AEFE-B096EC324C9C}"/>
    <cellStyle name="Normal 3 4 7 4 8" xfId="41226" xr:uid="{87E51F3C-B554-49DE-9E5A-E873E6711650}"/>
    <cellStyle name="Normal 3 4 7 4 9" xfId="44473" xr:uid="{BE315A90-1394-4A11-872C-F60681A29AA3}"/>
    <cellStyle name="Normal 3 4 7 5" xfId="3686" xr:uid="{36BA65FA-CCA4-43EE-9873-EC27F33B32BC}"/>
    <cellStyle name="Normal 3 4 7 5 2" xfId="10154" xr:uid="{6F0B7D54-75E3-48E0-A236-5F03DD3AB994}"/>
    <cellStyle name="Normal 3 4 7 5 2 2" xfId="26491" xr:uid="{18EF0AEE-9C94-4E5E-8943-31071A8BF5D0}"/>
    <cellStyle name="Normal 3 4 7 5 3" xfId="20023" xr:uid="{D954A729-3248-4E49-948F-339C772E253B}"/>
    <cellStyle name="Normal 3 4 7 6" xfId="6920" xr:uid="{81D5ADEB-7B40-4DC1-A9BD-72BE80B54576}"/>
    <cellStyle name="Normal 3 4 7 6 2" xfId="23257" xr:uid="{CA91AB0D-14D0-4CEB-B9EE-09A91221E962}"/>
    <cellStyle name="Normal 3 4 7 7" xfId="13431" xr:uid="{05B46DF7-7DA4-427E-A0B5-02E9AA768A34}"/>
    <cellStyle name="Normal 3 4 7 7 2" xfId="29726" xr:uid="{79D4A713-97AA-401F-BDB3-123B7879E7FC}"/>
    <cellStyle name="Normal 3 4 7 8" xfId="16789" xr:uid="{CAC57199-0C23-4FEC-8D1C-283A7E2CD907}"/>
    <cellStyle name="Normal 3 4 7 9" xfId="33116" xr:uid="{626E87F5-056D-4507-8C1D-6DB1722242AF}"/>
    <cellStyle name="Normal 3 4 8" xfId="631" xr:uid="{20C11D5C-69A9-482C-B08B-8B82C58E6247}"/>
    <cellStyle name="Normal 3 4 8 10" xfId="43036" xr:uid="{C20B62FA-A74C-4E07-9FDF-D6AFE0E4F530}"/>
    <cellStyle name="Normal 3 4 8 11" xfId="46283" xr:uid="{165D90C9-3862-4221-9195-DC4354AEFD62}"/>
    <cellStyle name="Normal 3 4 8 12" xfId="49530" xr:uid="{29174D6E-22DC-46C6-B765-A57DDF9BEC3A}"/>
    <cellStyle name="Normal 3 4 8 2" xfId="2248" xr:uid="{A3FC5BFA-ADDE-4FC4-B1F3-FBF5C40555EA}"/>
    <cellStyle name="Normal 3 4 8 2 10" xfId="47899" xr:uid="{B40012E3-2493-480F-952F-93226303CC3F}"/>
    <cellStyle name="Normal 3 4 8 2 11" xfId="51146" xr:uid="{5F1E142B-6102-4F35-9B87-52A0F4E6C3BF}"/>
    <cellStyle name="Normal 3 4 8 2 2" xfId="5482" xr:uid="{2E80E9E1-BB40-45E3-B601-9E1C1471D123}"/>
    <cellStyle name="Normal 3 4 8 2 2 2" xfId="11950" xr:uid="{F6F82590-ED55-47B1-94E5-F33133A247D0}"/>
    <cellStyle name="Normal 3 4 8 2 2 2 2" xfId="28287" xr:uid="{F7050C94-C478-415B-A99B-C1D4B2EECBE5}"/>
    <cellStyle name="Normal 3 4 8 2 2 3" xfId="21819" xr:uid="{8448C810-1209-4779-B109-E218577742B5}"/>
    <cellStyle name="Normal 3 4 8 2 3" xfId="8716" xr:uid="{CFBA1ADA-2179-4D0C-9899-3BCCAE5B0E89}"/>
    <cellStyle name="Normal 3 4 8 2 3 2" xfId="25053" xr:uid="{F78FB41F-275E-4EDE-906C-E6632D610B22}"/>
    <cellStyle name="Normal 3 4 8 2 4" xfId="15227" xr:uid="{B75C6492-D34C-40F2-A9EC-B63903785F1C}"/>
    <cellStyle name="Normal 3 4 8 2 4 2" xfId="31521" xr:uid="{B7B38311-EB0C-4EA6-B46E-70980299FEEC}"/>
    <cellStyle name="Normal 3 4 8 2 5" xfId="18585" xr:uid="{BAF0A666-6BBF-4075-BB67-7141CFCED009}"/>
    <cellStyle name="Normal 3 4 8 2 6" xfId="34911" xr:uid="{2420832F-ECC3-47E4-A9C1-B055B1B96C83}"/>
    <cellStyle name="Normal 3 4 8 2 7" xfId="38158" xr:uid="{36AB6FCF-26AC-4617-BDB1-1F498FE60742}"/>
    <cellStyle name="Normal 3 4 8 2 8" xfId="41405" xr:uid="{D59A8485-84EC-4F46-91CB-30E776DFAC25}"/>
    <cellStyle name="Normal 3 4 8 2 9" xfId="44652" xr:uid="{4351425E-F5B4-4EC2-965F-4D18B3F4B67C}"/>
    <cellStyle name="Normal 3 4 8 3" xfId="3865" xr:uid="{E208F886-1382-4C92-BE4B-21C8D7ABB4ED}"/>
    <cellStyle name="Normal 3 4 8 3 2" xfId="10333" xr:uid="{F5B9A79B-6F35-42E0-9954-73BAEAD0168F}"/>
    <cellStyle name="Normal 3 4 8 3 2 2" xfId="26670" xr:uid="{7C51B335-00C7-40DE-94C8-B9079986CB92}"/>
    <cellStyle name="Normal 3 4 8 3 3" xfId="20202" xr:uid="{85D5CDD1-34CE-43D0-8C38-25215DD3EEBA}"/>
    <cellStyle name="Normal 3 4 8 4" xfId="7099" xr:uid="{C3FD8040-70A9-4B6B-B53B-FE11834D31B0}"/>
    <cellStyle name="Normal 3 4 8 4 2" xfId="23436" xr:uid="{6644FFB0-DA12-4DD7-B48B-BEE7C58727BE}"/>
    <cellStyle name="Normal 3 4 8 5" xfId="13611" xr:uid="{4D34D8F3-861B-4CA9-A4DA-88CAE180B30D}"/>
    <cellStyle name="Normal 3 4 8 5 2" xfId="29905" xr:uid="{0F423D47-5C21-429B-B580-E9D2560535AE}"/>
    <cellStyle name="Normal 3 4 8 6" xfId="16968" xr:uid="{4F725632-281B-44F0-AD95-2773E6D2EE8E}"/>
    <cellStyle name="Normal 3 4 8 7" xfId="33295" xr:uid="{31EDAD7F-1BE3-44D9-ABFA-74C95222F4BA}"/>
    <cellStyle name="Normal 3 4 8 8" xfId="36542" xr:uid="{79462682-0C8C-4065-80D5-6261FCAB43A2}"/>
    <cellStyle name="Normal 3 4 8 9" xfId="39789" xr:uid="{179652EE-166F-4190-A7A9-DC2DD25529E9}"/>
    <cellStyle name="Normal 3 4 9" xfId="1170" xr:uid="{186C2F29-C8FB-4E5B-B03C-A9EA5954741A}"/>
    <cellStyle name="Normal 3 4 9 10" xfId="43574" xr:uid="{489C2EE0-CE25-44F5-BB3F-1BDDC4BA568D}"/>
    <cellStyle name="Normal 3 4 9 11" xfId="46821" xr:uid="{08458865-743B-41B9-AC20-EE223765BE5A}"/>
    <cellStyle name="Normal 3 4 9 12" xfId="50068" xr:uid="{B04E406F-45C0-47A5-951D-EE51D7A882D7}"/>
    <cellStyle name="Normal 3 4 9 2" xfId="2787" xr:uid="{C09EED17-9353-421E-B16D-EA511E50D1DC}"/>
    <cellStyle name="Normal 3 4 9 2 10" xfId="48438" xr:uid="{42593C83-EABB-43A8-A42D-2C72D7F9D8FB}"/>
    <cellStyle name="Normal 3 4 9 2 11" xfId="51685" xr:uid="{52913DC9-46AA-430F-89EA-C41B6EE50402}"/>
    <cellStyle name="Normal 3 4 9 2 2" xfId="6021" xr:uid="{346C12A6-69E7-47CB-8452-6C4D86604FAE}"/>
    <cellStyle name="Normal 3 4 9 2 2 2" xfId="12489" xr:uid="{E8459A67-6CE9-42B0-8BFA-DDFC1E1E3175}"/>
    <cellStyle name="Normal 3 4 9 2 2 2 2" xfId="28826" xr:uid="{3C442BC2-0E66-45F1-B83A-E43EEF78155D}"/>
    <cellStyle name="Normal 3 4 9 2 2 3" xfId="22358" xr:uid="{68CDA6FC-C4AA-448D-870B-8FE1C7BC2589}"/>
    <cellStyle name="Normal 3 4 9 2 3" xfId="9255" xr:uid="{A9329964-4158-40FD-9E8A-F72FBD217418}"/>
    <cellStyle name="Normal 3 4 9 2 3 2" xfId="25592" xr:uid="{09C4488C-D82B-433A-973D-FC1882F5AC39}"/>
    <cellStyle name="Normal 3 4 9 2 4" xfId="15766" xr:uid="{EDA6878C-6DFC-4722-951A-58C461924380}"/>
    <cellStyle name="Normal 3 4 9 2 4 2" xfId="32060" xr:uid="{4C501307-1AA7-42A9-802B-C39A089C9955}"/>
    <cellStyle name="Normal 3 4 9 2 5" xfId="19124" xr:uid="{50720854-2425-4FF1-A9EF-589D43EAA027}"/>
    <cellStyle name="Normal 3 4 9 2 6" xfId="35450" xr:uid="{AA71AABC-E306-41FF-801A-0786F809C9F8}"/>
    <cellStyle name="Normal 3 4 9 2 7" xfId="38697" xr:uid="{F25F633C-D053-48B7-A0BB-82808898C4D9}"/>
    <cellStyle name="Normal 3 4 9 2 8" xfId="41944" xr:uid="{5D0E8E3B-6388-46B8-93DA-2F0AE4C103A0}"/>
    <cellStyle name="Normal 3 4 9 2 9" xfId="45191" xr:uid="{6D81C9C5-592D-4B3A-98BD-05AA276F45DE}"/>
    <cellStyle name="Normal 3 4 9 3" xfId="4404" xr:uid="{041385A1-9E23-40D3-9C5D-95D609FBA710}"/>
    <cellStyle name="Normal 3 4 9 3 2" xfId="10872" xr:uid="{281038BA-767E-4DDB-9EC5-3D80F23CD99A}"/>
    <cellStyle name="Normal 3 4 9 3 2 2" xfId="27209" xr:uid="{79C8E878-4F03-4BF7-A00F-C300EEE070C0}"/>
    <cellStyle name="Normal 3 4 9 3 3" xfId="20741" xr:uid="{15EC6B70-EF67-4DC2-A11C-D93E5EFF3139}"/>
    <cellStyle name="Normal 3 4 9 4" xfId="7638" xr:uid="{FA4E2134-3D66-4F18-AFDB-993FDCA873CD}"/>
    <cellStyle name="Normal 3 4 9 4 2" xfId="23975" xr:uid="{19D2CA1A-889D-4B17-B50B-61EDD9333652}"/>
    <cellStyle name="Normal 3 4 9 5" xfId="14149" xr:uid="{D19650E6-6160-4210-AD19-FA527412E8F9}"/>
    <cellStyle name="Normal 3 4 9 5 2" xfId="30443" xr:uid="{E4691074-C575-4BE0-A665-53BF10B9CD91}"/>
    <cellStyle name="Normal 3 4 9 6" xfId="17507" xr:uid="{165242AC-55CE-4E01-83D0-8DAB9663CA50}"/>
    <cellStyle name="Normal 3 4 9 7" xfId="33833" xr:uid="{D7F5006B-BBA5-4F38-8720-4DC2E655F3E2}"/>
    <cellStyle name="Normal 3 4 9 8" xfId="37080" xr:uid="{DCDDD5C8-2125-4657-B8A9-4EF211344224}"/>
    <cellStyle name="Normal 3 4 9 9" xfId="40327" xr:uid="{760FF136-F322-4D01-9B62-FDB967C93EA4}"/>
    <cellStyle name="Normal 3 5" xfId="66" xr:uid="{EB98C5CB-CED7-4B75-88DE-83CA885A05AF}"/>
    <cellStyle name="Normal 3 5 10" xfId="6565" xr:uid="{48D7EE72-C254-4A41-897B-E88A04AE8B3E}"/>
    <cellStyle name="Normal 3 5 10 2" xfId="22902" xr:uid="{C6EE18C9-C95B-4747-BF88-8F1406A0F68C}"/>
    <cellStyle name="Normal 3 5 11" xfId="13057" xr:uid="{C798C555-E369-48D5-8806-71D7D60CAF9F}"/>
    <cellStyle name="Normal 3 5 11 2" xfId="29372" xr:uid="{2519DD24-99DB-4EDE-BE26-7321309DCC8B}"/>
    <cellStyle name="Normal 3 5 12" xfId="16434" xr:uid="{B58E3337-914A-49BE-9C19-637E6AFE6371}"/>
    <cellStyle name="Normal 3 5 13" xfId="32684" xr:uid="{ED523B52-2D17-4B3D-AA0D-1DF1DAC12100}"/>
    <cellStyle name="Normal 3 5 14" xfId="32762" xr:uid="{3AD34B20-1D3C-4147-800E-7E0ECF28FD9C}"/>
    <cellStyle name="Normal 3 5 15" xfId="36009" xr:uid="{25808291-5859-4F34-825C-71E6819FE408}"/>
    <cellStyle name="Normal 3 5 16" xfId="39256" xr:uid="{4E357560-E13E-4C96-BDF8-B5138C82A6C8}"/>
    <cellStyle name="Normal 3 5 17" xfId="42503" xr:uid="{BE23D02F-959C-42C2-8149-40B3D2C87BF6}"/>
    <cellStyle name="Normal 3 5 18" xfId="45750" xr:uid="{B81CFACB-5E78-49A9-AE07-EA20D987DC1F}"/>
    <cellStyle name="Normal 3 5 19" xfId="48997" xr:uid="{61B069BC-810D-4648-AD9F-204BBA89CD0E}"/>
    <cellStyle name="Normal 3 5 2" xfId="112" xr:uid="{97C8D56F-4E7F-4B53-A204-8842FC7C820E}"/>
    <cellStyle name="Normal 3 5 2 10" xfId="13101" xr:uid="{6481596E-2B11-4747-A80B-6EC9D08BEC45}"/>
    <cellStyle name="Normal 3 5 2 10 2" xfId="29415" xr:uid="{F3487D22-AD25-4E62-82A2-F4457F938A65}"/>
    <cellStyle name="Normal 3 5 2 11" xfId="16479" xr:uid="{C858EE6C-42FB-4777-8CB9-B704B4EA544B}"/>
    <cellStyle name="Normal 3 5 2 12" xfId="32685" xr:uid="{52B5FC66-6609-4BD9-91B2-D6B6AD1E1272}"/>
    <cellStyle name="Normal 3 5 2 13" xfId="32805" xr:uid="{B9A06B08-D1AB-4997-ADBA-954A654890CB}"/>
    <cellStyle name="Normal 3 5 2 14" xfId="36052" xr:uid="{00F768F1-8CE3-466C-87B9-AEE34D5764FB}"/>
    <cellStyle name="Normal 3 5 2 15" xfId="39299" xr:uid="{4B284D6A-82C3-4FD4-9F63-9825C7A1776E}"/>
    <cellStyle name="Normal 3 5 2 16" xfId="42546" xr:uid="{86E91F7D-4148-4A1D-81A4-5C0B269485E8}"/>
    <cellStyle name="Normal 3 5 2 17" xfId="45793" xr:uid="{A1DC1EFD-2944-4C2F-8897-19AD4EFE6027}"/>
    <cellStyle name="Normal 3 5 2 18" xfId="49040" xr:uid="{3C856EB8-C996-4588-88E0-69516A4EB522}"/>
    <cellStyle name="Normal 3 5 2 19" xfId="52261" xr:uid="{B13C224A-7B37-459F-AE46-4388468E89D3}"/>
    <cellStyle name="Normal 3 5 2 2" xfId="202" xr:uid="{BA362B5A-569C-423E-9262-0CACE87F1C6D}"/>
    <cellStyle name="Normal 3 5 2 2 10" xfId="16569" xr:uid="{292F605E-9DA5-464B-9F4F-1A9CC1DC7A99}"/>
    <cellStyle name="Normal 3 5 2 2 11" xfId="32895" xr:uid="{C28D211D-3F41-490A-B889-C74B732EC880}"/>
    <cellStyle name="Normal 3 5 2 2 12" xfId="36142" xr:uid="{2F78EBC1-EADC-499A-93E0-D8C99D5A333E}"/>
    <cellStyle name="Normal 3 5 2 2 13" xfId="39389" xr:uid="{138C38D8-5D75-4B3E-814F-B3E618C88956}"/>
    <cellStyle name="Normal 3 5 2 2 14" xfId="42636" xr:uid="{27E34BDB-E97E-4131-BAE4-C85CB686B577}"/>
    <cellStyle name="Normal 3 5 2 2 15" xfId="45883" xr:uid="{8008173B-DE77-4200-9D09-D4651673573E}"/>
    <cellStyle name="Normal 3 5 2 2 16" xfId="49130" xr:uid="{30A4E81B-B139-4486-82C0-42EE84BF6258}"/>
    <cellStyle name="Normal 3 5 2 2 17" xfId="52382" xr:uid="{DA10547B-F7DD-49DC-8D11-A82D3A339C22}"/>
    <cellStyle name="Normal 3 5 2 2 2" xfId="382" xr:uid="{E9EB2AD7-A250-49D9-8DCD-5BA862BB7C3E}"/>
    <cellStyle name="Normal 3 5 2 2 2 10" xfId="36322" xr:uid="{6ACE1873-105D-41CC-94EF-82BFC016092D}"/>
    <cellStyle name="Normal 3 5 2 2 2 11" xfId="39569" xr:uid="{64592390-E2AA-47E1-BA00-6BDC82CD7C5C}"/>
    <cellStyle name="Normal 3 5 2 2 2 12" xfId="42816" xr:uid="{CEE5AB05-66C7-438F-A96B-D4F1E1364F78}"/>
    <cellStyle name="Normal 3 5 2 2 2 13" xfId="46063" xr:uid="{91D8EB5E-F236-4D1F-B5DE-4E0C12A34E79}"/>
    <cellStyle name="Normal 3 5 2 2 2 14" xfId="49310" xr:uid="{5CE0F115-0A2D-4DCD-B91E-F5AAF4CCB100}"/>
    <cellStyle name="Normal 3 5 2 2 2 2" xfId="951" xr:uid="{5CE56DE2-5033-43E7-B1A2-3E2E8D756563}"/>
    <cellStyle name="Normal 3 5 2 2 2 2 10" xfId="43356" xr:uid="{714DBC91-C4F8-4B59-9DB1-77648D6B48F0}"/>
    <cellStyle name="Normal 3 5 2 2 2 2 11" xfId="46603" xr:uid="{74923849-C9EA-4D1A-A3A3-51D317CC233A}"/>
    <cellStyle name="Normal 3 5 2 2 2 2 12" xfId="49850" xr:uid="{656D971A-C00F-43F8-BB6C-A34DB003F0E4}"/>
    <cellStyle name="Normal 3 5 2 2 2 2 2" xfId="2568" xr:uid="{9EC4EF43-2A1C-4FF2-B3A6-E04AB40AA3AE}"/>
    <cellStyle name="Normal 3 5 2 2 2 2 2 10" xfId="48219" xr:uid="{984CCD53-EB73-42EA-80E7-CE941A9D539C}"/>
    <cellStyle name="Normal 3 5 2 2 2 2 2 11" xfId="51466" xr:uid="{DC23BE1B-61AA-4631-979C-14E2F694EEE5}"/>
    <cellStyle name="Normal 3 5 2 2 2 2 2 2" xfId="5802" xr:uid="{2990DE5D-538E-4765-B018-2E66A74DF591}"/>
    <cellStyle name="Normal 3 5 2 2 2 2 2 2 2" xfId="12270" xr:uid="{584B839D-FA4D-4AE7-B4CF-C29E20C9F166}"/>
    <cellStyle name="Normal 3 5 2 2 2 2 2 2 2 2" xfId="28607" xr:uid="{C21E0965-AFF1-4472-8DFD-B2B50C39B732}"/>
    <cellStyle name="Normal 3 5 2 2 2 2 2 2 3" xfId="22139" xr:uid="{D76E8F75-9EB7-435D-876D-3A9116F7A7CF}"/>
    <cellStyle name="Normal 3 5 2 2 2 2 2 3" xfId="9036" xr:uid="{7FC20A57-4AFD-4ABC-9128-E4C73B8C839E}"/>
    <cellStyle name="Normal 3 5 2 2 2 2 2 3 2" xfId="25373" xr:uid="{F3C79D4F-DC4E-472D-AA61-04F0694AFA30}"/>
    <cellStyle name="Normal 3 5 2 2 2 2 2 4" xfId="15547" xr:uid="{66034401-376E-4F7C-A0F2-B78A0D0B89B9}"/>
    <cellStyle name="Normal 3 5 2 2 2 2 2 4 2" xfId="31841" xr:uid="{6B0617CD-90DF-4E5C-893E-DBCF51508D82}"/>
    <cellStyle name="Normal 3 5 2 2 2 2 2 5" xfId="18905" xr:uid="{F339DD1B-0B0A-42BD-851A-E464927FEECB}"/>
    <cellStyle name="Normal 3 5 2 2 2 2 2 6" xfId="35231" xr:uid="{5D85DFB2-409C-47B4-B12F-97C490426808}"/>
    <cellStyle name="Normal 3 5 2 2 2 2 2 7" xfId="38478" xr:uid="{405ED0B2-BC2F-40C5-89BD-E1343908F264}"/>
    <cellStyle name="Normal 3 5 2 2 2 2 2 8" xfId="41725" xr:uid="{26290B0C-4FF8-4C85-A765-9EDE12786D67}"/>
    <cellStyle name="Normal 3 5 2 2 2 2 2 9" xfId="44972" xr:uid="{C5F4282F-3F87-4D60-8E10-F2D993A3D0FC}"/>
    <cellStyle name="Normal 3 5 2 2 2 2 3" xfId="4185" xr:uid="{70318F43-D3B0-4A96-8724-B1A7BC1CEA5A}"/>
    <cellStyle name="Normal 3 5 2 2 2 2 3 2" xfId="10653" xr:uid="{648D3CB9-2BF6-4EB8-9AAB-3D81CEE5371A}"/>
    <cellStyle name="Normal 3 5 2 2 2 2 3 2 2" xfId="26990" xr:uid="{D941AF4F-FE51-43AD-B78B-00B2CA75EFC1}"/>
    <cellStyle name="Normal 3 5 2 2 2 2 3 3" xfId="20522" xr:uid="{0F38812A-B878-4212-8D61-81E1B0D2395A}"/>
    <cellStyle name="Normal 3 5 2 2 2 2 4" xfId="7419" xr:uid="{10F41F0A-E93B-4F16-B542-F3BAD96341A2}"/>
    <cellStyle name="Normal 3 5 2 2 2 2 4 2" xfId="23756" xr:uid="{937D2BE6-8D20-436C-90D1-C91AA26AD14D}"/>
    <cellStyle name="Normal 3 5 2 2 2 2 5" xfId="13931" xr:uid="{3911B26D-CAF0-49F9-8029-CAA52A0C2616}"/>
    <cellStyle name="Normal 3 5 2 2 2 2 5 2" xfId="30225" xr:uid="{A7524AF1-D983-403A-93BE-F04F81087814}"/>
    <cellStyle name="Normal 3 5 2 2 2 2 6" xfId="17288" xr:uid="{4B09D8C2-A8EC-4C56-8885-2873928B9E7F}"/>
    <cellStyle name="Normal 3 5 2 2 2 2 7" xfId="33615" xr:uid="{654816E9-530F-432F-A6A4-A19CCEA1DF9C}"/>
    <cellStyle name="Normal 3 5 2 2 2 2 8" xfId="36862" xr:uid="{304547CF-8E08-4883-93EF-1D6A72A42CED}"/>
    <cellStyle name="Normal 3 5 2 2 2 2 9" xfId="40109" xr:uid="{F6048EFD-1CB5-4A97-9F9C-8D04E69CF225}"/>
    <cellStyle name="Normal 3 5 2 2 2 3" xfId="1490" xr:uid="{4C3A0533-D8B8-4737-8C17-FF29A331AAE9}"/>
    <cellStyle name="Normal 3 5 2 2 2 3 10" xfId="43894" xr:uid="{309AE2A8-CDED-4644-91A3-EDAD9184EBE1}"/>
    <cellStyle name="Normal 3 5 2 2 2 3 11" xfId="47141" xr:uid="{D90FEF1E-72A9-4390-B633-B8AC0DACFF9A}"/>
    <cellStyle name="Normal 3 5 2 2 2 3 12" xfId="50388" xr:uid="{F8444F89-BEB7-446D-9821-E984D007A8CE}"/>
    <cellStyle name="Normal 3 5 2 2 2 3 2" xfId="3107" xr:uid="{F9A529FF-0DE0-49BE-BB56-634EAA4D7891}"/>
    <cellStyle name="Normal 3 5 2 2 2 3 2 10" xfId="48758" xr:uid="{DD6A55B2-AC54-49D9-95FB-1D55C216B8F1}"/>
    <cellStyle name="Normal 3 5 2 2 2 3 2 11" xfId="52005" xr:uid="{C7B6EA0C-A022-420F-AE06-6F2481E7F231}"/>
    <cellStyle name="Normal 3 5 2 2 2 3 2 2" xfId="6341" xr:uid="{EC7A9D99-7A2D-4FB6-8EF7-300F64430233}"/>
    <cellStyle name="Normal 3 5 2 2 2 3 2 2 2" xfId="12809" xr:uid="{2611E280-EFC4-4C05-8466-CDA4CA15BA28}"/>
    <cellStyle name="Normal 3 5 2 2 2 3 2 2 2 2" xfId="29146" xr:uid="{4249E7A0-6B03-4F08-B3FC-F97796F78B70}"/>
    <cellStyle name="Normal 3 5 2 2 2 3 2 2 3" xfId="22678" xr:uid="{C7592F0F-1AF4-413A-ABDB-BC275DA506B9}"/>
    <cellStyle name="Normal 3 5 2 2 2 3 2 3" xfId="9575" xr:uid="{AB2041F2-552D-4F18-8A85-C1A87FC74B30}"/>
    <cellStyle name="Normal 3 5 2 2 2 3 2 3 2" xfId="25912" xr:uid="{64F8F62D-9F66-48C7-8C8C-8D8516B553BD}"/>
    <cellStyle name="Normal 3 5 2 2 2 3 2 4" xfId="16086" xr:uid="{8F4590FC-7D87-4A44-9715-1C6DF6A77C9E}"/>
    <cellStyle name="Normal 3 5 2 2 2 3 2 4 2" xfId="32380" xr:uid="{3AEA2101-7BBF-42A1-890B-C9CFC1BB01A1}"/>
    <cellStyle name="Normal 3 5 2 2 2 3 2 5" xfId="19444" xr:uid="{8D544724-288F-4787-910E-D62AE811419E}"/>
    <cellStyle name="Normal 3 5 2 2 2 3 2 6" xfId="35770" xr:uid="{6E99C692-B27D-41D3-B648-29ABC0B9604D}"/>
    <cellStyle name="Normal 3 5 2 2 2 3 2 7" xfId="39017" xr:uid="{B7F342A9-C6F4-42D5-8AEE-247C16EAF4E8}"/>
    <cellStyle name="Normal 3 5 2 2 2 3 2 8" xfId="42264" xr:uid="{C1624831-E30C-4D60-B2C2-AC094D417C67}"/>
    <cellStyle name="Normal 3 5 2 2 2 3 2 9" xfId="45511" xr:uid="{C7695779-1331-4D13-B1A1-A9257D38A953}"/>
    <cellStyle name="Normal 3 5 2 2 2 3 3" xfId="4724" xr:uid="{1A9CE001-4C06-4254-A666-6D0D3E8C6BD4}"/>
    <cellStyle name="Normal 3 5 2 2 2 3 3 2" xfId="11192" xr:uid="{8888A218-5E82-47DF-ACC6-10C3288203A2}"/>
    <cellStyle name="Normal 3 5 2 2 2 3 3 2 2" xfId="27529" xr:uid="{8048E9CA-AC0A-4423-9989-36DDEB2C519A}"/>
    <cellStyle name="Normal 3 5 2 2 2 3 3 3" xfId="21061" xr:uid="{09F52B25-9CA7-4F5E-B476-0FAE75FB5F18}"/>
    <cellStyle name="Normal 3 5 2 2 2 3 4" xfId="7958" xr:uid="{C019900F-50CD-43A1-993D-A122C3FF02C7}"/>
    <cellStyle name="Normal 3 5 2 2 2 3 4 2" xfId="24295" xr:uid="{CDF83025-0D6C-4587-9887-168AE0E8E879}"/>
    <cellStyle name="Normal 3 5 2 2 2 3 5" xfId="14469" xr:uid="{F822EB2A-EE6A-46EB-B26D-55B03B10CEAE}"/>
    <cellStyle name="Normal 3 5 2 2 2 3 5 2" xfId="30763" xr:uid="{FA17984D-70C3-47F4-9F82-8A71C8CE65EB}"/>
    <cellStyle name="Normal 3 5 2 2 2 3 6" xfId="17827" xr:uid="{E9FF154B-13C6-4124-B2D1-F87F64679240}"/>
    <cellStyle name="Normal 3 5 2 2 2 3 7" xfId="34153" xr:uid="{714701BC-D4A8-48C4-8682-8C28D763C21F}"/>
    <cellStyle name="Normal 3 5 2 2 2 3 8" xfId="37400" xr:uid="{C711C10B-C283-405C-A04B-E901582A7109}"/>
    <cellStyle name="Normal 3 5 2 2 2 3 9" xfId="40647" xr:uid="{AE13727B-0077-4393-81CB-1DFA78DD5D4C}"/>
    <cellStyle name="Normal 3 5 2 2 2 4" xfId="2029" xr:uid="{50CF8071-81F4-48B2-AA71-91CF13A804ED}"/>
    <cellStyle name="Normal 3 5 2 2 2 4 10" xfId="47680" xr:uid="{D2602751-1E23-41A4-86AD-53E617F5869D}"/>
    <cellStyle name="Normal 3 5 2 2 2 4 11" xfId="50927" xr:uid="{0F3C8457-696F-42AE-BA77-5CC1056C3045}"/>
    <cellStyle name="Normal 3 5 2 2 2 4 2" xfId="5263" xr:uid="{8B7158ED-3F99-4514-AC1D-7C431163A3AD}"/>
    <cellStyle name="Normal 3 5 2 2 2 4 2 2" xfId="11731" xr:uid="{4A1F4B4C-C5C4-4DBF-870B-FE169ED707C7}"/>
    <cellStyle name="Normal 3 5 2 2 2 4 2 2 2" xfId="28068" xr:uid="{F1E6D443-026C-48F0-8C5F-F857D58392E1}"/>
    <cellStyle name="Normal 3 5 2 2 2 4 2 3" xfId="21600" xr:uid="{9F7C3ABA-BF9C-4360-89F8-CF6162410DD3}"/>
    <cellStyle name="Normal 3 5 2 2 2 4 3" xfId="8497" xr:uid="{E009A5B5-1E03-4E60-903C-67437025E545}"/>
    <cellStyle name="Normal 3 5 2 2 2 4 3 2" xfId="24834" xr:uid="{67390BE5-27A2-4B53-AECA-D7D4564D9974}"/>
    <cellStyle name="Normal 3 5 2 2 2 4 4" xfId="15008" xr:uid="{4549C789-F978-43B7-B8AF-963D6F59A4E5}"/>
    <cellStyle name="Normal 3 5 2 2 2 4 4 2" xfId="31302" xr:uid="{167A107F-87B6-4C50-9502-494F189E8279}"/>
    <cellStyle name="Normal 3 5 2 2 2 4 5" xfId="18366" xr:uid="{65A7E05B-2951-4FDF-8340-728446154927}"/>
    <cellStyle name="Normal 3 5 2 2 2 4 6" xfId="34692" xr:uid="{A5ACEC5A-42E5-4C08-98C2-9BBADEF0EE04}"/>
    <cellStyle name="Normal 3 5 2 2 2 4 7" xfId="37939" xr:uid="{2F877A3C-360B-438F-BB27-1DD3B70ADD0E}"/>
    <cellStyle name="Normal 3 5 2 2 2 4 8" xfId="41186" xr:uid="{88CC0572-C5A8-45B3-B1A0-70793EB08A4D}"/>
    <cellStyle name="Normal 3 5 2 2 2 4 9" xfId="44433" xr:uid="{6A66784C-8762-47D5-854E-5E4EEE82265D}"/>
    <cellStyle name="Normal 3 5 2 2 2 5" xfId="3646" xr:uid="{40C7DD38-979B-4461-A5CD-289B36270F2B}"/>
    <cellStyle name="Normal 3 5 2 2 2 5 2" xfId="10114" xr:uid="{E7A61D92-21A2-42B1-BA9F-0D89BDC94AEC}"/>
    <cellStyle name="Normal 3 5 2 2 2 5 2 2" xfId="26451" xr:uid="{A76B2E77-5301-4963-BE4C-B2D2326B923E}"/>
    <cellStyle name="Normal 3 5 2 2 2 5 3" xfId="19983" xr:uid="{50E4FD15-4774-48D8-8896-72CB63884708}"/>
    <cellStyle name="Normal 3 5 2 2 2 6" xfId="6880" xr:uid="{4C16D3E3-CC63-4484-8B07-4F4B0791D633}"/>
    <cellStyle name="Normal 3 5 2 2 2 6 2" xfId="23217" xr:uid="{C72B76F1-3DDA-4494-AE2B-4A592AB91EFA}"/>
    <cellStyle name="Normal 3 5 2 2 2 7" xfId="13371" xr:uid="{DFB397BA-A446-4CB7-A441-2956C6C463A3}"/>
    <cellStyle name="Normal 3 5 2 2 2 7 2" xfId="29685" xr:uid="{15EEE351-A03E-4D05-B735-1AAE902BA956}"/>
    <cellStyle name="Normal 3 5 2 2 2 8" xfId="16749" xr:uid="{72551187-2591-4949-A531-FD84D874CBBF}"/>
    <cellStyle name="Normal 3 5 2 2 2 9" xfId="33075" xr:uid="{E649F5DB-8144-48E9-AC57-D6D17DC6A031}"/>
    <cellStyle name="Normal 3 5 2 2 3" xfId="591" xr:uid="{40B1251E-F826-4304-A537-3EFADBEF254D}"/>
    <cellStyle name="Normal 3 5 2 2 3 10" xfId="36502" xr:uid="{A7E532BD-3752-43FD-936D-9DC43D9CB3BB}"/>
    <cellStyle name="Normal 3 5 2 2 3 11" xfId="39749" xr:uid="{7A0F4F1D-D659-4C1D-9D3C-B9DB57699B42}"/>
    <cellStyle name="Normal 3 5 2 2 3 12" xfId="42996" xr:uid="{932A4757-5F9E-4175-A5DD-3429D03A1A27}"/>
    <cellStyle name="Normal 3 5 2 2 3 13" xfId="46243" xr:uid="{B00D474C-60CD-4160-ADB0-A831C84CA89D}"/>
    <cellStyle name="Normal 3 5 2 2 3 14" xfId="49490" xr:uid="{D867875C-C566-444C-BB41-504A404813B2}"/>
    <cellStyle name="Normal 3 5 2 2 3 2" xfId="1130" xr:uid="{5DF9DA97-2991-4C0D-A1FF-DBD0ABEC1D45}"/>
    <cellStyle name="Normal 3 5 2 2 3 2 10" xfId="43534" xr:uid="{599E733A-F052-4493-B2B3-FD6A718F0DD7}"/>
    <cellStyle name="Normal 3 5 2 2 3 2 11" xfId="46781" xr:uid="{37C04436-B0D8-4258-B18A-688AA7E0B698}"/>
    <cellStyle name="Normal 3 5 2 2 3 2 12" xfId="50028" xr:uid="{7F2FC125-CC28-4396-83CA-82214FEC6790}"/>
    <cellStyle name="Normal 3 5 2 2 3 2 2" xfId="2747" xr:uid="{6FEB16A6-DBA8-49F6-9CBB-8C51A78486DC}"/>
    <cellStyle name="Normal 3 5 2 2 3 2 2 10" xfId="48398" xr:uid="{30124101-C128-45AF-A82B-B912C87E0C16}"/>
    <cellStyle name="Normal 3 5 2 2 3 2 2 11" xfId="51645" xr:uid="{31E31121-7A04-4D3C-9854-A5E8B336A0C6}"/>
    <cellStyle name="Normal 3 5 2 2 3 2 2 2" xfId="5981" xr:uid="{5A8F252A-1228-4F74-B904-906C4C705174}"/>
    <cellStyle name="Normal 3 5 2 2 3 2 2 2 2" xfId="12449" xr:uid="{CB15D955-CFDF-4E5D-A0DC-8E34C9BC5DC8}"/>
    <cellStyle name="Normal 3 5 2 2 3 2 2 2 2 2" xfId="28786" xr:uid="{80F11E63-08FA-4CD2-BE58-6CADAF14809B}"/>
    <cellStyle name="Normal 3 5 2 2 3 2 2 2 3" xfId="22318" xr:uid="{CD899ED9-AF9B-4FB7-AF05-0F8E4A60525B}"/>
    <cellStyle name="Normal 3 5 2 2 3 2 2 3" xfId="9215" xr:uid="{6229B7DC-A9A3-41F4-9071-0CCA57483CD3}"/>
    <cellStyle name="Normal 3 5 2 2 3 2 2 3 2" xfId="25552" xr:uid="{8CC4B736-432A-421A-BA02-52073F589473}"/>
    <cellStyle name="Normal 3 5 2 2 3 2 2 4" xfId="15726" xr:uid="{26BE6695-D5CE-420D-AE5B-009B2CD90D42}"/>
    <cellStyle name="Normal 3 5 2 2 3 2 2 4 2" xfId="32020" xr:uid="{67874C65-919B-4B56-8DF8-3460055A9C10}"/>
    <cellStyle name="Normal 3 5 2 2 3 2 2 5" xfId="19084" xr:uid="{46FD9322-48CA-45B0-89D7-97151E27A15A}"/>
    <cellStyle name="Normal 3 5 2 2 3 2 2 6" xfId="35410" xr:uid="{BD4457B9-CBCA-474A-90DE-4885F8526D77}"/>
    <cellStyle name="Normal 3 5 2 2 3 2 2 7" xfId="38657" xr:uid="{33EC5CF4-294A-4691-833A-CB15F347A435}"/>
    <cellStyle name="Normal 3 5 2 2 3 2 2 8" xfId="41904" xr:uid="{DE24ACDF-6424-4AE7-A040-A0A95D374F0D}"/>
    <cellStyle name="Normal 3 5 2 2 3 2 2 9" xfId="45151" xr:uid="{0B9BA6A9-88C8-41FA-A79F-7B2A36BBD315}"/>
    <cellStyle name="Normal 3 5 2 2 3 2 3" xfId="4364" xr:uid="{2E01F8E5-416F-47B9-A73E-5A3F7BEF8F77}"/>
    <cellStyle name="Normal 3 5 2 2 3 2 3 2" xfId="10832" xr:uid="{F4126194-7103-4C01-8543-FC1607DFAB7A}"/>
    <cellStyle name="Normal 3 5 2 2 3 2 3 2 2" xfId="27169" xr:uid="{1F25AF17-011D-4B69-940F-700316A0A4A3}"/>
    <cellStyle name="Normal 3 5 2 2 3 2 3 3" xfId="20701" xr:uid="{4A39515B-9D18-460D-8C9A-5DC27888E0F0}"/>
    <cellStyle name="Normal 3 5 2 2 3 2 4" xfId="7598" xr:uid="{4FA24354-043F-4F5A-B8E8-C72C932BB126}"/>
    <cellStyle name="Normal 3 5 2 2 3 2 4 2" xfId="23935" xr:uid="{B1787570-7506-4DD6-8386-E6410A92BF65}"/>
    <cellStyle name="Normal 3 5 2 2 3 2 5" xfId="14109" xr:uid="{B6403A0F-E912-4F80-A1AC-F001BC7C597B}"/>
    <cellStyle name="Normal 3 5 2 2 3 2 5 2" xfId="30403" xr:uid="{4BE895E0-CCC0-4543-9256-DD2AE78759EE}"/>
    <cellStyle name="Normal 3 5 2 2 3 2 6" xfId="17467" xr:uid="{838A00D9-1422-487E-99C0-EC67C960547F}"/>
    <cellStyle name="Normal 3 5 2 2 3 2 7" xfId="33793" xr:uid="{71359C92-A43D-4BCB-8AE6-E858384F38B2}"/>
    <cellStyle name="Normal 3 5 2 2 3 2 8" xfId="37040" xr:uid="{421A876B-9AD2-45B8-9416-B79ADA8F08B8}"/>
    <cellStyle name="Normal 3 5 2 2 3 2 9" xfId="40287" xr:uid="{1257643B-9B42-47EF-98D7-D3613F350AD7}"/>
    <cellStyle name="Normal 3 5 2 2 3 3" xfId="1669" xr:uid="{F8505F57-7EDA-421B-B5EF-F2428AC0F8BF}"/>
    <cellStyle name="Normal 3 5 2 2 3 3 10" xfId="44073" xr:uid="{32F37007-8669-42AD-B687-6FFFBC765FDA}"/>
    <cellStyle name="Normal 3 5 2 2 3 3 11" xfId="47320" xr:uid="{23C5443D-E53A-4256-9E15-8A02FEB3E1C8}"/>
    <cellStyle name="Normal 3 5 2 2 3 3 12" xfId="50567" xr:uid="{3FFCD315-CCEE-4BED-BA6E-ED0F702CC4EE}"/>
    <cellStyle name="Normal 3 5 2 2 3 3 2" xfId="3286" xr:uid="{26D0857B-C1AA-4B2C-901A-8AFB2DA4E5BF}"/>
    <cellStyle name="Normal 3 5 2 2 3 3 2 10" xfId="48937" xr:uid="{E5DEFFC6-F109-4A13-8C34-1EAE24FCC547}"/>
    <cellStyle name="Normal 3 5 2 2 3 3 2 11" xfId="52184" xr:uid="{EBE064A3-65BF-4B2F-A86C-FE627B935DA9}"/>
    <cellStyle name="Normal 3 5 2 2 3 3 2 2" xfId="6520" xr:uid="{2BDC20BF-0AB3-4FAA-B1CF-4F8499A259D4}"/>
    <cellStyle name="Normal 3 5 2 2 3 3 2 2 2" xfId="12988" xr:uid="{339B5BA5-6D04-4449-8041-E856582A5E2A}"/>
    <cellStyle name="Normal 3 5 2 2 3 3 2 2 2 2" xfId="29325" xr:uid="{F4CC8A75-E3E1-43FB-AD7E-3A2E06DFC9C9}"/>
    <cellStyle name="Normal 3 5 2 2 3 3 2 2 3" xfId="22857" xr:uid="{AEAE94B2-B081-4ED7-A277-D01F4E865A91}"/>
    <cellStyle name="Normal 3 5 2 2 3 3 2 3" xfId="9754" xr:uid="{3B24BBBE-C043-47B5-BFBA-DA5536093CFD}"/>
    <cellStyle name="Normal 3 5 2 2 3 3 2 3 2" xfId="26091" xr:uid="{3EE1271B-D0BA-45BB-969A-380AAED7FF04}"/>
    <cellStyle name="Normal 3 5 2 2 3 3 2 4" xfId="16265" xr:uid="{93278451-F6E8-4466-9183-D54DAD6D0EBE}"/>
    <cellStyle name="Normal 3 5 2 2 3 3 2 4 2" xfId="32559" xr:uid="{95D0BEDE-8DFE-4892-9A9A-54F4A0D32B7B}"/>
    <cellStyle name="Normal 3 5 2 2 3 3 2 5" xfId="19623" xr:uid="{34CF86F5-CE61-4862-B4B7-7BD26E9ADAB2}"/>
    <cellStyle name="Normal 3 5 2 2 3 3 2 6" xfId="35949" xr:uid="{60B4C7AD-9BFB-405E-B589-82B5F70B1797}"/>
    <cellStyle name="Normal 3 5 2 2 3 3 2 7" xfId="39196" xr:uid="{61179CFD-D711-4F5B-B2CE-11DC44C902AC}"/>
    <cellStyle name="Normal 3 5 2 2 3 3 2 8" xfId="42443" xr:uid="{C1CAEEA7-7BEF-4451-8878-61F2CBB53907}"/>
    <cellStyle name="Normal 3 5 2 2 3 3 2 9" xfId="45690" xr:uid="{D2977599-6CF6-44EB-81B2-F2DA74DB2CB8}"/>
    <cellStyle name="Normal 3 5 2 2 3 3 3" xfId="4903" xr:uid="{CFF5DA97-415B-44ED-BA0D-D88597C7755A}"/>
    <cellStyle name="Normal 3 5 2 2 3 3 3 2" xfId="11371" xr:uid="{C0255FD7-9D96-4430-8D0E-6A3FE654631E}"/>
    <cellStyle name="Normal 3 5 2 2 3 3 3 2 2" xfId="27708" xr:uid="{6653FC9D-EC81-4079-B7EC-AC63D9B116BC}"/>
    <cellStyle name="Normal 3 5 2 2 3 3 3 3" xfId="21240" xr:uid="{6473DEF3-F02F-45CA-91AA-EE98289AB19E}"/>
    <cellStyle name="Normal 3 5 2 2 3 3 4" xfId="8137" xr:uid="{DC6EF51D-BD59-4CEB-93DB-7F481C3940E8}"/>
    <cellStyle name="Normal 3 5 2 2 3 3 4 2" xfId="24474" xr:uid="{53A9DDE3-74B9-4AB7-8B8D-45F9CD9B59AB}"/>
    <cellStyle name="Normal 3 5 2 2 3 3 5" xfId="14648" xr:uid="{7C125D31-2D6E-4B86-B190-0FF9EAA94385}"/>
    <cellStyle name="Normal 3 5 2 2 3 3 5 2" xfId="30942" xr:uid="{80FDD326-FC09-4C95-BB43-E61E42E57084}"/>
    <cellStyle name="Normal 3 5 2 2 3 3 6" xfId="18006" xr:uid="{C9FCBC37-A177-4BE7-9EAB-E7243A4AF3D5}"/>
    <cellStyle name="Normal 3 5 2 2 3 3 7" xfId="34332" xr:uid="{DDCCEDEC-EBB3-416D-878F-95C0185F6CA3}"/>
    <cellStyle name="Normal 3 5 2 2 3 3 8" xfId="37579" xr:uid="{57F87C1D-D83E-42FA-BFEA-291325FB8AC6}"/>
    <cellStyle name="Normal 3 5 2 2 3 3 9" xfId="40826" xr:uid="{C056677B-94D4-41AD-AEAB-88455450924E}"/>
    <cellStyle name="Normal 3 5 2 2 3 4" xfId="2208" xr:uid="{6CE53197-90F4-464A-B90B-E59756C9DA23}"/>
    <cellStyle name="Normal 3 5 2 2 3 4 10" xfId="47859" xr:uid="{0DEF96AA-E2D7-456F-A4CB-0CC98CC1A1EE}"/>
    <cellStyle name="Normal 3 5 2 2 3 4 11" xfId="51106" xr:uid="{5BFD1A1F-C7E6-468C-ADF2-55E5FD57977E}"/>
    <cellStyle name="Normal 3 5 2 2 3 4 2" xfId="5442" xr:uid="{DBEA75C6-0EB3-45A6-BD26-12CBA4F344A2}"/>
    <cellStyle name="Normal 3 5 2 2 3 4 2 2" xfId="11910" xr:uid="{AB96E54C-EA13-4793-96A9-78D401100A93}"/>
    <cellStyle name="Normal 3 5 2 2 3 4 2 2 2" xfId="28247" xr:uid="{F0F6FC02-A533-4B0D-97EB-EE7B42C5362B}"/>
    <cellStyle name="Normal 3 5 2 2 3 4 2 3" xfId="21779" xr:uid="{1CD095A4-D74F-45A8-AF20-683B2049A51C}"/>
    <cellStyle name="Normal 3 5 2 2 3 4 3" xfId="8676" xr:uid="{FFE93ECE-E409-4E9D-8DDF-5B1504DE2B64}"/>
    <cellStyle name="Normal 3 5 2 2 3 4 3 2" xfId="25013" xr:uid="{CDB218BB-B652-4FB6-A4EC-A04CF893BB87}"/>
    <cellStyle name="Normal 3 5 2 2 3 4 4" xfId="15187" xr:uid="{38BFA0B1-9468-4441-A6C4-53489E1C05D2}"/>
    <cellStyle name="Normal 3 5 2 2 3 4 4 2" xfId="31481" xr:uid="{C0E1821E-AEF2-43C9-ADEF-4C10BFCB4399}"/>
    <cellStyle name="Normal 3 5 2 2 3 4 5" xfId="18545" xr:uid="{0C22D2C2-421B-4BE3-BA80-0CD9DD0B70A9}"/>
    <cellStyle name="Normal 3 5 2 2 3 4 6" xfId="34871" xr:uid="{1EAECC0B-F863-423C-A4C9-953C9237DA78}"/>
    <cellStyle name="Normal 3 5 2 2 3 4 7" xfId="38118" xr:uid="{28269510-8897-4A85-B407-9105B0C4885C}"/>
    <cellStyle name="Normal 3 5 2 2 3 4 8" xfId="41365" xr:uid="{87847853-5CA9-4A9B-9ADA-704C11C1A2B1}"/>
    <cellStyle name="Normal 3 5 2 2 3 4 9" xfId="44612" xr:uid="{0BEDC830-9389-49F2-8A91-46793A0A100D}"/>
    <cellStyle name="Normal 3 5 2 2 3 5" xfId="3825" xr:uid="{1BD7D259-6874-4BA9-AD3E-49C3003A89F9}"/>
    <cellStyle name="Normal 3 5 2 2 3 5 2" xfId="10293" xr:uid="{0061C3F0-A778-4A59-ACA6-485B6E27E180}"/>
    <cellStyle name="Normal 3 5 2 2 3 5 2 2" xfId="26630" xr:uid="{A16AA2EA-1E8A-4D18-84B8-4E7E733178AD}"/>
    <cellStyle name="Normal 3 5 2 2 3 5 3" xfId="20162" xr:uid="{06DF3EC7-CE83-4366-AA43-66BC208437E6}"/>
    <cellStyle name="Normal 3 5 2 2 3 6" xfId="7059" xr:uid="{82893C21-845F-4B9D-BB6B-540D213D2A60}"/>
    <cellStyle name="Normal 3 5 2 2 3 6 2" xfId="23396" xr:uid="{9DCB975F-4BAA-4AB2-94F1-16C50E4C4325}"/>
    <cellStyle name="Normal 3 5 2 2 3 7" xfId="13571" xr:uid="{7EACDF64-691B-40EB-86BA-30A4C5CD3628}"/>
    <cellStyle name="Normal 3 5 2 2 3 7 2" xfId="29865" xr:uid="{B41484DB-0D34-4492-BD26-226F9A8C5C42}"/>
    <cellStyle name="Normal 3 5 2 2 3 8" xfId="16928" xr:uid="{284E7254-CFAD-4AFA-A0CC-B73BBE610AE7}"/>
    <cellStyle name="Normal 3 5 2 2 3 9" xfId="33255" xr:uid="{5588B23F-3AF6-49BD-BCC2-CC875C4D786F}"/>
    <cellStyle name="Normal 3 5 2 2 4" xfId="771" xr:uid="{D9504BE7-6C00-446F-A49D-9472D7904C20}"/>
    <cellStyle name="Normal 3 5 2 2 4 10" xfId="43176" xr:uid="{A2D54433-3BB2-490F-99D9-EBEB8828FABA}"/>
    <cellStyle name="Normal 3 5 2 2 4 11" xfId="46423" xr:uid="{09A14B3D-631C-4007-88FF-C42BAF5C0318}"/>
    <cellStyle name="Normal 3 5 2 2 4 12" xfId="49670" xr:uid="{14A0F5C5-58AF-480D-A034-B2980E4FCE6A}"/>
    <cellStyle name="Normal 3 5 2 2 4 2" xfId="2388" xr:uid="{4E4CD928-DF27-40A8-B187-E19BF7710C0A}"/>
    <cellStyle name="Normal 3 5 2 2 4 2 10" xfId="48039" xr:uid="{62E48220-17F7-408B-8FCB-3020B6C9AE64}"/>
    <cellStyle name="Normal 3 5 2 2 4 2 11" xfId="51286" xr:uid="{2422B44C-E139-4D22-B69D-11EF388557A0}"/>
    <cellStyle name="Normal 3 5 2 2 4 2 2" xfId="5622" xr:uid="{8170D41E-5A84-4AB6-8AFA-E37E6CDF287E}"/>
    <cellStyle name="Normal 3 5 2 2 4 2 2 2" xfId="12090" xr:uid="{CB1BA857-6BEE-4C49-B0B2-51C62E202C07}"/>
    <cellStyle name="Normal 3 5 2 2 4 2 2 2 2" xfId="28427" xr:uid="{6E4A0A41-4807-4F41-9D9B-B990702F9BA1}"/>
    <cellStyle name="Normal 3 5 2 2 4 2 2 3" xfId="21959" xr:uid="{8D9B29D6-9A2E-4F6C-BB19-D2B5985E010C}"/>
    <cellStyle name="Normal 3 5 2 2 4 2 3" xfId="8856" xr:uid="{3A39C84F-6043-43F7-98AF-A19264CEB59B}"/>
    <cellStyle name="Normal 3 5 2 2 4 2 3 2" xfId="25193" xr:uid="{A682E7EA-5B90-4B52-80FB-3FFF14ADA2F7}"/>
    <cellStyle name="Normal 3 5 2 2 4 2 4" xfId="15367" xr:uid="{E2EE17A4-60D1-40E8-9D22-BE8C72AF0083}"/>
    <cellStyle name="Normal 3 5 2 2 4 2 4 2" xfId="31661" xr:uid="{419E926D-191C-4883-A4A3-74D448959744}"/>
    <cellStyle name="Normal 3 5 2 2 4 2 5" xfId="18725" xr:uid="{E99FEFF0-AB9D-4607-BE3D-911F91809F39}"/>
    <cellStyle name="Normal 3 5 2 2 4 2 6" xfId="35051" xr:uid="{131E47C0-AB9B-45C4-8C0A-74580478EAE0}"/>
    <cellStyle name="Normal 3 5 2 2 4 2 7" xfId="38298" xr:uid="{3B9EEA9F-1015-497D-AF41-3E1BDC74D415}"/>
    <cellStyle name="Normal 3 5 2 2 4 2 8" xfId="41545" xr:uid="{244C3072-273F-42EF-B9CE-7A88A79A028C}"/>
    <cellStyle name="Normal 3 5 2 2 4 2 9" xfId="44792" xr:uid="{9E69D5C5-0462-43F6-9087-5ED68A29F263}"/>
    <cellStyle name="Normal 3 5 2 2 4 3" xfId="4005" xr:uid="{D91F7A55-2DDA-4FCA-994C-8DDEEE923A59}"/>
    <cellStyle name="Normal 3 5 2 2 4 3 2" xfId="10473" xr:uid="{1E17948E-0BA0-42B4-89AB-094389675F4A}"/>
    <cellStyle name="Normal 3 5 2 2 4 3 2 2" xfId="26810" xr:uid="{1A937EB0-34C0-45B5-8BE1-934162FF614C}"/>
    <cellStyle name="Normal 3 5 2 2 4 3 3" xfId="20342" xr:uid="{7B46B944-E180-4E02-A9FC-E28B31356DDD}"/>
    <cellStyle name="Normal 3 5 2 2 4 4" xfId="7239" xr:uid="{D3302062-67B3-44E9-AB11-DFDF2AC730E5}"/>
    <cellStyle name="Normal 3 5 2 2 4 4 2" xfId="23576" xr:uid="{6184E90E-B1CF-4629-AE3C-4E12F0798F8C}"/>
    <cellStyle name="Normal 3 5 2 2 4 5" xfId="13751" xr:uid="{29F0D917-4095-4F43-892C-A35D8365F577}"/>
    <cellStyle name="Normal 3 5 2 2 4 5 2" xfId="30045" xr:uid="{1CAB920C-B654-4055-9438-42BF66A07199}"/>
    <cellStyle name="Normal 3 5 2 2 4 6" xfId="17108" xr:uid="{2A0F5E34-2D68-43C5-9ACB-57ECB4F6FA97}"/>
    <cellStyle name="Normal 3 5 2 2 4 7" xfId="33435" xr:uid="{E70F88DF-20B4-4B74-8DE5-020389AEA415}"/>
    <cellStyle name="Normal 3 5 2 2 4 8" xfId="36682" xr:uid="{69A472BC-589E-43B7-A151-D7B3F17D8EB8}"/>
    <cellStyle name="Normal 3 5 2 2 4 9" xfId="39929" xr:uid="{89E8B57B-E0D7-4948-B0C2-8992E59FE1E4}"/>
    <cellStyle name="Normal 3 5 2 2 5" xfId="1310" xr:uid="{6E360E87-29F7-4852-90D7-ABF52712737A}"/>
    <cellStyle name="Normal 3 5 2 2 5 10" xfId="43714" xr:uid="{3885150F-A804-4739-8DEE-0856E363689B}"/>
    <cellStyle name="Normal 3 5 2 2 5 11" xfId="46961" xr:uid="{1C17C498-5B67-42E5-B530-27395CEBA9C7}"/>
    <cellStyle name="Normal 3 5 2 2 5 12" xfId="50208" xr:uid="{47FE40AA-E2ED-40D4-BCFC-89D5A2CD8C4A}"/>
    <cellStyle name="Normal 3 5 2 2 5 2" xfId="2927" xr:uid="{9802248B-8EBB-4302-B914-B26AB34CDA77}"/>
    <cellStyle name="Normal 3 5 2 2 5 2 10" xfId="48578" xr:uid="{E18DEAC1-AB53-493A-9086-5430E35DD822}"/>
    <cellStyle name="Normal 3 5 2 2 5 2 11" xfId="51825" xr:uid="{E648C3F5-BE35-425F-8116-E8AFEF63B448}"/>
    <cellStyle name="Normal 3 5 2 2 5 2 2" xfId="6161" xr:uid="{93EB16D3-9A70-4084-93C0-BEFF8E8EDA64}"/>
    <cellStyle name="Normal 3 5 2 2 5 2 2 2" xfId="12629" xr:uid="{6921DA46-0EFF-4131-854C-629AE250ABAA}"/>
    <cellStyle name="Normal 3 5 2 2 5 2 2 2 2" xfId="28966" xr:uid="{41E7912C-22CA-4F64-8378-4D73F33CE76F}"/>
    <cellStyle name="Normal 3 5 2 2 5 2 2 3" xfId="22498" xr:uid="{0F2609BA-1E8C-4282-A5EA-64C966341E3E}"/>
    <cellStyle name="Normal 3 5 2 2 5 2 3" xfId="9395" xr:uid="{F8F327B9-F87C-4766-A443-2AA4C9978B09}"/>
    <cellStyle name="Normal 3 5 2 2 5 2 3 2" xfId="25732" xr:uid="{5DA430A6-3DD6-412F-83D4-8486CD38853F}"/>
    <cellStyle name="Normal 3 5 2 2 5 2 4" xfId="15906" xr:uid="{1AAF559D-CCE8-4337-9D6D-2BC64C136D2F}"/>
    <cellStyle name="Normal 3 5 2 2 5 2 4 2" xfId="32200" xr:uid="{3132754F-AC6F-43E2-8722-ADA7C3D2C007}"/>
    <cellStyle name="Normal 3 5 2 2 5 2 5" xfId="19264" xr:uid="{03901849-273B-4F02-AB17-3C2516E37AF0}"/>
    <cellStyle name="Normal 3 5 2 2 5 2 6" xfId="35590" xr:uid="{2F1CD782-CB8D-4803-8123-07989E0F4C9D}"/>
    <cellStyle name="Normal 3 5 2 2 5 2 7" xfId="38837" xr:uid="{47F3891F-9F10-452B-A3BC-9E5E1E6F8614}"/>
    <cellStyle name="Normal 3 5 2 2 5 2 8" xfId="42084" xr:uid="{FC1B929C-A26E-4F6C-8ACD-B8828A470695}"/>
    <cellStyle name="Normal 3 5 2 2 5 2 9" xfId="45331" xr:uid="{CC958982-84ED-4C3D-B5CF-3E09A38D6952}"/>
    <cellStyle name="Normal 3 5 2 2 5 3" xfId="4544" xr:uid="{6CB21C61-BCE7-48BA-9F5E-D9F034C52374}"/>
    <cellStyle name="Normal 3 5 2 2 5 3 2" xfId="11012" xr:uid="{59333BB0-3B22-4AE2-B8AE-C6DBF2CEA7AE}"/>
    <cellStyle name="Normal 3 5 2 2 5 3 2 2" xfId="27349" xr:uid="{4B45BB83-0F03-4274-A308-2748D55EFCF4}"/>
    <cellStyle name="Normal 3 5 2 2 5 3 3" xfId="20881" xr:uid="{7227380B-0A57-4C03-8649-2FCA9D618609}"/>
    <cellStyle name="Normal 3 5 2 2 5 4" xfId="7778" xr:uid="{987871E3-6151-474A-845D-EDBD546F39BE}"/>
    <cellStyle name="Normal 3 5 2 2 5 4 2" xfId="24115" xr:uid="{D54F0C6B-BF04-488A-928E-0D456D7941C0}"/>
    <cellStyle name="Normal 3 5 2 2 5 5" xfId="14289" xr:uid="{9CF21F3E-F79B-4679-BAA7-DFA4B23F32F7}"/>
    <cellStyle name="Normal 3 5 2 2 5 5 2" xfId="30583" xr:uid="{F66DABA2-DA6D-45B6-A61B-C7FF820E1BA6}"/>
    <cellStyle name="Normal 3 5 2 2 5 6" xfId="17647" xr:uid="{B9599623-A4ED-41B0-93B1-D3800C0E2F2E}"/>
    <cellStyle name="Normal 3 5 2 2 5 7" xfId="33973" xr:uid="{5BA7BA33-A608-417A-8DF9-33BD58AE161E}"/>
    <cellStyle name="Normal 3 5 2 2 5 8" xfId="37220" xr:uid="{609E02BE-FD7D-476B-9BD9-70111C9F0467}"/>
    <cellStyle name="Normal 3 5 2 2 5 9" xfId="40467" xr:uid="{5831034A-F2FB-4D39-A316-3BA71E8EEC81}"/>
    <cellStyle name="Normal 3 5 2 2 6" xfId="1849" xr:uid="{CD3C2756-899D-474D-AE2E-064E327739C7}"/>
    <cellStyle name="Normal 3 5 2 2 6 10" xfId="47500" xr:uid="{3FFB7631-3C4A-48C7-B56D-2A0583D69D91}"/>
    <cellStyle name="Normal 3 5 2 2 6 11" xfId="50747" xr:uid="{AB81B1C3-9EAC-4FB9-AC80-9E760DD89A2E}"/>
    <cellStyle name="Normal 3 5 2 2 6 2" xfId="5083" xr:uid="{15943B60-AF44-4ACC-A7DA-DF89C9402E09}"/>
    <cellStyle name="Normal 3 5 2 2 6 2 2" xfId="11551" xr:uid="{99B7A5E8-D521-4786-B633-5ECDE7DF3087}"/>
    <cellStyle name="Normal 3 5 2 2 6 2 2 2" xfId="27888" xr:uid="{C4CD3C27-8619-4C0A-B28C-5E8FAB877E1C}"/>
    <cellStyle name="Normal 3 5 2 2 6 2 3" xfId="21420" xr:uid="{53B4FB41-8C95-43D7-AAA8-065BB73FBB22}"/>
    <cellStyle name="Normal 3 5 2 2 6 3" xfId="8317" xr:uid="{792E3921-F694-49A9-88F6-56474577FC72}"/>
    <cellStyle name="Normal 3 5 2 2 6 3 2" xfId="24654" xr:uid="{152361D8-E6B6-4301-B722-24E84306DFDD}"/>
    <cellStyle name="Normal 3 5 2 2 6 4" xfId="14828" xr:uid="{0F892B76-C096-44FC-95B4-63B80BEAF9C1}"/>
    <cellStyle name="Normal 3 5 2 2 6 4 2" xfId="31122" xr:uid="{5CDBB3F4-A98A-48B6-A868-DE39CDE9238B}"/>
    <cellStyle name="Normal 3 5 2 2 6 5" xfId="18186" xr:uid="{559376F6-ACC3-47F9-BCCC-6AE685E9E57D}"/>
    <cellStyle name="Normal 3 5 2 2 6 6" xfId="34512" xr:uid="{C2433335-DF87-4721-98C4-25EE5DF68829}"/>
    <cellStyle name="Normal 3 5 2 2 6 7" xfId="37759" xr:uid="{420E771A-7EB9-4BE4-8868-08977C7D0771}"/>
    <cellStyle name="Normal 3 5 2 2 6 8" xfId="41006" xr:uid="{AA2B0B9A-A50D-4BC4-984F-0EA20496D98A}"/>
    <cellStyle name="Normal 3 5 2 2 6 9" xfId="44253" xr:uid="{5B834CF3-446D-4664-9311-94B8B96D29FF}"/>
    <cellStyle name="Normal 3 5 2 2 7" xfId="3466" xr:uid="{BC9F8C43-8A98-4B56-8EA6-E921920C1C35}"/>
    <cellStyle name="Normal 3 5 2 2 7 2" xfId="9934" xr:uid="{E35F24E7-5385-4AEA-B68D-0958B9E56CC7}"/>
    <cellStyle name="Normal 3 5 2 2 7 2 2" xfId="26271" xr:uid="{656EA871-9305-475D-ACBC-46D97B412B3C}"/>
    <cellStyle name="Normal 3 5 2 2 7 3" xfId="19803" xr:uid="{2896693E-F669-43D7-9FD2-0C599E384C6A}"/>
    <cellStyle name="Normal 3 5 2 2 8" xfId="6700" xr:uid="{85D7A859-0CF8-4BDC-8980-F5F1DE78C4C3}"/>
    <cellStyle name="Normal 3 5 2 2 8 2" xfId="23037" xr:uid="{85BE2D21-CF97-4888-8637-7846CD72B430}"/>
    <cellStyle name="Normal 3 5 2 2 9" xfId="13191" xr:uid="{52C59240-09DD-4AC2-806A-C993F56A7685}"/>
    <cellStyle name="Normal 3 5 2 2 9 2" xfId="29505" xr:uid="{07C2061A-7A6E-4834-A0C1-C860681AFAC8}"/>
    <cellStyle name="Normal 3 5 2 20" xfId="52381" xr:uid="{B65576AF-21BB-4345-8A92-06A9CBCF7860}"/>
    <cellStyle name="Normal 3 5 2 3" xfId="292" xr:uid="{DD525447-8844-4012-93A5-80C2DDD4D6EF}"/>
    <cellStyle name="Normal 3 5 2 3 10" xfId="36232" xr:uid="{2B89DF22-27C0-48F1-811F-D168DF418B3A}"/>
    <cellStyle name="Normal 3 5 2 3 11" xfId="39479" xr:uid="{EC88110D-49D4-410F-9087-CB3CA701A1EF}"/>
    <cellStyle name="Normal 3 5 2 3 12" xfId="42726" xr:uid="{6E1239A4-CA99-48D6-8143-FD36F2431989}"/>
    <cellStyle name="Normal 3 5 2 3 13" xfId="45973" xr:uid="{F265E297-36DC-463B-8116-2E66B3C80289}"/>
    <cellStyle name="Normal 3 5 2 3 14" xfId="49220" xr:uid="{F2DE3DA7-8CCC-4F9F-A15F-947EDAFB745E}"/>
    <cellStyle name="Normal 3 5 2 3 2" xfId="861" xr:uid="{73015EC3-3743-47E5-B217-0224E5FE43EA}"/>
    <cellStyle name="Normal 3 5 2 3 2 10" xfId="43266" xr:uid="{D38AF9A9-18CB-40E7-9032-6455C672CBBA}"/>
    <cellStyle name="Normal 3 5 2 3 2 11" xfId="46513" xr:uid="{9DDC50AC-5C32-4CD7-A22E-044204E38BDB}"/>
    <cellStyle name="Normal 3 5 2 3 2 12" xfId="49760" xr:uid="{18E86A13-8443-4CD0-99AF-B327ABBC610C}"/>
    <cellStyle name="Normal 3 5 2 3 2 2" xfId="2478" xr:uid="{95548C6F-B1FE-47AF-BAA0-F92D5415EB9C}"/>
    <cellStyle name="Normal 3 5 2 3 2 2 10" xfId="48129" xr:uid="{88262027-A488-462F-9FAC-C0BA9D4009FF}"/>
    <cellStyle name="Normal 3 5 2 3 2 2 11" xfId="51376" xr:uid="{83C5C32F-31F3-444B-8AFF-CB15F9C25275}"/>
    <cellStyle name="Normal 3 5 2 3 2 2 2" xfId="5712" xr:uid="{FB8DB92C-6F03-4000-8A1A-EAF4F89EB1A7}"/>
    <cellStyle name="Normal 3 5 2 3 2 2 2 2" xfId="12180" xr:uid="{3E948DF4-0F28-4FC4-B97A-E2744539500A}"/>
    <cellStyle name="Normal 3 5 2 3 2 2 2 2 2" xfId="28517" xr:uid="{E42AB3C9-3380-4970-8309-21A06089E8C0}"/>
    <cellStyle name="Normal 3 5 2 3 2 2 2 3" xfId="22049" xr:uid="{90B28765-6099-4ABB-9391-F0D00E03D20D}"/>
    <cellStyle name="Normal 3 5 2 3 2 2 3" xfId="8946" xr:uid="{5CB5BE5B-9729-43FE-ACE9-AFC422A97BB3}"/>
    <cellStyle name="Normal 3 5 2 3 2 2 3 2" xfId="25283" xr:uid="{927B9189-CEF5-49BD-A1C7-3BA2B101E220}"/>
    <cellStyle name="Normal 3 5 2 3 2 2 4" xfId="15457" xr:uid="{6881E482-EAD1-4EBD-9AF2-3A295621603C}"/>
    <cellStyle name="Normal 3 5 2 3 2 2 4 2" xfId="31751" xr:uid="{59325212-DF17-41A8-B823-C8D03E97FF1B}"/>
    <cellStyle name="Normal 3 5 2 3 2 2 5" xfId="18815" xr:uid="{BE27D39D-6F22-44F5-BF4A-13889B6AE81F}"/>
    <cellStyle name="Normal 3 5 2 3 2 2 6" xfId="35141" xr:uid="{D1678A73-CF7F-49ED-94B6-152D91AC13BF}"/>
    <cellStyle name="Normal 3 5 2 3 2 2 7" xfId="38388" xr:uid="{8ED0A410-2A5A-471A-BCD0-DD30D24E8CDF}"/>
    <cellStyle name="Normal 3 5 2 3 2 2 8" xfId="41635" xr:uid="{827E1454-FE34-440B-90D6-0BA1F81255DA}"/>
    <cellStyle name="Normal 3 5 2 3 2 2 9" xfId="44882" xr:uid="{BAD30747-C350-49FD-9DE9-6EC4E7496D05}"/>
    <cellStyle name="Normal 3 5 2 3 2 3" xfId="4095" xr:uid="{FB6CABEF-13A2-4D27-9B73-C90D361DD623}"/>
    <cellStyle name="Normal 3 5 2 3 2 3 2" xfId="10563" xr:uid="{CB9344DB-FD2D-453B-9128-A66AAB3C608C}"/>
    <cellStyle name="Normal 3 5 2 3 2 3 2 2" xfId="26900" xr:uid="{05FD8560-B7D7-4377-ABED-5D571D95C36D}"/>
    <cellStyle name="Normal 3 5 2 3 2 3 3" xfId="20432" xr:uid="{4A6EF8C6-1A86-48AC-86D0-4A3D68D71F10}"/>
    <cellStyle name="Normal 3 5 2 3 2 4" xfId="7329" xr:uid="{84D03959-F850-4C74-8C55-7D931E485B6C}"/>
    <cellStyle name="Normal 3 5 2 3 2 4 2" xfId="23666" xr:uid="{F6D5EDAB-12B0-4B22-AFA3-F1875A618345}"/>
    <cellStyle name="Normal 3 5 2 3 2 5" xfId="13841" xr:uid="{F632988C-3E4E-4D67-B331-0FD62C1187AE}"/>
    <cellStyle name="Normal 3 5 2 3 2 5 2" xfId="30135" xr:uid="{C082B8DD-4026-4073-9862-B9CD03D5D72D}"/>
    <cellStyle name="Normal 3 5 2 3 2 6" xfId="17198" xr:uid="{18C45590-F812-4FB8-B979-409362232D25}"/>
    <cellStyle name="Normal 3 5 2 3 2 7" xfId="33525" xr:uid="{6EC9F929-356F-403A-9F1F-CFFCD3C11BC5}"/>
    <cellStyle name="Normal 3 5 2 3 2 8" xfId="36772" xr:uid="{48C0AE59-4EE0-49AD-B814-7A4454D81CCC}"/>
    <cellStyle name="Normal 3 5 2 3 2 9" xfId="40019" xr:uid="{AD4515DB-16D7-43C3-8F8D-F5F0C1783A48}"/>
    <cellStyle name="Normal 3 5 2 3 3" xfId="1400" xr:uid="{1B485C99-1CEF-4733-BA42-11C0CF64F1CD}"/>
    <cellStyle name="Normal 3 5 2 3 3 10" xfId="43804" xr:uid="{84DD9450-63B3-43A2-9B07-1C6B7ACE93DD}"/>
    <cellStyle name="Normal 3 5 2 3 3 11" xfId="47051" xr:uid="{3FF5B489-3753-4151-91AF-EEF0C9C67843}"/>
    <cellStyle name="Normal 3 5 2 3 3 12" xfId="50298" xr:uid="{9A6FD1F7-472D-48B6-8BFC-DBB60EAB1C39}"/>
    <cellStyle name="Normal 3 5 2 3 3 2" xfId="3017" xr:uid="{B77E38F0-5E64-4BD9-83CB-8CD674C14486}"/>
    <cellStyle name="Normal 3 5 2 3 3 2 10" xfId="48668" xr:uid="{F7C539FF-D6A1-43D2-91D0-376F4F46830F}"/>
    <cellStyle name="Normal 3 5 2 3 3 2 11" xfId="51915" xr:uid="{17E77B45-0154-45F6-AAB3-9018779CF169}"/>
    <cellStyle name="Normal 3 5 2 3 3 2 2" xfId="6251" xr:uid="{8BED9D14-8904-4C98-8E8D-2770FF80CA4F}"/>
    <cellStyle name="Normal 3 5 2 3 3 2 2 2" xfId="12719" xr:uid="{F5FA1BD9-A2B2-4603-983F-F67B6CB07F95}"/>
    <cellStyle name="Normal 3 5 2 3 3 2 2 2 2" xfId="29056" xr:uid="{A6895D0D-7AB5-4E7B-B7E7-355B26A4ACF4}"/>
    <cellStyle name="Normal 3 5 2 3 3 2 2 3" xfId="22588" xr:uid="{D7E467A5-B950-4CDD-A524-8B834F3D692A}"/>
    <cellStyle name="Normal 3 5 2 3 3 2 3" xfId="9485" xr:uid="{DD40175D-0EF8-4937-AA43-4D3217A2D393}"/>
    <cellStyle name="Normal 3 5 2 3 3 2 3 2" xfId="25822" xr:uid="{142D4B0C-6C35-4916-BDA8-CECC69028EF3}"/>
    <cellStyle name="Normal 3 5 2 3 3 2 4" xfId="15996" xr:uid="{E0141A70-7B12-4404-AC46-B084FBB4C61A}"/>
    <cellStyle name="Normal 3 5 2 3 3 2 4 2" xfId="32290" xr:uid="{EEF0C569-61CD-4148-B26E-F3441428C0B6}"/>
    <cellStyle name="Normal 3 5 2 3 3 2 5" xfId="19354" xr:uid="{6A5049A0-3785-42BC-9BC1-1B888674E7AF}"/>
    <cellStyle name="Normal 3 5 2 3 3 2 6" xfId="35680" xr:uid="{0D92429A-BD56-4200-977A-FB356E5619FB}"/>
    <cellStyle name="Normal 3 5 2 3 3 2 7" xfId="38927" xr:uid="{5660037B-C258-4CE5-83C2-73F1CC34E624}"/>
    <cellStyle name="Normal 3 5 2 3 3 2 8" xfId="42174" xr:uid="{A3D6F183-E271-42A3-ADE9-0B63DBBB6279}"/>
    <cellStyle name="Normal 3 5 2 3 3 2 9" xfId="45421" xr:uid="{6E5A430B-86FB-4D54-A1F8-04D5BED20134}"/>
    <cellStyle name="Normal 3 5 2 3 3 3" xfId="4634" xr:uid="{BD1044C0-87A2-479F-B65B-6F80F48BCB74}"/>
    <cellStyle name="Normal 3 5 2 3 3 3 2" xfId="11102" xr:uid="{666DB2BD-3023-44E3-B77F-B57E60A57D2C}"/>
    <cellStyle name="Normal 3 5 2 3 3 3 2 2" xfId="27439" xr:uid="{316D506D-23B4-4A64-94C9-2BE757D8454F}"/>
    <cellStyle name="Normal 3 5 2 3 3 3 3" xfId="20971" xr:uid="{7CE0DFA3-5430-4E70-A6F0-91CB5BF3A964}"/>
    <cellStyle name="Normal 3 5 2 3 3 4" xfId="7868" xr:uid="{C65AF397-6D19-47BE-B313-4ECFF363721A}"/>
    <cellStyle name="Normal 3 5 2 3 3 4 2" xfId="24205" xr:uid="{D08B7D07-31EA-4D7E-9788-A3EB43AD5740}"/>
    <cellStyle name="Normal 3 5 2 3 3 5" xfId="14379" xr:uid="{55B9685E-E4AA-4655-9973-2CE4FCC2AC97}"/>
    <cellStyle name="Normal 3 5 2 3 3 5 2" xfId="30673" xr:uid="{44C60D1B-6CB2-44F8-AE6A-1B319CC3E079}"/>
    <cellStyle name="Normal 3 5 2 3 3 6" xfId="17737" xr:uid="{41FAB04C-DBE1-4EB6-9F9D-71ED83AC84C2}"/>
    <cellStyle name="Normal 3 5 2 3 3 7" xfId="34063" xr:uid="{3D60F554-0939-465A-B45B-2A9DADE67295}"/>
    <cellStyle name="Normal 3 5 2 3 3 8" xfId="37310" xr:uid="{0EFB3A6F-3A6F-46AE-968E-C6946F621BC3}"/>
    <cellStyle name="Normal 3 5 2 3 3 9" xfId="40557" xr:uid="{40D1D826-60E3-4ED7-82E3-F11530016AAB}"/>
    <cellStyle name="Normal 3 5 2 3 4" xfId="1939" xr:uid="{1C366505-8D36-41C6-8C7B-BCE45CCFD6BA}"/>
    <cellStyle name="Normal 3 5 2 3 4 10" xfId="47590" xr:uid="{F2BB2214-E208-4D8E-A50B-5915BE15D85C}"/>
    <cellStyle name="Normal 3 5 2 3 4 11" xfId="50837" xr:uid="{6367048C-FAC2-4711-B22B-5BEB5FB4BE42}"/>
    <cellStyle name="Normal 3 5 2 3 4 2" xfId="5173" xr:uid="{A131A855-AD05-4F5A-B3C8-677F8C1D836F}"/>
    <cellStyle name="Normal 3 5 2 3 4 2 2" xfId="11641" xr:uid="{BE95EDDB-2C04-4C02-AFE2-6AD1505A1C0F}"/>
    <cellStyle name="Normal 3 5 2 3 4 2 2 2" xfId="27978" xr:uid="{4B0B50CA-D40A-4F7A-B968-2503D2D76CBE}"/>
    <cellStyle name="Normal 3 5 2 3 4 2 3" xfId="21510" xr:uid="{6BA205DB-E9C4-4CCC-849B-89CB3CA89932}"/>
    <cellStyle name="Normal 3 5 2 3 4 3" xfId="8407" xr:uid="{6B307894-9FC2-4B5B-8079-5AD07AC4B970}"/>
    <cellStyle name="Normal 3 5 2 3 4 3 2" xfId="24744" xr:uid="{2D43645F-8FDC-458F-848E-39C8D41072D6}"/>
    <cellStyle name="Normal 3 5 2 3 4 4" xfId="14918" xr:uid="{853CBA67-95FC-45F3-85D1-BA5F904D9086}"/>
    <cellStyle name="Normal 3 5 2 3 4 4 2" xfId="31212" xr:uid="{36EBAE30-4FD2-49DB-BF47-89EFCE53B526}"/>
    <cellStyle name="Normal 3 5 2 3 4 5" xfId="18276" xr:uid="{43D1182B-6A5F-43EE-BC48-E81B9F6375EA}"/>
    <cellStyle name="Normal 3 5 2 3 4 6" xfId="34602" xr:uid="{2DA7367F-F692-494C-B254-7737ABFAAA9B}"/>
    <cellStyle name="Normal 3 5 2 3 4 7" xfId="37849" xr:uid="{1B8117E7-249B-4953-8C1D-EC19B4E76E54}"/>
    <cellStyle name="Normal 3 5 2 3 4 8" xfId="41096" xr:uid="{76A67669-544D-4EFF-95CB-27F4EF17DEB7}"/>
    <cellStyle name="Normal 3 5 2 3 4 9" xfId="44343" xr:uid="{28A5C1FA-B9C3-4C9F-B0A2-27A30494893B}"/>
    <cellStyle name="Normal 3 5 2 3 5" xfId="3556" xr:uid="{8F05DFDA-DB48-44A3-984D-C1F3C71DCFED}"/>
    <cellStyle name="Normal 3 5 2 3 5 2" xfId="10024" xr:uid="{571AB56A-F46B-4D67-A0CC-77ED1156EF21}"/>
    <cellStyle name="Normal 3 5 2 3 5 2 2" xfId="26361" xr:uid="{BF3395AE-526F-4396-9573-5FECFB5D7C36}"/>
    <cellStyle name="Normal 3 5 2 3 5 3" xfId="19893" xr:uid="{9E14D116-61BB-4575-A4FC-6FD6C0FE1FE4}"/>
    <cellStyle name="Normal 3 5 2 3 6" xfId="6790" xr:uid="{014C1D00-04A2-428D-BF92-FD3129F0F9A3}"/>
    <cellStyle name="Normal 3 5 2 3 6 2" xfId="23127" xr:uid="{B8CF4CD1-A421-4208-BE74-0887AE97710B}"/>
    <cellStyle name="Normal 3 5 2 3 7" xfId="13281" xr:uid="{EF998A97-C2EC-414E-83CD-950D1A53BE50}"/>
    <cellStyle name="Normal 3 5 2 3 7 2" xfId="29595" xr:uid="{7E500FC9-CD6F-4DE4-884B-1AAB0AB641A6}"/>
    <cellStyle name="Normal 3 5 2 3 8" xfId="16659" xr:uid="{A7B72A14-65D2-40BA-83E6-2935400E245A}"/>
    <cellStyle name="Normal 3 5 2 3 9" xfId="32985" xr:uid="{8CC96AD8-5EA5-445D-AF6A-2BEAB63E4412}"/>
    <cellStyle name="Normal 3 5 2 4" xfId="501" xr:uid="{65E94F65-960C-4BCA-AAAA-1F11DDF916ED}"/>
    <cellStyle name="Normal 3 5 2 4 10" xfId="36413" xr:uid="{892B7CE4-D6EE-4884-A3FC-867633CBB32C}"/>
    <cellStyle name="Normal 3 5 2 4 11" xfId="39660" xr:uid="{51648F31-AE54-4CDC-9B7D-4285D62DCEC8}"/>
    <cellStyle name="Normal 3 5 2 4 12" xfId="42907" xr:uid="{BFE30A6D-1862-465E-A673-FAF77BEDBBB9}"/>
    <cellStyle name="Normal 3 5 2 4 13" xfId="46154" xr:uid="{59A4BB5F-C56D-4A77-9719-AF8F8AA86F5A}"/>
    <cellStyle name="Normal 3 5 2 4 14" xfId="49401" xr:uid="{33AC29A1-791A-471B-B169-0A6B72D00E7C}"/>
    <cellStyle name="Normal 3 5 2 4 2" xfId="1041" xr:uid="{1E59C8A8-CC9D-4D01-8E99-74E4291361C2}"/>
    <cellStyle name="Normal 3 5 2 4 2 10" xfId="43445" xr:uid="{4E2B954B-A793-4845-8937-6D2628FBEBE7}"/>
    <cellStyle name="Normal 3 5 2 4 2 11" xfId="46692" xr:uid="{BAB58BB0-0C4D-468B-B35D-8B59568D23D0}"/>
    <cellStyle name="Normal 3 5 2 4 2 12" xfId="49939" xr:uid="{6B953255-7863-406A-9FA9-6D299987F649}"/>
    <cellStyle name="Normal 3 5 2 4 2 2" xfId="2658" xr:uid="{3E30EBD5-BA4A-4634-8A38-A33AF957B858}"/>
    <cellStyle name="Normal 3 5 2 4 2 2 10" xfId="48309" xr:uid="{177A7041-B33D-4CC1-8DAC-11B4FC7008C7}"/>
    <cellStyle name="Normal 3 5 2 4 2 2 11" xfId="51556" xr:uid="{6E22E4DF-94BE-4BF4-8E22-778A4E481F72}"/>
    <cellStyle name="Normal 3 5 2 4 2 2 2" xfId="5892" xr:uid="{717389D0-EF18-4561-9A0B-0F450A94425B}"/>
    <cellStyle name="Normal 3 5 2 4 2 2 2 2" xfId="12360" xr:uid="{42D887DC-953A-4E5A-8DD4-7C3B42C17FE7}"/>
    <cellStyle name="Normal 3 5 2 4 2 2 2 2 2" xfId="28697" xr:uid="{51FFB8CE-A736-4C42-8AD9-355326340CB4}"/>
    <cellStyle name="Normal 3 5 2 4 2 2 2 3" xfId="22229" xr:uid="{BCA3462D-EB1B-49BA-BF25-D9DDDB25BDE6}"/>
    <cellStyle name="Normal 3 5 2 4 2 2 3" xfId="9126" xr:uid="{0E58C224-F331-4095-B288-24C7A0B9F25A}"/>
    <cellStyle name="Normal 3 5 2 4 2 2 3 2" xfId="25463" xr:uid="{EB48A77B-ECA1-4A28-877E-0E5E52387CC6}"/>
    <cellStyle name="Normal 3 5 2 4 2 2 4" xfId="15637" xr:uid="{97587DA4-AAEE-461E-952E-E965318C1583}"/>
    <cellStyle name="Normal 3 5 2 4 2 2 4 2" xfId="31931" xr:uid="{D26CF8B4-47A0-4051-98C4-7D2F2E679BF7}"/>
    <cellStyle name="Normal 3 5 2 4 2 2 5" xfId="18995" xr:uid="{642D7E8B-3C7F-41E6-AE5D-CCEE746A4638}"/>
    <cellStyle name="Normal 3 5 2 4 2 2 6" xfId="35321" xr:uid="{1BF023D6-36F2-42C0-BF66-F837BDB17D2B}"/>
    <cellStyle name="Normal 3 5 2 4 2 2 7" xfId="38568" xr:uid="{EA74DB5D-FCEF-464C-9B31-5E85A46CBB6D}"/>
    <cellStyle name="Normal 3 5 2 4 2 2 8" xfId="41815" xr:uid="{A9085BC3-D03C-4E55-960B-1E68B381E9A0}"/>
    <cellStyle name="Normal 3 5 2 4 2 2 9" xfId="45062" xr:uid="{ADB27DF9-72C1-4339-99C3-1349C7405CBB}"/>
    <cellStyle name="Normal 3 5 2 4 2 3" xfId="4275" xr:uid="{5537F2F4-EA3A-4D9F-98A0-83782A1832AB}"/>
    <cellStyle name="Normal 3 5 2 4 2 3 2" xfId="10743" xr:uid="{0DF72D4C-7D64-40C5-9D8A-9B8E935E9469}"/>
    <cellStyle name="Normal 3 5 2 4 2 3 2 2" xfId="27080" xr:uid="{0670070E-AE30-47DE-8EDE-C944F6ABF22A}"/>
    <cellStyle name="Normal 3 5 2 4 2 3 3" xfId="20612" xr:uid="{CF7FC20B-0F5F-41F3-B12D-F9DFD0E77A12}"/>
    <cellStyle name="Normal 3 5 2 4 2 4" xfId="7509" xr:uid="{41516E63-DC75-4BAC-BE05-2810227CFFEF}"/>
    <cellStyle name="Normal 3 5 2 4 2 4 2" xfId="23846" xr:uid="{A4658ED3-4EBD-4519-9F9C-E85F5359DE62}"/>
    <cellStyle name="Normal 3 5 2 4 2 5" xfId="14020" xr:uid="{84698B25-C2FF-4A3A-B0A7-6F225AFC2BEC}"/>
    <cellStyle name="Normal 3 5 2 4 2 5 2" xfId="30314" xr:uid="{9204E384-635A-478E-97DC-7457F76A0D95}"/>
    <cellStyle name="Normal 3 5 2 4 2 6" xfId="17378" xr:uid="{9487A554-E0E1-4202-9F88-803B35427E32}"/>
    <cellStyle name="Normal 3 5 2 4 2 7" xfId="33704" xr:uid="{980061D2-3D71-44A4-8111-22D23D23DBEB}"/>
    <cellStyle name="Normal 3 5 2 4 2 8" xfId="36951" xr:uid="{9B11CEF8-D4D3-44D6-AC7C-70FADAEFF039}"/>
    <cellStyle name="Normal 3 5 2 4 2 9" xfId="40198" xr:uid="{7F545A6E-CA50-4F3B-800C-4B928FA66CB1}"/>
    <cellStyle name="Normal 3 5 2 4 3" xfId="1580" xr:uid="{7AA681D2-278E-4A94-8B06-310B2087B694}"/>
    <cellStyle name="Normal 3 5 2 4 3 10" xfId="43984" xr:uid="{F8DB5E94-53FB-4E14-9209-EB6C1607C51C}"/>
    <cellStyle name="Normal 3 5 2 4 3 11" xfId="47231" xr:uid="{49A91DEE-781F-46C9-B7F8-C6D4D8C8D09A}"/>
    <cellStyle name="Normal 3 5 2 4 3 12" xfId="50478" xr:uid="{5D62280B-6AA0-4010-91ED-21DDCE6C75F0}"/>
    <cellStyle name="Normal 3 5 2 4 3 2" xfId="3197" xr:uid="{0540C137-5099-47EA-A324-D5289EE07BE1}"/>
    <cellStyle name="Normal 3 5 2 4 3 2 10" xfId="48848" xr:uid="{8032023C-049F-4B31-A17B-F4FB412D66B9}"/>
    <cellStyle name="Normal 3 5 2 4 3 2 11" xfId="52095" xr:uid="{763D9CFD-9B14-421C-8E0D-CBBEA4405E6A}"/>
    <cellStyle name="Normal 3 5 2 4 3 2 2" xfId="6431" xr:uid="{FC896A39-C3DC-4E93-8D2D-B7F431FC7270}"/>
    <cellStyle name="Normal 3 5 2 4 3 2 2 2" xfId="12899" xr:uid="{06916F32-145B-4243-BBF6-1799921179A0}"/>
    <cellStyle name="Normal 3 5 2 4 3 2 2 2 2" xfId="29236" xr:uid="{C8E12368-FDAF-432D-8E63-CC4994F448DF}"/>
    <cellStyle name="Normal 3 5 2 4 3 2 2 3" xfId="22768" xr:uid="{0492E6F0-F08A-45A4-B500-88A5F8E2DFC7}"/>
    <cellStyle name="Normal 3 5 2 4 3 2 3" xfId="9665" xr:uid="{F65F27CF-CC96-493E-9FFC-1DA7CDD75198}"/>
    <cellStyle name="Normal 3 5 2 4 3 2 3 2" xfId="26002" xr:uid="{000A04D2-DA1A-45B8-8A3E-18D08F43FF00}"/>
    <cellStyle name="Normal 3 5 2 4 3 2 4" xfId="16176" xr:uid="{8DFEA7B8-1B2F-4D5D-AE42-65FFB69C382D}"/>
    <cellStyle name="Normal 3 5 2 4 3 2 4 2" xfId="32470" xr:uid="{F700B724-4B14-44DB-94BE-CD883481AA12}"/>
    <cellStyle name="Normal 3 5 2 4 3 2 5" xfId="19534" xr:uid="{F59F72F4-284F-4A68-830F-1D32D6E345A9}"/>
    <cellStyle name="Normal 3 5 2 4 3 2 6" xfId="35860" xr:uid="{F407CC3C-E744-45C4-A4CD-57BA58714B05}"/>
    <cellStyle name="Normal 3 5 2 4 3 2 7" xfId="39107" xr:uid="{C5E28038-9C0F-4E22-8220-E39CE740FACE}"/>
    <cellStyle name="Normal 3 5 2 4 3 2 8" xfId="42354" xr:uid="{078AC5FC-C8DE-462C-9909-F1EFDCC67549}"/>
    <cellStyle name="Normal 3 5 2 4 3 2 9" xfId="45601" xr:uid="{014A3637-077F-44AE-83F2-BAEA1D01CCC9}"/>
    <cellStyle name="Normal 3 5 2 4 3 3" xfId="4814" xr:uid="{F331B5D8-8DCD-4189-AA3E-CD5A6DA21611}"/>
    <cellStyle name="Normal 3 5 2 4 3 3 2" xfId="11282" xr:uid="{9D587A11-3E76-4852-94E0-B2FF0266AE07}"/>
    <cellStyle name="Normal 3 5 2 4 3 3 2 2" xfId="27619" xr:uid="{662F5A2F-BA5D-496E-9DB8-F8A941B35ACD}"/>
    <cellStyle name="Normal 3 5 2 4 3 3 3" xfId="21151" xr:uid="{95A4ABA1-6347-48AA-960C-F49F82DAE563}"/>
    <cellStyle name="Normal 3 5 2 4 3 4" xfId="8048" xr:uid="{A5C9585F-DCD8-4BCF-81CE-B2B4E14163F7}"/>
    <cellStyle name="Normal 3 5 2 4 3 4 2" xfId="24385" xr:uid="{64FF1273-5692-436D-A3CE-8501DB53932B}"/>
    <cellStyle name="Normal 3 5 2 4 3 5" xfId="14559" xr:uid="{466F302C-DB39-42C5-9F53-AB6216A3A27C}"/>
    <cellStyle name="Normal 3 5 2 4 3 5 2" xfId="30853" xr:uid="{DDB215DB-B4B6-4BBC-91BF-69E6215125DB}"/>
    <cellStyle name="Normal 3 5 2 4 3 6" xfId="17917" xr:uid="{061E2DBF-FDF8-4933-8594-FE597D4E8FC5}"/>
    <cellStyle name="Normal 3 5 2 4 3 7" xfId="34243" xr:uid="{4F4E8D72-7BCE-4A55-901C-92E3F92B06FD}"/>
    <cellStyle name="Normal 3 5 2 4 3 8" xfId="37490" xr:uid="{73282E3B-BBB8-4971-BA3D-B4394D3DDE4F}"/>
    <cellStyle name="Normal 3 5 2 4 3 9" xfId="40737" xr:uid="{545A650D-1C91-4D95-83E8-BD4C3B8CCE9E}"/>
    <cellStyle name="Normal 3 5 2 4 4" xfId="2119" xr:uid="{0013E772-DCE1-42D1-A68A-C30E733F8D18}"/>
    <cellStyle name="Normal 3 5 2 4 4 10" xfId="47770" xr:uid="{5652066D-7B2B-4CBC-8F34-29B8A65DD8E8}"/>
    <cellStyle name="Normal 3 5 2 4 4 11" xfId="51017" xr:uid="{147CFCA0-E7BB-43ED-8160-AC9D9001F599}"/>
    <cellStyle name="Normal 3 5 2 4 4 2" xfId="5353" xr:uid="{828305D3-ED12-4938-88DA-C1F15825D06E}"/>
    <cellStyle name="Normal 3 5 2 4 4 2 2" xfId="11821" xr:uid="{5C03C3B6-2695-4784-AB91-27A9AB2F8A75}"/>
    <cellStyle name="Normal 3 5 2 4 4 2 2 2" xfId="28158" xr:uid="{7B47BAF4-2799-4C7C-828F-FA6C948D5941}"/>
    <cellStyle name="Normal 3 5 2 4 4 2 3" xfId="21690" xr:uid="{D0846ABB-7279-4FD5-97D0-24BED42590B7}"/>
    <cellStyle name="Normal 3 5 2 4 4 3" xfId="8587" xr:uid="{F70D2D86-FA05-4F4B-B5C5-1D70F8876EEB}"/>
    <cellStyle name="Normal 3 5 2 4 4 3 2" xfId="24924" xr:uid="{023B3D5C-C9B1-4836-93F0-C1CD8176AF42}"/>
    <cellStyle name="Normal 3 5 2 4 4 4" xfId="15098" xr:uid="{0F818FAE-204F-4200-9EAF-905F12861C46}"/>
    <cellStyle name="Normal 3 5 2 4 4 4 2" xfId="31392" xr:uid="{AE669D41-E562-48E3-A966-55CE9CCA07E2}"/>
    <cellStyle name="Normal 3 5 2 4 4 5" xfId="18456" xr:uid="{A08FE73C-703E-4923-833B-B35A2114496F}"/>
    <cellStyle name="Normal 3 5 2 4 4 6" xfId="34782" xr:uid="{382E9A8F-EF3C-403C-9A47-087A4BC26156}"/>
    <cellStyle name="Normal 3 5 2 4 4 7" xfId="38029" xr:uid="{18A5EE9A-B8EA-4740-9C52-382DDCFC71F7}"/>
    <cellStyle name="Normal 3 5 2 4 4 8" xfId="41276" xr:uid="{BD3774F0-9CC3-4876-B87F-745B94390DE1}"/>
    <cellStyle name="Normal 3 5 2 4 4 9" xfId="44523" xr:uid="{17E04E52-EA91-4944-85CA-3A648002B05A}"/>
    <cellStyle name="Normal 3 5 2 4 5" xfId="3736" xr:uid="{76DBE9FF-0774-4B22-8460-FA9BD5E40D83}"/>
    <cellStyle name="Normal 3 5 2 4 5 2" xfId="10204" xr:uid="{831B3139-6D69-44C1-8983-23DA9D4FA9BB}"/>
    <cellStyle name="Normal 3 5 2 4 5 2 2" xfId="26541" xr:uid="{61AD8B62-DEE7-4C5B-85DC-A7447CA34530}"/>
    <cellStyle name="Normal 3 5 2 4 5 3" xfId="20073" xr:uid="{40754C19-85E5-48EB-8FE6-025E8AEB5DEF}"/>
    <cellStyle name="Normal 3 5 2 4 6" xfId="6970" xr:uid="{1BE7082B-0AEB-4B78-B71A-DCE7CB09BE2F}"/>
    <cellStyle name="Normal 3 5 2 4 6 2" xfId="23307" xr:uid="{B0EE48CB-807C-4C19-A7CE-E9FD5A85D977}"/>
    <cellStyle name="Normal 3 5 2 4 7" xfId="13481" xr:uid="{9544E73B-0172-467B-B76E-F26760E20829}"/>
    <cellStyle name="Normal 3 5 2 4 7 2" xfId="29776" xr:uid="{D046F0A0-6FB9-4B9A-855A-798481B6DE51}"/>
    <cellStyle name="Normal 3 5 2 4 8" xfId="16839" xr:uid="{50859C69-B3C7-45E3-A6E6-354C66CA3769}"/>
    <cellStyle name="Normal 3 5 2 4 9" xfId="33166" xr:uid="{AC2B4B41-00A3-4CE4-85EC-BFD719EFB159}"/>
    <cellStyle name="Normal 3 5 2 5" xfId="681" xr:uid="{8B60BA1B-8FC0-41BA-A2D8-1D9F34D0C92C}"/>
    <cellStyle name="Normal 3 5 2 5 10" xfId="43086" xr:uid="{C0F612E2-84BC-42DE-AA5F-10FB9F3730E0}"/>
    <cellStyle name="Normal 3 5 2 5 11" xfId="46333" xr:uid="{4DC9C7EC-399A-4DD8-A859-10A0A7048B46}"/>
    <cellStyle name="Normal 3 5 2 5 12" xfId="49580" xr:uid="{F83901C6-54BB-4D75-9F91-EAB13A874DAF}"/>
    <cellStyle name="Normal 3 5 2 5 2" xfId="2298" xr:uid="{6BB98055-A38B-4A04-95F4-D01C3F67F06B}"/>
    <cellStyle name="Normal 3 5 2 5 2 10" xfId="47949" xr:uid="{8BC9D42B-E886-4ECC-B138-DE77DB866FA9}"/>
    <cellStyle name="Normal 3 5 2 5 2 11" xfId="51196" xr:uid="{6C5F3802-5D8F-4D8C-B2B8-BB515FD9835F}"/>
    <cellStyle name="Normal 3 5 2 5 2 2" xfId="5532" xr:uid="{DE42B491-AE2B-4BB2-8D58-B7CE3381B23A}"/>
    <cellStyle name="Normal 3 5 2 5 2 2 2" xfId="12000" xr:uid="{65269491-D068-4A21-AAE3-24FB49660508}"/>
    <cellStyle name="Normal 3 5 2 5 2 2 2 2" xfId="28337" xr:uid="{B324C92C-A448-4931-B85B-CB31E1AF32C3}"/>
    <cellStyle name="Normal 3 5 2 5 2 2 3" xfId="21869" xr:uid="{A99056FA-86EE-4C3A-9D80-23C239235E26}"/>
    <cellStyle name="Normal 3 5 2 5 2 3" xfId="8766" xr:uid="{DBE7791F-CB22-4D38-B0A8-8A3A2CE1034F}"/>
    <cellStyle name="Normal 3 5 2 5 2 3 2" xfId="25103" xr:uid="{D4B1B866-8F44-4021-8E51-4CD4CD4FAC35}"/>
    <cellStyle name="Normal 3 5 2 5 2 4" xfId="15277" xr:uid="{A1D57D44-8311-4B97-B545-4C1DB7A7A2D2}"/>
    <cellStyle name="Normal 3 5 2 5 2 4 2" xfId="31571" xr:uid="{FB24AC79-8CF6-4B3A-B949-047052859521}"/>
    <cellStyle name="Normal 3 5 2 5 2 5" xfId="18635" xr:uid="{377E02EA-4720-4B78-88ED-1D6959773FB9}"/>
    <cellStyle name="Normal 3 5 2 5 2 6" xfId="34961" xr:uid="{BEF8C399-47AA-4E36-9980-D128FA316DF9}"/>
    <cellStyle name="Normal 3 5 2 5 2 7" xfId="38208" xr:uid="{E9727C7B-3D9B-44AD-9887-44F191C3D9BF}"/>
    <cellStyle name="Normal 3 5 2 5 2 8" xfId="41455" xr:uid="{4A1E5AA2-35DB-4534-83FC-DCEE405E0A23}"/>
    <cellStyle name="Normal 3 5 2 5 2 9" xfId="44702" xr:uid="{926448F7-B26A-40AD-AFC3-30CF56BD65A0}"/>
    <cellStyle name="Normal 3 5 2 5 3" xfId="3915" xr:uid="{2B635833-5156-46D6-8F1B-DF08AE30A91B}"/>
    <cellStyle name="Normal 3 5 2 5 3 2" xfId="10383" xr:uid="{EA4FF72C-91BF-406C-A12E-ACF9C1D8EB99}"/>
    <cellStyle name="Normal 3 5 2 5 3 2 2" xfId="26720" xr:uid="{BC8D1EC6-37DB-4E02-B17D-7953216D808D}"/>
    <cellStyle name="Normal 3 5 2 5 3 3" xfId="20252" xr:uid="{CF7DF403-7740-4751-92AD-280155BD9960}"/>
    <cellStyle name="Normal 3 5 2 5 4" xfId="7149" xr:uid="{1CAD16FA-72C7-4754-8D50-5A97699AC202}"/>
    <cellStyle name="Normal 3 5 2 5 4 2" xfId="23486" xr:uid="{B35D5269-F55B-4E26-AF1E-FC96B1195128}"/>
    <cellStyle name="Normal 3 5 2 5 5" xfId="13661" xr:uid="{2EE07070-9AB9-4F6F-8016-E5289295047D}"/>
    <cellStyle name="Normal 3 5 2 5 5 2" xfId="29955" xr:uid="{A28EE22F-F927-464F-B568-CCE101E0AE3E}"/>
    <cellStyle name="Normal 3 5 2 5 6" xfId="17018" xr:uid="{192850EE-E07F-460F-9572-69C9BC865D1E}"/>
    <cellStyle name="Normal 3 5 2 5 7" xfId="33345" xr:uid="{8C3C874A-4773-4B41-B1DF-337C32E4ECBA}"/>
    <cellStyle name="Normal 3 5 2 5 8" xfId="36592" xr:uid="{2D6EE567-90A4-4989-B105-2EC680F8326D}"/>
    <cellStyle name="Normal 3 5 2 5 9" xfId="39839" xr:uid="{1678BEC5-A0FD-432D-B727-9F8D84BEDDAB}"/>
    <cellStyle name="Normal 3 5 2 6" xfId="1220" xr:uid="{FD0C892A-BCD6-4DEC-A219-384E6F540241}"/>
    <cellStyle name="Normal 3 5 2 6 10" xfId="43624" xr:uid="{04AB9488-B090-4828-B294-22781A4B952A}"/>
    <cellStyle name="Normal 3 5 2 6 11" xfId="46871" xr:uid="{03BD1404-ED60-45DC-81B8-D8D7A71A51C8}"/>
    <cellStyle name="Normal 3 5 2 6 12" xfId="50118" xr:uid="{B7F1E9D8-94B7-4A8F-B529-876EB424E432}"/>
    <cellStyle name="Normal 3 5 2 6 2" xfId="2837" xr:uid="{0EBA2731-9B52-47B0-A1FB-1C208737D9BA}"/>
    <cellStyle name="Normal 3 5 2 6 2 10" xfId="48488" xr:uid="{A5163027-C8C6-4C58-A2FB-B35F8FCDDAED}"/>
    <cellStyle name="Normal 3 5 2 6 2 11" xfId="51735" xr:uid="{3642E681-B9E9-43F4-952A-05ABBC1DC42C}"/>
    <cellStyle name="Normal 3 5 2 6 2 2" xfId="6071" xr:uid="{7F8EFC12-EF2C-4453-B3D0-EAC456DFEFE6}"/>
    <cellStyle name="Normal 3 5 2 6 2 2 2" xfId="12539" xr:uid="{8832920A-43A7-4710-8E75-FBB60248860E}"/>
    <cellStyle name="Normal 3 5 2 6 2 2 2 2" xfId="28876" xr:uid="{F24D6146-47F2-4213-89B5-E02436B41722}"/>
    <cellStyle name="Normal 3 5 2 6 2 2 3" xfId="22408" xr:uid="{6380028A-9933-46E5-BBFB-2C49C6566AEC}"/>
    <cellStyle name="Normal 3 5 2 6 2 3" xfId="9305" xr:uid="{9A905D70-4E5B-48E7-89E0-0CE70B888053}"/>
    <cellStyle name="Normal 3 5 2 6 2 3 2" xfId="25642" xr:uid="{0623CE45-1C31-4AD4-AA20-6A044CEC8A91}"/>
    <cellStyle name="Normal 3 5 2 6 2 4" xfId="15816" xr:uid="{75F52205-6F68-4296-9657-4F0E6C215030}"/>
    <cellStyle name="Normal 3 5 2 6 2 4 2" xfId="32110" xr:uid="{36C3D4F0-729D-4829-88A7-CFFC6D0CDC9B}"/>
    <cellStyle name="Normal 3 5 2 6 2 5" xfId="19174" xr:uid="{B30280D2-F169-4DC1-B290-2B01BED1DECE}"/>
    <cellStyle name="Normal 3 5 2 6 2 6" xfId="35500" xr:uid="{A6602FC7-EB4D-41BC-9D32-CD4AD044E2FB}"/>
    <cellStyle name="Normal 3 5 2 6 2 7" xfId="38747" xr:uid="{EF4795E0-D2F4-4CE4-B6D3-3C3A45E9E7ED}"/>
    <cellStyle name="Normal 3 5 2 6 2 8" xfId="41994" xr:uid="{82C31040-FC5A-41ED-B21D-6FCACA6E6C28}"/>
    <cellStyle name="Normal 3 5 2 6 2 9" xfId="45241" xr:uid="{807F806F-156E-43DF-9601-FA8842FC27ED}"/>
    <cellStyle name="Normal 3 5 2 6 3" xfId="4454" xr:uid="{5C7C5203-0D75-4794-A0C7-C4813A976DDC}"/>
    <cellStyle name="Normal 3 5 2 6 3 2" xfId="10922" xr:uid="{1DD77A63-C008-4E9D-8AE5-D3B19B772B32}"/>
    <cellStyle name="Normal 3 5 2 6 3 2 2" xfId="27259" xr:uid="{5BB9ACA8-52A6-4DB4-9DAB-EB1DE064F3DF}"/>
    <cellStyle name="Normal 3 5 2 6 3 3" xfId="20791" xr:uid="{94708157-58E4-4EE8-AE30-68B2E89A4A79}"/>
    <cellStyle name="Normal 3 5 2 6 4" xfId="7688" xr:uid="{A9368879-856A-4E01-BBB1-567EF1D8E409}"/>
    <cellStyle name="Normal 3 5 2 6 4 2" xfId="24025" xr:uid="{C3352253-8869-4113-8F7B-DA107CF6D2AA}"/>
    <cellStyle name="Normal 3 5 2 6 5" xfId="14199" xr:uid="{7BF987C0-CE95-47D1-9D2F-49C21809AAA1}"/>
    <cellStyle name="Normal 3 5 2 6 5 2" xfId="30493" xr:uid="{BB05A6AC-06E6-4A6F-AC8B-B41EFE1221AE}"/>
    <cellStyle name="Normal 3 5 2 6 6" xfId="17557" xr:uid="{FCE426DE-21A5-49F4-A9B8-4EC7609F507F}"/>
    <cellStyle name="Normal 3 5 2 6 7" xfId="33883" xr:uid="{0FA1D9FC-5022-4D22-BBFD-CCD20E9D9E11}"/>
    <cellStyle name="Normal 3 5 2 6 8" xfId="37130" xr:uid="{B7C7AA4F-D9E1-4A17-A04A-938535EE2ED4}"/>
    <cellStyle name="Normal 3 5 2 6 9" xfId="40377" xr:uid="{6936353F-D561-407D-8A97-3A3080380020}"/>
    <cellStyle name="Normal 3 5 2 7" xfId="1759" xr:uid="{068C1DE8-FB7B-45D0-93E0-1C91BECD1961}"/>
    <cellStyle name="Normal 3 5 2 7 10" xfId="47410" xr:uid="{D8404D11-085D-45A0-9395-2ECDAF27B259}"/>
    <cellStyle name="Normal 3 5 2 7 11" xfId="50657" xr:uid="{59B1E6B4-4FF2-4961-B880-E389086FC171}"/>
    <cellStyle name="Normal 3 5 2 7 2" xfId="4993" xr:uid="{4F4D14A1-9795-4696-9021-6EDB706C448F}"/>
    <cellStyle name="Normal 3 5 2 7 2 2" xfId="11461" xr:uid="{7E29503E-819A-48B6-9AEB-15B929DB708E}"/>
    <cellStyle name="Normal 3 5 2 7 2 2 2" xfId="27798" xr:uid="{E25DB18D-6592-4FA7-89F2-591C805FC7DF}"/>
    <cellStyle name="Normal 3 5 2 7 2 3" xfId="21330" xr:uid="{4BDD5C8E-2FE9-490A-B684-81DB222A1018}"/>
    <cellStyle name="Normal 3 5 2 7 3" xfId="8227" xr:uid="{917D1E89-F834-469B-ACB2-BAFDE452D6B3}"/>
    <cellStyle name="Normal 3 5 2 7 3 2" xfId="24564" xr:uid="{8DBFD603-1D83-44EF-80CB-1779F85F4B94}"/>
    <cellStyle name="Normal 3 5 2 7 4" xfId="14738" xr:uid="{C3D8E3ED-807C-4C24-A13F-728DFF73C7AD}"/>
    <cellStyle name="Normal 3 5 2 7 4 2" xfId="31032" xr:uid="{9FABA24B-0444-4542-9515-2616F12A1BBC}"/>
    <cellStyle name="Normal 3 5 2 7 5" xfId="18096" xr:uid="{6E57D4BA-0368-48B7-8CCB-274C9444A1A9}"/>
    <cellStyle name="Normal 3 5 2 7 6" xfId="34422" xr:uid="{3374BC3E-D8CA-4057-B8D0-97151EEE246D}"/>
    <cellStyle name="Normal 3 5 2 7 7" xfId="37669" xr:uid="{95BB609F-C503-45FB-B442-BD67C945797B}"/>
    <cellStyle name="Normal 3 5 2 7 8" xfId="40916" xr:uid="{DC2B8292-44E8-472A-9427-C4BED1E229AB}"/>
    <cellStyle name="Normal 3 5 2 7 9" xfId="44163" xr:uid="{C5C4B2D1-E710-409D-B7D9-40B8EA284882}"/>
    <cellStyle name="Normal 3 5 2 8" xfId="3376" xr:uid="{C4D838C6-7F14-4F7F-A5B2-F651D94FFEC3}"/>
    <cellStyle name="Normal 3 5 2 8 2" xfId="9844" xr:uid="{FC0FEF62-4C4E-417F-BAC8-1E657285BF99}"/>
    <cellStyle name="Normal 3 5 2 8 2 2" xfId="26181" xr:uid="{BA21C159-90E0-4638-A9DF-0047B7A1B74D}"/>
    <cellStyle name="Normal 3 5 2 8 3" xfId="19713" xr:uid="{37A12E59-B431-4CC4-B3AD-3D6A6048CF0D}"/>
    <cellStyle name="Normal 3 5 2 9" xfId="6610" xr:uid="{4F9E197E-330F-4A24-B4C0-F6A739568F2D}"/>
    <cellStyle name="Normal 3 5 2 9 2" xfId="22947" xr:uid="{5B6F3A52-5CB2-4144-897E-110426E7C170}"/>
    <cellStyle name="Normal 3 5 20" xfId="52260" xr:uid="{2F4678E6-87B2-4677-A84F-C19A2EDD2147}"/>
    <cellStyle name="Normal 3 5 21" xfId="52380" xr:uid="{2993C6F5-A043-4AB7-9CB0-4C5AA4552789}"/>
    <cellStyle name="Normal 3 5 3" xfId="157" xr:uid="{68B76B8E-B166-4CB6-BE43-98F3CA11E17B}"/>
    <cellStyle name="Normal 3 5 3 10" xfId="16524" xr:uid="{52EC6BFF-166B-4D97-9DBD-101D4E95ADE3}"/>
    <cellStyle name="Normal 3 5 3 11" xfId="32850" xr:uid="{462FEE06-8940-42F2-BCFA-05A52524A0AD}"/>
    <cellStyle name="Normal 3 5 3 12" xfId="36097" xr:uid="{4E1FFF36-B017-47A3-87A6-634C2D5BC4DA}"/>
    <cellStyle name="Normal 3 5 3 13" xfId="39344" xr:uid="{6C6B3AF8-10C8-428A-B675-C766B971B8F6}"/>
    <cellStyle name="Normal 3 5 3 14" xfId="42591" xr:uid="{7A0BB7F0-38C8-4487-BE7E-E4F93CC74B37}"/>
    <cellStyle name="Normal 3 5 3 15" xfId="45838" xr:uid="{3D0814A2-FABA-421C-A323-FE52F2B04C8C}"/>
    <cellStyle name="Normal 3 5 3 16" xfId="49085" xr:uid="{A10169B3-42C0-4392-B26B-477D087C633C}"/>
    <cellStyle name="Normal 3 5 3 17" xfId="52383" xr:uid="{093F89BD-B630-4953-A721-47274B69B54A}"/>
    <cellStyle name="Normal 3 5 3 2" xfId="337" xr:uid="{10B2AE7D-E867-4C9B-8C94-D56718A36920}"/>
    <cellStyle name="Normal 3 5 3 2 10" xfId="36277" xr:uid="{FD1FAB2C-BCD8-46B8-AE20-2B62E73571EF}"/>
    <cellStyle name="Normal 3 5 3 2 11" xfId="39524" xr:uid="{FF92FC8B-BA81-4FE3-B16D-442CC016CC1F}"/>
    <cellStyle name="Normal 3 5 3 2 12" xfId="42771" xr:uid="{1C69D2F9-A48C-4653-9070-5CB47496C03B}"/>
    <cellStyle name="Normal 3 5 3 2 13" xfId="46018" xr:uid="{63A6CBCF-929F-420B-9474-D503EDCA80C7}"/>
    <cellStyle name="Normal 3 5 3 2 14" xfId="49265" xr:uid="{5E2CCD24-5B73-4A58-BF8F-6E66B55BC80C}"/>
    <cellStyle name="Normal 3 5 3 2 2" xfId="906" xr:uid="{C4EC054E-277F-4AC2-A269-4BCECE74BDBE}"/>
    <cellStyle name="Normal 3 5 3 2 2 10" xfId="43311" xr:uid="{B035E844-885A-4681-A5FB-0F4BB30CFBB4}"/>
    <cellStyle name="Normal 3 5 3 2 2 11" xfId="46558" xr:uid="{99CC9A00-B348-49A8-B586-43FA62063DB4}"/>
    <cellStyle name="Normal 3 5 3 2 2 12" xfId="49805" xr:uid="{600677A4-2D2A-4822-B21E-0081C7D57D76}"/>
    <cellStyle name="Normal 3 5 3 2 2 2" xfId="2523" xr:uid="{015D8C70-BE7F-41EC-B19C-3C8E02869046}"/>
    <cellStyle name="Normal 3 5 3 2 2 2 10" xfId="48174" xr:uid="{DA140AAD-4BE5-461E-BAE3-1E6C579A030B}"/>
    <cellStyle name="Normal 3 5 3 2 2 2 11" xfId="51421" xr:uid="{37D69E5A-C976-4FD1-A228-361BAA09F0C3}"/>
    <cellStyle name="Normal 3 5 3 2 2 2 2" xfId="5757" xr:uid="{F2C319DF-3909-4497-BE85-EE8A645967E5}"/>
    <cellStyle name="Normal 3 5 3 2 2 2 2 2" xfId="12225" xr:uid="{3FDECB22-1131-4F95-BA4B-6481D9572C7A}"/>
    <cellStyle name="Normal 3 5 3 2 2 2 2 2 2" xfId="28562" xr:uid="{C94E4EC7-BD46-452A-97BE-9DEA41382CB8}"/>
    <cellStyle name="Normal 3 5 3 2 2 2 2 3" xfId="22094" xr:uid="{DABD79DA-456C-4E34-B126-475C3292A242}"/>
    <cellStyle name="Normal 3 5 3 2 2 2 3" xfId="8991" xr:uid="{C5E1B3F7-AE65-4602-8494-457D7BDA7C95}"/>
    <cellStyle name="Normal 3 5 3 2 2 2 3 2" xfId="25328" xr:uid="{4302B6F6-84D8-4CC9-9C60-F8694D24D5FB}"/>
    <cellStyle name="Normal 3 5 3 2 2 2 4" xfId="15502" xr:uid="{DD8E15A1-7565-4792-98E5-1EB7CE25EBC2}"/>
    <cellStyle name="Normal 3 5 3 2 2 2 4 2" xfId="31796" xr:uid="{4923B90F-BDD6-4B20-9962-D2BF6F82B34A}"/>
    <cellStyle name="Normal 3 5 3 2 2 2 5" xfId="18860" xr:uid="{126311FC-FCEE-4FC7-83CC-77F07733DDA7}"/>
    <cellStyle name="Normal 3 5 3 2 2 2 6" xfId="35186" xr:uid="{7A730D2C-F699-4160-8900-2A3966D8399A}"/>
    <cellStyle name="Normal 3 5 3 2 2 2 7" xfId="38433" xr:uid="{15C3AC57-4F25-4AFD-AC7A-00A0734A5946}"/>
    <cellStyle name="Normal 3 5 3 2 2 2 8" xfId="41680" xr:uid="{50B7216A-37A1-4601-A8A9-1F43D938D457}"/>
    <cellStyle name="Normal 3 5 3 2 2 2 9" xfId="44927" xr:uid="{DF3A22EE-F21A-4BF6-A712-A0C0602F3C92}"/>
    <cellStyle name="Normal 3 5 3 2 2 3" xfId="4140" xr:uid="{AC5DE774-D3B9-4706-9F6C-62C3C4EAB3E0}"/>
    <cellStyle name="Normal 3 5 3 2 2 3 2" xfId="10608" xr:uid="{482BBBC2-AFAD-491F-97F1-5FCDBB59A510}"/>
    <cellStyle name="Normal 3 5 3 2 2 3 2 2" xfId="26945" xr:uid="{66BED565-5100-483B-89A4-3390A25A8996}"/>
    <cellStyle name="Normal 3 5 3 2 2 3 3" xfId="20477" xr:uid="{E30A3D72-7A60-4E7C-929A-63CEBDA4894B}"/>
    <cellStyle name="Normal 3 5 3 2 2 4" xfId="7374" xr:uid="{E0CE5959-E435-4BDC-89BF-D515AA626086}"/>
    <cellStyle name="Normal 3 5 3 2 2 4 2" xfId="23711" xr:uid="{792C98EB-A9FC-4F2E-80DE-D94F7CB6ACE9}"/>
    <cellStyle name="Normal 3 5 3 2 2 5" xfId="13886" xr:uid="{454CCCDA-2DA4-4947-8340-05A00AE6D6AD}"/>
    <cellStyle name="Normal 3 5 3 2 2 5 2" xfId="30180" xr:uid="{3878BD0C-FACE-4C28-B622-02D416EC1875}"/>
    <cellStyle name="Normal 3 5 3 2 2 6" xfId="17243" xr:uid="{678AD72A-CA96-4D6A-B773-9BB269BD01AE}"/>
    <cellStyle name="Normal 3 5 3 2 2 7" xfId="33570" xr:uid="{168B63DF-D3D5-4061-96AC-80D211A13227}"/>
    <cellStyle name="Normal 3 5 3 2 2 8" xfId="36817" xr:uid="{1A8352B2-FF8F-41A4-9708-13AC42B1E8A0}"/>
    <cellStyle name="Normal 3 5 3 2 2 9" xfId="40064" xr:uid="{79BFF460-1E64-4177-9042-C19B2AA2E527}"/>
    <cellStyle name="Normal 3 5 3 2 3" xfId="1445" xr:uid="{57671698-3986-4C9D-8700-4AAC01AFBE72}"/>
    <cellStyle name="Normal 3 5 3 2 3 10" xfId="43849" xr:uid="{B9F4B53E-D890-4F06-80A1-C30BE35CA95B}"/>
    <cellStyle name="Normal 3 5 3 2 3 11" xfId="47096" xr:uid="{1A72F2B1-D063-4BED-A4FB-611BD3161F1D}"/>
    <cellStyle name="Normal 3 5 3 2 3 12" xfId="50343" xr:uid="{912C6E25-BB52-4EC5-940F-DE6E2B412ABF}"/>
    <cellStyle name="Normal 3 5 3 2 3 2" xfId="3062" xr:uid="{4E039CE6-F236-4A55-A28D-76BF1919C1EA}"/>
    <cellStyle name="Normal 3 5 3 2 3 2 10" xfId="48713" xr:uid="{145443DC-2C84-4EEB-B1CE-AD62B93EACED}"/>
    <cellStyle name="Normal 3 5 3 2 3 2 11" xfId="51960" xr:uid="{F53A7A46-5E4A-4E1F-B2A0-EAB9E9422B05}"/>
    <cellStyle name="Normal 3 5 3 2 3 2 2" xfId="6296" xr:uid="{70B03809-F52E-410C-A66D-E54F8962E272}"/>
    <cellStyle name="Normal 3 5 3 2 3 2 2 2" xfId="12764" xr:uid="{AA8BB0D0-1EE2-44D2-BF3D-CEF424884A92}"/>
    <cellStyle name="Normal 3 5 3 2 3 2 2 2 2" xfId="29101" xr:uid="{D3112621-2E78-44B1-968B-411FC03FE38B}"/>
    <cellStyle name="Normal 3 5 3 2 3 2 2 3" xfId="22633" xr:uid="{FDBFF120-B5C6-4E46-B8C6-34AAF48AC4F7}"/>
    <cellStyle name="Normal 3 5 3 2 3 2 3" xfId="9530" xr:uid="{08D8C723-024E-4B20-877A-2128CB996D9D}"/>
    <cellStyle name="Normal 3 5 3 2 3 2 3 2" xfId="25867" xr:uid="{C36E6A52-5B09-4DDD-98D6-B83887BC9C21}"/>
    <cellStyle name="Normal 3 5 3 2 3 2 4" xfId="16041" xr:uid="{AB9E790E-49E0-4D5A-BE9E-F2B5CFFB408D}"/>
    <cellStyle name="Normal 3 5 3 2 3 2 4 2" xfId="32335" xr:uid="{C93F4F62-1C9D-4034-B7FD-E0AF2018D26F}"/>
    <cellStyle name="Normal 3 5 3 2 3 2 5" xfId="19399" xr:uid="{63877BCD-08AC-47EE-8264-DCCF50FBA092}"/>
    <cellStyle name="Normal 3 5 3 2 3 2 6" xfId="35725" xr:uid="{670D1F9C-C398-4E0B-9ADF-7A1462C9B76B}"/>
    <cellStyle name="Normal 3 5 3 2 3 2 7" xfId="38972" xr:uid="{B8B72BEA-71ED-4037-90C4-F9D05F2B7708}"/>
    <cellStyle name="Normal 3 5 3 2 3 2 8" xfId="42219" xr:uid="{9A216FC2-ECF4-417F-A037-AD0C66C541F2}"/>
    <cellStyle name="Normal 3 5 3 2 3 2 9" xfId="45466" xr:uid="{80E37A48-7561-4AC4-BE4B-5AF9ED14B2F1}"/>
    <cellStyle name="Normal 3 5 3 2 3 3" xfId="4679" xr:uid="{D675062B-6DB7-4808-B2BA-B8A2231962C8}"/>
    <cellStyle name="Normal 3 5 3 2 3 3 2" xfId="11147" xr:uid="{A18A0BA6-DFA7-4360-ABF3-BDFDCF65DC09}"/>
    <cellStyle name="Normal 3 5 3 2 3 3 2 2" xfId="27484" xr:uid="{53471E53-8269-4FB0-93EA-52C4260BFD73}"/>
    <cellStyle name="Normal 3 5 3 2 3 3 3" xfId="21016" xr:uid="{46577122-49DA-4D56-9D78-0E0C16E32B94}"/>
    <cellStyle name="Normal 3 5 3 2 3 4" xfId="7913" xr:uid="{CB266F23-8950-4A16-A56E-86787DF44037}"/>
    <cellStyle name="Normal 3 5 3 2 3 4 2" xfId="24250" xr:uid="{F7C33252-F068-4D57-8B01-245A288BCC8A}"/>
    <cellStyle name="Normal 3 5 3 2 3 5" xfId="14424" xr:uid="{6E952850-F3B6-4D4B-9421-D3652DA6E944}"/>
    <cellStyle name="Normal 3 5 3 2 3 5 2" xfId="30718" xr:uid="{76B504C2-E829-465A-B729-DBEE31AA459A}"/>
    <cellStyle name="Normal 3 5 3 2 3 6" xfId="17782" xr:uid="{AFCAC916-C1B8-414F-AB4C-B76B3F0167A0}"/>
    <cellStyle name="Normal 3 5 3 2 3 7" xfId="34108" xr:uid="{B78B3D24-A53B-4922-919A-D65A6381F691}"/>
    <cellStyle name="Normal 3 5 3 2 3 8" xfId="37355" xr:uid="{38E4887B-BD8D-4DE3-BD73-A807A9B2DFDB}"/>
    <cellStyle name="Normal 3 5 3 2 3 9" xfId="40602" xr:uid="{33BD389E-62CA-4B66-8B2B-2AF268008247}"/>
    <cellStyle name="Normal 3 5 3 2 4" xfId="1984" xr:uid="{A6731F11-D52B-41BD-85ED-F6D4B5627B57}"/>
    <cellStyle name="Normal 3 5 3 2 4 10" xfId="47635" xr:uid="{23DDBC6A-6DE4-4E1B-B095-38CB6254AD95}"/>
    <cellStyle name="Normal 3 5 3 2 4 11" xfId="50882" xr:uid="{8400B171-7067-4CE1-BE8F-51719D4210A7}"/>
    <cellStyle name="Normal 3 5 3 2 4 2" xfId="5218" xr:uid="{3356D5CA-8611-4905-98A2-C8F37A65D0B3}"/>
    <cellStyle name="Normal 3 5 3 2 4 2 2" xfId="11686" xr:uid="{135FBBE2-4703-4C3D-B85C-98B0B1299ED1}"/>
    <cellStyle name="Normal 3 5 3 2 4 2 2 2" xfId="28023" xr:uid="{292C12CC-B04E-4D90-A9CF-E3BC700EE9D7}"/>
    <cellStyle name="Normal 3 5 3 2 4 2 3" xfId="21555" xr:uid="{3E4322F2-FCB5-4E72-B615-A8C83483E09A}"/>
    <cellStyle name="Normal 3 5 3 2 4 3" xfId="8452" xr:uid="{645F59F2-9041-42F6-9DD0-DFA5EF428A07}"/>
    <cellStyle name="Normal 3 5 3 2 4 3 2" xfId="24789" xr:uid="{1867874B-87F1-4028-92EC-723280E5DCF7}"/>
    <cellStyle name="Normal 3 5 3 2 4 4" xfId="14963" xr:uid="{A1651542-A9A0-4C7A-9330-5C55D127BF82}"/>
    <cellStyle name="Normal 3 5 3 2 4 4 2" xfId="31257" xr:uid="{A4440DF0-424D-4683-B691-B449530C4C19}"/>
    <cellStyle name="Normal 3 5 3 2 4 5" xfId="18321" xr:uid="{E0E31909-3786-404E-BF38-A3A3510E53F3}"/>
    <cellStyle name="Normal 3 5 3 2 4 6" xfId="34647" xr:uid="{A2807793-527E-430D-A460-50B4212FBAF3}"/>
    <cellStyle name="Normal 3 5 3 2 4 7" xfId="37894" xr:uid="{D96697E7-970A-4F91-A243-250B8E5A1E3A}"/>
    <cellStyle name="Normal 3 5 3 2 4 8" xfId="41141" xr:uid="{CC16C9F7-7032-4B2A-BC4D-7533D66E5E17}"/>
    <cellStyle name="Normal 3 5 3 2 4 9" xfId="44388" xr:uid="{2712AE97-700C-4376-ACD2-0AB4EEFA5F01}"/>
    <cellStyle name="Normal 3 5 3 2 5" xfId="3601" xr:uid="{415F904C-F33A-42EE-A673-C6B54D4692DB}"/>
    <cellStyle name="Normal 3 5 3 2 5 2" xfId="10069" xr:uid="{553E4D1C-6620-44EC-B20D-03F980CE926B}"/>
    <cellStyle name="Normal 3 5 3 2 5 2 2" xfId="26406" xr:uid="{3962D267-84E2-4363-9D8F-03952B26342E}"/>
    <cellStyle name="Normal 3 5 3 2 5 3" xfId="19938" xr:uid="{9EC53B05-52A7-45BC-9F48-58DF765EF244}"/>
    <cellStyle name="Normal 3 5 3 2 6" xfId="6835" xr:uid="{845C3935-F926-4A3D-AB30-64DD90ACE1C1}"/>
    <cellStyle name="Normal 3 5 3 2 6 2" xfId="23172" xr:uid="{9470FACE-8523-4F31-9946-95D2851C902B}"/>
    <cellStyle name="Normal 3 5 3 2 7" xfId="13326" xr:uid="{A690ED72-52DA-4561-BE44-15FD0F8B7BEE}"/>
    <cellStyle name="Normal 3 5 3 2 7 2" xfId="29640" xr:uid="{EE47ADE8-F491-4A8E-AE90-ACC0E1050E8F}"/>
    <cellStyle name="Normal 3 5 3 2 8" xfId="16704" xr:uid="{310B9958-61A6-46E9-B638-BCB52B947CF0}"/>
    <cellStyle name="Normal 3 5 3 2 9" xfId="33030" xr:uid="{9FC8865E-ABEE-48BB-9BC9-584CDFE952D6}"/>
    <cellStyle name="Normal 3 5 3 3" xfId="546" xr:uid="{77A18A11-D921-4E42-8C6F-B430467EAB88}"/>
    <cellStyle name="Normal 3 5 3 3 10" xfId="36457" xr:uid="{8277B40E-4509-4268-82FB-5D06A9BF10E9}"/>
    <cellStyle name="Normal 3 5 3 3 11" xfId="39704" xr:uid="{9FC3561F-3650-4611-A170-D194001F75D7}"/>
    <cellStyle name="Normal 3 5 3 3 12" xfId="42951" xr:uid="{43DFFCD5-B31D-4349-AFA5-F298357CF1A5}"/>
    <cellStyle name="Normal 3 5 3 3 13" xfId="46198" xr:uid="{42176055-ED92-4B6B-9323-2CF176F2B83B}"/>
    <cellStyle name="Normal 3 5 3 3 14" xfId="49445" xr:uid="{E28E65D8-3000-4D5C-98EE-3AD0BFCEF148}"/>
    <cellStyle name="Normal 3 5 3 3 2" xfId="1085" xr:uid="{04669323-FFD9-4834-8013-E26668C02DA7}"/>
    <cellStyle name="Normal 3 5 3 3 2 10" xfId="43489" xr:uid="{A3604234-733F-45BE-AE66-11ACB3DCF5F5}"/>
    <cellStyle name="Normal 3 5 3 3 2 11" xfId="46736" xr:uid="{9D3BD64A-E866-4252-B884-16585157A630}"/>
    <cellStyle name="Normal 3 5 3 3 2 12" xfId="49983" xr:uid="{9023A436-2B90-4DD9-BD84-C45722773414}"/>
    <cellStyle name="Normal 3 5 3 3 2 2" xfId="2702" xr:uid="{6C98431A-0C14-4550-BDBC-4D5C1715F878}"/>
    <cellStyle name="Normal 3 5 3 3 2 2 10" xfId="48353" xr:uid="{AF526183-62BC-42D3-90F0-CAA787E786D6}"/>
    <cellStyle name="Normal 3 5 3 3 2 2 11" xfId="51600" xr:uid="{FBDAD718-E720-432A-9696-409AFE576D71}"/>
    <cellStyle name="Normal 3 5 3 3 2 2 2" xfId="5936" xr:uid="{07542273-25CD-43AF-A2FE-01DC099BB5CE}"/>
    <cellStyle name="Normal 3 5 3 3 2 2 2 2" xfId="12404" xr:uid="{CE4DDEEC-BD11-4A98-83E8-D4F9410768B9}"/>
    <cellStyle name="Normal 3 5 3 3 2 2 2 2 2" xfId="28741" xr:uid="{36B4C15E-0EC5-47EB-98AC-0227E9DBE840}"/>
    <cellStyle name="Normal 3 5 3 3 2 2 2 3" xfId="22273" xr:uid="{663FBC3E-43A2-4A9C-8755-2DD9DB99E1A5}"/>
    <cellStyle name="Normal 3 5 3 3 2 2 3" xfId="9170" xr:uid="{C86F2FD9-7F1B-41AD-ABC0-6FCD1EEA2062}"/>
    <cellStyle name="Normal 3 5 3 3 2 2 3 2" xfId="25507" xr:uid="{BF9D96D6-7D2F-4FED-934C-5D56023EF44C}"/>
    <cellStyle name="Normal 3 5 3 3 2 2 4" xfId="15681" xr:uid="{88B1107D-C91F-41DB-927C-C1173E32C9FB}"/>
    <cellStyle name="Normal 3 5 3 3 2 2 4 2" xfId="31975" xr:uid="{632D717F-6A06-4DE4-99A3-8FCBCC90913D}"/>
    <cellStyle name="Normal 3 5 3 3 2 2 5" xfId="19039" xr:uid="{FA29B6D6-7836-4F8D-A05F-9F962F2A2320}"/>
    <cellStyle name="Normal 3 5 3 3 2 2 6" xfId="35365" xr:uid="{F6F3B024-2E16-4309-A7C2-EC5D1247BC23}"/>
    <cellStyle name="Normal 3 5 3 3 2 2 7" xfId="38612" xr:uid="{25DF9108-09DF-4E56-AF6A-E46909615FC9}"/>
    <cellStyle name="Normal 3 5 3 3 2 2 8" xfId="41859" xr:uid="{FEACABA4-1B24-4F94-A658-B3E796300220}"/>
    <cellStyle name="Normal 3 5 3 3 2 2 9" xfId="45106" xr:uid="{B8461393-EB8A-4A08-BA71-3697C932FCB5}"/>
    <cellStyle name="Normal 3 5 3 3 2 3" xfId="4319" xr:uid="{2DEBE051-74D3-4992-8EF5-221AD2B91400}"/>
    <cellStyle name="Normal 3 5 3 3 2 3 2" xfId="10787" xr:uid="{4BA06124-DF62-4F7F-8EE9-E86BFAA6CB4E}"/>
    <cellStyle name="Normal 3 5 3 3 2 3 2 2" xfId="27124" xr:uid="{B8940C21-4081-4B46-968C-43A7AF59EA05}"/>
    <cellStyle name="Normal 3 5 3 3 2 3 3" xfId="20656" xr:uid="{306AF276-A0E9-41F7-9412-DE2AB5F55203}"/>
    <cellStyle name="Normal 3 5 3 3 2 4" xfId="7553" xr:uid="{27088549-399F-4AB0-AE16-49B5B6A922DE}"/>
    <cellStyle name="Normal 3 5 3 3 2 4 2" xfId="23890" xr:uid="{3299C6EC-C75F-405A-A40B-BB2ED990F088}"/>
    <cellStyle name="Normal 3 5 3 3 2 5" xfId="14064" xr:uid="{0479042D-5D68-4388-906B-2A270C0E2709}"/>
    <cellStyle name="Normal 3 5 3 3 2 5 2" xfId="30358" xr:uid="{882AD6F6-4E18-45CB-B758-9CCF3A96E824}"/>
    <cellStyle name="Normal 3 5 3 3 2 6" xfId="17422" xr:uid="{6195D342-CCA3-4BE5-B482-BEFB5156B86E}"/>
    <cellStyle name="Normal 3 5 3 3 2 7" xfId="33748" xr:uid="{26FC4C86-F3FC-4467-A28A-5C684944D432}"/>
    <cellStyle name="Normal 3 5 3 3 2 8" xfId="36995" xr:uid="{87BD3681-1E02-482F-AA1F-61586F27B5CC}"/>
    <cellStyle name="Normal 3 5 3 3 2 9" xfId="40242" xr:uid="{AA13009E-AC79-470A-B6A3-4CB0F201DD08}"/>
    <cellStyle name="Normal 3 5 3 3 3" xfId="1624" xr:uid="{970AF641-3A57-4600-B84C-C88BB99A42B6}"/>
    <cellStyle name="Normal 3 5 3 3 3 10" xfId="44028" xr:uid="{7B880BB6-3CEF-4708-B01E-22AB644909F5}"/>
    <cellStyle name="Normal 3 5 3 3 3 11" xfId="47275" xr:uid="{6C03654C-4613-43FA-830C-D889E42D7409}"/>
    <cellStyle name="Normal 3 5 3 3 3 12" xfId="50522" xr:uid="{ED0C5DB3-4F2F-422C-821D-9B25F8E77075}"/>
    <cellStyle name="Normal 3 5 3 3 3 2" xfId="3241" xr:uid="{85BFC533-607F-4CA2-A60F-1B43ACF538CC}"/>
    <cellStyle name="Normal 3 5 3 3 3 2 10" xfId="48892" xr:uid="{23CFAEE0-FA79-474C-9173-DDA9E6281CA2}"/>
    <cellStyle name="Normal 3 5 3 3 3 2 11" xfId="52139" xr:uid="{5A4E4B1F-9C78-4F83-ACB5-9653DA683BCD}"/>
    <cellStyle name="Normal 3 5 3 3 3 2 2" xfId="6475" xr:uid="{B58B3687-D8B5-4711-A8F4-33703F78B8AA}"/>
    <cellStyle name="Normal 3 5 3 3 3 2 2 2" xfId="12943" xr:uid="{1784A505-C852-492E-A870-05FDB2C3C995}"/>
    <cellStyle name="Normal 3 5 3 3 3 2 2 2 2" xfId="29280" xr:uid="{4114B01F-62E1-49A9-B82A-0924CACCAE03}"/>
    <cellStyle name="Normal 3 5 3 3 3 2 2 3" xfId="22812" xr:uid="{B7650364-01D4-4339-8AE7-C82874A604FB}"/>
    <cellStyle name="Normal 3 5 3 3 3 2 3" xfId="9709" xr:uid="{7CCDC39A-15B2-40F9-8E01-5500AA3D5F8D}"/>
    <cellStyle name="Normal 3 5 3 3 3 2 3 2" xfId="26046" xr:uid="{D36AED80-82EC-4256-ABF7-F9642DE8F40F}"/>
    <cellStyle name="Normal 3 5 3 3 3 2 4" xfId="16220" xr:uid="{0C96C12E-D3CF-4692-9A49-CC3F2F5C200E}"/>
    <cellStyle name="Normal 3 5 3 3 3 2 4 2" xfId="32514" xr:uid="{9CCAA7AF-F09A-44A9-A137-A3301833A0C0}"/>
    <cellStyle name="Normal 3 5 3 3 3 2 5" xfId="19578" xr:uid="{3758034C-A5E7-4054-B476-3D6F704F2E65}"/>
    <cellStyle name="Normal 3 5 3 3 3 2 6" xfId="35904" xr:uid="{EC4987D3-330E-4A2C-9797-576C1A56B1FB}"/>
    <cellStyle name="Normal 3 5 3 3 3 2 7" xfId="39151" xr:uid="{6C63FA5E-B9E8-4253-AF76-46B56C93CA0B}"/>
    <cellStyle name="Normal 3 5 3 3 3 2 8" xfId="42398" xr:uid="{E5EA327F-9061-4277-9C10-CA2DE4B24B7B}"/>
    <cellStyle name="Normal 3 5 3 3 3 2 9" xfId="45645" xr:uid="{B1BA024F-9210-4EDE-B088-E0A7F5C38DE9}"/>
    <cellStyle name="Normal 3 5 3 3 3 3" xfId="4858" xr:uid="{4151854D-89D9-4529-9097-3DFA467E1786}"/>
    <cellStyle name="Normal 3 5 3 3 3 3 2" xfId="11326" xr:uid="{8EDEC851-8E38-4FA1-93D8-84486A6FFD77}"/>
    <cellStyle name="Normal 3 5 3 3 3 3 2 2" xfId="27663" xr:uid="{BA99E965-906F-4718-B641-00B6826DD4D5}"/>
    <cellStyle name="Normal 3 5 3 3 3 3 3" xfId="21195" xr:uid="{EAA1FE62-75BE-4B0D-9792-EFBDCD9FDAD0}"/>
    <cellStyle name="Normal 3 5 3 3 3 4" xfId="8092" xr:uid="{BF5DF965-993E-4C12-BD47-0271E1D9D774}"/>
    <cellStyle name="Normal 3 5 3 3 3 4 2" xfId="24429" xr:uid="{DFB1774B-53AA-49BA-B94B-7FFBA49CE36C}"/>
    <cellStyle name="Normal 3 5 3 3 3 5" xfId="14603" xr:uid="{9212A398-1D94-49DC-B44F-DEE061682AB1}"/>
    <cellStyle name="Normal 3 5 3 3 3 5 2" xfId="30897" xr:uid="{7C7B0EE3-E0C5-4045-A4AD-70D65268AFBC}"/>
    <cellStyle name="Normal 3 5 3 3 3 6" xfId="17961" xr:uid="{C230EF0D-8A1B-4D28-9EA1-EEEE38551C35}"/>
    <cellStyle name="Normal 3 5 3 3 3 7" xfId="34287" xr:uid="{199FEFED-0912-44B8-962C-79F6248AB9E3}"/>
    <cellStyle name="Normal 3 5 3 3 3 8" xfId="37534" xr:uid="{AA80637C-F3BF-48D1-A780-B1989986CDEF}"/>
    <cellStyle name="Normal 3 5 3 3 3 9" xfId="40781" xr:uid="{6B642D6C-C0A0-470D-BC16-2D29A58FB539}"/>
    <cellStyle name="Normal 3 5 3 3 4" xfId="2163" xr:uid="{7C258BCD-C138-4003-9AC1-DDABF1340CF9}"/>
    <cellStyle name="Normal 3 5 3 3 4 10" xfId="47814" xr:uid="{4CE3DDAD-1FF5-4E37-8881-54264F3CCB2F}"/>
    <cellStyle name="Normal 3 5 3 3 4 11" xfId="51061" xr:uid="{E5C79DB6-3EED-4868-9941-A568D03DA851}"/>
    <cellStyle name="Normal 3 5 3 3 4 2" xfId="5397" xr:uid="{8DD29998-5A1F-4E8E-9774-9DD87A8AD6EB}"/>
    <cellStyle name="Normal 3 5 3 3 4 2 2" xfId="11865" xr:uid="{C81E80FF-C381-4702-B8D1-3E9981FC4231}"/>
    <cellStyle name="Normal 3 5 3 3 4 2 2 2" xfId="28202" xr:uid="{20BC0534-C4B9-49D5-976F-13F18D1212DF}"/>
    <cellStyle name="Normal 3 5 3 3 4 2 3" xfId="21734" xr:uid="{7495F89C-1202-4531-A69F-BE9782336DE4}"/>
    <cellStyle name="Normal 3 5 3 3 4 3" xfId="8631" xr:uid="{37AEA21B-F3AC-47DA-B488-7D7F7E7F50B9}"/>
    <cellStyle name="Normal 3 5 3 3 4 3 2" xfId="24968" xr:uid="{98E92122-E289-484E-868B-C9904BD4B58F}"/>
    <cellStyle name="Normal 3 5 3 3 4 4" xfId="15142" xr:uid="{F08657BD-309A-459A-8A3A-9F272B630414}"/>
    <cellStyle name="Normal 3 5 3 3 4 4 2" xfId="31436" xr:uid="{219DE808-EE6D-4FA7-BD3B-7A7E360E815B}"/>
    <cellStyle name="Normal 3 5 3 3 4 5" xfId="18500" xr:uid="{2BFB8DDE-51F8-40D6-A774-B76B2D855CB1}"/>
    <cellStyle name="Normal 3 5 3 3 4 6" xfId="34826" xr:uid="{514A1155-BAC8-4838-8F30-9B0465FED96F}"/>
    <cellStyle name="Normal 3 5 3 3 4 7" xfId="38073" xr:uid="{F1EE44EE-CB87-4E83-8C74-DB1D9CE20824}"/>
    <cellStyle name="Normal 3 5 3 3 4 8" xfId="41320" xr:uid="{57349639-B885-4A8A-9F89-AF6A0841E132}"/>
    <cellStyle name="Normal 3 5 3 3 4 9" xfId="44567" xr:uid="{A9831842-4732-4AE5-96A0-9680881E689A}"/>
    <cellStyle name="Normal 3 5 3 3 5" xfId="3780" xr:uid="{CB209DDC-73F5-4D81-A60F-89748F92CDBF}"/>
    <cellStyle name="Normal 3 5 3 3 5 2" xfId="10248" xr:uid="{217B42E4-80F3-42DF-A02D-F300E27DC6AA}"/>
    <cellStyle name="Normal 3 5 3 3 5 2 2" xfId="26585" xr:uid="{267A35A6-A707-466E-A1DF-6A99F494A2F9}"/>
    <cellStyle name="Normal 3 5 3 3 5 3" xfId="20117" xr:uid="{15B39EE8-FEED-4987-91B3-0CE1B6631392}"/>
    <cellStyle name="Normal 3 5 3 3 6" xfId="7014" xr:uid="{517E6BD6-3772-4A5B-875A-31F0A07BA1B9}"/>
    <cellStyle name="Normal 3 5 3 3 6 2" xfId="23351" xr:uid="{A94D6D0E-C6DB-4B94-B683-AFA6C86D8EFD}"/>
    <cellStyle name="Normal 3 5 3 3 7" xfId="13526" xr:uid="{4A579916-472E-493F-820A-F5E96EE290CA}"/>
    <cellStyle name="Normal 3 5 3 3 7 2" xfId="29820" xr:uid="{F396D5AF-9AF7-4C2F-8D32-82C0A64B14D5}"/>
    <cellStyle name="Normal 3 5 3 3 8" xfId="16883" xr:uid="{ABE16047-A8B5-4A72-B7E1-58C7BFF6483F}"/>
    <cellStyle name="Normal 3 5 3 3 9" xfId="33210" xr:uid="{B4C763F9-C487-480D-857D-691F8694CC7E}"/>
    <cellStyle name="Normal 3 5 3 4" xfId="726" xr:uid="{16E4AF3A-A9BC-4917-BB8C-30891FC2D01A}"/>
    <cellStyle name="Normal 3 5 3 4 10" xfId="43131" xr:uid="{5B4A8C6A-3982-4B85-A4D7-5140F9D91597}"/>
    <cellStyle name="Normal 3 5 3 4 11" xfId="46378" xr:uid="{914B570C-A091-4B72-AC91-65B23D96DB04}"/>
    <cellStyle name="Normal 3 5 3 4 12" xfId="49625" xr:uid="{68D5162D-76FD-4D21-A0B2-56598D11B25E}"/>
    <cellStyle name="Normal 3 5 3 4 2" xfId="2343" xr:uid="{0D8E6F87-B6E6-4B5A-A8DD-3066D8C17650}"/>
    <cellStyle name="Normal 3 5 3 4 2 10" xfId="47994" xr:uid="{41E0FFB2-B776-41AB-8C3E-02BC96AC96F3}"/>
    <cellStyle name="Normal 3 5 3 4 2 11" xfId="51241" xr:uid="{2F2A9B98-BEBF-4CD9-84C0-24BCB62B2235}"/>
    <cellStyle name="Normal 3 5 3 4 2 2" xfId="5577" xr:uid="{5E59E951-90DB-4395-9421-F3C6A70AC4D2}"/>
    <cellStyle name="Normal 3 5 3 4 2 2 2" xfId="12045" xr:uid="{8E60B807-A534-427F-B31C-C844537A8C12}"/>
    <cellStyle name="Normal 3 5 3 4 2 2 2 2" xfId="28382" xr:uid="{E8D5237C-6BBD-4A31-915D-D5700E7F4B16}"/>
    <cellStyle name="Normal 3 5 3 4 2 2 3" xfId="21914" xr:uid="{729E95BD-CF3C-4894-A32C-B15F0533B9F7}"/>
    <cellStyle name="Normal 3 5 3 4 2 3" xfId="8811" xr:uid="{0AF55624-CE49-41E0-82CD-760FB6736093}"/>
    <cellStyle name="Normal 3 5 3 4 2 3 2" xfId="25148" xr:uid="{DCB2505F-03E2-444C-95E8-12AFFF585E54}"/>
    <cellStyle name="Normal 3 5 3 4 2 4" xfId="15322" xr:uid="{0448DE2C-9F3F-4595-A3DB-F79833909258}"/>
    <cellStyle name="Normal 3 5 3 4 2 4 2" xfId="31616" xr:uid="{443CA931-A5AD-4F77-BD82-6D7989A648CA}"/>
    <cellStyle name="Normal 3 5 3 4 2 5" xfId="18680" xr:uid="{78D4DE84-BC64-4445-86A3-C07D3DDAE194}"/>
    <cellStyle name="Normal 3 5 3 4 2 6" xfId="35006" xr:uid="{F7F3D1AC-5B0A-4B14-8DE5-48846177F16B}"/>
    <cellStyle name="Normal 3 5 3 4 2 7" xfId="38253" xr:uid="{D203DBC5-12C4-46D5-94B3-5224D64C36DC}"/>
    <cellStyle name="Normal 3 5 3 4 2 8" xfId="41500" xr:uid="{F65AB88D-C2A2-4EC5-AB24-CBE82F2CD814}"/>
    <cellStyle name="Normal 3 5 3 4 2 9" xfId="44747" xr:uid="{33DBFDCF-C687-46AD-B579-FBF6BD3929DB}"/>
    <cellStyle name="Normal 3 5 3 4 3" xfId="3960" xr:uid="{BC5A514E-D606-4795-B2A8-C5F3286F5FEC}"/>
    <cellStyle name="Normal 3 5 3 4 3 2" xfId="10428" xr:uid="{ED865DC8-C8BF-4271-A506-B4668B82878F}"/>
    <cellStyle name="Normal 3 5 3 4 3 2 2" xfId="26765" xr:uid="{593F4B0A-B0F6-4EFA-B73F-D621AA9E7491}"/>
    <cellStyle name="Normal 3 5 3 4 3 3" xfId="20297" xr:uid="{6FEA5B5A-C504-4296-ACF7-0A2A184EC716}"/>
    <cellStyle name="Normal 3 5 3 4 4" xfId="7194" xr:uid="{5F2009B5-0F87-4A73-9199-C21BFD61131C}"/>
    <cellStyle name="Normal 3 5 3 4 4 2" xfId="23531" xr:uid="{6CB317CB-C596-4EC3-9371-7001176D6009}"/>
    <cellStyle name="Normal 3 5 3 4 5" xfId="13706" xr:uid="{CA86743B-5923-4A77-AB66-6F1DFC31B8A4}"/>
    <cellStyle name="Normal 3 5 3 4 5 2" xfId="30000" xr:uid="{8EC5B430-2F04-47AD-9F9F-8FA2AD69DC54}"/>
    <cellStyle name="Normal 3 5 3 4 6" xfId="17063" xr:uid="{29321A9F-52DF-48EB-B5CE-0EA37076A795}"/>
    <cellStyle name="Normal 3 5 3 4 7" xfId="33390" xr:uid="{2A732A7B-BE5D-4E90-A7A6-1489195DD9AF}"/>
    <cellStyle name="Normal 3 5 3 4 8" xfId="36637" xr:uid="{9E321095-4123-47FF-92DD-4DCB37C0B4C5}"/>
    <cellStyle name="Normal 3 5 3 4 9" xfId="39884" xr:uid="{6549DF0F-B545-48C8-8A70-C44D3F17CCE7}"/>
    <cellStyle name="Normal 3 5 3 5" xfId="1265" xr:uid="{93A42917-5415-4BB6-BDBC-B14CC7FC1740}"/>
    <cellStyle name="Normal 3 5 3 5 10" xfId="43669" xr:uid="{C7F24AEA-98BD-407F-A73D-8DAB6DE723DF}"/>
    <cellStyle name="Normal 3 5 3 5 11" xfId="46916" xr:uid="{0ED1AF26-9A81-4C90-8C6C-10DD2063A0F6}"/>
    <cellStyle name="Normal 3 5 3 5 12" xfId="50163" xr:uid="{D0956CD4-42AA-49AB-9B54-0338E253722D}"/>
    <cellStyle name="Normal 3 5 3 5 2" xfId="2882" xr:uid="{3F289F0F-FA78-4629-A911-5BB70088840C}"/>
    <cellStyle name="Normal 3 5 3 5 2 10" xfId="48533" xr:uid="{20AD2CA0-042F-475F-9832-80FF1F6A8B1F}"/>
    <cellStyle name="Normal 3 5 3 5 2 11" xfId="51780" xr:uid="{15F0D8FA-0916-48D8-A2AA-D1A76403C2DD}"/>
    <cellStyle name="Normal 3 5 3 5 2 2" xfId="6116" xr:uid="{63B1C371-950B-4DA5-99BA-19FEB802B89B}"/>
    <cellStyle name="Normal 3 5 3 5 2 2 2" xfId="12584" xr:uid="{629A1B73-BCA5-4100-8AB2-1063F5FEEBA9}"/>
    <cellStyle name="Normal 3 5 3 5 2 2 2 2" xfId="28921" xr:uid="{5E3E64E7-970A-4C8A-8B9F-4449DFB61BB8}"/>
    <cellStyle name="Normal 3 5 3 5 2 2 3" xfId="22453" xr:uid="{DB3FA2ED-C7CC-4D1D-B061-A9B7ABBC5D78}"/>
    <cellStyle name="Normal 3 5 3 5 2 3" xfId="9350" xr:uid="{6B1519C1-76C1-41C2-A80F-BFFFEA05846C}"/>
    <cellStyle name="Normal 3 5 3 5 2 3 2" xfId="25687" xr:uid="{7638BEB4-A119-42BD-B329-C820D466BA46}"/>
    <cellStyle name="Normal 3 5 3 5 2 4" xfId="15861" xr:uid="{D5A04E3E-7427-4AB8-9634-E04EA3E8BAA3}"/>
    <cellStyle name="Normal 3 5 3 5 2 4 2" xfId="32155" xr:uid="{E0B0DD07-E9BD-4459-8A66-61BD6C9817D9}"/>
    <cellStyle name="Normal 3 5 3 5 2 5" xfId="19219" xr:uid="{33DA854B-7886-4267-9095-7958B2C048E4}"/>
    <cellStyle name="Normal 3 5 3 5 2 6" xfId="35545" xr:uid="{B7AAD3ED-DD3E-4FDA-AE77-F2CA3D2E02D0}"/>
    <cellStyle name="Normal 3 5 3 5 2 7" xfId="38792" xr:uid="{5D5E1CD2-6370-4086-9CA0-4D9599D19CDB}"/>
    <cellStyle name="Normal 3 5 3 5 2 8" xfId="42039" xr:uid="{2EE35E8A-C1FE-402B-BC6B-5EF33D8A47A6}"/>
    <cellStyle name="Normal 3 5 3 5 2 9" xfId="45286" xr:uid="{E6FE43D2-A251-4C68-BADB-2D454ECDAD23}"/>
    <cellStyle name="Normal 3 5 3 5 3" xfId="4499" xr:uid="{5E3D7022-7891-499C-B9CD-D16B16ED7328}"/>
    <cellStyle name="Normal 3 5 3 5 3 2" xfId="10967" xr:uid="{3FA9B847-1994-44F4-B051-0EED7513DEA1}"/>
    <cellStyle name="Normal 3 5 3 5 3 2 2" xfId="27304" xr:uid="{C9F224E8-17B2-4EA0-8782-00D988FB2ED8}"/>
    <cellStyle name="Normal 3 5 3 5 3 3" xfId="20836" xr:uid="{573EAA32-47C8-4EF1-9186-DF32E7C0815C}"/>
    <cellStyle name="Normal 3 5 3 5 4" xfId="7733" xr:uid="{FEDDD975-D4EE-421B-A496-12D247825C12}"/>
    <cellStyle name="Normal 3 5 3 5 4 2" xfId="24070" xr:uid="{0543C182-4D1A-40C4-99A4-A59907D53FFA}"/>
    <cellStyle name="Normal 3 5 3 5 5" xfId="14244" xr:uid="{5AC82871-E33F-4BE1-BCE2-18067480A488}"/>
    <cellStyle name="Normal 3 5 3 5 5 2" xfId="30538" xr:uid="{A48C905E-9E50-4F9D-B41A-7E5797C908F9}"/>
    <cellStyle name="Normal 3 5 3 5 6" xfId="17602" xr:uid="{8350E1DB-26F1-4553-A72C-5E36A09A15ED}"/>
    <cellStyle name="Normal 3 5 3 5 7" xfId="33928" xr:uid="{DDAEBB8A-5B2C-4D9B-8FD0-63FAB2633F9C}"/>
    <cellStyle name="Normal 3 5 3 5 8" xfId="37175" xr:uid="{4358DB67-4C0A-48FC-BE79-C8E8DFC0E3C9}"/>
    <cellStyle name="Normal 3 5 3 5 9" xfId="40422" xr:uid="{548E7AB5-8697-4BE9-8117-ADE106D818FE}"/>
    <cellStyle name="Normal 3 5 3 6" xfId="1804" xr:uid="{9C12EE1F-D3E5-432F-8255-7DB6C1C7B043}"/>
    <cellStyle name="Normal 3 5 3 6 10" xfId="47455" xr:uid="{6E7DCCB3-305B-4444-888D-DB5B3032745E}"/>
    <cellStyle name="Normal 3 5 3 6 11" xfId="50702" xr:uid="{CBCB685B-F0EA-4187-A037-F12F6D77E424}"/>
    <cellStyle name="Normal 3 5 3 6 2" xfId="5038" xr:uid="{9B2269C8-3485-4A05-876D-82416560EEB8}"/>
    <cellStyle name="Normal 3 5 3 6 2 2" xfId="11506" xr:uid="{8960A892-2124-42C4-BA8D-07A8DA6E92EF}"/>
    <cellStyle name="Normal 3 5 3 6 2 2 2" xfId="27843" xr:uid="{61EB7EED-FBC6-4725-B0FA-031CF3BB8FF8}"/>
    <cellStyle name="Normal 3 5 3 6 2 3" xfId="21375" xr:uid="{CAC047AB-3AC3-4273-AD42-103AF06CAD4A}"/>
    <cellStyle name="Normal 3 5 3 6 3" xfId="8272" xr:uid="{ADBC67A0-BD79-41BF-BF59-9115A9D841BE}"/>
    <cellStyle name="Normal 3 5 3 6 3 2" xfId="24609" xr:uid="{E2964D86-4E81-486E-985D-DE10D4AC58AE}"/>
    <cellStyle name="Normal 3 5 3 6 4" xfId="14783" xr:uid="{66DCB372-64FF-4CB7-B4F7-E87F71DA14CF}"/>
    <cellStyle name="Normal 3 5 3 6 4 2" xfId="31077" xr:uid="{7E9114FA-2090-41EB-83D1-A452D6CAC27F}"/>
    <cellStyle name="Normal 3 5 3 6 5" xfId="18141" xr:uid="{5D7B5DB4-DD48-49F8-9EB2-5D2BD07DDDE8}"/>
    <cellStyle name="Normal 3 5 3 6 6" xfId="34467" xr:uid="{BD689FE3-3C0C-4C25-8946-D0C9FED715BA}"/>
    <cellStyle name="Normal 3 5 3 6 7" xfId="37714" xr:uid="{4C9797A0-1FE1-456E-9795-884871B63BEB}"/>
    <cellStyle name="Normal 3 5 3 6 8" xfId="40961" xr:uid="{F42A5E9B-BBF0-4CE6-B0B0-001CA2E72247}"/>
    <cellStyle name="Normal 3 5 3 6 9" xfId="44208" xr:uid="{119ABF14-B542-49AA-8296-2310A7D08BC8}"/>
    <cellStyle name="Normal 3 5 3 7" xfId="3421" xr:uid="{CE4E7565-D291-4E4E-A620-50D5E9E5ED8D}"/>
    <cellStyle name="Normal 3 5 3 7 2" xfId="9889" xr:uid="{2E61EFF5-BEE7-48D5-8427-2875FD649FD0}"/>
    <cellStyle name="Normal 3 5 3 7 2 2" xfId="26226" xr:uid="{D7C21F3B-1E2E-4A97-BC25-15B231DE2BC4}"/>
    <cellStyle name="Normal 3 5 3 7 3" xfId="19758" xr:uid="{FC15F8AD-8DAC-49BD-9A56-A24BE8AC6AB9}"/>
    <cellStyle name="Normal 3 5 3 8" xfId="6655" xr:uid="{C6BC5B20-7514-40E3-BB5E-2F036C121018}"/>
    <cellStyle name="Normal 3 5 3 8 2" xfId="22992" xr:uid="{C290897D-507A-44AA-8616-DB5165250DDA}"/>
    <cellStyle name="Normal 3 5 3 9" xfId="13146" xr:uid="{49AEB0D7-4778-4874-8E87-41739EF7C822}"/>
    <cellStyle name="Normal 3 5 3 9 2" xfId="29460" xr:uid="{26E384AB-8B1C-4B6F-BB7A-46957C659083}"/>
    <cellStyle name="Normal 3 5 4" xfId="247" xr:uid="{C125FA0F-8A50-467B-835E-0D2F0AAC3527}"/>
    <cellStyle name="Normal 3 5 4 10" xfId="36187" xr:uid="{69529904-551F-45DD-8390-1702210C3E5D}"/>
    <cellStyle name="Normal 3 5 4 11" xfId="39434" xr:uid="{1B514CD0-EC67-426E-9734-3D549CBBC65E}"/>
    <cellStyle name="Normal 3 5 4 12" xfId="42681" xr:uid="{4FCBE55F-F17E-4D7C-899D-303962BEEB94}"/>
    <cellStyle name="Normal 3 5 4 13" xfId="45928" xr:uid="{34C5C951-C449-4998-8737-06B953C75EB3}"/>
    <cellStyle name="Normal 3 5 4 14" xfId="49175" xr:uid="{C49F6D4E-1002-4B56-A19E-CD1F41463D35}"/>
    <cellStyle name="Normal 3 5 4 2" xfId="816" xr:uid="{B35D4B7A-40F2-4377-AFC3-A1097FB6A4F8}"/>
    <cellStyle name="Normal 3 5 4 2 10" xfId="43221" xr:uid="{4D983997-C214-44A2-A489-FBF2B2309104}"/>
    <cellStyle name="Normal 3 5 4 2 11" xfId="46468" xr:uid="{8ED3B699-9A8C-4414-B6AE-074521B8B9D1}"/>
    <cellStyle name="Normal 3 5 4 2 12" xfId="49715" xr:uid="{43853B0D-46CC-4011-A6A5-18CF34EADF27}"/>
    <cellStyle name="Normal 3 5 4 2 2" xfId="2433" xr:uid="{9DB60C17-C72E-4C0B-A127-7D82F7F7DD9A}"/>
    <cellStyle name="Normal 3 5 4 2 2 10" xfId="48084" xr:uid="{2141F488-7F8E-4331-A6D4-D07C95B1CEBD}"/>
    <cellStyle name="Normal 3 5 4 2 2 11" xfId="51331" xr:uid="{2949536C-A749-4294-BA68-E83098200350}"/>
    <cellStyle name="Normal 3 5 4 2 2 2" xfId="5667" xr:uid="{09EBF21F-7837-47AB-8B1A-40F6BC1C1FFD}"/>
    <cellStyle name="Normal 3 5 4 2 2 2 2" xfId="12135" xr:uid="{499E0395-54AE-4530-BD24-B8425BA2126E}"/>
    <cellStyle name="Normal 3 5 4 2 2 2 2 2" xfId="28472" xr:uid="{D4B5DB1F-F152-4FCE-9924-1DA1DBD84FBD}"/>
    <cellStyle name="Normal 3 5 4 2 2 2 3" xfId="22004" xr:uid="{67F82EAC-E911-4077-A48C-BABEF466C213}"/>
    <cellStyle name="Normal 3 5 4 2 2 3" xfId="8901" xr:uid="{7426042F-8153-4CBB-8411-998CEBE98546}"/>
    <cellStyle name="Normal 3 5 4 2 2 3 2" xfId="25238" xr:uid="{02DEB600-D87E-447C-9A15-705BFA217592}"/>
    <cellStyle name="Normal 3 5 4 2 2 4" xfId="15412" xr:uid="{7EF07B27-D92A-4638-B713-695442C2C570}"/>
    <cellStyle name="Normal 3 5 4 2 2 4 2" xfId="31706" xr:uid="{DA0A3475-0A51-463F-AA17-C05C6EAD205D}"/>
    <cellStyle name="Normal 3 5 4 2 2 5" xfId="18770" xr:uid="{5878E6B1-A1CA-4775-817D-FDA709562119}"/>
    <cellStyle name="Normal 3 5 4 2 2 6" xfId="35096" xr:uid="{A6FB7A9B-116C-45F4-AF0B-76703625A067}"/>
    <cellStyle name="Normal 3 5 4 2 2 7" xfId="38343" xr:uid="{6EC47828-286F-4D85-957A-04DCB3BB639E}"/>
    <cellStyle name="Normal 3 5 4 2 2 8" xfId="41590" xr:uid="{356389DB-7B51-4FA9-A9D1-41CAD6C46661}"/>
    <cellStyle name="Normal 3 5 4 2 2 9" xfId="44837" xr:uid="{F0D5BF51-2A03-4875-A9F9-219A3DE6AA09}"/>
    <cellStyle name="Normal 3 5 4 2 3" xfId="4050" xr:uid="{4BBD6551-7686-4998-8696-3C691B13C807}"/>
    <cellStyle name="Normal 3 5 4 2 3 2" xfId="10518" xr:uid="{7E2958CE-9DCA-4E0F-9E86-94C3E87CEAFF}"/>
    <cellStyle name="Normal 3 5 4 2 3 2 2" xfId="26855" xr:uid="{6AAC2646-098D-40ED-A560-510ADA24FBF7}"/>
    <cellStyle name="Normal 3 5 4 2 3 3" xfId="20387" xr:uid="{163FC90E-8F9D-47F7-ACD1-178F7CE32DFE}"/>
    <cellStyle name="Normal 3 5 4 2 4" xfId="7284" xr:uid="{3C8CE3FA-9706-4E21-944D-F8573D088A69}"/>
    <cellStyle name="Normal 3 5 4 2 4 2" xfId="23621" xr:uid="{CD523A61-54ED-41BD-84AA-233ED70E5473}"/>
    <cellStyle name="Normal 3 5 4 2 5" xfId="13796" xr:uid="{B8EC29E6-0933-4308-ADE7-9C1063AA73BC}"/>
    <cellStyle name="Normal 3 5 4 2 5 2" xfId="30090" xr:uid="{ABF53375-B45C-4859-968F-815F501DA75E}"/>
    <cellStyle name="Normal 3 5 4 2 6" xfId="17153" xr:uid="{5D2711C7-05B2-49EF-A0EE-77E2179C77BD}"/>
    <cellStyle name="Normal 3 5 4 2 7" xfId="33480" xr:uid="{00D9D52F-DE29-4977-8053-7D6F680B0511}"/>
    <cellStyle name="Normal 3 5 4 2 8" xfId="36727" xr:uid="{72ED0ECE-A9B4-49D2-A8D8-FA350DC8C3A4}"/>
    <cellStyle name="Normal 3 5 4 2 9" xfId="39974" xr:uid="{103D2DEB-F796-48D2-9067-F959889BE542}"/>
    <cellStyle name="Normal 3 5 4 3" xfId="1355" xr:uid="{7622445A-906B-4779-AF83-405E31FE82DD}"/>
    <cellStyle name="Normal 3 5 4 3 10" xfId="43759" xr:uid="{CD6C254F-DECC-4AF7-B1D6-6B2B8629344D}"/>
    <cellStyle name="Normal 3 5 4 3 11" xfId="47006" xr:uid="{1FFA9F5D-6290-480B-863E-3D7A94118B05}"/>
    <cellStyle name="Normal 3 5 4 3 12" xfId="50253" xr:uid="{61142A0D-6CDF-4D06-8963-B83C27D48570}"/>
    <cellStyle name="Normal 3 5 4 3 2" xfId="2972" xr:uid="{8F61E2F2-6807-4A91-9E93-44279A58A600}"/>
    <cellStyle name="Normal 3 5 4 3 2 10" xfId="48623" xr:uid="{7FDCEE43-0734-4443-B920-694163A959A5}"/>
    <cellStyle name="Normal 3 5 4 3 2 11" xfId="51870" xr:uid="{27F2861A-E76F-49E8-A6AA-39C7A0CF0303}"/>
    <cellStyle name="Normal 3 5 4 3 2 2" xfId="6206" xr:uid="{2127EB3D-A844-4474-80E2-40A148966D72}"/>
    <cellStyle name="Normal 3 5 4 3 2 2 2" xfId="12674" xr:uid="{6796DEE9-17FC-4D77-A6BF-9FD2F92D238D}"/>
    <cellStyle name="Normal 3 5 4 3 2 2 2 2" xfId="29011" xr:uid="{0B2B8E03-FD16-40FA-8AFB-1B8A583D999D}"/>
    <cellStyle name="Normal 3 5 4 3 2 2 3" xfId="22543" xr:uid="{5640A66E-E58E-4CBB-AB7F-E276B750E79D}"/>
    <cellStyle name="Normal 3 5 4 3 2 3" xfId="9440" xr:uid="{1A97F095-B9F6-40A2-A50A-CEAB96C52DCE}"/>
    <cellStyle name="Normal 3 5 4 3 2 3 2" xfId="25777" xr:uid="{2BCD2E91-E96F-4794-B377-3033BF7423D3}"/>
    <cellStyle name="Normal 3 5 4 3 2 4" xfId="15951" xr:uid="{45C38A37-D88D-4E3F-80D7-FC880538FA9B}"/>
    <cellStyle name="Normal 3 5 4 3 2 4 2" xfId="32245" xr:uid="{014E2A47-C86D-4765-AEA4-33C12C2C1409}"/>
    <cellStyle name="Normal 3 5 4 3 2 5" xfId="19309" xr:uid="{168C0D5E-1E61-41F9-9651-703207F36EA7}"/>
    <cellStyle name="Normal 3 5 4 3 2 6" xfId="35635" xr:uid="{A9D5B536-AA1F-403C-8AA1-8F60CE5C770C}"/>
    <cellStyle name="Normal 3 5 4 3 2 7" xfId="38882" xr:uid="{1B91AFAF-1372-4A9D-ADBE-C1BF8B8DC657}"/>
    <cellStyle name="Normal 3 5 4 3 2 8" xfId="42129" xr:uid="{3A564EA4-E1E4-4DCE-A81A-D9F2CBFD9633}"/>
    <cellStyle name="Normal 3 5 4 3 2 9" xfId="45376" xr:uid="{1FEC2761-0386-4F68-B4FB-4236C1B09BF3}"/>
    <cellStyle name="Normal 3 5 4 3 3" xfId="4589" xr:uid="{5682D65E-ED5F-4003-B0C7-097D7CC8E890}"/>
    <cellStyle name="Normal 3 5 4 3 3 2" xfId="11057" xr:uid="{1A3539E8-6A85-40A8-8CAB-590E98CB8BA0}"/>
    <cellStyle name="Normal 3 5 4 3 3 2 2" xfId="27394" xr:uid="{A6F4862A-6229-4858-9D7E-592C1855E51C}"/>
    <cellStyle name="Normal 3 5 4 3 3 3" xfId="20926" xr:uid="{5FCFB76D-99F8-4A19-BBFA-D21441A5FDEA}"/>
    <cellStyle name="Normal 3 5 4 3 4" xfId="7823" xr:uid="{4DDA6245-B5AC-4508-AEB6-E2215F30FFF6}"/>
    <cellStyle name="Normal 3 5 4 3 4 2" xfId="24160" xr:uid="{406E4E6F-83C8-4206-863F-4B3CC404ABF3}"/>
    <cellStyle name="Normal 3 5 4 3 5" xfId="14334" xr:uid="{E3C54809-4F3C-4FB8-A5AA-4CD73058E974}"/>
    <cellStyle name="Normal 3 5 4 3 5 2" xfId="30628" xr:uid="{7B2302D7-1CFA-43D5-B02E-C84A97F1C091}"/>
    <cellStyle name="Normal 3 5 4 3 6" xfId="17692" xr:uid="{493D3A6A-3056-4F35-998C-CE101EEA6A49}"/>
    <cellStyle name="Normal 3 5 4 3 7" xfId="34018" xr:uid="{792CE914-7BE6-43EE-ACE1-50C8CA03F201}"/>
    <cellStyle name="Normal 3 5 4 3 8" xfId="37265" xr:uid="{AC68A4ED-07DE-40D1-BD4D-BE27BE1306E6}"/>
    <cellStyle name="Normal 3 5 4 3 9" xfId="40512" xr:uid="{B6D83968-797F-4E77-A5EF-679C0BBE99DE}"/>
    <cellStyle name="Normal 3 5 4 4" xfId="1894" xr:uid="{277382B4-EB46-488E-B006-ACFA76668CCA}"/>
    <cellStyle name="Normal 3 5 4 4 10" xfId="47545" xr:uid="{27036C66-5B81-429F-A301-FF0A7BBB5C9D}"/>
    <cellStyle name="Normal 3 5 4 4 11" xfId="50792" xr:uid="{E0BFAFA8-9172-40B3-9CC4-1F0A143FEB3F}"/>
    <cellStyle name="Normal 3 5 4 4 2" xfId="5128" xr:uid="{388B6BAA-087A-4693-A039-5394802659A0}"/>
    <cellStyle name="Normal 3 5 4 4 2 2" xfId="11596" xr:uid="{6938E148-0968-423C-A523-4368D7C2682F}"/>
    <cellStyle name="Normal 3 5 4 4 2 2 2" xfId="27933" xr:uid="{76F468D3-7A8D-48D3-B2F5-E750678F2DEF}"/>
    <cellStyle name="Normal 3 5 4 4 2 3" xfId="21465" xr:uid="{86E8CC33-A652-4B91-8A0A-4AAC7BDA932F}"/>
    <cellStyle name="Normal 3 5 4 4 3" xfId="8362" xr:uid="{92EFAE71-9D81-467D-AD8C-511438097C30}"/>
    <cellStyle name="Normal 3 5 4 4 3 2" xfId="24699" xr:uid="{4D64C017-3132-4626-AFFA-76CED09762CF}"/>
    <cellStyle name="Normal 3 5 4 4 4" xfId="14873" xr:uid="{F49B3140-62C7-45FF-A40B-203D54058799}"/>
    <cellStyle name="Normal 3 5 4 4 4 2" xfId="31167" xr:uid="{381581C7-74F9-48D5-955E-447EEB904F66}"/>
    <cellStyle name="Normal 3 5 4 4 5" xfId="18231" xr:uid="{91C51987-9A98-4901-86F0-58CA1362F5CB}"/>
    <cellStyle name="Normal 3 5 4 4 6" xfId="34557" xr:uid="{F36C932A-007F-4CC5-B6AA-F50892D2BD49}"/>
    <cellStyle name="Normal 3 5 4 4 7" xfId="37804" xr:uid="{AE52CD79-2CF8-4C60-B2C0-1202253BD293}"/>
    <cellStyle name="Normal 3 5 4 4 8" xfId="41051" xr:uid="{140B76C1-CE65-4E9A-83D4-8475C412A036}"/>
    <cellStyle name="Normal 3 5 4 4 9" xfId="44298" xr:uid="{38B21C67-D4DB-4DAA-A859-C374FBBA034B}"/>
    <cellStyle name="Normal 3 5 4 5" xfId="3511" xr:uid="{F45A28D5-23E1-4930-B413-16B5BF1CF031}"/>
    <cellStyle name="Normal 3 5 4 5 2" xfId="9979" xr:uid="{C084C759-BBB9-4359-8C19-5A71D6FC95BB}"/>
    <cellStyle name="Normal 3 5 4 5 2 2" xfId="26316" xr:uid="{86891871-0A4D-4F1C-BACB-9F4377BA43B3}"/>
    <cellStyle name="Normal 3 5 4 5 3" xfId="19848" xr:uid="{B941967F-7A8E-46F5-AFED-828E1EEE4B06}"/>
    <cellStyle name="Normal 3 5 4 6" xfId="6745" xr:uid="{FEA6015A-D94E-472B-B5A6-B4B77B464A0F}"/>
    <cellStyle name="Normal 3 5 4 6 2" xfId="23082" xr:uid="{49BCD9D3-06B5-428D-A54A-EBAA58CBA0FF}"/>
    <cellStyle name="Normal 3 5 4 7" xfId="13236" xr:uid="{C89107A8-FD7B-4C38-AB3E-F8B0918DF848}"/>
    <cellStyle name="Normal 3 5 4 7 2" xfId="29550" xr:uid="{92AA07FD-7914-44DC-9E96-9C133EF20819}"/>
    <cellStyle name="Normal 3 5 4 8" xfId="16614" xr:uid="{EE9D1428-BB5F-4A72-BED7-B0DEAFBB1320}"/>
    <cellStyle name="Normal 3 5 4 9" xfId="32940" xr:uid="{0A1A7CCB-6210-43B0-9B1A-F733F917950C}"/>
    <cellStyle name="Normal 3 5 5" xfId="455" xr:uid="{7BB78286-4178-4548-B81B-DCB1D592D436}"/>
    <cellStyle name="Normal 3 5 5 10" xfId="36368" xr:uid="{0AD71211-1093-4E40-9C66-3B44DED6213A}"/>
    <cellStyle name="Normal 3 5 5 11" xfId="39615" xr:uid="{D7A2997F-B0FE-48FC-AD14-76714969F3A1}"/>
    <cellStyle name="Normal 3 5 5 12" xfId="42862" xr:uid="{63D1E307-7CFE-436B-9966-C3E61C4B03C2}"/>
    <cellStyle name="Normal 3 5 5 13" xfId="46109" xr:uid="{9BD1B64E-FC99-413B-8FE2-A841E2D47043}"/>
    <cellStyle name="Normal 3 5 5 14" xfId="49356" xr:uid="{B2D0DBBA-0345-4239-B55C-31CEFD5B5174}"/>
    <cellStyle name="Normal 3 5 5 2" xfId="996" xr:uid="{664D76AE-1EF1-4A53-9DCD-BCA6A9B264B8}"/>
    <cellStyle name="Normal 3 5 5 2 10" xfId="43400" xr:uid="{6E173FF5-95E5-41C8-9079-BAA41D210859}"/>
    <cellStyle name="Normal 3 5 5 2 11" xfId="46647" xr:uid="{C46849EE-7821-4F4A-9165-34D12185F020}"/>
    <cellStyle name="Normal 3 5 5 2 12" xfId="49894" xr:uid="{4300CD5E-7747-481D-B67C-E228C7D0CF9D}"/>
    <cellStyle name="Normal 3 5 5 2 2" xfId="2613" xr:uid="{E7D17FF5-038E-44B2-B7A2-7D54BD27EECE}"/>
    <cellStyle name="Normal 3 5 5 2 2 10" xfId="48264" xr:uid="{189B9AC4-1AF2-4ECB-AFB7-5B456C501788}"/>
    <cellStyle name="Normal 3 5 5 2 2 11" xfId="51511" xr:uid="{616B2E89-3931-4E75-BFFE-8F144A71C694}"/>
    <cellStyle name="Normal 3 5 5 2 2 2" xfId="5847" xr:uid="{F3E89B3F-4C7E-4DE2-A562-279378E6282D}"/>
    <cellStyle name="Normal 3 5 5 2 2 2 2" xfId="12315" xr:uid="{7E13FDEC-D34D-47C2-9596-47E87A5BCB3B}"/>
    <cellStyle name="Normal 3 5 5 2 2 2 2 2" xfId="28652" xr:uid="{823C954F-BA29-48DC-A0DC-A05C4DA136F9}"/>
    <cellStyle name="Normal 3 5 5 2 2 2 3" xfId="22184" xr:uid="{83509694-AE67-4BBE-9BB5-8B23168765D1}"/>
    <cellStyle name="Normal 3 5 5 2 2 3" xfId="9081" xr:uid="{2E3E81A6-8B18-4AC2-BA13-71246C2FC2E8}"/>
    <cellStyle name="Normal 3 5 5 2 2 3 2" xfId="25418" xr:uid="{46EBAEC9-D73E-4E0B-9A53-1F5249C8A859}"/>
    <cellStyle name="Normal 3 5 5 2 2 4" xfId="15592" xr:uid="{AD97F4A1-2E71-4472-97CE-8082FCBDA67D}"/>
    <cellStyle name="Normal 3 5 5 2 2 4 2" xfId="31886" xr:uid="{585A7C9B-28F4-42B6-8CEB-363C3DFE2272}"/>
    <cellStyle name="Normal 3 5 5 2 2 5" xfId="18950" xr:uid="{441B548C-A092-4819-906C-B7E258DCDFE5}"/>
    <cellStyle name="Normal 3 5 5 2 2 6" xfId="35276" xr:uid="{E86CBA5A-F028-4CF1-8BDA-B0DE5B84E84E}"/>
    <cellStyle name="Normal 3 5 5 2 2 7" xfId="38523" xr:uid="{708029D1-7986-4585-BF99-79A70FA0037B}"/>
    <cellStyle name="Normal 3 5 5 2 2 8" xfId="41770" xr:uid="{2A0FCB68-FA31-4D29-BB04-2037CBD4B059}"/>
    <cellStyle name="Normal 3 5 5 2 2 9" xfId="45017" xr:uid="{04675226-0486-474F-8750-8FD154CCB912}"/>
    <cellStyle name="Normal 3 5 5 2 3" xfId="4230" xr:uid="{D3839A77-4083-4D7D-88D4-DC7FDEC9DCC3}"/>
    <cellStyle name="Normal 3 5 5 2 3 2" xfId="10698" xr:uid="{3B493587-5209-4959-B4CE-D83866C38492}"/>
    <cellStyle name="Normal 3 5 5 2 3 2 2" xfId="27035" xr:uid="{F7D56A21-42A2-4F2F-97EE-3499BD88ECD7}"/>
    <cellStyle name="Normal 3 5 5 2 3 3" xfId="20567" xr:uid="{89B66CFA-F14A-48DA-8274-73F8DCC1E9E8}"/>
    <cellStyle name="Normal 3 5 5 2 4" xfId="7464" xr:uid="{BB4D7774-3FAD-4451-A3C6-3E979CBBC36A}"/>
    <cellStyle name="Normal 3 5 5 2 4 2" xfId="23801" xr:uid="{45BC8FA5-5F14-474D-910F-F4A2ED21DFC3}"/>
    <cellStyle name="Normal 3 5 5 2 5" xfId="13975" xr:uid="{5BEDB4C7-52CB-467B-9DA9-AA718E0F0FE5}"/>
    <cellStyle name="Normal 3 5 5 2 5 2" xfId="30269" xr:uid="{0D1C3A1E-40E6-4593-B995-9196DB34E6A6}"/>
    <cellStyle name="Normal 3 5 5 2 6" xfId="17333" xr:uid="{8A18C311-EBA1-4191-8253-0D29EF5E76EC}"/>
    <cellStyle name="Normal 3 5 5 2 7" xfId="33659" xr:uid="{B71D8623-6987-43A5-8706-C9C96FFCC20F}"/>
    <cellStyle name="Normal 3 5 5 2 8" xfId="36906" xr:uid="{D29D76E7-B1E7-4637-B424-05B1DF4001C0}"/>
    <cellStyle name="Normal 3 5 5 2 9" xfId="40153" xr:uid="{D6ECA01E-15A6-4C07-BC49-246B6DE49A88}"/>
    <cellStyle name="Normal 3 5 5 3" xfId="1535" xr:uid="{85038EF4-CC41-4F77-B28A-6D631DC70DA5}"/>
    <cellStyle name="Normal 3 5 5 3 10" xfId="43939" xr:uid="{F2353B8B-4E87-4DB9-B0EF-AE45631F89A6}"/>
    <cellStyle name="Normal 3 5 5 3 11" xfId="47186" xr:uid="{8253F861-D5BC-44D9-91C2-19CC59CCB080}"/>
    <cellStyle name="Normal 3 5 5 3 12" xfId="50433" xr:uid="{6E54B97D-3AEB-430F-8A83-861FCEAB615C}"/>
    <cellStyle name="Normal 3 5 5 3 2" xfId="3152" xr:uid="{D004D1A3-23C0-4923-AE5F-6C92C32D018C}"/>
    <cellStyle name="Normal 3 5 5 3 2 10" xfId="48803" xr:uid="{BEFE6CB3-C0FC-48C8-AF21-37F5344FD2D7}"/>
    <cellStyle name="Normal 3 5 5 3 2 11" xfId="52050" xr:uid="{402BD28A-FE6F-4CD1-A123-D5536227CB9E}"/>
    <cellStyle name="Normal 3 5 5 3 2 2" xfId="6386" xr:uid="{7D78D504-52D3-4E27-9A4F-FCAF5F161F56}"/>
    <cellStyle name="Normal 3 5 5 3 2 2 2" xfId="12854" xr:uid="{57B2B4B0-CE7B-4F26-B22B-5E6CEC1808CC}"/>
    <cellStyle name="Normal 3 5 5 3 2 2 2 2" xfId="29191" xr:uid="{BEF9A2AA-1C71-42DB-B873-DA14DA29A6A6}"/>
    <cellStyle name="Normal 3 5 5 3 2 2 3" xfId="22723" xr:uid="{1ECA88AA-F1F1-4200-8AD2-0F0752C63B3E}"/>
    <cellStyle name="Normal 3 5 5 3 2 3" xfId="9620" xr:uid="{13B5FEE6-1DEB-42E2-B27D-22F6EA220B57}"/>
    <cellStyle name="Normal 3 5 5 3 2 3 2" xfId="25957" xr:uid="{A342914C-1EEA-42F4-AA12-2142FED5486C}"/>
    <cellStyle name="Normal 3 5 5 3 2 4" xfId="16131" xr:uid="{034AF67D-3E37-4434-B8EC-2F47D72BD799}"/>
    <cellStyle name="Normal 3 5 5 3 2 4 2" xfId="32425" xr:uid="{43B637B2-7D5D-4CE9-9482-4F57C7D1FE92}"/>
    <cellStyle name="Normal 3 5 5 3 2 5" xfId="19489" xr:uid="{213269F0-9E97-4D13-81AA-3A9081950D62}"/>
    <cellStyle name="Normal 3 5 5 3 2 6" xfId="35815" xr:uid="{191DED3A-93D5-491D-AAB5-51B6171DF1EC}"/>
    <cellStyle name="Normal 3 5 5 3 2 7" xfId="39062" xr:uid="{B0742101-71A5-4FB2-96AE-026124A9EADC}"/>
    <cellStyle name="Normal 3 5 5 3 2 8" xfId="42309" xr:uid="{30F1020A-E1E6-4E4A-BD04-252B337B4E73}"/>
    <cellStyle name="Normal 3 5 5 3 2 9" xfId="45556" xr:uid="{6DE9383A-061F-4684-A1CE-F2FFC6939E65}"/>
    <cellStyle name="Normal 3 5 5 3 3" xfId="4769" xr:uid="{949946FC-E64E-420B-B379-C56E68532A6C}"/>
    <cellStyle name="Normal 3 5 5 3 3 2" xfId="11237" xr:uid="{2D1DFCBB-2785-42C2-B080-0ECE6D14BED1}"/>
    <cellStyle name="Normal 3 5 5 3 3 2 2" xfId="27574" xr:uid="{1EE093C9-180D-4437-859B-96A1D6BDE14E}"/>
    <cellStyle name="Normal 3 5 5 3 3 3" xfId="21106" xr:uid="{6057ACC5-19B8-419E-A543-1F7D923DC535}"/>
    <cellStyle name="Normal 3 5 5 3 4" xfId="8003" xr:uid="{2C503990-F167-4782-BBD9-A399B55DF9BC}"/>
    <cellStyle name="Normal 3 5 5 3 4 2" xfId="24340" xr:uid="{95B24904-9F8B-4215-8C37-304E102885CD}"/>
    <cellStyle name="Normal 3 5 5 3 5" xfId="14514" xr:uid="{E2D34424-CA4F-458A-9669-3E2B3A6AC5EF}"/>
    <cellStyle name="Normal 3 5 5 3 5 2" xfId="30808" xr:uid="{CAB5F0E1-6510-4C9F-8CB0-D1D5344F3529}"/>
    <cellStyle name="Normal 3 5 5 3 6" xfId="17872" xr:uid="{DE7B5228-F35E-4B42-A5E6-1923E22B5E9E}"/>
    <cellStyle name="Normal 3 5 5 3 7" xfId="34198" xr:uid="{9DBCD533-6021-4DAA-82C4-235985462B30}"/>
    <cellStyle name="Normal 3 5 5 3 8" xfId="37445" xr:uid="{D37A752D-6C9B-40B2-8A3C-F45AB8E428B1}"/>
    <cellStyle name="Normal 3 5 5 3 9" xfId="40692" xr:uid="{0D0CAB2E-3F92-45DB-B543-0FD4670C9279}"/>
    <cellStyle name="Normal 3 5 5 4" xfId="2074" xr:uid="{2ED9E1DF-0D34-4AC4-B6A6-94865718940A}"/>
    <cellStyle name="Normal 3 5 5 4 10" xfId="47725" xr:uid="{31322370-7834-48B2-8196-84BB5D1C04E3}"/>
    <cellStyle name="Normal 3 5 5 4 11" xfId="50972" xr:uid="{9DF03B18-CE6D-41EB-9E63-8E2068F13530}"/>
    <cellStyle name="Normal 3 5 5 4 2" xfId="5308" xr:uid="{5B91005C-F155-48E7-83DA-A95CCBBD03EC}"/>
    <cellStyle name="Normal 3 5 5 4 2 2" xfId="11776" xr:uid="{4806BF8F-28D7-4E8D-B859-DE88B1F09999}"/>
    <cellStyle name="Normal 3 5 5 4 2 2 2" xfId="28113" xr:uid="{341D5C67-35F0-41CF-97CA-6AF490D878E2}"/>
    <cellStyle name="Normal 3 5 5 4 2 3" xfId="21645" xr:uid="{863FEEB9-BFCF-4D4F-90A1-13A2F128AB72}"/>
    <cellStyle name="Normal 3 5 5 4 3" xfId="8542" xr:uid="{1873B469-7F23-4AF7-AF74-A2A9A4C2AFB8}"/>
    <cellStyle name="Normal 3 5 5 4 3 2" xfId="24879" xr:uid="{040EFBFD-5A49-4FF6-8461-38BA58D21AC3}"/>
    <cellStyle name="Normal 3 5 5 4 4" xfId="15053" xr:uid="{D10AA0E9-2247-4A79-8D4A-F077C7B9EF35}"/>
    <cellStyle name="Normal 3 5 5 4 4 2" xfId="31347" xr:uid="{A0F80364-6CE7-4FB1-B8F8-1CB51843F155}"/>
    <cellStyle name="Normal 3 5 5 4 5" xfId="18411" xr:uid="{3C744B28-D445-4AB7-AAF9-4F17B19C13D9}"/>
    <cellStyle name="Normal 3 5 5 4 6" xfId="34737" xr:uid="{3DE8FBB9-26D1-4408-9967-DF5CAC6B45A2}"/>
    <cellStyle name="Normal 3 5 5 4 7" xfId="37984" xr:uid="{30A67E3F-40AF-4FEC-8EFC-1DF9CE77B592}"/>
    <cellStyle name="Normal 3 5 5 4 8" xfId="41231" xr:uid="{24F6C025-ED0C-4B30-A28D-EC932A6EE43D}"/>
    <cellStyle name="Normal 3 5 5 4 9" xfId="44478" xr:uid="{FA9D7A2A-FB86-409D-AFA5-528E659BB2F2}"/>
    <cellStyle name="Normal 3 5 5 5" xfId="3691" xr:uid="{3B68317D-14ED-455D-813E-3C4F3A198413}"/>
    <cellStyle name="Normal 3 5 5 5 2" xfId="10159" xr:uid="{51A95089-B3A2-4ED9-813D-E36DEF6AD6B0}"/>
    <cellStyle name="Normal 3 5 5 5 2 2" xfId="26496" xr:uid="{0DA9616F-6F22-4C8B-85ED-10B663B1D2D7}"/>
    <cellStyle name="Normal 3 5 5 5 3" xfId="20028" xr:uid="{459CB122-A066-42FA-B4CF-4653C6F22A37}"/>
    <cellStyle name="Normal 3 5 5 6" xfId="6925" xr:uid="{E710CFA6-F163-4B53-B77E-EB8AB1716E0F}"/>
    <cellStyle name="Normal 3 5 5 6 2" xfId="23262" xr:uid="{6D526B2C-1533-4D24-9DE9-D490E73F7BAE}"/>
    <cellStyle name="Normal 3 5 5 7" xfId="13436" xr:uid="{43CB58B4-C1FB-4012-AF5C-3CD0810C9937}"/>
    <cellStyle name="Normal 3 5 5 7 2" xfId="29731" xr:uid="{2C3C78F2-2151-4001-AB05-56A3D603E256}"/>
    <cellStyle name="Normal 3 5 5 8" xfId="16794" xr:uid="{825DC056-52EB-46C5-81A7-713884949FE9}"/>
    <cellStyle name="Normal 3 5 5 9" xfId="33121" xr:uid="{9902CD98-E4F9-4785-AF61-25D3CC61F3A0}"/>
    <cellStyle name="Normal 3 5 6" xfId="636" xr:uid="{BA2D1DDE-DADD-4B39-BBE5-6C8044CDC64D}"/>
    <cellStyle name="Normal 3 5 6 10" xfId="43041" xr:uid="{01E28BDD-B646-417A-B5A7-DD0FE290C8A6}"/>
    <cellStyle name="Normal 3 5 6 11" xfId="46288" xr:uid="{FBC59E52-9F8B-4532-9AA1-F25904C69ACD}"/>
    <cellStyle name="Normal 3 5 6 12" xfId="49535" xr:uid="{B8C8D129-C347-40A3-BA43-0A7CDAEFA8BB}"/>
    <cellStyle name="Normal 3 5 6 2" xfId="2253" xr:uid="{31E16975-3334-4168-ACB1-4A631845D390}"/>
    <cellStyle name="Normal 3 5 6 2 10" xfId="47904" xr:uid="{F08888CF-624A-44EB-BF3F-8432B87657CD}"/>
    <cellStyle name="Normal 3 5 6 2 11" xfId="51151" xr:uid="{54CA189B-9DE6-4AA4-8FDC-E0AA4A0E380F}"/>
    <cellStyle name="Normal 3 5 6 2 2" xfId="5487" xr:uid="{9E907D3F-241C-4BA3-B35B-5E6C92C5E7B5}"/>
    <cellStyle name="Normal 3 5 6 2 2 2" xfId="11955" xr:uid="{02EC972F-A375-4C19-BA91-D33A3455789F}"/>
    <cellStyle name="Normal 3 5 6 2 2 2 2" xfId="28292" xr:uid="{75DB9449-A0C2-46C9-90B2-1198DF8C636A}"/>
    <cellStyle name="Normal 3 5 6 2 2 3" xfId="21824" xr:uid="{C6861772-449A-4F17-8F62-C1EDA3040BD2}"/>
    <cellStyle name="Normal 3 5 6 2 3" xfId="8721" xr:uid="{93F588D0-2B1F-43ED-92AC-98BBA41ED02B}"/>
    <cellStyle name="Normal 3 5 6 2 3 2" xfId="25058" xr:uid="{66E994CA-BBE9-4022-8EAA-6593055967CF}"/>
    <cellStyle name="Normal 3 5 6 2 4" xfId="15232" xr:uid="{F94BC37C-410F-4D50-B1AB-1A3A16EEEC9A}"/>
    <cellStyle name="Normal 3 5 6 2 4 2" xfId="31526" xr:uid="{93E0867D-47F1-4BA0-B082-FC145E17FB07}"/>
    <cellStyle name="Normal 3 5 6 2 5" xfId="18590" xr:uid="{CC68E51E-763F-4FBD-B467-8AD5C216A393}"/>
    <cellStyle name="Normal 3 5 6 2 6" xfId="34916" xr:uid="{C6C7E5A9-8B4F-474B-8345-4F245631B4AE}"/>
    <cellStyle name="Normal 3 5 6 2 7" xfId="38163" xr:uid="{D42A7149-28D9-48FC-9D6D-68D4621F4D46}"/>
    <cellStyle name="Normal 3 5 6 2 8" xfId="41410" xr:uid="{6A90D1E0-1EA8-470F-8ADD-5FAB1A2F0A18}"/>
    <cellStyle name="Normal 3 5 6 2 9" xfId="44657" xr:uid="{3D93FFF4-ED30-4DD3-B95E-257292B17952}"/>
    <cellStyle name="Normal 3 5 6 3" xfId="3870" xr:uid="{7F336957-F908-40E6-A7DA-7B3F6FB28100}"/>
    <cellStyle name="Normal 3 5 6 3 2" xfId="10338" xr:uid="{7BDA3CCF-1403-4320-8C2A-93897A3C8E34}"/>
    <cellStyle name="Normal 3 5 6 3 2 2" xfId="26675" xr:uid="{EE5E53A4-1B0B-4869-B2F4-6A3FF74C3613}"/>
    <cellStyle name="Normal 3 5 6 3 3" xfId="20207" xr:uid="{16090B98-56E8-4951-BD7F-B7359D310D9A}"/>
    <cellStyle name="Normal 3 5 6 4" xfId="7104" xr:uid="{46DDA9A3-9D3F-4E6A-BA4C-FA036B547DEA}"/>
    <cellStyle name="Normal 3 5 6 4 2" xfId="23441" xr:uid="{080FEEE4-10B9-4FE0-92C8-9FAE64D28C54}"/>
    <cellStyle name="Normal 3 5 6 5" xfId="13616" xr:uid="{EF66EC78-7344-4660-8068-A5CAE3D7DE07}"/>
    <cellStyle name="Normal 3 5 6 5 2" xfId="29910" xr:uid="{E8861621-D3B0-4170-84DC-5780869489A1}"/>
    <cellStyle name="Normal 3 5 6 6" xfId="16973" xr:uid="{5B1C05BB-5FC4-4521-96E9-04DB61E08EB3}"/>
    <cellStyle name="Normal 3 5 6 7" xfId="33300" xr:uid="{BC784426-B045-4CFC-A9E6-302CF43D9EEC}"/>
    <cellStyle name="Normal 3 5 6 8" xfId="36547" xr:uid="{0B5BEA21-CCA2-4AED-9BD2-C3D7D261AC57}"/>
    <cellStyle name="Normal 3 5 6 9" xfId="39794" xr:uid="{2DEED1F8-0FAF-4895-ACDA-1D4A2F81A0F5}"/>
    <cellStyle name="Normal 3 5 7" xfId="1175" xr:uid="{C32C4AB4-FDFF-4A1F-974B-973567D5EBB1}"/>
    <cellStyle name="Normal 3 5 7 10" xfId="43579" xr:uid="{AA063BE5-8BFF-434C-BC53-E43A5C43BBD4}"/>
    <cellStyle name="Normal 3 5 7 11" xfId="46826" xr:uid="{A47BB472-E7CE-483E-8B34-80A170F06B83}"/>
    <cellStyle name="Normal 3 5 7 12" xfId="50073" xr:uid="{5AE6A7DE-DF6C-4EF6-8EED-8070A452F892}"/>
    <cellStyle name="Normal 3 5 7 2" xfId="2792" xr:uid="{BCA4CF10-6359-494A-8DA8-7304B585803A}"/>
    <cellStyle name="Normal 3 5 7 2 10" xfId="48443" xr:uid="{018EF81C-3A11-4C1D-A16E-3DF7707C0D88}"/>
    <cellStyle name="Normal 3 5 7 2 11" xfId="51690" xr:uid="{AD8AAB23-38CA-45FC-964C-A446F72BC46F}"/>
    <cellStyle name="Normal 3 5 7 2 2" xfId="6026" xr:uid="{1371664B-2554-42E9-B331-B429C0FFB771}"/>
    <cellStyle name="Normal 3 5 7 2 2 2" xfId="12494" xr:uid="{8C0D4078-1AB9-4148-8848-C9C326C234A1}"/>
    <cellStyle name="Normal 3 5 7 2 2 2 2" xfId="28831" xr:uid="{6593644B-3E3F-4FFC-A4E7-2B286536B208}"/>
    <cellStyle name="Normal 3 5 7 2 2 3" xfId="22363" xr:uid="{4F21B4FE-F3D5-4018-9057-B00D5499BA74}"/>
    <cellStyle name="Normal 3 5 7 2 3" xfId="9260" xr:uid="{12692D85-6E9B-4BA6-B923-A8B281A3471E}"/>
    <cellStyle name="Normal 3 5 7 2 3 2" xfId="25597" xr:uid="{4A766966-F7EC-4E26-A341-07F62C401711}"/>
    <cellStyle name="Normal 3 5 7 2 4" xfId="15771" xr:uid="{3D79E585-A019-419B-94BD-58C322A339D3}"/>
    <cellStyle name="Normal 3 5 7 2 4 2" xfId="32065" xr:uid="{58C0178E-87E9-48C6-9C2C-9D42299AB9B8}"/>
    <cellStyle name="Normal 3 5 7 2 5" xfId="19129" xr:uid="{E0929A9D-D758-4C4A-AABA-E5046C4D6824}"/>
    <cellStyle name="Normal 3 5 7 2 6" xfId="35455" xr:uid="{B9A66E5B-22A3-4431-A39E-09177BDA1AAE}"/>
    <cellStyle name="Normal 3 5 7 2 7" xfId="38702" xr:uid="{25CBC938-44A4-4FB4-84A0-A1D922112CA7}"/>
    <cellStyle name="Normal 3 5 7 2 8" xfId="41949" xr:uid="{BA675C4A-9BBF-4D4D-9577-16ACCBF39FEA}"/>
    <cellStyle name="Normal 3 5 7 2 9" xfId="45196" xr:uid="{83329199-2749-4025-86A1-8BFCA3149F8F}"/>
    <cellStyle name="Normal 3 5 7 3" xfId="4409" xr:uid="{44055779-BA9B-48CA-8F72-DA5FBAA0FA53}"/>
    <cellStyle name="Normal 3 5 7 3 2" xfId="10877" xr:uid="{78840CE2-4185-48C4-BD49-5A169CBC87CD}"/>
    <cellStyle name="Normal 3 5 7 3 2 2" xfId="27214" xr:uid="{49C665A2-7564-405D-BCA8-BBA47C3067E4}"/>
    <cellStyle name="Normal 3 5 7 3 3" xfId="20746" xr:uid="{E3D236DD-F289-470F-B9E7-D39DD0625D63}"/>
    <cellStyle name="Normal 3 5 7 4" xfId="7643" xr:uid="{E65820B9-561B-47F4-AB87-1EFDFE74FA26}"/>
    <cellStyle name="Normal 3 5 7 4 2" xfId="23980" xr:uid="{64E15A84-EB6A-4EED-934B-5A2FD9E17A08}"/>
    <cellStyle name="Normal 3 5 7 5" xfId="14154" xr:uid="{17A1624C-8228-4DDA-8594-A758644D8078}"/>
    <cellStyle name="Normal 3 5 7 5 2" xfId="30448" xr:uid="{09A11C3F-9765-4DF8-B068-0C6403B91928}"/>
    <cellStyle name="Normal 3 5 7 6" xfId="17512" xr:uid="{CFB2E92D-E344-4641-964D-44A2665A7564}"/>
    <cellStyle name="Normal 3 5 7 7" xfId="33838" xr:uid="{80977B36-1B1D-4187-B68D-6CE78C14485B}"/>
    <cellStyle name="Normal 3 5 7 8" xfId="37085" xr:uid="{7F4F71B1-5263-4601-9368-41506BADFBEA}"/>
    <cellStyle name="Normal 3 5 7 9" xfId="40332" xr:uid="{8F63EDFF-8C41-4404-87A3-72F7C1CCC226}"/>
    <cellStyle name="Normal 3 5 8" xfId="1714" xr:uid="{849634DC-4E1E-4306-9DD0-6BF303DCE79F}"/>
    <cellStyle name="Normal 3 5 8 10" xfId="47365" xr:uid="{ADF88A6B-1983-4F03-AA9E-33C45DE11A7B}"/>
    <cellStyle name="Normal 3 5 8 11" xfId="50612" xr:uid="{99FA8D2A-522E-494F-8A0E-19ACB751E4E6}"/>
    <cellStyle name="Normal 3 5 8 2" xfId="4948" xr:uid="{9D5201AB-E805-4B5F-AFC6-EB12377BA75C}"/>
    <cellStyle name="Normal 3 5 8 2 2" xfId="11416" xr:uid="{9BDB4623-DFD9-4D49-98AA-E3C00EB8698D}"/>
    <cellStyle name="Normal 3 5 8 2 2 2" xfId="27753" xr:uid="{3A70A01A-8085-480F-9394-2669B0A5916A}"/>
    <cellStyle name="Normal 3 5 8 2 3" xfId="21285" xr:uid="{97566243-DF81-464A-B347-E935BF795A31}"/>
    <cellStyle name="Normal 3 5 8 3" xfId="8182" xr:uid="{0BD9C9A8-570C-4E8F-A074-7636347214A9}"/>
    <cellStyle name="Normal 3 5 8 3 2" xfId="24519" xr:uid="{52C823A1-2730-4B33-94CC-6246F8CDB6FD}"/>
    <cellStyle name="Normal 3 5 8 4" xfId="14693" xr:uid="{8A1B6496-FF0B-411F-8812-AC8DE6272676}"/>
    <cellStyle name="Normal 3 5 8 4 2" xfId="30987" xr:uid="{FCCA97F2-7345-4A0F-99E6-EBD97E482CE6}"/>
    <cellStyle name="Normal 3 5 8 5" xfId="18051" xr:uid="{D73846AB-DC21-4601-9BE4-7CCFAC356478}"/>
    <cellStyle name="Normal 3 5 8 6" xfId="34377" xr:uid="{B49A534D-6DE5-4D81-9C07-667105EA68F5}"/>
    <cellStyle name="Normal 3 5 8 7" xfId="37624" xr:uid="{9EA223EA-C380-400D-8882-1DD1FBA13BA6}"/>
    <cellStyle name="Normal 3 5 8 8" xfId="40871" xr:uid="{469A8D9C-4716-45CF-AE27-49BDCCF2B30A}"/>
    <cellStyle name="Normal 3 5 8 9" xfId="44118" xr:uid="{902377D2-109B-4A6A-BD53-BF13853191C5}"/>
    <cellStyle name="Normal 3 5 9" xfId="3331" xr:uid="{3FF826D3-DF52-41F7-A0C6-B6C1CE142442}"/>
    <cellStyle name="Normal 3 5 9 2" xfId="9799" xr:uid="{6AF79160-FF36-40EC-BFE9-341BBC943165}"/>
    <cellStyle name="Normal 3 5 9 2 2" xfId="26136" xr:uid="{6613CC7A-16DD-45D3-B383-3BC0B0445527}"/>
    <cellStyle name="Normal 3 5 9 3" xfId="19668" xr:uid="{A3EE32C4-10CD-4E21-8A5B-505915012595}"/>
    <cellStyle name="Normal 3 6" xfId="82" xr:uid="{7AE323F5-17E7-4934-951E-6714467AEDFF}"/>
    <cellStyle name="Normal 3 6 10" xfId="6580" xr:uid="{0A7EFAF3-3E45-4156-991D-2FA238470CFC}"/>
    <cellStyle name="Normal 3 6 10 2" xfId="22917" xr:uid="{A9E08FE9-D816-425C-A771-9E383257F508}"/>
    <cellStyle name="Normal 3 6 11" xfId="13071" xr:uid="{B6AA1669-2380-4351-A36C-A8FEAF21B313}"/>
    <cellStyle name="Normal 3 6 11 2" xfId="29385" xr:uid="{0E90E23F-45BB-4436-BF03-98EDBB5A4D48}"/>
    <cellStyle name="Normal 3 6 12" xfId="16449" xr:uid="{12BB5DCC-A688-4360-ABFA-CB9EA20670EF}"/>
    <cellStyle name="Normal 3 6 13" xfId="32686" xr:uid="{938FCBAF-A732-41F1-A91B-DA8A40272FB3}"/>
    <cellStyle name="Normal 3 6 14" xfId="32775" xr:uid="{4A55E799-3D75-4244-B610-E5A29F4B5D4F}"/>
    <cellStyle name="Normal 3 6 15" xfId="36022" xr:uid="{69ADC6BE-DA00-4737-AD4A-97C5EF781B31}"/>
    <cellStyle name="Normal 3 6 16" xfId="39269" xr:uid="{407563AF-34D4-4B8E-853B-A11E4BF4FE36}"/>
    <cellStyle name="Normal 3 6 17" xfId="42516" xr:uid="{F36EDBC7-6711-4C98-A447-06F58B57D33F}"/>
    <cellStyle name="Normal 3 6 18" xfId="45763" xr:uid="{752DBD00-3130-49DC-B4CC-2C8ED3839E31}"/>
    <cellStyle name="Normal 3 6 19" xfId="49010" xr:uid="{CE075594-A2D7-4988-9D09-59A0FACC3AC4}"/>
    <cellStyle name="Normal 3 6 2" xfId="127" xr:uid="{CE861CEA-C793-4928-B1D1-832A166CFD2C}"/>
    <cellStyle name="Normal 3 6 2 10" xfId="13116" xr:uid="{66FE50BD-F27D-4518-907C-7727753B9017}"/>
    <cellStyle name="Normal 3 6 2 10 2" xfId="29430" xr:uid="{03363DF6-87B1-4980-951D-A27040D11D44}"/>
    <cellStyle name="Normal 3 6 2 11" xfId="16494" xr:uid="{00F6FE22-8704-4087-90AD-72EBAE14FF89}"/>
    <cellStyle name="Normal 3 6 2 12" xfId="32687" xr:uid="{A532FBD0-9AFF-47D2-AF98-8F830D9E795B}"/>
    <cellStyle name="Normal 3 6 2 13" xfId="32820" xr:uid="{87780A17-3C15-44DB-8A28-CFF8410124FE}"/>
    <cellStyle name="Normal 3 6 2 14" xfId="36067" xr:uid="{8F128644-4DA8-4A5B-BA6E-E9E3FA3E9CE3}"/>
    <cellStyle name="Normal 3 6 2 15" xfId="39314" xr:uid="{2AD0571E-C5F4-4831-87E8-78A66CFD07A4}"/>
    <cellStyle name="Normal 3 6 2 16" xfId="42561" xr:uid="{F100E5A4-C9D7-4D4F-8BF9-8424EEE085CF}"/>
    <cellStyle name="Normal 3 6 2 17" xfId="45808" xr:uid="{E30C78D7-0E42-4F79-87F5-119E1DD0FAB7}"/>
    <cellStyle name="Normal 3 6 2 18" xfId="49055" xr:uid="{43E4367B-CDC6-4A00-9D8F-344725385C92}"/>
    <cellStyle name="Normal 3 6 2 19" xfId="52263" xr:uid="{54E228C8-4A45-4379-BC45-A1CE19D29717}"/>
    <cellStyle name="Normal 3 6 2 2" xfId="217" xr:uid="{79EE1609-8B27-4FE7-9D5B-8EC78F964B43}"/>
    <cellStyle name="Normal 3 6 2 2 10" xfId="16584" xr:uid="{E6B6608A-E737-4E29-A744-078C30C95764}"/>
    <cellStyle name="Normal 3 6 2 2 11" xfId="32910" xr:uid="{8576AFB1-DBE0-42B5-BEFC-FB8C5612FD6E}"/>
    <cellStyle name="Normal 3 6 2 2 12" xfId="36157" xr:uid="{1BEF3762-AB16-457F-A053-F20F631CBC64}"/>
    <cellStyle name="Normal 3 6 2 2 13" xfId="39404" xr:uid="{C4CF0786-5C58-4A0E-9B59-95B4E6349CDD}"/>
    <cellStyle name="Normal 3 6 2 2 14" xfId="42651" xr:uid="{7BF9BEB4-5FBE-484B-A4C3-6037CD873139}"/>
    <cellStyle name="Normal 3 6 2 2 15" xfId="45898" xr:uid="{35BF951D-1A39-44C7-86E2-E0C722810318}"/>
    <cellStyle name="Normal 3 6 2 2 16" xfId="49145" xr:uid="{DEDC059A-9347-4DCA-B858-788EF7C926A3}"/>
    <cellStyle name="Normal 3 6 2 2 17" xfId="52386" xr:uid="{D8236487-6712-41C7-BAA4-C5CEDBB94DD3}"/>
    <cellStyle name="Normal 3 6 2 2 2" xfId="397" xr:uid="{2A47D14C-579F-4B02-A711-8CAB0A33DF07}"/>
    <cellStyle name="Normal 3 6 2 2 2 10" xfId="36337" xr:uid="{BFFE3FED-937F-4A69-A575-F25FAEFA732A}"/>
    <cellStyle name="Normal 3 6 2 2 2 11" xfId="39584" xr:uid="{98226D37-24AB-4918-9904-37714C9579BA}"/>
    <cellStyle name="Normal 3 6 2 2 2 12" xfId="42831" xr:uid="{FA793FEB-261A-46D3-AD27-C6806D4BB68B}"/>
    <cellStyle name="Normal 3 6 2 2 2 13" xfId="46078" xr:uid="{1D3B68B8-D030-44FF-94D5-80FC9969A86F}"/>
    <cellStyle name="Normal 3 6 2 2 2 14" xfId="49325" xr:uid="{C3C4FE79-996C-416F-A8D8-0973B45384A4}"/>
    <cellStyle name="Normal 3 6 2 2 2 2" xfId="966" xr:uid="{B7642E4A-3FA0-4A1C-AAB1-5928BE8211BF}"/>
    <cellStyle name="Normal 3 6 2 2 2 2 10" xfId="43371" xr:uid="{25E954FA-E17D-4644-ACE1-645AC1404F60}"/>
    <cellStyle name="Normal 3 6 2 2 2 2 11" xfId="46618" xr:uid="{8592E77D-292B-4749-9142-58CC5D5BB954}"/>
    <cellStyle name="Normal 3 6 2 2 2 2 12" xfId="49865" xr:uid="{CAE1B9F6-485E-402B-937C-17F4B316F38B}"/>
    <cellStyle name="Normal 3 6 2 2 2 2 2" xfId="2583" xr:uid="{33599D4B-CB78-4C94-8740-BE082B37E8B9}"/>
    <cellStyle name="Normal 3 6 2 2 2 2 2 10" xfId="48234" xr:uid="{1C5FB990-F2D7-4A39-9482-BB268CF698C8}"/>
    <cellStyle name="Normal 3 6 2 2 2 2 2 11" xfId="51481" xr:uid="{92D4D056-0F49-4087-8A86-828B6B9D17BB}"/>
    <cellStyle name="Normal 3 6 2 2 2 2 2 2" xfId="5817" xr:uid="{466361D0-4573-4DCC-898A-9E7E0B6B0D00}"/>
    <cellStyle name="Normal 3 6 2 2 2 2 2 2 2" xfId="12285" xr:uid="{1EAF40CA-244F-4F1C-A4AF-88E751DFD8B4}"/>
    <cellStyle name="Normal 3 6 2 2 2 2 2 2 2 2" xfId="28622" xr:uid="{1F1F08F5-B537-4A6F-B8B4-FA279B6E7A34}"/>
    <cellStyle name="Normal 3 6 2 2 2 2 2 2 3" xfId="22154" xr:uid="{586844D6-D94E-40EA-9097-C4D2F4967627}"/>
    <cellStyle name="Normal 3 6 2 2 2 2 2 3" xfId="9051" xr:uid="{D685F8ED-A0C3-4760-B704-99DA09054D39}"/>
    <cellStyle name="Normal 3 6 2 2 2 2 2 3 2" xfId="25388" xr:uid="{B74B232C-19AD-451D-83DE-100758F43AA0}"/>
    <cellStyle name="Normal 3 6 2 2 2 2 2 4" xfId="15562" xr:uid="{FFB64DAF-95FD-4507-88FE-7030759B886B}"/>
    <cellStyle name="Normal 3 6 2 2 2 2 2 4 2" xfId="31856" xr:uid="{12E92AB4-5AB6-4E9B-91C5-669C50ABA2E3}"/>
    <cellStyle name="Normal 3 6 2 2 2 2 2 5" xfId="18920" xr:uid="{E971DFDF-2C3F-442D-9F51-1C935F73E6E9}"/>
    <cellStyle name="Normal 3 6 2 2 2 2 2 6" xfId="35246" xr:uid="{A24EA29F-1327-40D7-ACA4-736B6986E3B7}"/>
    <cellStyle name="Normal 3 6 2 2 2 2 2 7" xfId="38493" xr:uid="{3D80312C-8301-405F-AA22-D4A7BA245E3E}"/>
    <cellStyle name="Normal 3 6 2 2 2 2 2 8" xfId="41740" xr:uid="{3FFCF7C4-381C-43A7-BD7F-1E886D1D2825}"/>
    <cellStyle name="Normal 3 6 2 2 2 2 2 9" xfId="44987" xr:uid="{F1018399-11BF-40C2-83A5-FAD637608190}"/>
    <cellStyle name="Normal 3 6 2 2 2 2 3" xfId="4200" xr:uid="{D2416EAD-147B-4252-85C9-35ACB9927022}"/>
    <cellStyle name="Normal 3 6 2 2 2 2 3 2" xfId="10668" xr:uid="{E40177C4-84C6-4E18-9A70-D4AF545C983C}"/>
    <cellStyle name="Normal 3 6 2 2 2 2 3 2 2" xfId="27005" xr:uid="{5A1EDB33-F8C0-4465-8D02-47E5CF4B3E95}"/>
    <cellStyle name="Normal 3 6 2 2 2 2 3 3" xfId="20537" xr:uid="{76077AAD-DEFD-4F07-AF5E-2B3F205F39CC}"/>
    <cellStyle name="Normal 3 6 2 2 2 2 4" xfId="7434" xr:uid="{34AA3B06-7EBA-4439-B902-5C0D767D27AD}"/>
    <cellStyle name="Normal 3 6 2 2 2 2 4 2" xfId="23771" xr:uid="{0EAB485D-B7D9-486E-8A1C-E7B72F22F1E7}"/>
    <cellStyle name="Normal 3 6 2 2 2 2 5" xfId="13946" xr:uid="{94B69678-DFD8-4413-B0B1-A163E7F1D0CC}"/>
    <cellStyle name="Normal 3 6 2 2 2 2 5 2" xfId="30240" xr:uid="{2ADC9A9A-3D53-488F-A43C-8BEF6B465C16}"/>
    <cellStyle name="Normal 3 6 2 2 2 2 6" xfId="17303" xr:uid="{BBCD8C76-D376-469A-9383-F3D99CB7EFEC}"/>
    <cellStyle name="Normal 3 6 2 2 2 2 7" xfId="33630" xr:uid="{16E01F2C-2D5D-427F-9D0F-B9DD3FF70FD0}"/>
    <cellStyle name="Normal 3 6 2 2 2 2 8" xfId="36877" xr:uid="{C387F27D-AA42-4DF9-A1FF-28DFE3933450}"/>
    <cellStyle name="Normal 3 6 2 2 2 2 9" xfId="40124" xr:uid="{4E961F97-8927-467E-BE38-727D2BEB0BEF}"/>
    <cellStyle name="Normal 3 6 2 2 2 3" xfId="1505" xr:uid="{8CA10934-FA9C-412F-976E-60322A15D063}"/>
    <cellStyle name="Normal 3 6 2 2 2 3 10" xfId="43909" xr:uid="{C864E030-D186-4F36-8D78-4E9ED35A18EF}"/>
    <cellStyle name="Normal 3 6 2 2 2 3 11" xfId="47156" xr:uid="{8B5D858B-35FB-4D89-A605-BE4F2072F333}"/>
    <cellStyle name="Normal 3 6 2 2 2 3 12" xfId="50403" xr:uid="{9421F928-328C-47B7-864E-9173F9B55528}"/>
    <cellStyle name="Normal 3 6 2 2 2 3 2" xfId="3122" xr:uid="{9F904C70-AD73-4BB0-8E87-088734D9831B}"/>
    <cellStyle name="Normal 3 6 2 2 2 3 2 10" xfId="48773" xr:uid="{21D60BEC-B1DB-4A54-8E93-9EDAD6ED6E4A}"/>
    <cellStyle name="Normal 3 6 2 2 2 3 2 11" xfId="52020" xr:uid="{8C209C6D-C2EA-4F2B-B024-D160842430A5}"/>
    <cellStyle name="Normal 3 6 2 2 2 3 2 2" xfId="6356" xr:uid="{32BE2C49-6670-4E1C-9CA9-6DDCC73256CE}"/>
    <cellStyle name="Normal 3 6 2 2 2 3 2 2 2" xfId="12824" xr:uid="{0D3A7466-E3FD-49CD-BC53-6C8DA8D1E713}"/>
    <cellStyle name="Normal 3 6 2 2 2 3 2 2 2 2" xfId="29161" xr:uid="{F201994A-8594-458A-8F45-F1883A00E094}"/>
    <cellStyle name="Normal 3 6 2 2 2 3 2 2 3" xfId="22693" xr:uid="{7DF530B3-859E-4D17-92F6-60953978B9A7}"/>
    <cellStyle name="Normal 3 6 2 2 2 3 2 3" xfId="9590" xr:uid="{37605CC8-AB83-426D-A086-80887A819414}"/>
    <cellStyle name="Normal 3 6 2 2 2 3 2 3 2" xfId="25927" xr:uid="{4F2F32F0-2C32-4DE0-8855-6EF458EBC695}"/>
    <cellStyle name="Normal 3 6 2 2 2 3 2 4" xfId="16101" xr:uid="{90138C6A-A9C3-4034-B76F-D5A1A1ACC592}"/>
    <cellStyle name="Normal 3 6 2 2 2 3 2 4 2" xfId="32395" xr:uid="{B81B0306-4FB7-48D2-BE13-4925FDA2F083}"/>
    <cellStyle name="Normal 3 6 2 2 2 3 2 5" xfId="19459" xr:uid="{9A511687-D4F3-47BC-8981-040583378609}"/>
    <cellStyle name="Normal 3 6 2 2 2 3 2 6" xfId="35785" xr:uid="{37A7C4EA-4C31-4E5F-88C4-E9DAF7EB5693}"/>
    <cellStyle name="Normal 3 6 2 2 2 3 2 7" xfId="39032" xr:uid="{B5BE0D2C-94B2-4F1A-8BFB-94CEB856CE8D}"/>
    <cellStyle name="Normal 3 6 2 2 2 3 2 8" xfId="42279" xr:uid="{375D603F-ED21-4289-840F-162FCA6975CC}"/>
    <cellStyle name="Normal 3 6 2 2 2 3 2 9" xfId="45526" xr:uid="{61702B90-0A16-4706-A0A5-24B334FC78A2}"/>
    <cellStyle name="Normal 3 6 2 2 2 3 3" xfId="4739" xr:uid="{45B29B4B-7362-4A24-978C-9BAC92BF69B5}"/>
    <cellStyle name="Normal 3 6 2 2 2 3 3 2" xfId="11207" xr:uid="{C139A751-FC1B-4C62-BFC8-EA72B79DE7F6}"/>
    <cellStyle name="Normal 3 6 2 2 2 3 3 2 2" xfId="27544" xr:uid="{CF09E5E3-B6AB-4A6E-A5D5-F1706F474E3C}"/>
    <cellStyle name="Normal 3 6 2 2 2 3 3 3" xfId="21076" xr:uid="{6F87F80E-C1F0-4D33-A01B-F0C915A529D7}"/>
    <cellStyle name="Normal 3 6 2 2 2 3 4" xfId="7973" xr:uid="{68E917E2-3A56-4E4C-A05D-0327A81434AA}"/>
    <cellStyle name="Normal 3 6 2 2 2 3 4 2" xfId="24310" xr:uid="{42A99091-FAB4-411B-AAE8-82E60608F6D8}"/>
    <cellStyle name="Normal 3 6 2 2 2 3 5" xfId="14484" xr:uid="{97621FDD-E98B-467D-85F4-18347DDE635B}"/>
    <cellStyle name="Normal 3 6 2 2 2 3 5 2" xfId="30778" xr:uid="{DB1F37F0-054C-44B1-A3DA-6915AE139504}"/>
    <cellStyle name="Normal 3 6 2 2 2 3 6" xfId="17842" xr:uid="{A32607DA-BBE1-4CCB-B1F1-AF21D0027245}"/>
    <cellStyle name="Normal 3 6 2 2 2 3 7" xfId="34168" xr:uid="{9BAEEC29-6450-4274-B60F-C989D48F9E56}"/>
    <cellStyle name="Normal 3 6 2 2 2 3 8" xfId="37415" xr:uid="{ABED19CE-7537-455C-A590-E92D4C737D9B}"/>
    <cellStyle name="Normal 3 6 2 2 2 3 9" xfId="40662" xr:uid="{0234433D-F7AC-4887-8BA9-2692BC1E7953}"/>
    <cellStyle name="Normal 3 6 2 2 2 4" xfId="2044" xr:uid="{C8E3AF94-35B8-400D-ACC0-DD2FB52AB871}"/>
    <cellStyle name="Normal 3 6 2 2 2 4 10" xfId="47695" xr:uid="{0E6F8F6B-1BEE-4C98-A81F-36C8198F4376}"/>
    <cellStyle name="Normal 3 6 2 2 2 4 11" xfId="50942" xr:uid="{A041A5E0-7745-4A8F-B0FD-382DF69483C7}"/>
    <cellStyle name="Normal 3 6 2 2 2 4 2" xfId="5278" xr:uid="{D3DF8F3C-25E1-40E6-9E9B-17C21295316E}"/>
    <cellStyle name="Normal 3 6 2 2 2 4 2 2" xfId="11746" xr:uid="{01CFB369-D981-4350-849B-3B90BDC64702}"/>
    <cellStyle name="Normal 3 6 2 2 2 4 2 2 2" xfId="28083" xr:uid="{D929070A-7976-4624-85B0-658BE9DECDD7}"/>
    <cellStyle name="Normal 3 6 2 2 2 4 2 3" xfId="21615" xr:uid="{B4B9CD12-3D99-40EC-B1DD-8553B82909D8}"/>
    <cellStyle name="Normal 3 6 2 2 2 4 3" xfId="8512" xr:uid="{F42D2377-4330-41EA-8F2D-2C1A7031825A}"/>
    <cellStyle name="Normal 3 6 2 2 2 4 3 2" xfId="24849" xr:uid="{EEE474E1-0676-41C0-AC69-D30DB2C8D2D7}"/>
    <cellStyle name="Normal 3 6 2 2 2 4 4" xfId="15023" xr:uid="{DD920AF9-437C-4C05-AFC8-242032F597CA}"/>
    <cellStyle name="Normal 3 6 2 2 2 4 4 2" xfId="31317" xr:uid="{F7B798B9-1167-49B7-BA9F-C3BF81C0D072}"/>
    <cellStyle name="Normal 3 6 2 2 2 4 5" xfId="18381" xr:uid="{81341DD3-3A9D-4704-9C7C-3ED2E50FBB7D}"/>
    <cellStyle name="Normal 3 6 2 2 2 4 6" xfId="34707" xr:uid="{088B3750-A217-4C63-B7AA-88863E299779}"/>
    <cellStyle name="Normal 3 6 2 2 2 4 7" xfId="37954" xr:uid="{307E2BEA-9864-44D5-BDD5-CAC751DCF20E}"/>
    <cellStyle name="Normal 3 6 2 2 2 4 8" xfId="41201" xr:uid="{7760866A-BFEC-458F-844E-17B1F0591FF0}"/>
    <cellStyle name="Normal 3 6 2 2 2 4 9" xfId="44448" xr:uid="{F1A8376B-F024-4E57-8F93-11A46F1C3561}"/>
    <cellStyle name="Normal 3 6 2 2 2 5" xfId="3661" xr:uid="{7F54D69B-C422-4E8B-886C-44E4DE4D4C67}"/>
    <cellStyle name="Normal 3 6 2 2 2 5 2" xfId="10129" xr:uid="{CA51776A-259A-4D25-9F4E-65D2EE1B5A40}"/>
    <cellStyle name="Normal 3 6 2 2 2 5 2 2" xfId="26466" xr:uid="{1ECF5C89-6F94-4EB9-9950-6A6E2E1EACC3}"/>
    <cellStyle name="Normal 3 6 2 2 2 5 3" xfId="19998" xr:uid="{7212CECB-A4ED-479F-B4C3-10B823B3A693}"/>
    <cellStyle name="Normal 3 6 2 2 2 6" xfId="6895" xr:uid="{6BB3A133-E987-42EF-989F-B6D6DBBFB6B2}"/>
    <cellStyle name="Normal 3 6 2 2 2 6 2" xfId="23232" xr:uid="{91B1B066-D467-435F-8563-B239A012F5FC}"/>
    <cellStyle name="Normal 3 6 2 2 2 7" xfId="13386" xr:uid="{F3DFE0E2-5C56-46E8-A1C7-E51763F7AE74}"/>
    <cellStyle name="Normal 3 6 2 2 2 7 2" xfId="29700" xr:uid="{282352E5-3DD9-4471-87C5-2A90CDBDEFE2}"/>
    <cellStyle name="Normal 3 6 2 2 2 8" xfId="16764" xr:uid="{B2E6BAFA-943D-4FCC-920C-97317F00E786}"/>
    <cellStyle name="Normal 3 6 2 2 2 9" xfId="33090" xr:uid="{C7831435-19C3-42DD-90B3-5B804757FA8A}"/>
    <cellStyle name="Normal 3 6 2 2 3" xfId="606" xr:uid="{AB53131B-A128-48F3-B82C-57DE3718B089}"/>
    <cellStyle name="Normal 3 6 2 2 3 10" xfId="36517" xr:uid="{FBC193B8-C9EC-44FF-941B-97C7383309FA}"/>
    <cellStyle name="Normal 3 6 2 2 3 11" xfId="39764" xr:uid="{4B888526-91BB-4EA9-BA4E-83C01848C58B}"/>
    <cellStyle name="Normal 3 6 2 2 3 12" xfId="43011" xr:uid="{01919119-ADBC-40BC-947E-B09D4E622747}"/>
    <cellStyle name="Normal 3 6 2 2 3 13" xfId="46258" xr:uid="{45DBD23D-DC32-41D4-81D4-553A9F7E7A59}"/>
    <cellStyle name="Normal 3 6 2 2 3 14" xfId="49505" xr:uid="{065D7364-3BB6-4B55-8084-FD0E952E9C22}"/>
    <cellStyle name="Normal 3 6 2 2 3 2" xfId="1145" xr:uid="{4202652E-4CD3-4D6D-90CE-ACCCEA2B415E}"/>
    <cellStyle name="Normal 3 6 2 2 3 2 10" xfId="43549" xr:uid="{DD531F18-62F9-4211-A65E-34B8CABC8EF0}"/>
    <cellStyle name="Normal 3 6 2 2 3 2 11" xfId="46796" xr:uid="{8AB0AD20-F04D-438A-AAA7-C2C26196D15D}"/>
    <cellStyle name="Normal 3 6 2 2 3 2 12" xfId="50043" xr:uid="{14F9B5D6-63DA-4007-B81A-EDAD431660C6}"/>
    <cellStyle name="Normal 3 6 2 2 3 2 2" xfId="2762" xr:uid="{7CF9A1F9-3F62-4A9B-B5FB-ECF5294FCCC1}"/>
    <cellStyle name="Normal 3 6 2 2 3 2 2 10" xfId="48413" xr:uid="{8D18DD92-8903-4D9A-A077-13F596284DB7}"/>
    <cellStyle name="Normal 3 6 2 2 3 2 2 11" xfId="51660" xr:uid="{139662D6-87A1-4A15-A3B8-E78217D10762}"/>
    <cellStyle name="Normal 3 6 2 2 3 2 2 2" xfId="5996" xr:uid="{991D3C24-7D18-4EA3-89A8-97170A50AE95}"/>
    <cellStyle name="Normal 3 6 2 2 3 2 2 2 2" xfId="12464" xr:uid="{BD4AFEB8-D238-4572-9DAC-932ADD6FAB7F}"/>
    <cellStyle name="Normal 3 6 2 2 3 2 2 2 2 2" xfId="28801" xr:uid="{42DA5EE0-897C-4DA8-B8A4-A445197AB7BD}"/>
    <cellStyle name="Normal 3 6 2 2 3 2 2 2 3" xfId="22333" xr:uid="{3EE1EED7-141D-473B-9A12-2CF8E587455F}"/>
    <cellStyle name="Normal 3 6 2 2 3 2 2 3" xfId="9230" xr:uid="{80A85DB4-062C-4F3B-BF67-ED2E182911BF}"/>
    <cellStyle name="Normal 3 6 2 2 3 2 2 3 2" xfId="25567" xr:uid="{9CA7F6FE-1127-4005-B948-0BD0D52816E3}"/>
    <cellStyle name="Normal 3 6 2 2 3 2 2 4" xfId="15741" xr:uid="{DB9C7838-3FB4-4F08-B3B4-056C6B399121}"/>
    <cellStyle name="Normal 3 6 2 2 3 2 2 4 2" xfId="32035" xr:uid="{AA22545D-207A-47A4-AB16-167EFBF22820}"/>
    <cellStyle name="Normal 3 6 2 2 3 2 2 5" xfId="19099" xr:uid="{B13F301E-DF0B-40FA-8ECE-0F3FE2FB7596}"/>
    <cellStyle name="Normal 3 6 2 2 3 2 2 6" xfId="35425" xr:uid="{49FF8228-2379-4E8B-93A5-B1AB468F309F}"/>
    <cellStyle name="Normal 3 6 2 2 3 2 2 7" xfId="38672" xr:uid="{59C1D1DC-5261-4825-993E-229549CCD4EE}"/>
    <cellStyle name="Normal 3 6 2 2 3 2 2 8" xfId="41919" xr:uid="{41E5590A-91F0-43AB-9ADE-CC29C3386018}"/>
    <cellStyle name="Normal 3 6 2 2 3 2 2 9" xfId="45166" xr:uid="{59618E6D-4CA2-4FF3-89CD-63D9424130FF}"/>
    <cellStyle name="Normal 3 6 2 2 3 2 3" xfId="4379" xr:uid="{D99A922A-634E-43AE-830B-3DE1ED0D8231}"/>
    <cellStyle name="Normal 3 6 2 2 3 2 3 2" xfId="10847" xr:uid="{61D1A6B8-B5D3-4FAC-951E-441C289F92A3}"/>
    <cellStyle name="Normal 3 6 2 2 3 2 3 2 2" xfId="27184" xr:uid="{60C48997-7125-4DBD-9F56-55091D5CF7F0}"/>
    <cellStyle name="Normal 3 6 2 2 3 2 3 3" xfId="20716" xr:uid="{3EB9DE7A-1D0C-4B8F-8A69-CACDEBFFDCA9}"/>
    <cellStyle name="Normal 3 6 2 2 3 2 4" xfId="7613" xr:uid="{B6F9480A-7781-4863-A360-116891EF3D08}"/>
    <cellStyle name="Normal 3 6 2 2 3 2 4 2" xfId="23950" xr:uid="{84FA9F20-28E7-43C8-9D6A-A933763FDA61}"/>
    <cellStyle name="Normal 3 6 2 2 3 2 5" xfId="14124" xr:uid="{8B0A15A9-B69A-46A0-8C93-405F07040F3C}"/>
    <cellStyle name="Normal 3 6 2 2 3 2 5 2" xfId="30418" xr:uid="{BE430CE8-E212-4EE6-B86F-6EAC4FF25146}"/>
    <cellStyle name="Normal 3 6 2 2 3 2 6" xfId="17482" xr:uid="{AC2F0350-92C1-4E52-8433-33996A1D86F3}"/>
    <cellStyle name="Normal 3 6 2 2 3 2 7" xfId="33808" xr:uid="{59FA98D5-1E0D-481F-A152-AD28728A5A9E}"/>
    <cellStyle name="Normal 3 6 2 2 3 2 8" xfId="37055" xr:uid="{88C1E5C9-4CAD-4F94-9777-9DEDC9D64797}"/>
    <cellStyle name="Normal 3 6 2 2 3 2 9" xfId="40302" xr:uid="{722D9AEF-656A-4691-A6BB-1264D7B2695A}"/>
    <cellStyle name="Normal 3 6 2 2 3 3" xfId="1684" xr:uid="{A01F11C5-7708-4AA3-8492-FE0071153CEA}"/>
    <cellStyle name="Normal 3 6 2 2 3 3 10" xfId="44088" xr:uid="{A37D9074-1E19-4261-A82C-F97F059171D6}"/>
    <cellStyle name="Normal 3 6 2 2 3 3 11" xfId="47335" xr:uid="{93389287-97BC-4832-8E78-8A3D73929190}"/>
    <cellStyle name="Normal 3 6 2 2 3 3 12" xfId="50582" xr:uid="{82C01279-9929-45C6-9E53-F487A40F19C0}"/>
    <cellStyle name="Normal 3 6 2 2 3 3 2" xfId="3301" xr:uid="{09637A0A-88C8-4439-BBD7-CC04F2E4E69F}"/>
    <cellStyle name="Normal 3 6 2 2 3 3 2 10" xfId="48952" xr:uid="{AE9F0317-1C6B-4222-96DF-CE3C188B67ED}"/>
    <cellStyle name="Normal 3 6 2 2 3 3 2 11" xfId="52199" xr:uid="{05B88997-B6C9-4886-B9C9-76B315E36DD1}"/>
    <cellStyle name="Normal 3 6 2 2 3 3 2 2" xfId="6535" xr:uid="{187F88DA-EADE-4E3D-B95D-DB8746353A00}"/>
    <cellStyle name="Normal 3 6 2 2 3 3 2 2 2" xfId="13003" xr:uid="{ACFADFEB-A459-4BD6-B71C-375257C9AEFF}"/>
    <cellStyle name="Normal 3 6 2 2 3 3 2 2 2 2" xfId="29340" xr:uid="{EBE28555-6F75-451F-BB2C-97F4CDDDA6BB}"/>
    <cellStyle name="Normal 3 6 2 2 3 3 2 2 3" xfId="22872" xr:uid="{586FAEAB-3DD4-4317-9BBC-B6839A8848CB}"/>
    <cellStyle name="Normal 3 6 2 2 3 3 2 3" xfId="9769" xr:uid="{AE6035BB-7475-48E5-8ADC-46C8B83B0762}"/>
    <cellStyle name="Normal 3 6 2 2 3 3 2 3 2" xfId="26106" xr:uid="{A8E0F945-5DD5-425F-9053-0EF269F12333}"/>
    <cellStyle name="Normal 3 6 2 2 3 3 2 4" xfId="16280" xr:uid="{33DABF82-33F8-4385-89BA-141CD645B43A}"/>
    <cellStyle name="Normal 3 6 2 2 3 3 2 4 2" xfId="32574" xr:uid="{C066BA41-8A41-41BA-A79C-D92FCF43C2CE}"/>
    <cellStyle name="Normal 3 6 2 2 3 3 2 5" xfId="19638" xr:uid="{48A6AF71-85A1-4636-82C8-92A14B2788AB}"/>
    <cellStyle name="Normal 3 6 2 2 3 3 2 6" xfId="35964" xr:uid="{BEA7791B-C504-42FA-9C6E-897DB3E67FC0}"/>
    <cellStyle name="Normal 3 6 2 2 3 3 2 7" xfId="39211" xr:uid="{A8DF0500-FD5B-476D-827E-0C4F64BCAC29}"/>
    <cellStyle name="Normal 3 6 2 2 3 3 2 8" xfId="42458" xr:uid="{82D4FE08-E2B2-4EE0-9B50-E41741BCA6F5}"/>
    <cellStyle name="Normal 3 6 2 2 3 3 2 9" xfId="45705" xr:uid="{1A67CF40-A9BD-4794-934F-5983656808BD}"/>
    <cellStyle name="Normal 3 6 2 2 3 3 3" xfId="4918" xr:uid="{582AF21C-F9DE-4BA8-BF62-655B169A64BB}"/>
    <cellStyle name="Normal 3 6 2 2 3 3 3 2" xfId="11386" xr:uid="{DC644E95-2566-4975-86E0-D224DA932B91}"/>
    <cellStyle name="Normal 3 6 2 2 3 3 3 2 2" xfId="27723" xr:uid="{9FB333A1-E280-4A67-94A8-FC6F18FD3057}"/>
    <cellStyle name="Normal 3 6 2 2 3 3 3 3" xfId="21255" xr:uid="{C7F37708-95C2-42E1-96E7-C65BBC1DA769}"/>
    <cellStyle name="Normal 3 6 2 2 3 3 4" xfId="8152" xr:uid="{4688CD5D-C435-4E6F-A234-B2A4D7C719D2}"/>
    <cellStyle name="Normal 3 6 2 2 3 3 4 2" xfId="24489" xr:uid="{074C2CD5-6497-4F24-86AD-5C533DCA7BB3}"/>
    <cellStyle name="Normal 3 6 2 2 3 3 5" xfId="14663" xr:uid="{CDF477C3-0F21-49B9-975B-693CA1F43703}"/>
    <cellStyle name="Normal 3 6 2 2 3 3 5 2" xfId="30957" xr:uid="{6F200705-0CDB-4F52-AFEC-68AA0133D38E}"/>
    <cellStyle name="Normal 3 6 2 2 3 3 6" xfId="18021" xr:uid="{76EF120E-F527-4991-AF88-A24272F1F329}"/>
    <cellStyle name="Normal 3 6 2 2 3 3 7" xfId="34347" xr:uid="{EEE1B058-F802-4040-ACCA-75F8B7BF5318}"/>
    <cellStyle name="Normal 3 6 2 2 3 3 8" xfId="37594" xr:uid="{1DFDB515-8013-4116-9582-62A4CFE2A03C}"/>
    <cellStyle name="Normal 3 6 2 2 3 3 9" xfId="40841" xr:uid="{3159A4C6-D096-47E1-87CB-DBDCA8B839B3}"/>
    <cellStyle name="Normal 3 6 2 2 3 4" xfId="2223" xr:uid="{005C3AD7-4DC0-4530-8313-C46E744431C7}"/>
    <cellStyle name="Normal 3 6 2 2 3 4 10" xfId="47874" xr:uid="{613646EF-6BB8-4D64-8CF1-DEA9408510B5}"/>
    <cellStyle name="Normal 3 6 2 2 3 4 11" xfId="51121" xr:uid="{C8AAC400-5105-45B9-BBC2-2579BAE0989B}"/>
    <cellStyle name="Normal 3 6 2 2 3 4 2" xfId="5457" xr:uid="{AD81F94D-75ED-48FA-9826-357B70A7FE5C}"/>
    <cellStyle name="Normal 3 6 2 2 3 4 2 2" xfId="11925" xr:uid="{E8BC0CE7-3CDF-4BEA-A7F1-3F1B80C1CECE}"/>
    <cellStyle name="Normal 3 6 2 2 3 4 2 2 2" xfId="28262" xr:uid="{B70B8EBE-717D-41C5-BDFA-08AB4B934BDD}"/>
    <cellStyle name="Normal 3 6 2 2 3 4 2 3" xfId="21794" xr:uid="{CACF3015-C1DA-4D45-AACC-CBDEFA9F3C9E}"/>
    <cellStyle name="Normal 3 6 2 2 3 4 3" xfId="8691" xr:uid="{D8032018-956F-4514-9D3E-8C934D90BA79}"/>
    <cellStyle name="Normal 3 6 2 2 3 4 3 2" xfId="25028" xr:uid="{2ED8CE5A-AF0B-4C68-A74A-BDB234DC251E}"/>
    <cellStyle name="Normal 3 6 2 2 3 4 4" xfId="15202" xr:uid="{6EA52730-14FD-41ED-87DA-D03DA48D0868}"/>
    <cellStyle name="Normal 3 6 2 2 3 4 4 2" xfId="31496" xr:uid="{06208770-7867-4299-81C1-FBB2E5AF05E7}"/>
    <cellStyle name="Normal 3 6 2 2 3 4 5" xfId="18560" xr:uid="{A9EDA159-7E72-43EE-B2C7-52E8E7E09EE8}"/>
    <cellStyle name="Normal 3 6 2 2 3 4 6" xfId="34886" xr:uid="{2CBCFC34-AAC0-4CE6-BA21-94B27D8820AD}"/>
    <cellStyle name="Normal 3 6 2 2 3 4 7" xfId="38133" xr:uid="{94DD9316-3C06-48E5-B515-12DC147C71C0}"/>
    <cellStyle name="Normal 3 6 2 2 3 4 8" xfId="41380" xr:uid="{7F320AF0-6811-4A23-9C9E-90BDDD36ADDC}"/>
    <cellStyle name="Normal 3 6 2 2 3 4 9" xfId="44627" xr:uid="{5FEF5D13-187C-41DD-A984-5850A3CC81EA}"/>
    <cellStyle name="Normal 3 6 2 2 3 5" xfId="3840" xr:uid="{8F3A19B0-A993-4A36-8A22-FD8FFE126482}"/>
    <cellStyle name="Normal 3 6 2 2 3 5 2" xfId="10308" xr:uid="{F4712764-FDC9-4E0C-A81D-CE6803F5FEAE}"/>
    <cellStyle name="Normal 3 6 2 2 3 5 2 2" xfId="26645" xr:uid="{7FD6AFFD-0094-4355-A890-C8623ED4EB5C}"/>
    <cellStyle name="Normal 3 6 2 2 3 5 3" xfId="20177" xr:uid="{A942EB05-1E9A-4996-9F87-42B4CE8FC64E}"/>
    <cellStyle name="Normal 3 6 2 2 3 6" xfId="7074" xr:uid="{A79EF703-1878-496C-98AE-80C6F8E3CAA6}"/>
    <cellStyle name="Normal 3 6 2 2 3 6 2" xfId="23411" xr:uid="{C8E8C9E2-3403-4725-9D1B-9F40C52ED10C}"/>
    <cellStyle name="Normal 3 6 2 2 3 7" xfId="13586" xr:uid="{8B69E7E6-3B8C-4728-A323-32C773B6CFE5}"/>
    <cellStyle name="Normal 3 6 2 2 3 7 2" xfId="29880" xr:uid="{875B7A28-0E8E-4320-AD38-BF024CC3979E}"/>
    <cellStyle name="Normal 3 6 2 2 3 8" xfId="16943" xr:uid="{0100D394-248F-478E-B29A-6BA80C6990DA}"/>
    <cellStyle name="Normal 3 6 2 2 3 9" xfId="33270" xr:uid="{B1BE1DC4-0D26-4BB1-B20C-E78165821925}"/>
    <cellStyle name="Normal 3 6 2 2 4" xfId="786" xr:uid="{C50D8C78-FF3C-4E0B-A6BD-A79512EF2C57}"/>
    <cellStyle name="Normal 3 6 2 2 4 10" xfId="43191" xr:uid="{CCC91B9D-9328-4A8A-B1C5-4DE89C31CCAE}"/>
    <cellStyle name="Normal 3 6 2 2 4 11" xfId="46438" xr:uid="{816FA67B-91B6-4330-8333-F5DBAD3F0575}"/>
    <cellStyle name="Normal 3 6 2 2 4 12" xfId="49685" xr:uid="{18F1D6BF-C936-486C-9619-82DB60FAF566}"/>
    <cellStyle name="Normal 3 6 2 2 4 2" xfId="2403" xr:uid="{FE2284FE-1328-4251-8865-C5720EB303DD}"/>
    <cellStyle name="Normal 3 6 2 2 4 2 10" xfId="48054" xr:uid="{4F4BAC98-9B86-40CC-AA5E-5BE4E51C2FAD}"/>
    <cellStyle name="Normal 3 6 2 2 4 2 11" xfId="51301" xr:uid="{805F84CD-2960-46DA-B31C-006ABC5264FB}"/>
    <cellStyle name="Normal 3 6 2 2 4 2 2" xfId="5637" xr:uid="{A2F32A60-B84C-4B7D-898D-067D697AED7E}"/>
    <cellStyle name="Normal 3 6 2 2 4 2 2 2" xfId="12105" xr:uid="{D39586D6-21C5-4318-975D-AB38566E4E5F}"/>
    <cellStyle name="Normal 3 6 2 2 4 2 2 2 2" xfId="28442" xr:uid="{EDE7CC7D-CD90-4585-91F3-54E48A3BEF5D}"/>
    <cellStyle name="Normal 3 6 2 2 4 2 2 3" xfId="21974" xr:uid="{77622765-DF97-4246-8FD0-F5CC12755784}"/>
    <cellStyle name="Normal 3 6 2 2 4 2 3" xfId="8871" xr:uid="{5CA5EFC3-4FD6-42CD-9F72-4423C7184558}"/>
    <cellStyle name="Normal 3 6 2 2 4 2 3 2" xfId="25208" xr:uid="{F21FD110-0B65-46D1-983E-744636AD7394}"/>
    <cellStyle name="Normal 3 6 2 2 4 2 4" xfId="15382" xr:uid="{DE234EA8-D4D8-4B17-B548-24071F8B49FB}"/>
    <cellStyle name="Normal 3 6 2 2 4 2 4 2" xfId="31676" xr:uid="{89F3A24D-FDFC-4A00-ADFB-202282239CA0}"/>
    <cellStyle name="Normal 3 6 2 2 4 2 5" xfId="18740" xr:uid="{AB02A143-FA2C-4AAB-B67D-482277F61CDF}"/>
    <cellStyle name="Normal 3 6 2 2 4 2 6" xfId="35066" xr:uid="{38154DAE-05F7-4816-BC46-216DA1BD197F}"/>
    <cellStyle name="Normal 3 6 2 2 4 2 7" xfId="38313" xr:uid="{9F9C2FB1-F51C-4E1D-9EA2-ED304E9F010E}"/>
    <cellStyle name="Normal 3 6 2 2 4 2 8" xfId="41560" xr:uid="{216D4D07-F252-4A1F-952C-8561FF474664}"/>
    <cellStyle name="Normal 3 6 2 2 4 2 9" xfId="44807" xr:uid="{0DA810F5-B6C3-4ED0-83FD-97833EB9BA69}"/>
    <cellStyle name="Normal 3 6 2 2 4 3" xfId="4020" xr:uid="{2125BDBD-9BCC-4D15-B6EC-71DBB7190E23}"/>
    <cellStyle name="Normal 3 6 2 2 4 3 2" xfId="10488" xr:uid="{C9DF3C4E-B633-45AA-8683-8121C7DC4939}"/>
    <cellStyle name="Normal 3 6 2 2 4 3 2 2" xfId="26825" xr:uid="{9171DF57-665A-4D15-AE85-355C92509C67}"/>
    <cellStyle name="Normal 3 6 2 2 4 3 3" xfId="20357" xr:uid="{DF85859E-FEDB-40B4-926A-9E87E31C71F3}"/>
    <cellStyle name="Normal 3 6 2 2 4 4" xfId="7254" xr:uid="{EDD67077-F4CA-41E0-9361-1F9699D11559}"/>
    <cellStyle name="Normal 3 6 2 2 4 4 2" xfId="23591" xr:uid="{E8FAAAFB-F396-416A-8213-D3E00C21E460}"/>
    <cellStyle name="Normal 3 6 2 2 4 5" xfId="13766" xr:uid="{0830E252-E866-4EF0-B63D-62D6E493D6AE}"/>
    <cellStyle name="Normal 3 6 2 2 4 5 2" xfId="30060" xr:uid="{52A4A688-9FB8-4A97-89E3-41B442149D87}"/>
    <cellStyle name="Normal 3 6 2 2 4 6" xfId="17123" xr:uid="{FAE7C514-1A0E-406F-96AF-9575BAFDDF60}"/>
    <cellStyle name="Normal 3 6 2 2 4 7" xfId="33450" xr:uid="{6817732A-79C8-46F3-8505-22313D181BB5}"/>
    <cellStyle name="Normal 3 6 2 2 4 8" xfId="36697" xr:uid="{D823422B-C8EF-4A84-AF92-97F9AA3F0A79}"/>
    <cellStyle name="Normal 3 6 2 2 4 9" xfId="39944" xr:uid="{36176A2B-8337-4509-8097-CD3ECD0792CA}"/>
    <cellStyle name="Normal 3 6 2 2 5" xfId="1325" xr:uid="{FB3DBB23-284E-4BDA-A30D-022ABFAB4DD0}"/>
    <cellStyle name="Normal 3 6 2 2 5 10" xfId="43729" xr:uid="{3B72EA0B-E408-47E9-BB50-22FC48ADE97C}"/>
    <cellStyle name="Normal 3 6 2 2 5 11" xfId="46976" xr:uid="{205CA8C1-476C-4228-853E-5674320B87DE}"/>
    <cellStyle name="Normal 3 6 2 2 5 12" xfId="50223" xr:uid="{5BB40E5B-68C4-4ED2-9564-100E2B9C5DFB}"/>
    <cellStyle name="Normal 3 6 2 2 5 2" xfId="2942" xr:uid="{2158C73E-2404-4223-AEFC-99E5AD7B5667}"/>
    <cellStyle name="Normal 3 6 2 2 5 2 10" xfId="48593" xr:uid="{DB6FE32E-874A-4C6E-AD3A-428C61749F0C}"/>
    <cellStyle name="Normal 3 6 2 2 5 2 11" xfId="51840" xr:uid="{0F57E006-3DB4-49F6-8809-246CA99F97FB}"/>
    <cellStyle name="Normal 3 6 2 2 5 2 2" xfId="6176" xr:uid="{5397921D-90B1-4DF1-A2D8-ADD702049301}"/>
    <cellStyle name="Normal 3 6 2 2 5 2 2 2" xfId="12644" xr:uid="{976C0384-A5AC-4D83-B86F-0BD5959A0CFD}"/>
    <cellStyle name="Normal 3 6 2 2 5 2 2 2 2" xfId="28981" xr:uid="{4FF2009E-E140-4769-A285-F9F41922EC73}"/>
    <cellStyle name="Normal 3 6 2 2 5 2 2 3" xfId="22513" xr:uid="{D258D048-8FFF-41D4-9AF2-1F267FB26A06}"/>
    <cellStyle name="Normal 3 6 2 2 5 2 3" xfId="9410" xr:uid="{70A99DAD-175E-460F-8987-0A1BDE7921E4}"/>
    <cellStyle name="Normal 3 6 2 2 5 2 3 2" xfId="25747" xr:uid="{2A30DB4C-3802-4156-A23F-12C707F6D3EB}"/>
    <cellStyle name="Normal 3 6 2 2 5 2 4" xfId="15921" xr:uid="{E2C3C17A-FF1E-40D3-97AC-5124BD24ADAC}"/>
    <cellStyle name="Normal 3 6 2 2 5 2 4 2" xfId="32215" xr:uid="{671CF215-0347-42E1-B2F1-283512B7ECB8}"/>
    <cellStyle name="Normal 3 6 2 2 5 2 5" xfId="19279" xr:uid="{9CF380F2-886E-46CC-9598-E0602DF35BA6}"/>
    <cellStyle name="Normal 3 6 2 2 5 2 6" xfId="35605" xr:uid="{98284C6B-FD06-4A2B-9FE6-A5F39456E286}"/>
    <cellStyle name="Normal 3 6 2 2 5 2 7" xfId="38852" xr:uid="{367F2EFA-0D60-46CA-8F8F-5D1E7A249B64}"/>
    <cellStyle name="Normal 3 6 2 2 5 2 8" xfId="42099" xr:uid="{9673F94D-DD17-48B7-9AA5-379636A0E0E7}"/>
    <cellStyle name="Normal 3 6 2 2 5 2 9" xfId="45346" xr:uid="{B448CC18-5E3D-4333-8BCA-8C37B2C718EB}"/>
    <cellStyle name="Normal 3 6 2 2 5 3" xfId="4559" xr:uid="{056EA2ED-79E8-45F7-9F00-EEA1DE596652}"/>
    <cellStyle name="Normal 3 6 2 2 5 3 2" xfId="11027" xr:uid="{D7637810-632E-46AB-8FC7-08ED320B0658}"/>
    <cellStyle name="Normal 3 6 2 2 5 3 2 2" xfId="27364" xr:uid="{CF90BB98-FC2C-4D78-A860-4399B79B18B5}"/>
    <cellStyle name="Normal 3 6 2 2 5 3 3" xfId="20896" xr:uid="{7DA2FB91-0823-4FD3-9CA9-BE4EDA27BE72}"/>
    <cellStyle name="Normal 3 6 2 2 5 4" xfId="7793" xr:uid="{5124358B-07A4-4ACB-ABD5-C2B40D2C5BA5}"/>
    <cellStyle name="Normal 3 6 2 2 5 4 2" xfId="24130" xr:uid="{F3F0F5F9-D47E-4694-A4D5-4912C97478B0}"/>
    <cellStyle name="Normal 3 6 2 2 5 5" xfId="14304" xr:uid="{E24A3E67-B7E0-45DE-83E7-BE53CA633459}"/>
    <cellStyle name="Normal 3 6 2 2 5 5 2" xfId="30598" xr:uid="{46B95433-76BC-404C-840B-86166022E4E5}"/>
    <cellStyle name="Normal 3 6 2 2 5 6" xfId="17662" xr:uid="{1A07A2F8-F1B7-4908-99D1-DA09AAB6E51E}"/>
    <cellStyle name="Normal 3 6 2 2 5 7" xfId="33988" xr:uid="{539C6F92-0FF0-4C10-9B42-B35AC28EF081}"/>
    <cellStyle name="Normal 3 6 2 2 5 8" xfId="37235" xr:uid="{679D4EA3-CC49-4E2B-9C7D-4D984E57777A}"/>
    <cellStyle name="Normal 3 6 2 2 5 9" xfId="40482" xr:uid="{3F841AD0-4718-44F0-AFAD-507658C32297}"/>
    <cellStyle name="Normal 3 6 2 2 6" xfId="1864" xr:uid="{0CEE499D-B063-485A-882B-CF8686D8A73D}"/>
    <cellStyle name="Normal 3 6 2 2 6 10" xfId="47515" xr:uid="{2C8D05AD-9AA0-4DB9-955C-B81ECBE9A5C1}"/>
    <cellStyle name="Normal 3 6 2 2 6 11" xfId="50762" xr:uid="{0A7D0024-0B39-413F-9055-F7A6FAA3B772}"/>
    <cellStyle name="Normal 3 6 2 2 6 2" xfId="5098" xr:uid="{74BB34CA-4A45-4CB8-8908-BE7E944D5A54}"/>
    <cellStyle name="Normal 3 6 2 2 6 2 2" xfId="11566" xr:uid="{070F6F51-3EAC-4563-B6CC-7D46F8A8AADC}"/>
    <cellStyle name="Normal 3 6 2 2 6 2 2 2" xfId="27903" xr:uid="{43F19BDB-141B-42AF-95D2-4C437048AE86}"/>
    <cellStyle name="Normal 3 6 2 2 6 2 3" xfId="21435" xr:uid="{C34FD012-2BF1-4730-A87C-51F96F2B2C13}"/>
    <cellStyle name="Normal 3 6 2 2 6 3" xfId="8332" xr:uid="{72FB3BAA-6515-4B05-9D05-7BB0B124D9C3}"/>
    <cellStyle name="Normal 3 6 2 2 6 3 2" xfId="24669" xr:uid="{E04AF7CD-8EF6-4A43-BC18-5D43A0D80407}"/>
    <cellStyle name="Normal 3 6 2 2 6 4" xfId="14843" xr:uid="{E0EFE552-A4ED-441A-AE6E-F02CB07F9400}"/>
    <cellStyle name="Normal 3 6 2 2 6 4 2" xfId="31137" xr:uid="{E1AAA059-9AEB-48EF-9C7A-D3B110FD4442}"/>
    <cellStyle name="Normal 3 6 2 2 6 5" xfId="18201" xr:uid="{34A193F6-DFE0-40A4-8553-0EFFADF8ACFE}"/>
    <cellStyle name="Normal 3 6 2 2 6 6" xfId="34527" xr:uid="{63F680B7-A375-485F-AA3B-976F41EF4631}"/>
    <cellStyle name="Normal 3 6 2 2 6 7" xfId="37774" xr:uid="{2E467E81-108D-4C09-B24C-0D5DD1CF7EB9}"/>
    <cellStyle name="Normal 3 6 2 2 6 8" xfId="41021" xr:uid="{EDE95771-6932-4C02-9C04-F33E143A8EED}"/>
    <cellStyle name="Normal 3 6 2 2 6 9" xfId="44268" xr:uid="{1D82ED55-1696-4BBC-AAE1-F2D8C6BDD77A}"/>
    <cellStyle name="Normal 3 6 2 2 7" xfId="3481" xr:uid="{141E70DC-FB62-487C-B039-CAF6CD80B95F}"/>
    <cellStyle name="Normal 3 6 2 2 7 2" xfId="9949" xr:uid="{1E0D69C6-E292-4889-979E-052BFFA64953}"/>
    <cellStyle name="Normal 3 6 2 2 7 2 2" xfId="26286" xr:uid="{0EA9F68C-C0C0-481C-945F-EC29385D7559}"/>
    <cellStyle name="Normal 3 6 2 2 7 3" xfId="19818" xr:uid="{069CF81E-C9FA-4AA0-AB86-B7625C19F699}"/>
    <cellStyle name="Normal 3 6 2 2 8" xfId="6715" xr:uid="{BF651EBC-4969-4126-9585-CBD10332989D}"/>
    <cellStyle name="Normal 3 6 2 2 8 2" xfId="23052" xr:uid="{353946E2-06AD-4E6B-A9D9-BF4830C408C4}"/>
    <cellStyle name="Normal 3 6 2 2 9" xfId="13206" xr:uid="{2E8ABD65-F9F5-4D54-9DC8-346ACABDFB94}"/>
    <cellStyle name="Normal 3 6 2 2 9 2" xfId="29520" xr:uid="{41A5E4AC-A0A3-40AD-8541-03A31362FA3A}"/>
    <cellStyle name="Normal 3 6 2 20" xfId="52385" xr:uid="{8953B486-9847-4292-A54A-0EFC8DDEBF74}"/>
    <cellStyle name="Normal 3 6 2 3" xfId="307" xr:uid="{4331BBCB-3848-4D0D-94FD-82431493EACF}"/>
    <cellStyle name="Normal 3 6 2 3 10" xfId="36247" xr:uid="{A5C1B629-83FC-45DC-A3DB-04DED958C5A7}"/>
    <cellStyle name="Normal 3 6 2 3 11" xfId="39494" xr:uid="{AE2B1346-9F30-454C-8BDB-F2C2E6BCEB20}"/>
    <cellStyle name="Normal 3 6 2 3 12" xfId="42741" xr:uid="{A422259D-3CCE-47B4-BCD9-4C1334BA07D3}"/>
    <cellStyle name="Normal 3 6 2 3 13" xfId="45988" xr:uid="{A206E873-B768-4016-ADB5-29BBAA329076}"/>
    <cellStyle name="Normal 3 6 2 3 14" xfId="49235" xr:uid="{B4719AAA-EB2C-4682-B789-5BE97B9CBFB5}"/>
    <cellStyle name="Normal 3 6 2 3 2" xfId="876" xr:uid="{2201F86C-CD98-4DBF-B2DA-CB7778925BD5}"/>
    <cellStyle name="Normal 3 6 2 3 2 10" xfId="43281" xr:uid="{2D613E6F-AF8B-41DA-88BE-E9B5393CAD22}"/>
    <cellStyle name="Normal 3 6 2 3 2 11" xfId="46528" xr:uid="{AAD4A7E5-67B0-4C14-901A-6EBA5D4D15FC}"/>
    <cellStyle name="Normal 3 6 2 3 2 12" xfId="49775" xr:uid="{B8E1D589-A692-4AAA-840B-152924912693}"/>
    <cellStyle name="Normal 3 6 2 3 2 2" xfId="2493" xr:uid="{ED64DF44-B86F-412E-8750-AAAD64595F23}"/>
    <cellStyle name="Normal 3 6 2 3 2 2 10" xfId="48144" xr:uid="{82B9C2B9-BF49-4299-B4A2-F9D9C7F1D476}"/>
    <cellStyle name="Normal 3 6 2 3 2 2 11" xfId="51391" xr:uid="{96E5A1C1-FBEE-4C20-A234-317EAFDAC90C}"/>
    <cellStyle name="Normal 3 6 2 3 2 2 2" xfId="5727" xr:uid="{2BFB622E-180F-4020-A316-F6E679C6217F}"/>
    <cellStyle name="Normal 3 6 2 3 2 2 2 2" xfId="12195" xr:uid="{808B55FE-B59B-4E69-952D-670A568D30BC}"/>
    <cellStyle name="Normal 3 6 2 3 2 2 2 2 2" xfId="28532" xr:uid="{EDE0A473-22C1-4C04-9196-37C491EC907E}"/>
    <cellStyle name="Normal 3 6 2 3 2 2 2 3" xfId="22064" xr:uid="{6122B030-C70D-4531-A5C1-B3032D79E472}"/>
    <cellStyle name="Normal 3 6 2 3 2 2 3" xfId="8961" xr:uid="{D3DB2D00-C46B-4C94-8E60-CCB15DB32319}"/>
    <cellStyle name="Normal 3 6 2 3 2 2 3 2" xfId="25298" xr:uid="{D92BB9B3-53F7-4655-BDE9-34DFB0E4751A}"/>
    <cellStyle name="Normal 3 6 2 3 2 2 4" xfId="15472" xr:uid="{33B7176B-5866-4555-9DD1-17C0D088634E}"/>
    <cellStyle name="Normal 3 6 2 3 2 2 4 2" xfId="31766" xr:uid="{CFC34DA9-3A52-4606-9A34-8AD19B6D5606}"/>
    <cellStyle name="Normal 3 6 2 3 2 2 5" xfId="18830" xr:uid="{21AF6905-6C21-405C-8E5C-C287FB09A423}"/>
    <cellStyle name="Normal 3 6 2 3 2 2 6" xfId="35156" xr:uid="{4EA3B4FB-1CD5-44A8-A01E-8CD29CD55032}"/>
    <cellStyle name="Normal 3 6 2 3 2 2 7" xfId="38403" xr:uid="{05ADC2E6-C28E-4868-8AFC-9A4692D6B5EC}"/>
    <cellStyle name="Normal 3 6 2 3 2 2 8" xfId="41650" xr:uid="{2F56EEB7-654A-409A-8742-6E59838EB804}"/>
    <cellStyle name="Normal 3 6 2 3 2 2 9" xfId="44897" xr:uid="{CA5F3623-0C9B-4479-8323-C768C357D2E5}"/>
    <cellStyle name="Normal 3 6 2 3 2 3" xfId="4110" xr:uid="{14EEABE6-333F-4DE5-9CE2-B9D27150822D}"/>
    <cellStyle name="Normal 3 6 2 3 2 3 2" xfId="10578" xr:uid="{DF4D4673-CBE5-4074-BE32-C3F48701DF23}"/>
    <cellStyle name="Normal 3 6 2 3 2 3 2 2" xfId="26915" xr:uid="{BBBA244F-3F76-4130-AF34-3B34E6896E1B}"/>
    <cellStyle name="Normal 3 6 2 3 2 3 3" xfId="20447" xr:uid="{751FAAB9-67F6-498E-97B0-625229AE6A73}"/>
    <cellStyle name="Normal 3 6 2 3 2 4" xfId="7344" xr:uid="{EA66775F-AD57-4D19-843A-873551E14DE5}"/>
    <cellStyle name="Normal 3 6 2 3 2 4 2" xfId="23681" xr:uid="{8F6D20A1-68A6-44BC-B5F2-EB50B6D2C2B5}"/>
    <cellStyle name="Normal 3 6 2 3 2 5" xfId="13856" xr:uid="{3E30EBD2-FAFB-40CE-943D-E7724E562821}"/>
    <cellStyle name="Normal 3 6 2 3 2 5 2" xfId="30150" xr:uid="{D544897A-EF47-41C4-8451-C3C946578471}"/>
    <cellStyle name="Normal 3 6 2 3 2 6" xfId="17213" xr:uid="{A729E87D-FB9C-4F8E-944E-D8C063309019}"/>
    <cellStyle name="Normal 3 6 2 3 2 7" xfId="33540" xr:uid="{DD565187-4315-48E3-9022-7BBC05DC0EE7}"/>
    <cellStyle name="Normal 3 6 2 3 2 8" xfId="36787" xr:uid="{F04BE756-0B2B-4546-8BF8-1A8F4C34274A}"/>
    <cellStyle name="Normal 3 6 2 3 2 9" xfId="40034" xr:uid="{AD9D1F72-A4AA-4B57-8DB8-B9B94BFFBAEE}"/>
    <cellStyle name="Normal 3 6 2 3 3" xfId="1415" xr:uid="{2AA96292-BB84-412B-899D-F603CFFCB259}"/>
    <cellStyle name="Normal 3 6 2 3 3 10" xfId="43819" xr:uid="{D61B61CB-9FE5-46C4-957E-B3F2F77E3B34}"/>
    <cellStyle name="Normal 3 6 2 3 3 11" xfId="47066" xr:uid="{CB82571F-2C92-433D-A260-61E2214B7E70}"/>
    <cellStyle name="Normal 3 6 2 3 3 12" xfId="50313" xr:uid="{F86588F5-1CE8-4A59-BA16-4FDD61A650B2}"/>
    <cellStyle name="Normal 3 6 2 3 3 2" xfId="3032" xr:uid="{20DC049A-B94D-44D5-881D-D7C5C42B591C}"/>
    <cellStyle name="Normal 3 6 2 3 3 2 10" xfId="48683" xr:uid="{AFA4D44D-FC5D-4205-9437-A0E087D8D166}"/>
    <cellStyle name="Normal 3 6 2 3 3 2 11" xfId="51930" xr:uid="{61E54E3C-9BE3-4FFD-B67B-F8133C590F96}"/>
    <cellStyle name="Normal 3 6 2 3 3 2 2" xfId="6266" xr:uid="{A0A55D68-8AD5-4F57-960E-DEB3B75D5B45}"/>
    <cellStyle name="Normal 3 6 2 3 3 2 2 2" xfId="12734" xr:uid="{77F821DE-098C-462C-AA79-86A2E8731916}"/>
    <cellStyle name="Normal 3 6 2 3 3 2 2 2 2" xfId="29071" xr:uid="{12A19D80-5707-4D24-9610-CCF0642A007E}"/>
    <cellStyle name="Normal 3 6 2 3 3 2 2 3" xfId="22603" xr:uid="{518F0F78-4D91-47DB-B8FD-28A9B5993912}"/>
    <cellStyle name="Normal 3 6 2 3 3 2 3" xfId="9500" xr:uid="{2148699B-5BF6-4D53-A3C6-61922FB9E82C}"/>
    <cellStyle name="Normal 3 6 2 3 3 2 3 2" xfId="25837" xr:uid="{8F8FB064-2285-4D92-9248-AE8F147BBA57}"/>
    <cellStyle name="Normal 3 6 2 3 3 2 4" xfId="16011" xr:uid="{C69D1058-5B03-4158-98E3-32AEB0847F2C}"/>
    <cellStyle name="Normal 3 6 2 3 3 2 4 2" xfId="32305" xr:uid="{B1A4B3F5-16FA-4DD4-930E-6078F346F05A}"/>
    <cellStyle name="Normal 3 6 2 3 3 2 5" xfId="19369" xr:uid="{A17A458C-472E-4DAF-A9F9-D668A397FF3A}"/>
    <cellStyle name="Normal 3 6 2 3 3 2 6" xfId="35695" xr:uid="{4E2ED95D-D026-4391-99C8-C3D70A86B23A}"/>
    <cellStyle name="Normal 3 6 2 3 3 2 7" xfId="38942" xr:uid="{2AECA8FD-385F-4FF1-B0C3-8F7351E6846B}"/>
    <cellStyle name="Normal 3 6 2 3 3 2 8" xfId="42189" xr:uid="{66CC8B81-3C15-41D3-ADE5-04EE3A3F7751}"/>
    <cellStyle name="Normal 3 6 2 3 3 2 9" xfId="45436" xr:uid="{2AFD8B50-F6DD-4064-9FDB-D8E394C5B711}"/>
    <cellStyle name="Normal 3 6 2 3 3 3" xfId="4649" xr:uid="{D669D79E-2447-4EC9-A686-A6DF43845E6F}"/>
    <cellStyle name="Normal 3 6 2 3 3 3 2" xfId="11117" xr:uid="{298912F9-44AA-48B8-866A-938118CC0492}"/>
    <cellStyle name="Normal 3 6 2 3 3 3 2 2" xfId="27454" xr:uid="{CCE5B2D1-3062-48A7-89F2-8DFF76DE627E}"/>
    <cellStyle name="Normal 3 6 2 3 3 3 3" xfId="20986" xr:uid="{5232D8FF-39C2-4250-B7AC-0B915052EF52}"/>
    <cellStyle name="Normal 3 6 2 3 3 4" xfId="7883" xr:uid="{E1B55DEF-0385-4F49-B842-81E8D221E1F8}"/>
    <cellStyle name="Normal 3 6 2 3 3 4 2" xfId="24220" xr:uid="{E0174614-29CD-4F0E-901C-F8E093A60B40}"/>
    <cellStyle name="Normal 3 6 2 3 3 5" xfId="14394" xr:uid="{0F048331-2D10-4574-810E-5DBF29F3F22A}"/>
    <cellStyle name="Normal 3 6 2 3 3 5 2" xfId="30688" xr:uid="{4311BC9A-8FF6-4EA0-857D-56887357BCCF}"/>
    <cellStyle name="Normal 3 6 2 3 3 6" xfId="17752" xr:uid="{DFF97481-A39C-4990-A212-9504F77293AB}"/>
    <cellStyle name="Normal 3 6 2 3 3 7" xfId="34078" xr:uid="{4214CA4C-ACA4-49FC-91CA-17AABD7CC56E}"/>
    <cellStyle name="Normal 3 6 2 3 3 8" xfId="37325" xr:uid="{D1F92C42-AE40-4F46-9337-BC6E58892D0F}"/>
    <cellStyle name="Normal 3 6 2 3 3 9" xfId="40572" xr:uid="{B8CC6B0E-0063-47F9-8322-3DFB27798A32}"/>
    <cellStyle name="Normal 3 6 2 3 4" xfId="1954" xr:uid="{106F54F7-789E-4579-8FA6-F2759A4376CA}"/>
    <cellStyle name="Normal 3 6 2 3 4 10" xfId="47605" xr:uid="{58A49540-B30C-4413-A6F3-A3AB3003C4E3}"/>
    <cellStyle name="Normal 3 6 2 3 4 11" xfId="50852" xr:uid="{364597E1-2C0D-4F84-B0C8-786215E416B0}"/>
    <cellStyle name="Normal 3 6 2 3 4 2" xfId="5188" xr:uid="{590AF9CB-530B-4499-BFE8-E9A36EE85452}"/>
    <cellStyle name="Normal 3 6 2 3 4 2 2" xfId="11656" xr:uid="{A6AB9642-C108-490B-8F0F-CD0B3C586709}"/>
    <cellStyle name="Normal 3 6 2 3 4 2 2 2" xfId="27993" xr:uid="{0580D53F-5464-4C90-BEAD-D46BF68B03B4}"/>
    <cellStyle name="Normal 3 6 2 3 4 2 3" xfId="21525" xr:uid="{B9489C59-3A09-4920-BCB9-EA185E20EF96}"/>
    <cellStyle name="Normal 3 6 2 3 4 3" xfId="8422" xr:uid="{94714FCE-64DA-442D-9C60-1130892A88D9}"/>
    <cellStyle name="Normal 3 6 2 3 4 3 2" xfId="24759" xr:uid="{DC128CFA-8804-4C05-949F-666AD72A9B84}"/>
    <cellStyle name="Normal 3 6 2 3 4 4" xfId="14933" xr:uid="{FB82A9EC-073B-4F43-B261-A0F1A5AEEE19}"/>
    <cellStyle name="Normal 3 6 2 3 4 4 2" xfId="31227" xr:uid="{22B3F10F-F5B6-49CB-A14A-7872C6EA6D7B}"/>
    <cellStyle name="Normal 3 6 2 3 4 5" xfId="18291" xr:uid="{2BBEA8A6-FD20-40F9-BB4D-4A8FAAD7DA6E}"/>
    <cellStyle name="Normal 3 6 2 3 4 6" xfId="34617" xr:uid="{202A5B3E-F4D0-47C0-BF0E-C0B462A4F078}"/>
    <cellStyle name="Normal 3 6 2 3 4 7" xfId="37864" xr:uid="{940F2602-A547-4456-8D54-E2775E40E258}"/>
    <cellStyle name="Normal 3 6 2 3 4 8" xfId="41111" xr:uid="{0D2CC313-FA56-4B80-A1F6-A0EEAB4C45C9}"/>
    <cellStyle name="Normal 3 6 2 3 4 9" xfId="44358" xr:uid="{87FF96F7-1C2A-4CA0-87D2-F9D559C0E964}"/>
    <cellStyle name="Normal 3 6 2 3 5" xfId="3571" xr:uid="{DFBFB13A-9B3A-4607-9F10-C4538176F991}"/>
    <cellStyle name="Normal 3 6 2 3 5 2" xfId="10039" xr:uid="{C40825F1-5F0E-4D5A-93B0-C0B77D330759}"/>
    <cellStyle name="Normal 3 6 2 3 5 2 2" xfId="26376" xr:uid="{4E596C37-A3D4-48C8-B702-917715179FBD}"/>
    <cellStyle name="Normal 3 6 2 3 5 3" xfId="19908" xr:uid="{BF8307BB-D240-43B2-9EF3-287F20811C8E}"/>
    <cellStyle name="Normal 3 6 2 3 6" xfId="6805" xr:uid="{13A466FD-40CC-4071-8C6C-BCB5D3928A80}"/>
    <cellStyle name="Normal 3 6 2 3 6 2" xfId="23142" xr:uid="{E6FA9DEC-701C-47ED-8BAE-E653CCAB291A}"/>
    <cellStyle name="Normal 3 6 2 3 7" xfId="13296" xr:uid="{D94D706B-C392-4767-9477-0BDD3F19259A}"/>
    <cellStyle name="Normal 3 6 2 3 7 2" xfId="29610" xr:uid="{9644BBB0-109B-45C5-B116-24365E6749BC}"/>
    <cellStyle name="Normal 3 6 2 3 8" xfId="16674" xr:uid="{2040ABCA-E182-434F-8CE4-64FC865F60A7}"/>
    <cellStyle name="Normal 3 6 2 3 9" xfId="33000" xr:uid="{20176C35-32B0-4335-B44C-0B7D2EA26F94}"/>
    <cellStyle name="Normal 3 6 2 4" xfId="516" xr:uid="{0575DFAC-B1A9-425B-8F3E-D6E00A5B7273}"/>
    <cellStyle name="Normal 3 6 2 4 10" xfId="36428" xr:uid="{991CFB9A-E160-496D-8D23-5DD785A26B6C}"/>
    <cellStyle name="Normal 3 6 2 4 11" xfId="39675" xr:uid="{E825BDAE-973F-492B-B27A-E3B2F329A2F2}"/>
    <cellStyle name="Normal 3 6 2 4 12" xfId="42922" xr:uid="{C7A688AE-C612-420D-876B-91B66FE1D18B}"/>
    <cellStyle name="Normal 3 6 2 4 13" xfId="46169" xr:uid="{B945C19E-B7B9-4E0E-B8DB-DEDCEB20C828}"/>
    <cellStyle name="Normal 3 6 2 4 14" xfId="49416" xr:uid="{F65546F8-22DF-44F0-B2A7-954D304F2729}"/>
    <cellStyle name="Normal 3 6 2 4 2" xfId="1056" xr:uid="{81DA46D5-8644-49F4-BF51-F9DC5C6ECD9F}"/>
    <cellStyle name="Normal 3 6 2 4 2 10" xfId="43460" xr:uid="{8012C0E0-7282-4BDD-83CB-37FE2D1B1A7A}"/>
    <cellStyle name="Normal 3 6 2 4 2 11" xfId="46707" xr:uid="{8F9DB407-4F91-4E04-8DFC-269D43D5858C}"/>
    <cellStyle name="Normal 3 6 2 4 2 12" xfId="49954" xr:uid="{5DCC89D6-BFC0-4AF9-8087-1C22B9E6516A}"/>
    <cellStyle name="Normal 3 6 2 4 2 2" xfId="2673" xr:uid="{35425293-FA0F-4801-9183-B714C023FF06}"/>
    <cellStyle name="Normal 3 6 2 4 2 2 10" xfId="48324" xr:uid="{8AC149E5-0E76-40D1-9EA7-95FCB2184DD5}"/>
    <cellStyle name="Normal 3 6 2 4 2 2 11" xfId="51571" xr:uid="{29100FA9-EFD6-427F-9AB5-C8F9E8A859B4}"/>
    <cellStyle name="Normal 3 6 2 4 2 2 2" xfId="5907" xr:uid="{E0819267-3AAA-465D-B6D4-ADC3A8B3B558}"/>
    <cellStyle name="Normal 3 6 2 4 2 2 2 2" xfId="12375" xr:uid="{2440F5D1-7314-4793-AB91-238F7F869115}"/>
    <cellStyle name="Normal 3 6 2 4 2 2 2 2 2" xfId="28712" xr:uid="{ACFD0F9E-F9AE-4A74-AB55-4C3A003413F3}"/>
    <cellStyle name="Normal 3 6 2 4 2 2 2 3" xfId="22244" xr:uid="{10EDB04E-5300-40D6-B103-BBA79A3BDCAE}"/>
    <cellStyle name="Normal 3 6 2 4 2 2 3" xfId="9141" xr:uid="{2E61BE40-47DE-452D-8B16-DE85C180B2BC}"/>
    <cellStyle name="Normal 3 6 2 4 2 2 3 2" xfId="25478" xr:uid="{C172530E-E508-4ECE-BE05-0064D900F50C}"/>
    <cellStyle name="Normal 3 6 2 4 2 2 4" xfId="15652" xr:uid="{C726FC30-BE95-4A37-8F25-D52F0673CB44}"/>
    <cellStyle name="Normal 3 6 2 4 2 2 4 2" xfId="31946" xr:uid="{B64262FD-8AB9-49B4-ABD3-CA346D633430}"/>
    <cellStyle name="Normal 3 6 2 4 2 2 5" xfId="19010" xr:uid="{5DFE1346-19A3-4803-8CC7-739A024CF1BE}"/>
    <cellStyle name="Normal 3 6 2 4 2 2 6" xfId="35336" xr:uid="{BB4EAE4B-3ACF-47B2-9176-58362947D9CB}"/>
    <cellStyle name="Normal 3 6 2 4 2 2 7" xfId="38583" xr:uid="{A527A99E-E69E-44FC-8D9C-CD8759D90C50}"/>
    <cellStyle name="Normal 3 6 2 4 2 2 8" xfId="41830" xr:uid="{8A6F70AF-4FE8-41AD-B7F4-AA2ECA141EF9}"/>
    <cellStyle name="Normal 3 6 2 4 2 2 9" xfId="45077" xr:uid="{39FB57F9-0765-41D9-AF1E-E09912E8CEF7}"/>
    <cellStyle name="Normal 3 6 2 4 2 3" xfId="4290" xr:uid="{E9536D6F-318D-465E-9B3C-BEAC97847E5E}"/>
    <cellStyle name="Normal 3 6 2 4 2 3 2" xfId="10758" xr:uid="{0F9E9A31-FFA1-4528-8F4F-AB6A017A6B96}"/>
    <cellStyle name="Normal 3 6 2 4 2 3 2 2" xfId="27095" xr:uid="{04AF8870-9CCA-44C9-A5F8-59FB24F8BF7A}"/>
    <cellStyle name="Normal 3 6 2 4 2 3 3" xfId="20627" xr:uid="{9F1BB32E-822A-48D7-9D50-7D5269318040}"/>
    <cellStyle name="Normal 3 6 2 4 2 4" xfId="7524" xr:uid="{47795407-D7BF-49AD-8B25-4E281A890070}"/>
    <cellStyle name="Normal 3 6 2 4 2 4 2" xfId="23861" xr:uid="{AEA0A2DA-5925-4B24-9ABB-D393A3DDE0CB}"/>
    <cellStyle name="Normal 3 6 2 4 2 5" xfId="14035" xr:uid="{DF4F2657-4331-4065-8B77-543E69D33385}"/>
    <cellStyle name="Normal 3 6 2 4 2 5 2" xfId="30329" xr:uid="{FC87F9C7-7E7B-4329-BEE5-D8EF05001DB3}"/>
    <cellStyle name="Normal 3 6 2 4 2 6" xfId="17393" xr:uid="{08FA3A68-DB3C-4B5E-BF97-32AAAF1BAA57}"/>
    <cellStyle name="Normal 3 6 2 4 2 7" xfId="33719" xr:uid="{6C40EE01-76C0-478D-A20E-1950BA2158A6}"/>
    <cellStyle name="Normal 3 6 2 4 2 8" xfId="36966" xr:uid="{C68210E5-65D8-4A69-9B8C-8D7CF0799907}"/>
    <cellStyle name="Normal 3 6 2 4 2 9" xfId="40213" xr:uid="{3D7B14EC-C97E-451E-916F-4B1956DE64BE}"/>
    <cellStyle name="Normal 3 6 2 4 3" xfId="1595" xr:uid="{33F42D29-F92E-4FF3-BB67-59EB6635EDAE}"/>
    <cellStyle name="Normal 3 6 2 4 3 10" xfId="43999" xr:uid="{A726D6FF-934E-4D91-A62F-092C6EFAAA7A}"/>
    <cellStyle name="Normal 3 6 2 4 3 11" xfId="47246" xr:uid="{960E2180-97FB-4337-8888-2D0DA737D488}"/>
    <cellStyle name="Normal 3 6 2 4 3 12" xfId="50493" xr:uid="{88DB34FB-429E-4C9A-9318-EE7E829BAF0D}"/>
    <cellStyle name="Normal 3 6 2 4 3 2" xfId="3212" xr:uid="{1EFF1AE9-75D3-4DC0-8DBE-42BCAAC5E6A4}"/>
    <cellStyle name="Normal 3 6 2 4 3 2 10" xfId="48863" xr:uid="{5BA6D8A5-309C-41EE-9D7F-27CE32ADFC48}"/>
    <cellStyle name="Normal 3 6 2 4 3 2 11" xfId="52110" xr:uid="{F9101100-6C2F-480F-966B-3F74D4C76863}"/>
    <cellStyle name="Normal 3 6 2 4 3 2 2" xfId="6446" xr:uid="{4A81E6CE-FA8E-4C95-BA67-F9F024889569}"/>
    <cellStyle name="Normal 3 6 2 4 3 2 2 2" xfId="12914" xr:uid="{0C042439-6E92-409C-B8DC-3001868845FF}"/>
    <cellStyle name="Normal 3 6 2 4 3 2 2 2 2" xfId="29251" xr:uid="{FB20016D-2A2A-4C22-AAF2-AA7AAF48AD29}"/>
    <cellStyle name="Normal 3 6 2 4 3 2 2 3" xfId="22783" xr:uid="{1E2F42D1-C063-4278-814B-377181327DBD}"/>
    <cellStyle name="Normal 3 6 2 4 3 2 3" xfId="9680" xr:uid="{0F504D88-FEAB-468E-8926-9FDC8A3E572A}"/>
    <cellStyle name="Normal 3 6 2 4 3 2 3 2" xfId="26017" xr:uid="{92A36565-C992-44C5-ADBB-2178AAAC5427}"/>
    <cellStyle name="Normal 3 6 2 4 3 2 4" xfId="16191" xr:uid="{92466B0D-8C3D-465E-98A9-22C8FCF690C8}"/>
    <cellStyle name="Normal 3 6 2 4 3 2 4 2" xfId="32485" xr:uid="{0E26449D-F33F-4E8C-B3EE-6F3B4EFFB20D}"/>
    <cellStyle name="Normal 3 6 2 4 3 2 5" xfId="19549" xr:uid="{4EBBB739-C5CC-4C0F-A860-DFF79DAA38F6}"/>
    <cellStyle name="Normal 3 6 2 4 3 2 6" xfId="35875" xr:uid="{59EB3911-9A45-4FCA-9B50-0186E51DA64B}"/>
    <cellStyle name="Normal 3 6 2 4 3 2 7" xfId="39122" xr:uid="{1014C024-AE73-4577-A86B-490710E6F5FF}"/>
    <cellStyle name="Normal 3 6 2 4 3 2 8" xfId="42369" xr:uid="{E79E93B4-F729-4573-A223-0A556EB0DF07}"/>
    <cellStyle name="Normal 3 6 2 4 3 2 9" xfId="45616" xr:uid="{CF56AA7A-E03A-4BBE-A9F6-762346AAA3A4}"/>
    <cellStyle name="Normal 3 6 2 4 3 3" xfId="4829" xr:uid="{00E37002-7C28-4C29-B69D-5CAAD706F70B}"/>
    <cellStyle name="Normal 3 6 2 4 3 3 2" xfId="11297" xr:uid="{7876091D-DE94-48EC-BD8C-D6583A335047}"/>
    <cellStyle name="Normal 3 6 2 4 3 3 2 2" xfId="27634" xr:uid="{CA8659EC-FF2B-4B8F-AFE7-5E0CAE9FA4DB}"/>
    <cellStyle name="Normal 3 6 2 4 3 3 3" xfId="21166" xr:uid="{6F98E103-EBDA-4A17-BC74-27B0DF3C16C6}"/>
    <cellStyle name="Normal 3 6 2 4 3 4" xfId="8063" xr:uid="{50660D5E-EAA4-4EE1-B89F-22EB3CD1ECF8}"/>
    <cellStyle name="Normal 3 6 2 4 3 4 2" xfId="24400" xr:uid="{60946D3D-CF49-4AD9-8D56-2A4DD4CB7E5A}"/>
    <cellStyle name="Normal 3 6 2 4 3 5" xfId="14574" xr:uid="{CDD5CA8C-EC7C-43B9-B45A-1096935D77D3}"/>
    <cellStyle name="Normal 3 6 2 4 3 5 2" xfId="30868" xr:uid="{03527BCF-B9CF-46DF-B15F-4CFDA4B3D2FB}"/>
    <cellStyle name="Normal 3 6 2 4 3 6" xfId="17932" xr:uid="{C6CA3B66-FE45-470A-B6A6-E68919D3B268}"/>
    <cellStyle name="Normal 3 6 2 4 3 7" xfId="34258" xr:uid="{3521D51A-6A4E-46D4-AD75-6ACCE1E7F376}"/>
    <cellStyle name="Normal 3 6 2 4 3 8" xfId="37505" xr:uid="{D1390D12-2C6A-480A-8FFE-079B6D0C1A41}"/>
    <cellStyle name="Normal 3 6 2 4 3 9" xfId="40752" xr:uid="{6F9F8593-193B-42A4-A278-ABA3CB424883}"/>
    <cellStyle name="Normal 3 6 2 4 4" xfId="2134" xr:uid="{B5FE454E-228F-4AE0-89BB-A2A45F1E5D7C}"/>
    <cellStyle name="Normal 3 6 2 4 4 10" xfId="47785" xr:uid="{CF91C80C-F13E-4743-96C8-BE68FDC14454}"/>
    <cellStyle name="Normal 3 6 2 4 4 11" xfId="51032" xr:uid="{F6D926F8-0BD7-4DA1-8DAF-3CF69E5B61AE}"/>
    <cellStyle name="Normal 3 6 2 4 4 2" xfId="5368" xr:uid="{7B455B9A-2EB2-4247-B31A-5FC14A04B7EA}"/>
    <cellStyle name="Normal 3 6 2 4 4 2 2" xfId="11836" xr:uid="{E5B1874F-817C-48D0-BC33-94B199F14C57}"/>
    <cellStyle name="Normal 3 6 2 4 4 2 2 2" xfId="28173" xr:uid="{1D7B7ACD-A249-4665-ABE6-E2023DB339E8}"/>
    <cellStyle name="Normal 3 6 2 4 4 2 3" xfId="21705" xr:uid="{EE994C7C-D2D4-4255-B209-27DD73700CCF}"/>
    <cellStyle name="Normal 3 6 2 4 4 3" xfId="8602" xr:uid="{860CB810-3CAA-4228-86ED-82F9DB9412CD}"/>
    <cellStyle name="Normal 3 6 2 4 4 3 2" xfId="24939" xr:uid="{657F8148-D150-417E-AA83-6D7622A62B4A}"/>
    <cellStyle name="Normal 3 6 2 4 4 4" xfId="15113" xr:uid="{576BCC36-6F3B-43AF-B167-F94ED8A456A6}"/>
    <cellStyle name="Normal 3 6 2 4 4 4 2" xfId="31407" xr:uid="{66BB614A-371B-451F-BB83-663CF078099B}"/>
    <cellStyle name="Normal 3 6 2 4 4 5" xfId="18471" xr:uid="{C99034C0-321E-4042-85C1-7E786FE8B3E8}"/>
    <cellStyle name="Normal 3 6 2 4 4 6" xfId="34797" xr:uid="{0D0FC0F0-EF87-46B7-BA46-D50F322E3434}"/>
    <cellStyle name="Normal 3 6 2 4 4 7" xfId="38044" xr:uid="{4A3DB599-DAC8-42A2-8605-1406A71B4633}"/>
    <cellStyle name="Normal 3 6 2 4 4 8" xfId="41291" xr:uid="{C6848956-BF99-4274-8470-471D9C15080D}"/>
    <cellStyle name="Normal 3 6 2 4 4 9" xfId="44538" xr:uid="{A4AD5EFB-B68E-4989-9F51-608DB73C9F61}"/>
    <cellStyle name="Normal 3 6 2 4 5" xfId="3751" xr:uid="{0F4DB81E-D3EF-4ECF-9E56-3CD0754E8EF5}"/>
    <cellStyle name="Normal 3 6 2 4 5 2" xfId="10219" xr:uid="{22EC8339-7D68-4173-ACDB-4E4DDEF4D4D4}"/>
    <cellStyle name="Normal 3 6 2 4 5 2 2" xfId="26556" xr:uid="{6EA09EE3-4D5B-4E51-AA8E-05C2A263C9A6}"/>
    <cellStyle name="Normal 3 6 2 4 5 3" xfId="20088" xr:uid="{1194771E-2EBA-4853-B974-10D29D0196AA}"/>
    <cellStyle name="Normal 3 6 2 4 6" xfId="6985" xr:uid="{1C2FD2CD-3B33-47B3-B7AC-073FBE5480C7}"/>
    <cellStyle name="Normal 3 6 2 4 6 2" xfId="23322" xr:uid="{6BA575F7-E0D0-4419-91A9-88D9F60EBBD5}"/>
    <cellStyle name="Normal 3 6 2 4 7" xfId="13496" xr:uid="{F7D0B60C-6489-4E53-BC5D-0DAE5F569E60}"/>
    <cellStyle name="Normal 3 6 2 4 7 2" xfId="29791" xr:uid="{E868677C-7587-47BA-8DBB-4200981C9919}"/>
    <cellStyle name="Normal 3 6 2 4 8" xfId="16854" xr:uid="{C51BFF83-CA29-463B-AC89-69F9905ABD51}"/>
    <cellStyle name="Normal 3 6 2 4 9" xfId="33181" xr:uid="{56721E89-8C1C-4E49-A7D3-1AEF11AD7E19}"/>
    <cellStyle name="Normal 3 6 2 5" xfId="696" xr:uid="{7E3DF03A-6B5E-43DD-AD63-0DD965EB7CB4}"/>
    <cellStyle name="Normal 3 6 2 5 10" xfId="43101" xr:uid="{2F31024A-41C2-4739-8B97-77809B44A795}"/>
    <cellStyle name="Normal 3 6 2 5 11" xfId="46348" xr:uid="{99319DD6-EC18-43A5-9E46-51E6DE4BC0FC}"/>
    <cellStyle name="Normal 3 6 2 5 12" xfId="49595" xr:uid="{5F6960AC-A9C7-431A-A6F5-38FACD786A08}"/>
    <cellStyle name="Normal 3 6 2 5 2" xfId="2313" xr:uid="{F255EE97-8B1A-4368-AADC-542E72E5E3D4}"/>
    <cellStyle name="Normal 3 6 2 5 2 10" xfId="47964" xr:uid="{7C73B9B1-DBEC-483A-9C95-D73546324013}"/>
    <cellStyle name="Normal 3 6 2 5 2 11" xfId="51211" xr:uid="{843CF9EA-D028-48DE-960E-D07FF1A132B4}"/>
    <cellStyle name="Normal 3 6 2 5 2 2" xfId="5547" xr:uid="{AD5509C9-EAE9-4FF3-B36C-60DCBC5C2DC7}"/>
    <cellStyle name="Normal 3 6 2 5 2 2 2" xfId="12015" xr:uid="{8ED5E1E4-3771-4850-96E8-FD4F323137CD}"/>
    <cellStyle name="Normal 3 6 2 5 2 2 2 2" xfId="28352" xr:uid="{2C0078DA-B5FE-41E0-BF0C-F0883CB7C9F8}"/>
    <cellStyle name="Normal 3 6 2 5 2 2 3" xfId="21884" xr:uid="{8F47092C-F61A-4846-810A-A55568C317BD}"/>
    <cellStyle name="Normal 3 6 2 5 2 3" xfId="8781" xr:uid="{C1946CA8-3259-4F1A-A53A-98A865B5AC17}"/>
    <cellStyle name="Normal 3 6 2 5 2 3 2" xfId="25118" xr:uid="{6A1A1ABF-7353-4E89-8FEA-96EA2468F9DB}"/>
    <cellStyle name="Normal 3 6 2 5 2 4" xfId="15292" xr:uid="{24782CCE-14AF-4177-919A-5108CCFEF6A1}"/>
    <cellStyle name="Normal 3 6 2 5 2 4 2" xfId="31586" xr:uid="{678B131C-BE6A-4FA7-8855-EFDE26AADCE1}"/>
    <cellStyle name="Normal 3 6 2 5 2 5" xfId="18650" xr:uid="{E3C0309B-5A6A-4DE5-8F86-27B0C11A9A98}"/>
    <cellStyle name="Normal 3 6 2 5 2 6" xfId="34976" xr:uid="{7DEED2C2-840D-4D93-80D3-926D5D238144}"/>
    <cellStyle name="Normal 3 6 2 5 2 7" xfId="38223" xr:uid="{D1D9D487-BB09-45C6-A9BB-D4D6A1D6DCB9}"/>
    <cellStyle name="Normal 3 6 2 5 2 8" xfId="41470" xr:uid="{CEB88075-9A34-4B42-8CA1-BC142848C256}"/>
    <cellStyle name="Normal 3 6 2 5 2 9" xfId="44717" xr:uid="{C9D93878-FFC2-4B02-A968-79D0C7A34735}"/>
    <cellStyle name="Normal 3 6 2 5 3" xfId="3930" xr:uid="{DAD11731-2A63-4022-BE97-FC28DD9D08ED}"/>
    <cellStyle name="Normal 3 6 2 5 3 2" xfId="10398" xr:uid="{5E5943D4-286B-4141-B232-99B2BE43142A}"/>
    <cellStyle name="Normal 3 6 2 5 3 2 2" xfId="26735" xr:uid="{2B821CDE-4846-41AF-9FB8-8D12FDCEE4CF}"/>
    <cellStyle name="Normal 3 6 2 5 3 3" xfId="20267" xr:uid="{E4298ABD-79EF-4996-BC62-D1A93D6AAB89}"/>
    <cellStyle name="Normal 3 6 2 5 4" xfId="7164" xr:uid="{A30DB199-54A2-4FAA-9336-7217C57CE040}"/>
    <cellStyle name="Normal 3 6 2 5 4 2" xfId="23501" xr:uid="{FD466C8B-298B-48A7-8C74-5C75A9CE47CB}"/>
    <cellStyle name="Normal 3 6 2 5 5" xfId="13676" xr:uid="{482A8627-27C3-4739-9B36-8BDD01C472E2}"/>
    <cellStyle name="Normal 3 6 2 5 5 2" xfId="29970" xr:uid="{42E6CF58-D265-40FE-8FC5-39B30E2A22AE}"/>
    <cellStyle name="Normal 3 6 2 5 6" xfId="17033" xr:uid="{F6CE81B0-D3DC-4887-ACBE-747928E256EF}"/>
    <cellStyle name="Normal 3 6 2 5 7" xfId="33360" xr:uid="{65F62380-8BEA-465D-A28B-2B5AC86E1C13}"/>
    <cellStyle name="Normal 3 6 2 5 8" xfId="36607" xr:uid="{CF428C0F-6EAC-46DE-9BEA-086E1FE07FE0}"/>
    <cellStyle name="Normal 3 6 2 5 9" xfId="39854" xr:uid="{C732496B-423F-46D7-9952-D1510431ACB1}"/>
    <cellStyle name="Normal 3 6 2 6" xfId="1235" xr:uid="{C15B6F6A-15C7-469B-8010-892DEC311B51}"/>
    <cellStyle name="Normal 3 6 2 6 10" xfId="43639" xr:uid="{E1CDB047-860D-47DB-973A-688EB80D9FD6}"/>
    <cellStyle name="Normal 3 6 2 6 11" xfId="46886" xr:uid="{76A8946A-F84F-45A0-A1E2-913AC39E9520}"/>
    <cellStyle name="Normal 3 6 2 6 12" xfId="50133" xr:uid="{E2DB8900-282E-4FDF-B0E4-3EB36DAB2D78}"/>
    <cellStyle name="Normal 3 6 2 6 2" xfId="2852" xr:uid="{A307A298-7063-459C-8E08-72E565BD63F9}"/>
    <cellStyle name="Normal 3 6 2 6 2 10" xfId="48503" xr:uid="{C0F3C332-11C5-4959-8FC1-C9D85705E6DB}"/>
    <cellStyle name="Normal 3 6 2 6 2 11" xfId="51750" xr:uid="{692840EB-6722-402A-BB31-F05AC954FA46}"/>
    <cellStyle name="Normal 3 6 2 6 2 2" xfId="6086" xr:uid="{6119EF5D-B089-4C54-B67B-8289B931C4A3}"/>
    <cellStyle name="Normal 3 6 2 6 2 2 2" xfId="12554" xr:uid="{0AAA9208-1292-4D19-BCFA-DF44A9AD7D94}"/>
    <cellStyle name="Normal 3 6 2 6 2 2 2 2" xfId="28891" xr:uid="{74CADE28-ECCF-43B5-AD69-12CEEFB46909}"/>
    <cellStyle name="Normal 3 6 2 6 2 2 3" xfId="22423" xr:uid="{8C6D5BEB-7354-4939-8851-82D1D02E978D}"/>
    <cellStyle name="Normal 3 6 2 6 2 3" xfId="9320" xr:uid="{E24A9368-32D1-4C05-9E3F-7F1BCFBC869F}"/>
    <cellStyle name="Normal 3 6 2 6 2 3 2" xfId="25657" xr:uid="{501A5C5F-8F0C-48DD-A4F6-B302EAFE853C}"/>
    <cellStyle name="Normal 3 6 2 6 2 4" xfId="15831" xr:uid="{E063C7B4-46AE-4871-ADF8-2A3BA28495B0}"/>
    <cellStyle name="Normal 3 6 2 6 2 4 2" xfId="32125" xr:uid="{769436B9-0FFB-4092-8635-4706B109FEE5}"/>
    <cellStyle name="Normal 3 6 2 6 2 5" xfId="19189" xr:uid="{B1E59E17-05A8-4BA4-8283-434C4D80B23C}"/>
    <cellStyle name="Normal 3 6 2 6 2 6" xfId="35515" xr:uid="{5B2F6494-2F4F-4424-9557-5A99ACD28BD6}"/>
    <cellStyle name="Normal 3 6 2 6 2 7" xfId="38762" xr:uid="{B7ED3D39-AD8F-4C7D-9425-EAB0EFB19505}"/>
    <cellStyle name="Normal 3 6 2 6 2 8" xfId="42009" xr:uid="{5285F78D-141B-4908-971C-B42B23363BEA}"/>
    <cellStyle name="Normal 3 6 2 6 2 9" xfId="45256" xr:uid="{1CE8E20E-1DE3-4D42-A290-A2CF97B7267B}"/>
    <cellStyle name="Normal 3 6 2 6 3" xfId="4469" xr:uid="{CDD6F939-0852-4A39-81F6-4770138696BC}"/>
    <cellStyle name="Normal 3 6 2 6 3 2" xfId="10937" xr:uid="{7B87C878-7456-4CA0-91F0-0D96B705CDB8}"/>
    <cellStyle name="Normal 3 6 2 6 3 2 2" xfId="27274" xr:uid="{911E9FFD-6460-4989-AB81-89E78231071F}"/>
    <cellStyle name="Normal 3 6 2 6 3 3" xfId="20806" xr:uid="{C210854B-5FB5-4CC5-A30F-35B190439183}"/>
    <cellStyle name="Normal 3 6 2 6 4" xfId="7703" xr:uid="{B7008285-CFA7-46D5-905E-84E003EA9E0E}"/>
    <cellStyle name="Normal 3 6 2 6 4 2" xfId="24040" xr:uid="{AA5EF732-2426-44C9-B095-D04ADA49F193}"/>
    <cellStyle name="Normal 3 6 2 6 5" xfId="14214" xr:uid="{9742DBE0-4475-4143-9670-87B4F21BC876}"/>
    <cellStyle name="Normal 3 6 2 6 5 2" xfId="30508" xr:uid="{1EB9AEB8-29C4-457B-8E07-2BDBFC50D6B7}"/>
    <cellStyle name="Normal 3 6 2 6 6" xfId="17572" xr:uid="{3C28185B-E611-46A9-A2B3-C9315ECDB363}"/>
    <cellStyle name="Normal 3 6 2 6 7" xfId="33898" xr:uid="{A71A20C8-AF73-4E8B-9DAB-D55507D920EC}"/>
    <cellStyle name="Normal 3 6 2 6 8" xfId="37145" xr:uid="{DB28171F-E11F-470F-AF20-F32371732A38}"/>
    <cellStyle name="Normal 3 6 2 6 9" xfId="40392" xr:uid="{B32A9D2C-584D-49F0-A2F6-43E09E178A92}"/>
    <cellStyle name="Normal 3 6 2 7" xfId="1774" xr:uid="{29355DE7-91F5-4946-8DE5-1D39FD05142F}"/>
    <cellStyle name="Normal 3 6 2 7 10" xfId="47425" xr:uid="{3C21DCAF-DB02-4534-820D-3E2D64DF3081}"/>
    <cellStyle name="Normal 3 6 2 7 11" xfId="50672" xr:uid="{515F680A-AE88-47EF-AE14-0DC4476129AA}"/>
    <cellStyle name="Normal 3 6 2 7 2" xfId="5008" xr:uid="{475D4E28-B107-411A-B8E5-7176911647D4}"/>
    <cellStyle name="Normal 3 6 2 7 2 2" xfId="11476" xr:uid="{1D690053-2451-45B4-8880-4C50B15DA0C0}"/>
    <cellStyle name="Normal 3 6 2 7 2 2 2" xfId="27813" xr:uid="{6B3E4B72-94A2-4D99-A7D0-BF35BDFD8CEE}"/>
    <cellStyle name="Normal 3 6 2 7 2 3" xfId="21345" xr:uid="{CAE90DAE-5AB5-4153-BE10-B73FF2814DB9}"/>
    <cellStyle name="Normal 3 6 2 7 3" xfId="8242" xr:uid="{666FDDA1-F155-4E3F-9A37-F39B725F3FF9}"/>
    <cellStyle name="Normal 3 6 2 7 3 2" xfId="24579" xr:uid="{DE4EE28F-4E8C-44C1-B767-461F62186BD6}"/>
    <cellStyle name="Normal 3 6 2 7 4" xfId="14753" xr:uid="{47617B5D-1020-4AD2-B967-72E9BF2355FB}"/>
    <cellStyle name="Normal 3 6 2 7 4 2" xfId="31047" xr:uid="{CE967434-EF97-40A0-BE29-FBD96E65100A}"/>
    <cellStyle name="Normal 3 6 2 7 5" xfId="18111" xr:uid="{A443979E-0824-4E84-B675-C1FBB8098787}"/>
    <cellStyle name="Normal 3 6 2 7 6" xfId="34437" xr:uid="{A700EE11-B8FD-413D-BD90-419F632A4017}"/>
    <cellStyle name="Normal 3 6 2 7 7" xfId="37684" xr:uid="{22C19886-BEE6-4DD8-8AC2-AA3693F80B2F}"/>
    <cellStyle name="Normal 3 6 2 7 8" xfId="40931" xr:uid="{BCE926F9-787B-4E09-9397-E3879A083ED9}"/>
    <cellStyle name="Normal 3 6 2 7 9" xfId="44178" xr:uid="{F4A4FFA2-2F27-4DA6-B686-9A4792EE9C6A}"/>
    <cellStyle name="Normal 3 6 2 8" xfId="3391" xr:uid="{C76A770A-725A-42F7-9F8B-4DC9EAE21624}"/>
    <cellStyle name="Normal 3 6 2 8 2" xfId="9859" xr:uid="{F0BF502D-5BC3-48E8-9B3F-DDB03AFE05CE}"/>
    <cellStyle name="Normal 3 6 2 8 2 2" xfId="26196" xr:uid="{F53B9C43-5603-44AF-8A86-FE82BAF15D20}"/>
    <cellStyle name="Normal 3 6 2 8 3" xfId="19728" xr:uid="{E16EEE2F-3EE2-44B4-9320-67247E1E87A6}"/>
    <cellStyle name="Normal 3 6 2 9" xfId="6625" xr:uid="{01876A43-7EF9-41A2-A721-F30C65D8216C}"/>
    <cellStyle name="Normal 3 6 2 9 2" xfId="22962" xr:uid="{4C95060D-CD3B-4C90-8318-A1545D72792B}"/>
    <cellStyle name="Normal 3 6 20" xfId="52262" xr:uid="{FE5118B5-9358-4A33-9334-3AF387CD72BA}"/>
    <cellStyle name="Normal 3 6 21" xfId="52384" xr:uid="{1BEC30B5-A4EB-49D9-BDB5-B01A386625EC}"/>
    <cellStyle name="Normal 3 6 3" xfId="172" xr:uid="{C8412FB9-8531-4D39-9600-5C2C530EB207}"/>
    <cellStyle name="Normal 3 6 3 10" xfId="16539" xr:uid="{C7DFD30A-D7BB-45DD-B4B3-2FC2A9089FE4}"/>
    <cellStyle name="Normal 3 6 3 11" xfId="32865" xr:uid="{5C362900-6DFC-4779-A925-FED1D67CD6AA}"/>
    <cellStyle name="Normal 3 6 3 12" xfId="36112" xr:uid="{CFAC31BF-F557-4058-854F-5A719CD2D57B}"/>
    <cellStyle name="Normal 3 6 3 13" xfId="39359" xr:uid="{C0DD9161-9F31-45CB-B4A4-20C4D3CCB574}"/>
    <cellStyle name="Normal 3 6 3 14" xfId="42606" xr:uid="{535F73CD-78EA-4933-87F1-5662C2739A06}"/>
    <cellStyle name="Normal 3 6 3 15" xfId="45853" xr:uid="{DF106329-F514-4760-BEAF-5C1475B3891E}"/>
    <cellStyle name="Normal 3 6 3 16" xfId="49100" xr:uid="{4EE15DE9-FD9E-4DD8-9270-C83692A9E1C8}"/>
    <cellStyle name="Normal 3 6 3 17" xfId="52387" xr:uid="{96CA0F35-90BC-4DF6-A040-0F04596A0C22}"/>
    <cellStyle name="Normal 3 6 3 2" xfId="352" xr:uid="{5646EE8A-92E9-4CCA-AE6A-61933F00CF01}"/>
    <cellStyle name="Normal 3 6 3 2 10" xfId="36292" xr:uid="{748EE2B0-4F11-4E36-AFF8-A3CADAD55E36}"/>
    <cellStyle name="Normal 3 6 3 2 11" xfId="39539" xr:uid="{8CA92FFC-CA2F-4C0B-9539-B2270A45CF4F}"/>
    <cellStyle name="Normal 3 6 3 2 12" xfId="42786" xr:uid="{8C3A3FE8-0DD1-4E6A-B193-8B4E575EF202}"/>
    <cellStyle name="Normal 3 6 3 2 13" xfId="46033" xr:uid="{BBA97EC7-D62A-4ADE-964C-C106277EAFF1}"/>
    <cellStyle name="Normal 3 6 3 2 14" xfId="49280" xr:uid="{EA722A44-1769-44EF-9861-69B24C97C39D}"/>
    <cellStyle name="Normal 3 6 3 2 2" xfId="921" xr:uid="{74FB3373-2A86-4858-AA57-A2F075B3C24B}"/>
    <cellStyle name="Normal 3 6 3 2 2 10" xfId="43326" xr:uid="{0749E8C2-6CF1-4340-AC35-8C344D667005}"/>
    <cellStyle name="Normal 3 6 3 2 2 11" xfId="46573" xr:uid="{17BD5CDA-83E1-458F-8B4C-6C7E833F651E}"/>
    <cellStyle name="Normal 3 6 3 2 2 12" xfId="49820" xr:uid="{971C52D2-9596-4C10-9025-A6B7A2104B5F}"/>
    <cellStyle name="Normal 3 6 3 2 2 2" xfId="2538" xr:uid="{C37E7919-B556-4D5E-818A-4D89F986A094}"/>
    <cellStyle name="Normal 3 6 3 2 2 2 10" xfId="48189" xr:uid="{DE941E34-93AC-4C86-AFD1-DCF984374D4C}"/>
    <cellStyle name="Normal 3 6 3 2 2 2 11" xfId="51436" xr:uid="{073B58FD-0192-4C35-9E06-50AEA1F7D3E4}"/>
    <cellStyle name="Normal 3 6 3 2 2 2 2" xfId="5772" xr:uid="{3E783997-C244-4010-AD6B-C7FD4F3A0F44}"/>
    <cellStyle name="Normal 3 6 3 2 2 2 2 2" xfId="12240" xr:uid="{A5FC7E97-277A-4017-B23C-AE6CE66EEA6E}"/>
    <cellStyle name="Normal 3 6 3 2 2 2 2 2 2" xfId="28577" xr:uid="{05574CC0-EE4C-41DB-877E-1705B57BCE4C}"/>
    <cellStyle name="Normal 3 6 3 2 2 2 2 3" xfId="22109" xr:uid="{B27DC5BA-4329-4F6F-B706-F7E752CD742F}"/>
    <cellStyle name="Normal 3 6 3 2 2 2 3" xfId="9006" xr:uid="{9E687546-68CC-4354-9D63-D48B98774006}"/>
    <cellStyle name="Normal 3 6 3 2 2 2 3 2" xfId="25343" xr:uid="{86CEF1B6-9B9F-4577-9C80-EF5579CE412F}"/>
    <cellStyle name="Normal 3 6 3 2 2 2 4" xfId="15517" xr:uid="{33B7307C-4C7C-4B7A-917B-E65A3D6F4DBF}"/>
    <cellStyle name="Normal 3 6 3 2 2 2 4 2" xfId="31811" xr:uid="{3A3D5471-BE91-42FA-A122-7EB6254DE792}"/>
    <cellStyle name="Normal 3 6 3 2 2 2 5" xfId="18875" xr:uid="{3F388A43-D3F4-4728-8682-795460F2F667}"/>
    <cellStyle name="Normal 3 6 3 2 2 2 6" xfId="35201" xr:uid="{07C417AC-7686-4089-825A-EC64EC7B230E}"/>
    <cellStyle name="Normal 3 6 3 2 2 2 7" xfId="38448" xr:uid="{A5798817-9A59-421A-9F19-44611A787946}"/>
    <cellStyle name="Normal 3 6 3 2 2 2 8" xfId="41695" xr:uid="{91D81C56-F516-401D-AB1B-B628CB16000E}"/>
    <cellStyle name="Normal 3 6 3 2 2 2 9" xfId="44942" xr:uid="{68C89791-1BA9-44F3-8EB5-A7236A19559A}"/>
    <cellStyle name="Normal 3 6 3 2 2 3" xfId="4155" xr:uid="{87A658DD-4ECC-41A5-B6DC-F6A141057061}"/>
    <cellStyle name="Normal 3 6 3 2 2 3 2" xfId="10623" xr:uid="{AFC2AFA7-DAF5-4AB7-88CB-DBE44930AC47}"/>
    <cellStyle name="Normal 3 6 3 2 2 3 2 2" xfId="26960" xr:uid="{E19F85ED-1052-49AB-B7A3-02838033B70D}"/>
    <cellStyle name="Normal 3 6 3 2 2 3 3" xfId="20492" xr:uid="{9CF20E1B-6F27-4926-B251-EF7066911443}"/>
    <cellStyle name="Normal 3 6 3 2 2 4" xfId="7389" xr:uid="{73DDCCA0-E92F-49DA-ACF5-834CDA4A3850}"/>
    <cellStyle name="Normal 3 6 3 2 2 4 2" xfId="23726" xr:uid="{FBA6A568-9E9E-4CC5-AF00-BE2EB2C88F40}"/>
    <cellStyle name="Normal 3 6 3 2 2 5" xfId="13901" xr:uid="{28688D40-D730-4B2E-9912-51FBB52FFF75}"/>
    <cellStyle name="Normal 3 6 3 2 2 5 2" xfId="30195" xr:uid="{79B98A7B-EA1A-4C63-8C63-2B40385CB98A}"/>
    <cellStyle name="Normal 3 6 3 2 2 6" xfId="17258" xr:uid="{5E08DFF2-CD40-4929-B88E-B50A4A8F27D9}"/>
    <cellStyle name="Normal 3 6 3 2 2 7" xfId="33585" xr:uid="{C7442F2D-EF94-47E8-A234-4C85E421735C}"/>
    <cellStyle name="Normal 3 6 3 2 2 8" xfId="36832" xr:uid="{821ACB43-814B-4F8A-905F-4325B2D1E982}"/>
    <cellStyle name="Normal 3 6 3 2 2 9" xfId="40079" xr:uid="{D5B98B93-4AF0-496F-96F6-4FC3BD4EEFC8}"/>
    <cellStyle name="Normal 3 6 3 2 3" xfId="1460" xr:uid="{39AF2BB0-AF0F-487F-BD15-8D64831D8E5D}"/>
    <cellStyle name="Normal 3 6 3 2 3 10" xfId="43864" xr:uid="{FC07F958-25FE-419C-854B-C3AD8E89A30B}"/>
    <cellStyle name="Normal 3 6 3 2 3 11" xfId="47111" xr:uid="{F4A114EF-5B71-4D1C-AC38-1F62CED702C3}"/>
    <cellStyle name="Normal 3 6 3 2 3 12" xfId="50358" xr:uid="{C16D3359-527B-4D42-B2E4-62FC814AD336}"/>
    <cellStyle name="Normal 3 6 3 2 3 2" xfId="3077" xr:uid="{D7329B7F-E4FF-462F-A88A-8069C6BA6321}"/>
    <cellStyle name="Normal 3 6 3 2 3 2 10" xfId="48728" xr:uid="{0512B2C1-F1D0-4CE2-A035-68CA4DE2D99B}"/>
    <cellStyle name="Normal 3 6 3 2 3 2 11" xfId="51975" xr:uid="{2A2CCA2F-971D-40C4-99DE-70DEAEED3A01}"/>
    <cellStyle name="Normal 3 6 3 2 3 2 2" xfId="6311" xr:uid="{B226B864-AF7A-4386-98C5-C0CD5F173796}"/>
    <cellStyle name="Normal 3 6 3 2 3 2 2 2" xfId="12779" xr:uid="{152BE269-1BD7-4593-8E80-40ADCF537E7B}"/>
    <cellStyle name="Normal 3 6 3 2 3 2 2 2 2" xfId="29116" xr:uid="{D20E1229-F3E4-4842-8579-A1E981F10D17}"/>
    <cellStyle name="Normal 3 6 3 2 3 2 2 3" xfId="22648" xr:uid="{4D793100-E470-494B-ADC2-AEA626F31DF3}"/>
    <cellStyle name="Normal 3 6 3 2 3 2 3" xfId="9545" xr:uid="{19745171-70AD-433C-AC91-DB13801B43F1}"/>
    <cellStyle name="Normal 3 6 3 2 3 2 3 2" xfId="25882" xr:uid="{ED2C5D91-DA1A-4038-B638-064EA702A533}"/>
    <cellStyle name="Normal 3 6 3 2 3 2 4" xfId="16056" xr:uid="{45CD608B-47C3-47F7-8B25-F3A44E2DF4A9}"/>
    <cellStyle name="Normal 3 6 3 2 3 2 4 2" xfId="32350" xr:uid="{DD01B1CD-DFFE-404F-8F01-D9F7A0D69DA7}"/>
    <cellStyle name="Normal 3 6 3 2 3 2 5" xfId="19414" xr:uid="{DC4B9438-90F6-49D2-81D8-89A1385AAF99}"/>
    <cellStyle name="Normal 3 6 3 2 3 2 6" xfId="35740" xr:uid="{F867E58C-6902-4458-8E0D-AF8D8D5B3A35}"/>
    <cellStyle name="Normal 3 6 3 2 3 2 7" xfId="38987" xr:uid="{45C4389B-B3E3-43B9-A6B5-3884BA700AD1}"/>
    <cellStyle name="Normal 3 6 3 2 3 2 8" xfId="42234" xr:uid="{C1034B30-0AFB-40DB-83E5-122CE357AB01}"/>
    <cellStyle name="Normal 3 6 3 2 3 2 9" xfId="45481" xr:uid="{83CE6BE2-F74E-4994-B14A-A08CA4F15C53}"/>
    <cellStyle name="Normal 3 6 3 2 3 3" xfId="4694" xr:uid="{DE585B2C-442E-4931-89BE-579E65026CE6}"/>
    <cellStyle name="Normal 3 6 3 2 3 3 2" xfId="11162" xr:uid="{29660374-ED9E-444C-BD89-CE9F1E612A13}"/>
    <cellStyle name="Normal 3 6 3 2 3 3 2 2" xfId="27499" xr:uid="{FEE36067-AC3E-498A-BD26-596D7AA1B1A8}"/>
    <cellStyle name="Normal 3 6 3 2 3 3 3" xfId="21031" xr:uid="{09AE5A90-D7E4-43C8-AD0E-B9DE880E8C0F}"/>
    <cellStyle name="Normal 3 6 3 2 3 4" xfId="7928" xr:uid="{EF98D2DA-3F21-4C9E-A44B-91BD6C6E2907}"/>
    <cellStyle name="Normal 3 6 3 2 3 4 2" xfId="24265" xr:uid="{244A57AB-D286-43F6-8176-4ED975A3F7DC}"/>
    <cellStyle name="Normal 3 6 3 2 3 5" xfId="14439" xr:uid="{78CD8272-024B-4DF2-AF5C-DC84D1E47366}"/>
    <cellStyle name="Normal 3 6 3 2 3 5 2" xfId="30733" xr:uid="{3E4DDF72-E537-49BE-969D-4A58B1B8D1BA}"/>
    <cellStyle name="Normal 3 6 3 2 3 6" xfId="17797" xr:uid="{909D6236-DD69-4FE6-B00F-D7E4213153F6}"/>
    <cellStyle name="Normal 3 6 3 2 3 7" xfId="34123" xr:uid="{294BDB92-B8D7-4E2F-A4EC-B11A727701B2}"/>
    <cellStyle name="Normal 3 6 3 2 3 8" xfId="37370" xr:uid="{0F71DA2E-B23B-4C2E-BDC8-13FD1E42040F}"/>
    <cellStyle name="Normal 3 6 3 2 3 9" xfId="40617" xr:uid="{BC3D8021-5F49-4AF9-B175-3B7516A5A402}"/>
    <cellStyle name="Normal 3 6 3 2 4" xfId="1999" xr:uid="{01DF5249-86B9-48FC-8C15-7375F3665D8F}"/>
    <cellStyle name="Normal 3 6 3 2 4 10" xfId="47650" xr:uid="{75F0197C-5398-4BA8-9B08-DAA18B99BB66}"/>
    <cellStyle name="Normal 3 6 3 2 4 11" xfId="50897" xr:uid="{AE106310-16D2-4ECB-8A43-ADC2F9485A5D}"/>
    <cellStyle name="Normal 3 6 3 2 4 2" xfId="5233" xr:uid="{AB03EA2D-E362-42C8-AC45-85E57F19FAC3}"/>
    <cellStyle name="Normal 3 6 3 2 4 2 2" xfId="11701" xr:uid="{81A714D1-B14D-4E8C-9AAE-A85894F2961C}"/>
    <cellStyle name="Normal 3 6 3 2 4 2 2 2" xfId="28038" xr:uid="{095AE764-9B31-4683-B036-BFAA217B8123}"/>
    <cellStyle name="Normal 3 6 3 2 4 2 3" xfId="21570" xr:uid="{7808A76D-C423-455A-9C9D-549CE49B6143}"/>
    <cellStyle name="Normal 3 6 3 2 4 3" xfId="8467" xr:uid="{EE822CC0-7B02-4ADE-AC16-D1D9A7753EC8}"/>
    <cellStyle name="Normal 3 6 3 2 4 3 2" xfId="24804" xr:uid="{A2AB9B03-208F-41D0-9AE6-DDA25FF2F11C}"/>
    <cellStyle name="Normal 3 6 3 2 4 4" xfId="14978" xr:uid="{11BEBE9D-65D5-4BFE-9E59-315EFDB489FE}"/>
    <cellStyle name="Normal 3 6 3 2 4 4 2" xfId="31272" xr:uid="{7EE69598-08AB-4204-A7CA-EFD906AA65C5}"/>
    <cellStyle name="Normal 3 6 3 2 4 5" xfId="18336" xr:uid="{D2FD5C41-2F4F-4C38-BE0A-9DA157BA1B20}"/>
    <cellStyle name="Normal 3 6 3 2 4 6" xfId="34662" xr:uid="{13524B28-8934-4767-9FC6-240C117AAEA2}"/>
    <cellStyle name="Normal 3 6 3 2 4 7" xfId="37909" xr:uid="{811384B0-2981-4999-A2E8-A868399DF293}"/>
    <cellStyle name="Normal 3 6 3 2 4 8" xfId="41156" xr:uid="{846E0408-57A0-44F8-9EC8-8B7C9A44C25B}"/>
    <cellStyle name="Normal 3 6 3 2 4 9" xfId="44403" xr:uid="{7020DB6D-62E3-4DC1-B63C-96195DDE16EC}"/>
    <cellStyle name="Normal 3 6 3 2 5" xfId="3616" xr:uid="{7FC90409-613E-4FF8-9B8A-E82F866ABBDE}"/>
    <cellStyle name="Normal 3 6 3 2 5 2" xfId="10084" xr:uid="{CF8E9208-D896-40F4-984E-B9AA64F507AB}"/>
    <cellStyle name="Normal 3 6 3 2 5 2 2" xfId="26421" xr:uid="{3FB09E41-3945-4BCF-B642-5476610727C7}"/>
    <cellStyle name="Normal 3 6 3 2 5 3" xfId="19953" xr:uid="{F2DEBD28-0FD3-4477-9AA9-BEAF33573123}"/>
    <cellStyle name="Normal 3 6 3 2 6" xfId="6850" xr:uid="{2E1C6AD2-19D8-4F8C-9DCF-73A096B47F1D}"/>
    <cellStyle name="Normal 3 6 3 2 6 2" xfId="23187" xr:uid="{EEF41AC3-7D5A-4BC7-8251-A04ECAECA6A3}"/>
    <cellStyle name="Normal 3 6 3 2 7" xfId="13341" xr:uid="{12B4BBA5-0E78-4377-BA13-ED3D6C2EBEB1}"/>
    <cellStyle name="Normal 3 6 3 2 7 2" xfId="29655" xr:uid="{C3E63D50-2F9B-4C83-A18A-1A66D7BE0EAE}"/>
    <cellStyle name="Normal 3 6 3 2 8" xfId="16719" xr:uid="{5DFC7307-13CE-4F6B-B2DA-2B85045FB080}"/>
    <cellStyle name="Normal 3 6 3 2 9" xfId="33045" xr:uid="{0A96ABD3-E879-45E3-946C-4528AF1BA681}"/>
    <cellStyle name="Normal 3 6 3 3" xfId="561" xr:uid="{9C9BD3BC-A017-41C4-A18B-84A35C163F91}"/>
    <cellStyle name="Normal 3 6 3 3 10" xfId="36472" xr:uid="{1D07B889-93D5-47B3-8194-94D4A056C9D7}"/>
    <cellStyle name="Normal 3 6 3 3 11" xfId="39719" xr:uid="{BE3BEDE2-5290-4FAD-A6DE-FEE471AF74E4}"/>
    <cellStyle name="Normal 3 6 3 3 12" xfId="42966" xr:uid="{106D02D2-42B7-46E2-A350-824EC51F0EE2}"/>
    <cellStyle name="Normal 3 6 3 3 13" xfId="46213" xr:uid="{D08A5B26-BD21-4977-9A4C-F8A04838B1DD}"/>
    <cellStyle name="Normal 3 6 3 3 14" xfId="49460" xr:uid="{110F45A8-0D0C-4992-A34E-8F86205AF8B9}"/>
    <cellStyle name="Normal 3 6 3 3 2" xfId="1100" xr:uid="{DF0DBE94-541D-4066-A399-DD029EEA3006}"/>
    <cellStyle name="Normal 3 6 3 3 2 10" xfId="43504" xr:uid="{3CBA4FDF-31D4-40EA-B4CB-6C6269CCC011}"/>
    <cellStyle name="Normal 3 6 3 3 2 11" xfId="46751" xr:uid="{792B9547-9780-4970-8A52-AEFB2A739F52}"/>
    <cellStyle name="Normal 3 6 3 3 2 12" xfId="49998" xr:uid="{199A1C60-3FD8-45F0-B611-6993EF197234}"/>
    <cellStyle name="Normal 3 6 3 3 2 2" xfId="2717" xr:uid="{0B58B6D0-2FE9-4498-AE14-470581439EE4}"/>
    <cellStyle name="Normal 3 6 3 3 2 2 10" xfId="48368" xr:uid="{D57C92D5-64C2-479D-84CA-EB94DF464CDD}"/>
    <cellStyle name="Normal 3 6 3 3 2 2 11" xfId="51615" xr:uid="{AE0BF3FB-6BF9-487E-A089-0104D0B45CCE}"/>
    <cellStyle name="Normal 3 6 3 3 2 2 2" xfId="5951" xr:uid="{74D297B6-6519-4E3F-90B4-A313B16FDDDC}"/>
    <cellStyle name="Normal 3 6 3 3 2 2 2 2" xfId="12419" xr:uid="{3E6F26E2-5A01-4C86-B81E-A0CA4803296F}"/>
    <cellStyle name="Normal 3 6 3 3 2 2 2 2 2" xfId="28756" xr:uid="{8923FFCC-CE37-4ABD-BF73-5FAC7015F9DF}"/>
    <cellStyle name="Normal 3 6 3 3 2 2 2 3" xfId="22288" xr:uid="{1A7E41DF-28CA-4B1F-A7F8-54753AF8280B}"/>
    <cellStyle name="Normal 3 6 3 3 2 2 3" xfId="9185" xr:uid="{9F8EAB62-D8AB-48B0-89F9-5922C0468006}"/>
    <cellStyle name="Normal 3 6 3 3 2 2 3 2" xfId="25522" xr:uid="{6F87D37B-D391-4EA5-B282-6B9766562CD8}"/>
    <cellStyle name="Normal 3 6 3 3 2 2 4" xfId="15696" xr:uid="{400A1222-374D-40FC-A54B-49C083A7505B}"/>
    <cellStyle name="Normal 3 6 3 3 2 2 4 2" xfId="31990" xr:uid="{E159B628-1225-4C58-8906-0E66E459BEDF}"/>
    <cellStyle name="Normal 3 6 3 3 2 2 5" xfId="19054" xr:uid="{A96212B8-E563-4791-B9BF-D164AB7653C0}"/>
    <cellStyle name="Normal 3 6 3 3 2 2 6" xfId="35380" xr:uid="{451B1944-D819-4C9A-94A6-510270D0E25F}"/>
    <cellStyle name="Normal 3 6 3 3 2 2 7" xfId="38627" xr:uid="{29D19CE4-EEA5-427F-97A2-25F067AAF12E}"/>
    <cellStyle name="Normal 3 6 3 3 2 2 8" xfId="41874" xr:uid="{CEE50000-1988-47C9-9495-8CD6EBCE48D6}"/>
    <cellStyle name="Normal 3 6 3 3 2 2 9" xfId="45121" xr:uid="{6E7B2D2A-CDAF-4F12-82F5-8835C310BCD2}"/>
    <cellStyle name="Normal 3 6 3 3 2 3" xfId="4334" xr:uid="{8AA8D2E3-F704-432E-BE40-BE6182AD414A}"/>
    <cellStyle name="Normal 3 6 3 3 2 3 2" xfId="10802" xr:uid="{5C6097CD-05E0-4E26-8D8F-8A39E6A5BD3C}"/>
    <cellStyle name="Normal 3 6 3 3 2 3 2 2" xfId="27139" xr:uid="{64F67B08-DF0A-427E-8533-C4256F13BE3B}"/>
    <cellStyle name="Normal 3 6 3 3 2 3 3" xfId="20671" xr:uid="{79C2D6D2-4054-4D96-94C8-0F26D2446AC1}"/>
    <cellStyle name="Normal 3 6 3 3 2 4" xfId="7568" xr:uid="{05DC0AC7-8873-479F-B805-01B90C8E6B32}"/>
    <cellStyle name="Normal 3 6 3 3 2 4 2" xfId="23905" xr:uid="{E14CEDE7-2668-4A10-867F-0E4C03614A61}"/>
    <cellStyle name="Normal 3 6 3 3 2 5" xfId="14079" xr:uid="{C44E0D52-3D38-4B95-ADF7-87B599EF4108}"/>
    <cellStyle name="Normal 3 6 3 3 2 5 2" xfId="30373" xr:uid="{8ADD41A5-56B9-4F9C-B51C-89686563A3AD}"/>
    <cellStyle name="Normal 3 6 3 3 2 6" xfId="17437" xr:uid="{19604C3E-3A7E-4169-BA4C-1976F495BFA5}"/>
    <cellStyle name="Normal 3 6 3 3 2 7" xfId="33763" xr:uid="{37F711CA-723E-4027-8438-99C668A000E8}"/>
    <cellStyle name="Normal 3 6 3 3 2 8" xfId="37010" xr:uid="{1CE2C105-5B4F-4141-9672-FAF4354752D8}"/>
    <cellStyle name="Normal 3 6 3 3 2 9" xfId="40257" xr:uid="{48F3DECF-7C8B-4F70-A3D1-E9CE8971E0E1}"/>
    <cellStyle name="Normal 3 6 3 3 3" xfId="1639" xr:uid="{E4A1EB75-6E78-4978-A76E-0AE0EE9A463B}"/>
    <cellStyle name="Normal 3 6 3 3 3 10" xfId="44043" xr:uid="{90DED488-3FB9-408C-978F-E93F58A29F83}"/>
    <cellStyle name="Normal 3 6 3 3 3 11" xfId="47290" xr:uid="{66AD2233-452E-4E78-A442-9180CDCD2481}"/>
    <cellStyle name="Normal 3 6 3 3 3 12" xfId="50537" xr:uid="{C4AF01FF-B7FE-4B53-B09A-C23FD304FB69}"/>
    <cellStyle name="Normal 3 6 3 3 3 2" xfId="3256" xr:uid="{5FC0702E-62C2-42B4-A72D-D05AC84A8F4B}"/>
    <cellStyle name="Normal 3 6 3 3 3 2 10" xfId="48907" xr:uid="{7746B140-485C-4208-913D-D072506C2EA8}"/>
    <cellStyle name="Normal 3 6 3 3 3 2 11" xfId="52154" xr:uid="{BC71BAA3-DB70-4129-B844-AF6B0F45317D}"/>
    <cellStyle name="Normal 3 6 3 3 3 2 2" xfId="6490" xr:uid="{F6686E0C-2340-445E-8F32-74FAFA222E2B}"/>
    <cellStyle name="Normal 3 6 3 3 3 2 2 2" xfId="12958" xr:uid="{1E5250B8-A701-4422-AE55-6157B2E7C823}"/>
    <cellStyle name="Normal 3 6 3 3 3 2 2 2 2" xfId="29295" xr:uid="{C479505F-F355-4AA0-A52B-5830E8EC7B0F}"/>
    <cellStyle name="Normal 3 6 3 3 3 2 2 3" xfId="22827" xr:uid="{737E468C-9444-4549-8733-0C144208676E}"/>
    <cellStyle name="Normal 3 6 3 3 3 2 3" xfId="9724" xr:uid="{E4FAE5F0-3187-4A24-A61F-7A0E367F143A}"/>
    <cellStyle name="Normal 3 6 3 3 3 2 3 2" xfId="26061" xr:uid="{0CABC3C2-FAD0-40AC-AE73-B3215159844B}"/>
    <cellStyle name="Normal 3 6 3 3 3 2 4" xfId="16235" xr:uid="{294FBBC5-171B-4EA5-9A41-5517546F4B09}"/>
    <cellStyle name="Normal 3 6 3 3 3 2 4 2" xfId="32529" xr:uid="{9D0A54D7-1636-4C2C-BA14-DD70188BDACA}"/>
    <cellStyle name="Normal 3 6 3 3 3 2 5" xfId="19593" xr:uid="{2267BBC9-74EA-4292-9C8D-0B9C587561D8}"/>
    <cellStyle name="Normal 3 6 3 3 3 2 6" xfId="35919" xr:uid="{98FA9DE6-BD31-4775-8ADE-BF2F3EB27E86}"/>
    <cellStyle name="Normal 3 6 3 3 3 2 7" xfId="39166" xr:uid="{5AA53213-88B1-45F3-A153-910E5E66BB74}"/>
    <cellStyle name="Normal 3 6 3 3 3 2 8" xfId="42413" xr:uid="{230A78D9-B9F6-4D55-87AD-50D041AEE297}"/>
    <cellStyle name="Normal 3 6 3 3 3 2 9" xfId="45660" xr:uid="{B9A2336F-204E-4042-AEAE-F5A151CFF6FA}"/>
    <cellStyle name="Normal 3 6 3 3 3 3" xfId="4873" xr:uid="{5F465BE6-83D5-48A7-9206-B1AA45B72041}"/>
    <cellStyle name="Normal 3 6 3 3 3 3 2" xfId="11341" xr:uid="{5B83CB36-FA2F-4F20-B481-8C536D02A17D}"/>
    <cellStyle name="Normal 3 6 3 3 3 3 2 2" xfId="27678" xr:uid="{C1BD6753-B874-47A7-8775-3D75163FC1BF}"/>
    <cellStyle name="Normal 3 6 3 3 3 3 3" xfId="21210" xr:uid="{2C196BB6-9626-4A50-BB4F-BD96D11693D2}"/>
    <cellStyle name="Normal 3 6 3 3 3 4" xfId="8107" xr:uid="{00B58C2B-6BCE-476C-8159-B5B87B495170}"/>
    <cellStyle name="Normal 3 6 3 3 3 4 2" xfId="24444" xr:uid="{E0D1AB78-03F7-4A69-BCBD-DC7F9AB8B6DE}"/>
    <cellStyle name="Normal 3 6 3 3 3 5" xfId="14618" xr:uid="{692271FB-9256-4A8C-A7FA-BDEA349EC2DE}"/>
    <cellStyle name="Normal 3 6 3 3 3 5 2" xfId="30912" xr:uid="{A37F1813-418D-4D9B-823C-1161E1BD78B3}"/>
    <cellStyle name="Normal 3 6 3 3 3 6" xfId="17976" xr:uid="{57B75AD0-F86B-4651-8728-599308C362FD}"/>
    <cellStyle name="Normal 3 6 3 3 3 7" xfId="34302" xr:uid="{7A349C2F-3A0F-4F72-BDAA-B12451EFCABC}"/>
    <cellStyle name="Normal 3 6 3 3 3 8" xfId="37549" xr:uid="{D39B4CF3-2FBA-4E66-B99C-886710702C9D}"/>
    <cellStyle name="Normal 3 6 3 3 3 9" xfId="40796" xr:uid="{98DCC1A6-2E1A-424C-8A6C-DA0F96957624}"/>
    <cellStyle name="Normal 3 6 3 3 4" xfId="2178" xr:uid="{83DE43D6-4549-42E6-AFE3-5397370CA41F}"/>
    <cellStyle name="Normal 3 6 3 3 4 10" xfId="47829" xr:uid="{6669FB63-ADD3-4CD8-BF03-70972D2C622D}"/>
    <cellStyle name="Normal 3 6 3 3 4 11" xfId="51076" xr:uid="{1E6637B2-0038-4D59-A003-75B782231F0D}"/>
    <cellStyle name="Normal 3 6 3 3 4 2" xfId="5412" xr:uid="{0668FE81-6EE6-4073-B129-8B12CEB124B8}"/>
    <cellStyle name="Normal 3 6 3 3 4 2 2" xfId="11880" xr:uid="{B75E2F31-FA74-4E37-9B88-4A96624D4CAE}"/>
    <cellStyle name="Normal 3 6 3 3 4 2 2 2" xfId="28217" xr:uid="{88C74E50-34FF-4444-A0C6-D84CA5E7D283}"/>
    <cellStyle name="Normal 3 6 3 3 4 2 3" xfId="21749" xr:uid="{6A14394E-A430-427F-880C-77495FDD9E52}"/>
    <cellStyle name="Normal 3 6 3 3 4 3" xfId="8646" xr:uid="{5530D636-5546-403E-BF83-6B7B074DCA10}"/>
    <cellStyle name="Normal 3 6 3 3 4 3 2" xfId="24983" xr:uid="{6D6F0D81-A887-4A53-8EF0-5A081D42F317}"/>
    <cellStyle name="Normal 3 6 3 3 4 4" xfId="15157" xr:uid="{309B2437-2CC7-47B0-AF30-2BFF654766D8}"/>
    <cellStyle name="Normal 3 6 3 3 4 4 2" xfId="31451" xr:uid="{4127ED38-F3CD-48F9-95C7-98E4603D1B53}"/>
    <cellStyle name="Normal 3 6 3 3 4 5" xfId="18515" xr:uid="{1A10BAAB-5E43-4F6E-8E21-CD7841598D77}"/>
    <cellStyle name="Normal 3 6 3 3 4 6" xfId="34841" xr:uid="{347D8AE2-0931-4E67-B2A1-3532ACC0F321}"/>
    <cellStyle name="Normal 3 6 3 3 4 7" xfId="38088" xr:uid="{E1B222B9-58D0-4640-A196-04F29F5AD931}"/>
    <cellStyle name="Normal 3 6 3 3 4 8" xfId="41335" xr:uid="{272C00AC-7F9C-40CF-A915-5778558260B6}"/>
    <cellStyle name="Normal 3 6 3 3 4 9" xfId="44582" xr:uid="{F066D3EF-AAA5-4B88-9056-9D38B86A931A}"/>
    <cellStyle name="Normal 3 6 3 3 5" xfId="3795" xr:uid="{42E64DE1-9DB6-4A97-8E04-62799C89D84C}"/>
    <cellStyle name="Normal 3 6 3 3 5 2" xfId="10263" xr:uid="{C8A17E1B-4762-4E2D-9EF3-A6D714C39BA9}"/>
    <cellStyle name="Normal 3 6 3 3 5 2 2" xfId="26600" xr:uid="{27DF5423-6C55-48DE-8B8F-1A4120DA1E00}"/>
    <cellStyle name="Normal 3 6 3 3 5 3" xfId="20132" xr:uid="{374034AA-A642-4285-B414-32A0F03E4B80}"/>
    <cellStyle name="Normal 3 6 3 3 6" xfId="7029" xr:uid="{80126D19-A7B2-4F72-A2E4-CB035847E9CD}"/>
    <cellStyle name="Normal 3 6 3 3 6 2" xfId="23366" xr:uid="{2E33A2A8-81A1-4E6F-B9D5-0DE05405F09B}"/>
    <cellStyle name="Normal 3 6 3 3 7" xfId="13541" xr:uid="{BA122824-B597-4316-8696-C3043BF485A5}"/>
    <cellStyle name="Normal 3 6 3 3 7 2" xfId="29835" xr:uid="{43B3EACF-5385-423A-9925-50E4F9640A6D}"/>
    <cellStyle name="Normal 3 6 3 3 8" xfId="16898" xr:uid="{372B1E29-4741-4708-B13C-451FCF2085F7}"/>
    <cellStyle name="Normal 3 6 3 3 9" xfId="33225" xr:uid="{7380A4E4-25CA-4D71-99A3-86DF35F9872D}"/>
    <cellStyle name="Normal 3 6 3 4" xfId="741" xr:uid="{E4F0E073-6109-4FC5-BC10-FC4653227BDB}"/>
    <cellStyle name="Normal 3 6 3 4 10" xfId="43146" xr:uid="{FCB2823A-CFE3-412D-B45A-CCBBA446ACB9}"/>
    <cellStyle name="Normal 3 6 3 4 11" xfId="46393" xr:uid="{43F84D82-307B-4D93-83ED-2D83A93DABD8}"/>
    <cellStyle name="Normal 3 6 3 4 12" xfId="49640" xr:uid="{633741D8-FD28-435F-9FD0-3F8D87BA7497}"/>
    <cellStyle name="Normal 3 6 3 4 2" xfId="2358" xr:uid="{AE6C132F-EBFD-4A50-8A64-54B26C1719F2}"/>
    <cellStyle name="Normal 3 6 3 4 2 10" xfId="48009" xr:uid="{33B70B2C-816F-4BE3-A4E0-4707CDBA8945}"/>
    <cellStyle name="Normal 3 6 3 4 2 11" xfId="51256" xr:uid="{34F47B59-B391-49E4-A305-0AFE0411CF37}"/>
    <cellStyle name="Normal 3 6 3 4 2 2" xfId="5592" xr:uid="{827A5C29-2FCB-42CF-9B4C-AD341322E752}"/>
    <cellStyle name="Normal 3 6 3 4 2 2 2" xfId="12060" xr:uid="{992E1175-B3E6-40DD-81FE-87FD89B89ABA}"/>
    <cellStyle name="Normal 3 6 3 4 2 2 2 2" xfId="28397" xr:uid="{86465938-4E74-42CE-B018-1D84F0641F87}"/>
    <cellStyle name="Normal 3 6 3 4 2 2 3" xfId="21929" xr:uid="{4FBDC25F-9E1F-4CE2-855F-01A0E8D59AFD}"/>
    <cellStyle name="Normal 3 6 3 4 2 3" xfId="8826" xr:uid="{689D42A3-C2B3-4001-8E7E-6D386F6A62C4}"/>
    <cellStyle name="Normal 3 6 3 4 2 3 2" xfId="25163" xr:uid="{804AEB12-5E68-40F8-9F72-6C5509BD2356}"/>
    <cellStyle name="Normal 3 6 3 4 2 4" xfId="15337" xr:uid="{2AA879D3-C655-419D-AF70-10DCCFB23D4F}"/>
    <cellStyle name="Normal 3 6 3 4 2 4 2" xfId="31631" xr:uid="{8C6D7983-70EB-4A38-977B-72F37F01A9BE}"/>
    <cellStyle name="Normal 3 6 3 4 2 5" xfId="18695" xr:uid="{76D36E45-44BD-4295-99DB-6C84FF324E69}"/>
    <cellStyle name="Normal 3 6 3 4 2 6" xfId="35021" xr:uid="{B28D2A62-099A-4620-94C7-5D61D20BAB2D}"/>
    <cellStyle name="Normal 3 6 3 4 2 7" xfId="38268" xr:uid="{A17E8075-3E88-45AD-9CC6-1E9441FF4C7D}"/>
    <cellStyle name="Normal 3 6 3 4 2 8" xfId="41515" xr:uid="{3C516512-EF25-467A-9DB3-84487004154B}"/>
    <cellStyle name="Normal 3 6 3 4 2 9" xfId="44762" xr:uid="{D526DF74-65E6-4AB9-BC05-0784C168CB4D}"/>
    <cellStyle name="Normal 3 6 3 4 3" xfId="3975" xr:uid="{148D2C8F-22EB-47A3-80BF-0C838E24A851}"/>
    <cellStyle name="Normal 3 6 3 4 3 2" xfId="10443" xr:uid="{CECCAFA3-1A13-4EA6-A36D-FB8B7C270B9C}"/>
    <cellStyle name="Normal 3 6 3 4 3 2 2" xfId="26780" xr:uid="{BFDC9CD8-9FE9-4413-83F7-4F286D265110}"/>
    <cellStyle name="Normal 3 6 3 4 3 3" xfId="20312" xr:uid="{69F24280-00D4-400C-A803-76A478D9F207}"/>
    <cellStyle name="Normal 3 6 3 4 4" xfId="7209" xr:uid="{4FB054B7-71FB-400B-9D48-DF8FC5CBA781}"/>
    <cellStyle name="Normal 3 6 3 4 4 2" xfId="23546" xr:uid="{2F30FCDA-6CB9-4F9B-B464-097F543DBD80}"/>
    <cellStyle name="Normal 3 6 3 4 5" xfId="13721" xr:uid="{F867FC87-B5B2-438F-BD8E-77BA7A63141E}"/>
    <cellStyle name="Normal 3 6 3 4 5 2" xfId="30015" xr:uid="{7EA217DE-BB00-4379-831F-7F163EFA281B}"/>
    <cellStyle name="Normal 3 6 3 4 6" xfId="17078" xr:uid="{5019E8AA-9068-402A-B2A5-7343E5E7F2FD}"/>
    <cellStyle name="Normal 3 6 3 4 7" xfId="33405" xr:uid="{304EB71C-EDA2-46B7-9740-278F33E08F86}"/>
    <cellStyle name="Normal 3 6 3 4 8" xfId="36652" xr:uid="{85AEDF14-D48A-4561-952C-264E10E850AA}"/>
    <cellStyle name="Normal 3 6 3 4 9" xfId="39899" xr:uid="{5290C0E2-9527-46F4-9C43-5D7685A1D70F}"/>
    <cellStyle name="Normal 3 6 3 5" xfId="1280" xr:uid="{D6F46FF8-7612-4624-A0A3-09E0973E4F2E}"/>
    <cellStyle name="Normal 3 6 3 5 10" xfId="43684" xr:uid="{63D15CE3-8B75-465A-9DE7-8FD0EB725EDB}"/>
    <cellStyle name="Normal 3 6 3 5 11" xfId="46931" xr:uid="{AF38879B-B153-48C0-AEB0-641A7E8D6B61}"/>
    <cellStyle name="Normal 3 6 3 5 12" xfId="50178" xr:uid="{C0CBED2C-A52A-44ED-97BA-340F65159C7B}"/>
    <cellStyle name="Normal 3 6 3 5 2" xfId="2897" xr:uid="{2BC78786-5268-4A25-B93B-32E11F686C1A}"/>
    <cellStyle name="Normal 3 6 3 5 2 10" xfId="48548" xr:uid="{4BC32CDB-C4CC-4211-80EA-ECD8E584A1D6}"/>
    <cellStyle name="Normal 3 6 3 5 2 11" xfId="51795" xr:uid="{1B761353-0CA5-4915-9938-B3E0C88489E0}"/>
    <cellStyle name="Normal 3 6 3 5 2 2" xfId="6131" xr:uid="{FCD8CEFD-8886-4E4F-8615-98625B9BF18A}"/>
    <cellStyle name="Normal 3 6 3 5 2 2 2" xfId="12599" xr:uid="{29020A56-13BC-4D8C-961E-FAE27413EC5C}"/>
    <cellStyle name="Normal 3 6 3 5 2 2 2 2" xfId="28936" xr:uid="{60328F26-999F-4DF5-A1ED-254B962C4DD3}"/>
    <cellStyle name="Normal 3 6 3 5 2 2 3" xfId="22468" xr:uid="{90E0ADDF-2507-4F5A-A1EB-5630BCEEF313}"/>
    <cellStyle name="Normal 3 6 3 5 2 3" xfId="9365" xr:uid="{B47CD68F-9D98-47BA-8F81-AC375D5728BB}"/>
    <cellStyle name="Normal 3 6 3 5 2 3 2" xfId="25702" xr:uid="{28C6DB0C-77BA-426D-818A-3A18ED6A9DE8}"/>
    <cellStyle name="Normal 3 6 3 5 2 4" xfId="15876" xr:uid="{60E6F96C-AA80-41F8-B13C-56CE6B55BFE7}"/>
    <cellStyle name="Normal 3 6 3 5 2 4 2" xfId="32170" xr:uid="{E188098A-3BED-43AA-9DC7-4FB5217D31F8}"/>
    <cellStyle name="Normal 3 6 3 5 2 5" xfId="19234" xr:uid="{E13679E6-508C-422A-85F8-E2FFFBC735D4}"/>
    <cellStyle name="Normal 3 6 3 5 2 6" xfId="35560" xr:uid="{49EB20C7-C3D4-4E38-8032-9E96DAA83450}"/>
    <cellStyle name="Normal 3 6 3 5 2 7" xfId="38807" xr:uid="{F4D38148-E630-4F99-92B9-96A92A09E03C}"/>
    <cellStyle name="Normal 3 6 3 5 2 8" xfId="42054" xr:uid="{53F5F331-AAC9-40A2-A47F-ED406D4EF813}"/>
    <cellStyle name="Normal 3 6 3 5 2 9" xfId="45301" xr:uid="{798827E1-FF88-4263-970B-FA2D9687569B}"/>
    <cellStyle name="Normal 3 6 3 5 3" xfId="4514" xr:uid="{E944A062-50C1-4180-A470-E0BB993D97A0}"/>
    <cellStyle name="Normal 3 6 3 5 3 2" xfId="10982" xr:uid="{BF8D71DD-2660-4EE6-BB22-67AAD764DD53}"/>
    <cellStyle name="Normal 3 6 3 5 3 2 2" xfId="27319" xr:uid="{B15D70BF-7A41-42B3-99C4-F65960DF7AEB}"/>
    <cellStyle name="Normal 3 6 3 5 3 3" xfId="20851" xr:uid="{96802DC1-5A38-45A4-9CE6-303F2E5790B5}"/>
    <cellStyle name="Normal 3 6 3 5 4" xfId="7748" xr:uid="{1AF523D3-F91B-409F-991C-B7A4662F01A6}"/>
    <cellStyle name="Normal 3 6 3 5 4 2" xfId="24085" xr:uid="{FA13E55B-1904-492E-85EE-5F003A8111D6}"/>
    <cellStyle name="Normal 3 6 3 5 5" xfId="14259" xr:uid="{CE484FFE-0E25-41AF-9D55-3D2ACB23AAED}"/>
    <cellStyle name="Normal 3 6 3 5 5 2" xfId="30553" xr:uid="{8BA5B85C-EC3B-4D04-B862-89F5A61DE144}"/>
    <cellStyle name="Normal 3 6 3 5 6" xfId="17617" xr:uid="{18B3272D-C6B9-460E-9145-0EADC7AB9F30}"/>
    <cellStyle name="Normal 3 6 3 5 7" xfId="33943" xr:uid="{59CC1632-72AD-44A6-A159-53685AEB842E}"/>
    <cellStyle name="Normal 3 6 3 5 8" xfId="37190" xr:uid="{F03330DA-0533-4F19-B96C-F1DC887E0B96}"/>
    <cellStyle name="Normal 3 6 3 5 9" xfId="40437" xr:uid="{002A45E9-F17B-4774-B14F-87476361120E}"/>
    <cellStyle name="Normal 3 6 3 6" xfId="1819" xr:uid="{AF5BC947-5C84-4E6B-8225-45656817B356}"/>
    <cellStyle name="Normal 3 6 3 6 10" xfId="47470" xr:uid="{17EF4DF4-1524-4600-B183-610A9EE3A1D3}"/>
    <cellStyle name="Normal 3 6 3 6 11" xfId="50717" xr:uid="{4935B0B0-4278-4293-90DB-B39A89EA1064}"/>
    <cellStyle name="Normal 3 6 3 6 2" xfId="5053" xr:uid="{0D41907D-EADC-4E9B-A46B-DF96D39DC07D}"/>
    <cellStyle name="Normal 3 6 3 6 2 2" xfId="11521" xr:uid="{0101BF26-B92B-4DFD-BFF1-C0A120297707}"/>
    <cellStyle name="Normal 3 6 3 6 2 2 2" xfId="27858" xr:uid="{73D4A499-2486-43E9-8771-746C3CA17BFC}"/>
    <cellStyle name="Normal 3 6 3 6 2 3" xfId="21390" xr:uid="{AE2E03B7-7943-46B5-8B6F-70BCC84B9C4D}"/>
    <cellStyle name="Normal 3 6 3 6 3" xfId="8287" xr:uid="{3B94AA84-2A24-4B6F-BAC3-52D0F8A02DA7}"/>
    <cellStyle name="Normal 3 6 3 6 3 2" xfId="24624" xr:uid="{89D851EB-B5B3-41FE-AC94-F44C58BC8B30}"/>
    <cellStyle name="Normal 3 6 3 6 4" xfId="14798" xr:uid="{8C8CE910-55A4-4526-B617-8DEA5C1D1477}"/>
    <cellStyle name="Normal 3 6 3 6 4 2" xfId="31092" xr:uid="{5A62564E-C757-4164-A202-720192404198}"/>
    <cellStyle name="Normal 3 6 3 6 5" xfId="18156" xr:uid="{46559974-A823-46AC-BF9E-DB303829B594}"/>
    <cellStyle name="Normal 3 6 3 6 6" xfId="34482" xr:uid="{07F09AB8-A5A4-4324-B1CC-42FA84D7F789}"/>
    <cellStyle name="Normal 3 6 3 6 7" xfId="37729" xr:uid="{A974BD89-3F56-4CC7-9E04-E6F7A185A8EA}"/>
    <cellStyle name="Normal 3 6 3 6 8" xfId="40976" xr:uid="{565C5978-6C84-477D-9691-2801E9933E58}"/>
    <cellStyle name="Normal 3 6 3 6 9" xfId="44223" xr:uid="{59B0631F-A45D-4A4C-B8AA-34174105625E}"/>
    <cellStyle name="Normal 3 6 3 7" xfId="3436" xr:uid="{B88F10A0-14B0-4AE4-9190-1EBE353CC35F}"/>
    <cellStyle name="Normal 3 6 3 7 2" xfId="9904" xr:uid="{053BE66E-2D04-49C2-83E7-865BCFB1CE49}"/>
    <cellStyle name="Normal 3 6 3 7 2 2" xfId="26241" xr:uid="{15B14227-59B7-4699-9115-C03D411E5B08}"/>
    <cellStyle name="Normal 3 6 3 7 3" xfId="19773" xr:uid="{AD5CA6AC-3FEF-4BBA-B792-3ADE7E351313}"/>
    <cellStyle name="Normal 3 6 3 8" xfId="6670" xr:uid="{09097743-648F-44EF-9FFD-263FBD6BEB6D}"/>
    <cellStyle name="Normal 3 6 3 8 2" xfId="23007" xr:uid="{35031B30-0D39-4E60-B228-37DC01303029}"/>
    <cellStyle name="Normal 3 6 3 9" xfId="13161" xr:uid="{059F75DB-942E-412B-9085-741EF880E892}"/>
    <cellStyle name="Normal 3 6 3 9 2" xfId="29475" xr:uid="{3CE0B6E4-0FDB-4373-B70C-C035488FFF7D}"/>
    <cellStyle name="Normal 3 6 4" xfId="262" xr:uid="{2B2DCADC-BB7C-4667-9B3E-D48E84CC1F93}"/>
    <cellStyle name="Normal 3 6 4 10" xfId="36202" xr:uid="{5382B63D-387A-4995-B593-6EA544CCB671}"/>
    <cellStyle name="Normal 3 6 4 11" xfId="39449" xr:uid="{1B54FDA3-8038-47DC-A386-753AFC583694}"/>
    <cellStyle name="Normal 3 6 4 12" xfId="42696" xr:uid="{18D561A9-C08C-4DF5-A5AE-74D8304B909C}"/>
    <cellStyle name="Normal 3 6 4 13" xfId="45943" xr:uid="{15D521AD-B688-4C76-BF76-9AC97F71CD19}"/>
    <cellStyle name="Normal 3 6 4 14" xfId="49190" xr:uid="{BC4AD253-936D-4750-82EF-C60B4597832F}"/>
    <cellStyle name="Normal 3 6 4 2" xfId="831" xr:uid="{EACFEF61-F1C1-4954-9365-CB4264E75FC8}"/>
    <cellStyle name="Normal 3 6 4 2 10" xfId="43236" xr:uid="{F0103967-5269-4CA5-8400-4311F0535071}"/>
    <cellStyle name="Normal 3 6 4 2 11" xfId="46483" xr:uid="{45B439ED-F339-435D-BD7A-D7825C7B63B4}"/>
    <cellStyle name="Normal 3 6 4 2 12" xfId="49730" xr:uid="{016769C3-D2E5-40D2-A7E1-DDA5C6BFB337}"/>
    <cellStyle name="Normal 3 6 4 2 2" xfId="2448" xr:uid="{A9515CBE-1049-418E-A364-EDA1C1470ECB}"/>
    <cellStyle name="Normal 3 6 4 2 2 10" xfId="48099" xr:uid="{BC411FF6-9844-4C4E-93CB-D64274F116F4}"/>
    <cellStyle name="Normal 3 6 4 2 2 11" xfId="51346" xr:uid="{BBE93066-5136-4D76-8EA6-F23071A8F306}"/>
    <cellStyle name="Normal 3 6 4 2 2 2" xfId="5682" xr:uid="{693DD892-11F4-48B4-A605-5BD5CF19B699}"/>
    <cellStyle name="Normal 3 6 4 2 2 2 2" xfId="12150" xr:uid="{4ACEAB66-A6A2-42B2-A5A7-A34E9A151E11}"/>
    <cellStyle name="Normal 3 6 4 2 2 2 2 2" xfId="28487" xr:uid="{A07A6D6F-9D1A-4CBF-A352-FF8622A1A10F}"/>
    <cellStyle name="Normal 3 6 4 2 2 2 3" xfId="22019" xr:uid="{E4E9C5C7-9163-463B-8438-0F615AB89979}"/>
    <cellStyle name="Normal 3 6 4 2 2 3" xfId="8916" xr:uid="{2B7EC5B0-2C35-4FF3-A387-AE76A58DE4F0}"/>
    <cellStyle name="Normal 3 6 4 2 2 3 2" xfId="25253" xr:uid="{FF920211-EBB0-4C0F-B568-25A8D82B215D}"/>
    <cellStyle name="Normal 3 6 4 2 2 4" xfId="15427" xr:uid="{EF0F1F38-6D6E-4174-B13C-E1B6A397FA0C}"/>
    <cellStyle name="Normal 3 6 4 2 2 4 2" xfId="31721" xr:uid="{939FB2C2-2BA8-4F9A-8B5E-BF31E3BFF589}"/>
    <cellStyle name="Normal 3 6 4 2 2 5" xfId="18785" xr:uid="{4D1C7117-0F5C-46A3-A971-34FE54DF6FEC}"/>
    <cellStyle name="Normal 3 6 4 2 2 6" xfId="35111" xr:uid="{1B2BB675-9EA8-4499-A006-B9562765FB0A}"/>
    <cellStyle name="Normal 3 6 4 2 2 7" xfId="38358" xr:uid="{DF7452D5-6822-4D5C-992D-D0BE29177212}"/>
    <cellStyle name="Normal 3 6 4 2 2 8" xfId="41605" xr:uid="{3E9E0D5B-89A7-427F-8C71-D94AB1AC421F}"/>
    <cellStyle name="Normal 3 6 4 2 2 9" xfId="44852" xr:uid="{E85AA121-4D3B-498E-B27E-DD4755D866B0}"/>
    <cellStyle name="Normal 3 6 4 2 3" xfId="4065" xr:uid="{F131AB95-E00F-485F-9373-859178DA08DF}"/>
    <cellStyle name="Normal 3 6 4 2 3 2" xfId="10533" xr:uid="{16C44F44-F0D8-4702-9A6E-6E00476AD1C6}"/>
    <cellStyle name="Normal 3 6 4 2 3 2 2" xfId="26870" xr:uid="{7A1A2757-0977-4F6D-ACF4-FD9B0114251C}"/>
    <cellStyle name="Normal 3 6 4 2 3 3" xfId="20402" xr:uid="{3E0EC4A0-E24B-4456-9B0E-D73B8A3D0364}"/>
    <cellStyle name="Normal 3 6 4 2 4" xfId="7299" xr:uid="{D7F01812-290F-43B6-8F29-75B57750769A}"/>
    <cellStyle name="Normal 3 6 4 2 4 2" xfId="23636" xr:uid="{DD895ECE-45B5-4719-92D4-96573DA37B1D}"/>
    <cellStyle name="Normal 3 6 4 2 5" xfId="13811" xr:uid="{8234D975-0DB4-44A7-B844-0DBA40F1E989}"/>
    <cellStyle name="Normal 3 6 4 2 5 2" xfId="30105" xr:uid="{5BF16323-3443-4964-A956-6BED979242EE}"/>
    <cellStyle name="Normal 3 6 4 2 6" xfId="17168" xr:uid="{19E07102-AA01-4D71-8EA4-8378204FBAA4}"/>
    <cellStyle name="Normal 3 6 4 2 7" xfId="33495" xr:uid="{BB53BC4A-38FA-48E0-BDC5-21043BA3BA6B}"/>
    <cellStyle name="Normal 3 6 4 2 8" xfId="36742" xr:uid="{7A508A11-EB04-4F01-80DD-86EAC2B7C07C}"/>
    <cellStyle name="Normal 3 6 4 2 9" xfId="39989" xr:uid="{11400A92-399A-4430-9EDA-2714E568CCE1}"/>
    <cellStyle name="Normal 3 6 4 3" xfId="1370" xr:uid="{68F964B3-9540-49F1-9A83-0E8C5489EF72}"/>
    <cellStyle name="Normal 3 6 4 3 10" xfId="43774" xr:uid="{1C8378FE-22F6-4027-8B3D-35F8E898BB58}"/>
    <cellStyle name="Normal 3 6 4 3 11" xfId="47021" xr:uid="{91671845-8D94-44DC-BDE4-2CEA5CB44D37}"/>
    <cellStyle name="Normal 3 6 4 3 12" xfId="50268" xr:uid="{C2AAF868-6195-4872-B1B3-C3D77CD60F59}"/>
    <cellStyle name="Normal 3 6 4 3 2" xfId="2987" xr:uid="{043126A8-5A13-45FD-ADB9-FAA73C906139}"/>
    <cellStyle name="Normal 3 6 4 3 2 10" xfId="48638" xr:uid="{B94AB292-7B85-4E34-9AC9-4C016A88FC7A}"/>
    <cellStyle name="Normal 3 6 4 3 2 11" xfId="51885" xr:uid="{91AA5E35-C320-4FC4-AB2D-D914748EAA5D}"/>
    <cellStyle name="Normal 3 6 4 3 2 2" xfId="6221" xr:uid="{65EA6117-4D83-4686-B501-56B7533636BA}"/>
    <cellStyle name="Normal 3 6 4 3 2 2 2" xfId="12689" xr:uid="{C2D0F94F-E430-4019-A03E-5417BD1AD007}"/>
    <cellStyle name="Normal 3 6 4 3 2 2 2 2" xfId="29026" xr:uid="{5230AD9C-A58E-4FC9-A9B8-4EEB8035685C}"/>
    <cellStyle name="Normal 3 6 4 3 2 2 3" xfId="22558" xr:uid="{12C022FA-F6A1-4D86-880E-8581CE5B2649}"/>
    <cellStyle name="Normal 3 6 4 3 2 3" xfId="9455" xr:uid="{CA7BD132-47FB-46C1-BAE0-0ECF8C526600}"/>
    <cellStyle name="Normal 3 6 4 3 2 3 2" xfId="25792" xr:uid="{17BDE47E-D58C-4B27-9BCB-BCC9B3BC60CB}"/>
    <cellStyle name="Normal 3 6 4 3 2 4" xfId="15966" xr:uid="{4660B2FD-841A-46F6-95AA-A93D3A9A388D}"/>
    <cellStyle name="Normal 3 6 4 3 2 4 2" xfId="32260" xr:uid="{B1641104-EF88-4F2C-8408-DFA86F02B831}"/>
    <cellStyle name="Normal 3 6 4 3 2 5" xfId="19324" xr:uid="{498615E3-1145-4357-A1C4-A96A0BE399A1}"/>
    <cellStyle name="Normal 3 6 4 3 2 6" xfId="35650" xr:uid="{0D871E29-B834-48CB-BD54-0DEBA0C571E9}"/>
    <cellStyle name="Normal 3 6 4 3 2 7" xfId="38897" xr:uid="{59B7278B-A182-4CEA-9EF2-2C478C56CBE9}"/>
    <cellStyle name="Normal 3 6 4 3 2 8" xfId="42144" xr:uid="{96E34813-F973-4525-9598-024B0A174CD2}"/>
    <cellStyle name="Normal 3 6 4 3 2 9" xfId="45391" xr:uid="{702A805C-EA97-4177-8433-671DC1FB0C35}"/>
    <cellStyle name="Normal 3 6 4 3 3" xfId="4604" xr:uid="{9BFC155B-27AF-4ED5-8D8C-F38F8AEA505B}"/>
    <cellStyle name="Normal 3 6 4 3 3 2" xfId="11072" xr:uid="{869A32A0-04BE-425A-A7DC-AAE8069EAB2A}"/>
    <cellStyle name="Normal 3 6 4 3 3 2 2" xfId="27409" xr:uid="{1EF59919-B9C8-4742-98B7-2ACF6AD8F26B}"/>
    <cellStyle name="Normal 3 6 4 3 3 3" xfId="20941" xr:uid="{5DE33107-CB37-419F-B8E2-C4EDEE994C72}"/>
    <cellStyle name="Normal 3 6 4 3 4" xfId="7838" xr:uid="{86FBFF2B-88BA-4F9C-9E30-BB0F1E9E1089}"/>
    <cellStyle name="Normal 3 6 4 3 4 2" xfId="24175" xr:uid="{2612E478-589A-4E2E-BD8C-EC4ACC73686D}"/>
    <cellStyle name="Normal 3 6 4 3 5" xfId="14349" xr:uid="{007E1A93-1BC0-405C-851B-021BC27F8D93}"/>
    <cellStyle name="Normal 3 6 4 3 5 2" xfId="30643" xr:uid="{1C4BDF5D-BCF9-4DD5-970C-8C67C1F75B03}"/>
    <cellStyle name="Normal 3 6 4 3 6" xfId="17707" xr:uid="{0492B93E-0183-43FE-9D65-3FEE7D7F76CC}"/>
    <cellStyle name="Normal 3 6 4 3 7" xfId="34033" xr:uid="{19E2AA4E-6182-4D7D-9545-34F70C19C67E}"/>
    <cellStyle name="Normal 3 6 4 3 8" xfId="37280" xr:uid="{814E1437-D885-4AD9-B31A-56F9FAE98223}"/>
    <cellStyle name="Normal 3 6 4 3 9" xfId="40527" xr:uid="{26DA823C-A036-4C77-8602-FAC74B236377}"/>
    <cellStyle name="Normal 3 6 4 4" xfId="1909" xr:uid="{E82214DB-AAC8-4732-9B10-91298A985EE3}"/>
    <cellStyle name="Normal 3 6 4 4 10" xfId="47560" xr:uid="{990C9E83-28F3-44E3-8210-3518CB6877C6}"/>
    <cellStyle name="Normal 3 6 4 4 11" xfId="50807" xr:uid="{8DD2A151-ED42-4C36-9ABA-EE20A55D43E5}"/>
    <cellStyle name="Normal 3 6 4 4 2" xfId="5143" xr:uid="{8C330A7B-BBE3-4050-A0BD-5346A029D3DB}"/>
    <cellStyle name="Normal 3 6 4 4 2 2" xfId="11611" xr:uid="{B11C2631-55C9-4D29-AE24-70C35BFD6E41}"/>
    <cellStyle name="Normal 3 6 4 4 2 2 2" xfId="27948" xr:uid="{F4C32ADD-C3AE-48FB-A20A-F6DE9E4CB4B4}"/>
    <cellStyle name="Normal 3 6 4 4 2 3" xfId="21480" xr:uid="{C4A7C022-4E55-43A8-ABF9-74A25910533A}"/>
    <cellStyle name="Normal 3 6 4 4 3" xfId="8377" xr:uid="{6DEC9B75-4C84-4918-B84D-21AB42BC87AC}"/>
    <cellStyle name="Normal 3 6 4 4 3 2" xfId="24714" xr:uid="{315C9CA9-40CA-42F3-8D16-24623F58ECCD}"/>
    <cellStyle name="Normal 3 6 4 4 4" xfId="14888" xr:uid="{422DAA7A-6D0A-4108-92DF-F0F1CF4F2737}"/>
    <cellStyle name="Normal 3 6 4 4 4 2" xfId="31182" xr:uid="{655C2719-6624-45EE-A860-A8B9DE177845}"/>
    <cellStyle name="Normal 3 6 4 4 5" xfId="18246" xr:uid="{E7CF2CE0-3B6F-4CF6-BFF7-E27FED80F0F0}"/>
    <cellStyle name="Normal 3 6 4 4 6" xfId="34572" xr:uid="{99585F77-5046-49D3-8E18-B9750B7DCAFF}"/>
    <cellStyle name="Normal 3 6 4 4 7" xfId="37819" xr:uid="{469FF246-B0CB-4861-BD05-53B8242E4EAB}"/>
    <cellStyle name="Normal 3 6 4 4 8" xfId="41066" xr:uid="{BC77BF5F-686B-4702-9B03-A81CA166DC99}"/>
    <cellStyle name="Normal 3 6 4 4 9" xfId="44313" xr:uid="{226B6447-6CFF-4658-8933-A66BA418EE65}"/>
    <cellStyle name="Normal 3 6 4 5" xfId="3526" xr:uid="{862C6112-B4FF-4DE9-86D3-75742737E00D}"/>
    <cellStyle name="Normal 3 6 4 5 2" xfId="9994" xr:uid="{E06DA7C6-5B0C-4F47-BF22-852F1DFE9D76}"/>
    <cellStyle name="Normal 3 6 4 5 2 2" xfId="26331" xr:uid="{49B17B7D-2975-4CCD-8BA9-641D6478D870}"/>
    <cellStyle name="Normal 3 6 4 5 3" xfId="19863" xr:uid="{73BC7ADC-587B-43EB-9822-3B0B53149995}"/>
    <cellStyle name="Normal 3 6 4 6" xfId="6760" xr:uid="{C355A9D7-BB1E-43E4-A9F3-07FAB7610879}"/>
    <cellStyle name="Normal 3 6 4 6 2" xfId="23097" xr:uid="{E0A9A84F-30B0-43FA-B21F-47988C0621E0}"/>
    <cellStyle name="Normal 3 6 4 7" xfId="13251" xr:uid="{D1E44190-BCDC-45ED-96D5-BF0BDE225316}"/>
    <cellStyle name="Normal 3 6 4 7 2" xfId="29565" xr:uid="{9B495AD2-A17E-42AD-86C3-E76E0EE36610}"/>
    <cellStyle name="Normal 3 6 4 8" xfId="16629" xr:uid="{2556BD06-7373-4C07-92F3-30C8F1B4BABE}"/>
    <cellStyle name="Normal 3 6 4 9" xfId="32955" xr:uid="{251E87E1-0C9A-4FD7-84D0-B2E9176EE198}"/>
    <cellStyle name="Normal 3 6 5" xfId="471" xr:uid="{B8E11BEE-6B61-418D-A596-B0816DD2912F}"/>
    <cellStyle name="Normal 3 6 5 10" xfId="36383" xr:uid="{DBBBC7C8-A033-4988-9411-1F308A601A00}"/>
    <cellStyle name="Normal 3 6 5 11" xfId="39630" xr:uid="{850DD75E-BDB1-4770-95F0-B54FC6ADD156}"/>
    <cellStyle name="Normal 3 6 5 12" xfId="42877" xr:uid="{C82EBF7D-B693-4564-9A2A-8A75CAD6D374}"/>
    <cellStyle name="Normal 3 6 5 13" xfId="46124" xr:uid="{A30813EB-B406-4BF8-B180-A5785BF5F2BE}"/>
    <cellStyle name="Normal 3 6 5 14" xfId="49371" xr:uid="{3ECFF6CF-F97F-4261-BBAF-8BDC671D3267}"/>
    <cellStyle name="Normal 3 6 5 2" xfId="1011" xr:uid="{F61A0E0F-7FA3-43D7-963E-DFFC22A69260}"/>
    <cellStyle name="Normal 3 6 5 2 10" xfId="43415" xr:uid="{E3F1990D-2848-466F-9340-E31C4C6F0EF7}"/>
    <cellStyle name="Normal 3 6 5 2 11" xfId="46662" xr:uid="{6596E290-3A81-4395-829A-26A8FFB7B5E5}"/>
    <cellStyle name="Normal 3 6 5 2 12" xfId="49909" xr:uid="{233D0656-B4B5-4CAD-B77A-C653A21A111B}"/>
    <cellStyle name="Normal 3 6 5 2 2" xfId="2628" xr:uid="{6FF12FB8-D3C1-456A-A91F-3DD90289C681}"/>
    <cellStyle name="Normal 3 6 5 2 2 10" xfId="48279" xr:uid="{AA6E52FE-CE6A-4460-88A1-E78D9CC2FF43}"/>
    <cellStyle name="Normal 3 6 5 2 2 11" xfId="51526" xr:uid="{948A0D3E-5DD4-4F60-8457-35082AB1B99B}"/>
    <cellStyle name="Normal 3 6 5 2 2 2" xfId="5862" xr:uid="{8665D1DB-237F-45D3-9761-8EE9660C39EA}"/>
    <cellStyle name="Normal 3 6 5 2 2 2 2" xfId="12330" xr:uid="{A23455C5-8B54-4782-A2F2-93594615009B}"/>
    <cellStyle name="Normal 3 6 5 2 2 2 2 2" xfId="28667" xr:uid="{CE1728E8-4B18-446E-BC37-6144C47AADC6}"/>
    <cellStyle name="Normal 3 6 5 2 2 2 3" xfId="22199" xr:uid="{346CB76B-5251-493D-AA02-FA14E73AE48B}"/>
    <cellStyle name="Normal 3 6 5 2 2 3" xfId="9096" xr:uid="{6FE54046-9282-49CE-8B0E-42EB020F1B43}"/>
    <cellStyle name="Normal 3 6 5 2 2 3 2" xfId="25433" xr:uid="{3EF8917A-4D2E-456B-B6CF-E4A14C8C71B9}"/>
    <cellStyle name="Normal 3 6 5 2 2 4" xfId="15607" xr:uid="{4C6C074F-C8B7-4D51-8BAA-141749C6A458}"/>
    <cellStyle name="Normal 3 6 5 2 2 4 2" xfId="31901" xr:uid="{8EC7DC55-ECD7-45A4-82D9-EF5F85095661}"/>
    <cellStyle name="Normal 3 6 5 2 2 5" xfId="18965" xr:uid="{56FFBF5A-0B1E-4BCC-B684-4A6CF925B5F6}"/>
    <cellStyle name="Normal 3 6 5 2 2 6" xfId="35291" xr:uid="{05376DB9-0048-4FD2-BFCF-081C6D83BAFF}"/>
    <cellStyle name="Normal 3 6 5 2 2 7" xfId="38538" xr:uid="{B1DEE612-2DA2-48EF-9F85-2009E814081E}"/>
    <cellStyle name="Normal 3 6 5 2 2 8" xfId="41785" xr:uid="{459FB3FC-DF53-42C0-8B94-B18E3A98C9CA}"/>
    <cellStyle name="Normal 3 6 5 2 2 9" xfId="45032" xr:uid="{867C7658-0F6D-4CDA-88F1-8519EDBD853A}"/>
    <cellStyle name="Normal 3 6 5 2 3" xfId="4245" xr:uid="{75777EA8-E879-457A-A6D8-04E73B81AE1F}"/>
    <cellStyle name="Normal 3 6 5 2 3 2" xfId="10713" xr:uid="{EBB56E60-6F51-4121-BB9C-0CBE0ACECC99}"/>
    <cellStyle name="Normal 3 6 5 2 3 2 2" xfId="27050" xr:uid="{434823DF-52EF-49F8-A449-71FCEB30F482}"/>
    <cellStyle name="Normal 3 6 5 2 3 3" xfId="20582" xr:uid="{15BE05ED-55D3-44BB-BC76-EEC9C3361BD8}"/>
    <cellStyle name="Normal 3 6 5 2 4" xfId="7479" xr:uid="{67915EB8-7259-4766-A96A-01174A57B093}"/>
    <cellStyle name="Normal 3 6 5 2 4 2" xfId="23816" xr:uid="{45E40F1D-CD9C-4D68-BF24-ED00460D5DB5}"/>
    <cellStyle name="Normal 3 6 5 2 5" xfId="13990" xr:uid="{B1ACDF23-9972-4AA6-BB7A-1BF5D997B034}"/>
    <cellStyle name="Normal 3 6 5 2 5 2" xfId="30284" xr:uid="{8A172984-7052-4AC1-912B-2F8E3477B6FA}"/>
    <cellStyle name="Normal 3 6 5 2 6" xfId="17348" xr:uid="{A865E47E-A372-4C63-AE6F-39F873F846F2}"/>
    <cellStyle name="Normal 3 6 5 2 7" xfId="33674" xr:uid="{CEF41A7C-4E5B-479E-AB2E-B94D05571C04}"/>
    <cellStyle name="Normal 3 6 5 2 8" xfId="36921" xr:uid="{001389F5-6022-4DC4-ABAA-93FFC0ABAC8C}"/>
    <cellStyle name="Normal 3 6 5 2 9" xfId="40168" xr:uid="{7ED30C2C-24D4-4D6B-9CD9-A3FE49F25C34}"/>
    <cellStyle name="Normal 3 6 5 3" xfId="1550" xr:uid="{D7EA0FE6-F9B7-47B1-95CA-9AF776071A28}"/>
    <cellStyle name="Normal 3 6 5 3 10" xfId="43954" xr:uid="{5CF44783-4B93-4AB5-A634-781201F427FE}"/>
    <cellStyle name="Normal 3 6 5 3 11" xfId="47201" xr:uid="{F53E1DED-2CA9-4C5C-9DD2-F22FA01CE044}"/>
    <cellStyle name="Normal 3 6 5 3 12" xfId="50448" xr:uid="{65ACB488-EA0B-4BE5-89D1-89AEEC79EE6F}"/>
    <cellStyle name="Normal 3 6 5 3 2" xfId="3167" xr:uid="{355B6941-A4F3-458F-A817-0FCFE08AD607}"/>
    <cellStyle name="Normal 3 6 5 3 2 10" xfId="48818" xr:uid="{571ECC9B-DF05-49F3-BDF2-C4875A4CF86C}"/>
    <cellStyle name="Normal 3 6 5 3 2 11" xfId="52065" xr:uid="{22984960-1C7D-4B66-8EA3-7859ABC8FD09}"/>
    <cellStyle name="Normal 3 6 5 3 2 2" xfId="6401" xr:uid="{2F45BDAC-4844-4C13-A9AC-6DC060681078}"/>
    <cellStyle name="Normal 3 6 5 3 2 2 2" xfId="12869" xr:uid="{2C86503B-BBEB-442F-8BDB-82D5EE3C4C2C}"/>
    <cellStyle name="Normal 3 6 5 3 2 2 2 2" xfId="29206" xr:uid="{17388E90-8192-403B-819B-2F9D9423FA20}"/>
    <cellStyle name="Normal 3 6 5 3 2 2 3" xfId="22738" xr:uid="{718E7C60-7773-4B92-9350-CFE05E05E823}"/>
    <cellStyle name="Normal 3 6 5 3 2 3" xfId="9635" xr:uid="{DE24E497-0FCE-4818-B635-C3A737ACEDCE}"/>
    <cellStyle name="Normal 3 6 5 3 2 3 2" xfId="25972" xr:uid="{BCA3DFDA-5E80-4682-AEC8-BE5823FC5F45}"/>
    <cellStyle name="Normal 3 6 5 3 2 4" xfId="16146" xr:uid="{E1383696-AB17-4087-948D-72328C941B45}"/>
    <cellStyle name="Normal 3 6 5 3 2 4 2" xfId="32440" xr:uid="{D1B4EB54-C7A8-433E-81D8-6FD90C787090}"/>
    <cellStyle name="Normal 3 6 5 3 2 5" xfId="19504" xr:uid="{34B7918E-A422-4859-8957-DD10BBD5ED9B}"/>
    <cellStyle name="Normal 3 6 5 3 2 6" xfId="35830" xr:uid="{840BD896-7558-4DE1-96B5-7BF56CF8C435}"/>
    <cellStyle name="Normal 3 6 5 3 2 7" xfId="39077" xr:uid="{676D368F-F90D-42A4-A3C0-4C2E0F8596A7}"/>
    <cellStyle name="Normal 3 6 5 3 2 8" xfId="42324" xr:uid="{A87616BD-5C07-421C-B339-E9E2E674D1B6}"/>
    <cellStyle name="Normal 3 6 5 3 2 9" xfId="45571" xr:uid="{7BEC92D4-5303-437C-A931-0F6258CE2E53}"/>
    <cellStyle name="Normal 3 6 5 3 3" xfId="4784" xr:uid="{10E6B944-6A75-4C8C-9D2B-04F0AF35DCEF}"/>
    <cellStyle name="Normal 3 6 5 3 3 2" xfId="11252" xr:uid="{E57617F6-B554-4883-A177-9C29447CD50C}"/>
    <cellStyle name="Normal 3 6 5 3 3 2 2" xfId="27589" xr:uid="{C2727858-2C7F-4B45-AB84-E84389842010}"/>
    <cellStyle name="Normal 3 6 5 3 3 3" xfId="21121" xr:uid="{0F421562-8902-4443-A281-763F77413CE0}"/>
    <cellStyle name="Normal 3 6 5 3 4" xfId="8018" xr:uid="{3A02E598-9170-4094-8391-3DEDA4146F60}"/>
    <cellStyle name="Normal 3 6 5 3 4 2" xfId="24355" xr:uid="{29D78082-54D5-43B8-8752-DF46EDC1DE87}"/>
    <cellStyle name="Normal 3 6 5 3 5" xfId="14529" xr:uid="{E15AD360-F927-4845-85CA-4B2977257375}"/>
    <cellStyle name="Normal 3 6 5 3 5 2" xfId="30823" xr:uid="{DF31DEBB-8746-4B01-9F64-99D148DEA0F5}"/>
    <cellStyle name="Normal 3 6 5 3 6" xfId="17887" xr:uid="{1B104F28-F4B1-4939-B993-770F8B35DEDE}"/>
    <cellStyle name="Normal 3 6 5 3 7" xfId="34213" xr:uid="{670A8F5B-E1E6-4E4D-93C1-44317ADB2C70}"/>
    <cellStyle name="Normal 3 6 5 3 8" xfId="37460" xr:uid="{6EA3F69E-DFF6-4C01-8CBF-00DFFD6A199B}"/>
    <cellStyle name="Normal 3 6 5 3 9" xfId="40707" xr:uid="{EB62BDDA-0D96-4108-ABC6-056768FE05EA}"/>
    <cellStyle name="Normal 3 6 5 4" xfId="2089" xr:uid="{4A0F3D1E-146D-49CD-81C3-BACEF40A8D08}"/>
    <cellStyle name="Normal 3 6 5 4 10" xfId="47740" xr:uid="{FE9F1153-E5DF-4272-825B-356B9A1E717E}"/>
    <cellStyle name="Normal 3 6 5 4 11" xfId="50987" xr:uid="{BF8DE8D6-FCCE-421D-A194-4BC1F5B8AB11}"/>
    <cellStyle name="Normal 3 6 5 4 2" xfId="5323" xr:uid="{E208ED66-C64F-43A8-8E8A-92080E77D402}"/>
    <cellStyle name="Normal 3 6 5 4 2 2" xfId="11791" xr:uid="{6648C414-25A6-4F53-B5D1-B37BC902547C}"/>
    <cellStyle name="Normal 3 6 5 4 2 2 2" xfId="28128" xr:uid="{1F401793-42A2-42A4-A68D-8C7ABDBB071B}"/>
    <cellStyle name="Normal 3 6 5 4 2 3" xfId="21660" xr:uid="{98FD9F79-6E62-4BD8-AB67-DB2CAE74A8AE}"/>
    <cellStyle name="Normal 3 6 5 4 3" xfId="8557" xr:uid="{6D479E03-1C28-4AE6-B9E1-937FD277041A}"/>
    <cellStyle name="Normal 3 6 5 4 3 2" xfId="24894" xr:uid="{A155A141-75EC-44BA-AEA8-5BC84F289BFB}"/>
    <cellStyle name="Normal 3 6 5 4 4" xfId="15068" xr:uid="{9AC1FAB1-59B3-4EFC-92E3-C161878FF235}"/>
    <cellStyle name="Normal 3 6 5 4 4 2" xfId="31362" xr:uid="{75DD2D94-FAD0-4084-A67F-9AC8A4EA2987}"/>
    <cellStyle name="Normal 3 6 5 4 5" xfId="18426" xr:uid="{7BE7C1D8-3A73-4858-A3AC-E47570A55D10}"/>
    <cellStyle name="Normal 3 6 5 4 6" xfId="34752" xr:uid="{418A1105-6741-4A6D-87AE-8679148635C8}"/>
    <cellStyle name="Normal 3 6 5 4 7" xfId="37999" xr:uid="{B9DBFA6A-048C-4C6A-8501-8E2BC6C17093}"/>
    <cellStyle name="Normal 3 6 5 4 8" xfId="41246" xr:uid="{70817FD2-5139-4CFD-8A0B-EA588E2148FE}"/>
    <cellStyle name="Normal 3 6 5 4 9" xfId="44493" xr:uid="{06A756F0-14A0-4C6F-A07F-AA053134512C}"/>
    <cellStyle name="Normal 3 6 5 5" xfId="3706" xr:uid="{63DFB294-B57B-4383-9674-AA0F19575290}"/>
    <cellStyle name="Normal 3 6 5 5 2" xfId="10174" xr:uid="{23247D30-B873-49A7-BEFD-8219E33F6804}"/>
    <cellStyle name="Normal 3 6 5 5 2 2" xfId="26511" xr:uid="{4F4A3DD2-23A9-4E13-8E55-5F4A6595AF55}"/>
    <cellStyle name="Normal 3 6 5 5 3" xfId="20043" xr:uid="{D52C583F-7D46-42AF-87DF-39DDC009719E}"/>
    <cellStyle name="Normal 3 6 5 6" xfId="6940" xr:uid="{8585BD42-ECF2-4DE9-99E8-B28B2261DCCA}"/>
    <cellStyle name="Normal 3 6 5 6 2" xfId="23277" xr:uid="{921F4E9E-3731-4205-8E00-4BC71B840F19}"/>
    <cellStyle name="Normal 3 6 5 7" xfId="13451" xr:uid="{8B9BC026-8B8E-4EFF-A018-CF7BCCF8733B}"/>
    <cellStyle name="Normal 3 6 5 7 2" xfId="29746" xr:uid="{42C326E6-1481-42FF-B6D3-3B724CCDBB06}"/>
    <cellStyle name="Normal 3 6 5 8" xfId="16809" xr:uid="{22C4BD9D-D071-412F-9769-A49CF4E56889}"/>
    <cellStyle name="Normal 3 6 5 9" xfId="33136" xr:uid="{EAA69023-8DD9-453D-9784-7ADFC0F5FD9B}"/>
    <cellStyle name="Normal 3 6 6" xfId="651" xr:uid="{71474C52-305B-4286-AE5C-F1F3728886A1}"/>
    <cellStyle name="Normal 3 6 6 10" xfId="43056" xr:uid="{9BA0393C-5E56-46C9-BA86-4AED947667DC}"/>
    <cellStyle name="Normal 3 6 6 11" xfId="46303" xr:uid="{B0D2F17D-552E-4489-825B-3F7DF1C1D5E3}"/>
    <cellStyle name="Normal 3 6 6 12" xfId="49550" xr:uid="{79541569-06BA-4D3E-BF94-D158C67C0B9F}"/>
    <cellStyle name="Normal 3 6 6 2" xfId="2268" xr:uid="{4AADF93F-DE1E-4CE6-B85D-F0B9E571A08B}"/>
    <cellStyle name="Normal 3 6 6 2 10" xfId="47919" xr:uid="{A3B5DF0D-2449-4AB5-9FF4-0B7B5C437A1A}"/>
    <cellStyle name="Normal 3 6 6 2 11" xfId="51166" xr:uid="{FC05B518-DD1D-4E36-9F33-F82C77212AC2}"/>
    <cellStyle name="Normal 3 6 6 2 2" xfId="5502" xr:uid="{6F4383DB-CFB0-4099-A223-F1EA7859BA78}"/>
    <cellStyle name="Normal 3 6 6 2 2 2" xfId="11970" xr:uid="{8C0D05ED-7A3C-47FA-AF76-DFEB57527089}"/>
    <cellStyle name="Normal 3 6 6 2 2 2 2" xfId="28307" xr:uid="{C6D57AAF-1959-42B4-9FAE-85154E139874}"/>
    <cellStyle name="Normal 3 6 6 2 2 3" xfId="21839" xr:uid="{398EA945-D3EC-4D19-B7FD-AFE4154164E2}"/>
    <cellStyle name="Normal 3 6 6 2 3" xfId="8736" xr:uid="{7934EBED-3D30-476C-A0A1-48C0278014E5}"/>
    <cellStyle name="Normal 3 6 6 2 3 2" xfId="25073" xr:uid="{79C546B8-1CC7-47C4-9D57-8084ACEAB5E5}"/>
    <cellStyle name="Normal 3 6 6 2 4" xfId="15247" xr:uid="{19E437DF-C728-475F-B3FC-5436076CF00E}"/>
    <cellStyle name="Normal 3 6 6 2 4 2" xfId="31541" xr:uid="{FD5EDCEB-834E-4648-BE7A-F9B1ACB5CF99}"/>
    <cellStyle name="Normal 3 6 6 2 5" xfId="18605" xr:uid="{0F72B727-4E1C-4499-987D-9CA6C9042705}"/>
    <cellStyle name="Normal 3 6 6 2 6" xfId="34931" xr:uid="{1A0AB414-89A8-4094-AB4E-A8BAB3806638}"/>
    <cellStyle name="Normal 3 6 6 2 7" xfId="38178" xr:uid="{605BC5B7-CC6E-4401-8170-93DBB5F7F500}"/>
    <cellStyle name="Normal 3 6 6 2 8" xfId="41425" xr:uid="{A180D2FC-A9B4-4D8F-B461-537E787A21E5}"/>
    <cellStyle name="Normal 3 6 6 2 9" xfId="44672" xr:uid="{ABEE3186-A176-42CF-B8B0-189E8ED31A48}"/>
    <cellStyle name="Normal 3 6 6 3" xfId="3885" xr:uid="{45CD0F08-42E4-4E23-80ED-7D8F1C9B4BA6}"/>
    <cellStyle name="Normal 3 6 6 3 2" xfId="10353" xr:uid="{A41F3F39-6DE1-4E07-9C87-30A39B7543A3}"/>
    <cellStyle name="Normal 3 6 6 3 2 2" xfId="26690" xr:uid="{135A6661-ED60-4849-A91A-1C81610126B1}"/>
    <cellStyle name="Normal 3 6 6 3 3" xfId="20222" xr:uid="{8EE75A6D-E00B-49B7-8C85-A502D0FB73BF}"/>
    <cellStyle name="Normal 3 6 6 4" xfId="7119" xr:uid="{975F34CF-C443-4BCD-8AF3-85544CE01289}"/>
    <cellStyle name="Normal 3 6 6 4 2" xfId="23456" xr:uid="{C66D4D2C-17B0-4914-88B6-2FCD67D3D404}"/>
    <cellStyle name="Normal 3 6 6 5" xfId="13631" xr:uid="{468358A7-B6FC-4BD5-9145-14D39B47EA4B}"/>
    <cellStyle name="Normal 3 6 6 5 2" xfId="29925" xr:uid="{1143BAA0-6944-42C6-BFC1-BC1B3F38A5D7}"/>
    <cellStyle name="Normal 3 6 6 6" xfId="16988" xr:uid="{D1EB119C-7187-4159-BFE8-D71AB434FE86}"/>
    <cellStyle name="Normal 3 6 6 7" xfId="33315" xr:uid="{EC09E413-EC9C-437E-B3EE-D9D8AA4855B6}"/>
    <cellStyle name="Normal 3 6 6 8" xfId="36562" xr:uid="{D3458893-E362-4798-B858-063D8B930234}"/>
    <cellStyle name="Normal 3 6 6 9" xfId="39809" xr:uid="{E19F9E7E-AD67-4FB6-B9B2-DE39B15BD63E}"/>
    <cellStyle name="Normal 3 6 7" xfId="1190" xr:uid="{8640A70B-878B-4783-B612-8456EFC6BF86}"/>
    <cellStyle name="Normal 3 6 7 10" xfId="43594" xr:uid="{FA690E97-9573-42F4-B496-24F3A2559B74}"/>
    <cellStyle name="Normal 3 6 7 11" xfId="46841" xr:uid="{90D4D770-3EF9-47B6-8921-72ABAE9A5528}"/>
    <cellStyle name="Normal 3 6 7 12" xfId="50088" xr:uid="{ABD41B34-7BD5-4355-8430-40D64CBBDB0F}"/>
    <cellStyle name="Normal 3 6 7 2" xfId="2807" xr:uid="{0D7D518D-1831-489C-AE23-360913AE980F}"/>
    <cellStyle name="Normal 3 6 7 2 10" xfId="48458" xr:uid="{CE98C3BE-1320-41F5-83B5-2666A9577D4F}"/>
    <cellStyle name="Normal 3 6 7 2 11" xfId="51705" xr:uid="{FF429FD5-E89D-4EB1-9179-005B75ED58B0}"/>
    <cellStyle name="Normal 3 6 7 2 2" xfId="6041" xr:uid="{A0FC7BF8-CF8A-4BAA-8720-7E9126EE6F04}"/>
    <cellStyle name="Normal 3 6 7 2 2 2" xfId="12509" xr:uid="{2647F520-83F6-42EB-9031-B23334BD6A59}"/>
    <cellStyle name="Normal 3 6 7 2 2 2 2" xfId="28846" xr:uid="{BCD23A35-7B99-4DFB-BB45-08C3F290A96B}"/>
    <cellStyle name="Normal 3 6 7 2 2 3" xfId="22378" xr:uid="{4A7CDAEE-D253-44D7-B20F-582D30301532}"/>
    <cellStyle name="Normal 3 6 7 2 3" xfId="9275" xr:uid="{54073DD7-6D67-4128-8188-8B7FB65A84F7}"/>
    <cellStyle name="Normal 3 6 7 2 3 2" xfId="25612" xr:uid="{AE4774E8-FDC4-45B8-82BA-DDD92B163769}"/>
    <cellStyle name="Normal 3 6 7 2 4" xfId="15786" xr:uid="{18E0950A-4C83-4754-976D-EC0DC7FEE13A}"/>
    <cellStyle name="Normal 3 6 7 2 4 2" xfId="32080" xr:uid="{0CC45E4E-2372-4C35-A864-871CCCE54FC6}"/>
    <cellStyle name="Normal 3 6 7 2 5" xfId="19144" xr:uid="{AAD254BB-2BE0-4CF2-9546-1E9D36A80FFA}"/>
    <cellStyle name="Normal 3 6 7 2 6" xfId="35470" xr:uid="{80A2F2D9-4282-41AF-AE32-A801BF1DFEC3}"/>
    <cellStyle name="Normal 3 6 7 2 7" xfId="38717" xr:uid="{DB70F3F1-60D4-44C9-9220-A311672F5C1D}"/>
    <cellStyle name="Normal 3 6 7 2 8" xfId="41964" xr:uid="{B10CF7AE-7647-4C37-B0F6-F32EACEB1E01}"/>
    <cellStyle name="Normal 3 6 7 2 9" xfId="45211" xr:uid="{461A5A70-CDBF-4C1C-B809-CB816C300104}"/>
    <cellStyle name="Normal 3 6 7 3" xfId="4424" xr:uid="{6B3862C6-5C62-4002-B5DF-6F107C399C7D}"/>
    <cellStyle name="Normal 3 6 7 3 2" xfId="10892" xr:uid="{D1F04D4C-DB12-4F5A-85E5-04FDEB3A7832}"/>
    <cellStyle name="Normal 3 6 7 3 2 2" xfId="27229" xr:uid="{8126645C-91ED-4447-ACCD-DB5EE2BE45D8}"/>
    <cellStyle name="Normal 3 6 7 3 3" xfId="20761" xr:uid="{F5FCC280-A920-4064-9F55-E982B2702C0D}"/>
    <cellStyle name="Normal 3 6 7 4" xfId="7658" xr:uid="{22B8C7DA-60FC-4EA2-A9E6-D8B9842F9DD9}"/>
    <cellStyle name="Normal 3 6 7 4 2" xfId="23995" xr:uid="{CCE6C69D-4932-4B50-85B3-A7AE4E4B74C2}"/>
    <cellStyle name="Normal 3 6 7 5" xfId="14169" xr:uid="{1B01F96B-B203-443B-B2F4-1EA98A35726D}"/>
    <cellStyle name="Normal 3 6 7 5 2" xfId="30463" xr:uid="{76674D27-D4EF-44BD-BCE2-F679087FF9BB}"/>
    <cellStyle name="Normal 3 6 7 6" xfId="17527" xr:uid="{ECC10088-E807-4F17-B1E1-CB9ED1ED3CCF}"/>
    <cellStyle name="Normal 3 6 7 7" xfId="33853" xr:uid="{290A3248-1028-45CA-B9B5-31630A91B4E4}"/>
    <cellStyle name="Normal 3 6 7 8" xfId="37100" xr:uid="{7B34C367-9131-43C7-A2AB-869C580B899D}"/>
    <cellStyle name="Normal 3 6 7 9" xfId="40347" xr:uid="{693BD877-21DB-4D3E-BBBB-37A9A6AC51CA}"/>
    <cellStyle name="Normal 3 6 8" xfId="1729" xr:uid="{0229501A-6B83-43A6-9CAD-4CD55EB088BA}"/>
    <cellStyle name="Normal 3 6 8 10" xfId="47380" xr:uid="{2345351C-AF53-49CB-A16B-6632485BAE06}"/>
    <cellStyle name="Normal 3 6 8 11" xfId="50627" xr:uid="{0E678369-5642-406F-B651-C1FB36D63886}"/>
    <cellStyle name="Normal 3 6 8 2" xfId="4963" xr:uid="{AE3E3A2B-F524-45E7-BC21-3A23FD01D3EA}"/>
    <cellStyle name="Normal 3 6 8 2 2" xfId="11431" xr:uid="{38B90473-5435-43C0-8967-7585704B948E}"/>
    <cellStyle name="Normal 3 6 8 2 2 2" xfId="27768" xr:uid="{5CCFCE64-5E13-4559-A9F6-2DC2D78064F4}"/>
    <cellStyle name="Normal 3 6 8 2 3" xfId="21300" xr:uid="{F2B7D834-67B7-45A2-95F6-329DED38737D}"/>
    <cellStyle name="Normal 3 6 8 3" xfId="8197" xr:uid="{785C2511-BC32-4D7D-A18A-344E49BE5B0B}"/>
    <cellStyle name="Normal 3 6 8 3 2" xfId="24534" xr:uid="{01BC3F06-BBE9-4AE8-AF63-3219A0ABB187}"/>
    <cellStyle name="Normal 3 6 8 4" xfId="14708" xr:uid="{19AF11B7-B9F4-47B6-BCDD-E6A712CDE4B1}"/>
    <cellStyle name="Normal 3 6 8 4 2" xfId="31002" xr:uid="{DCDBE643-BF50-4C61-B0B4-DA101799A3C5}"/>
    <cellStyle name="Normal 3 6 8 5" xfId="18066" xr:uid="{C8DCD355-B9EE-4085-B0FB-5B056C22C15B}"/>
    <cellStyle name="Normal 3 6 8 6" xfId="34392" xr:uid="{0A4E233E-5333-4ABA-B21D-A655B3AA6D9F}"/>
    <cellStyle name="Normal 3 6 8 7" xfId="37639" xr:uid="{7E6B158A-C97B-48A1-B4BC-221F27D3E6DD}"/>
    <cellStyle name="Normal 3 6 8 8" xfId="40886" xr:uid="{99004D4B-BCE8-483B-9D57-8FA78997BD7F}"/>
    <cellStyle name="Normal 3 6 8 9" xfId="44133" xr:uid="{9370BE21-CBFA-4E5B-B4A4-B0AA1675F615}"/>
    <cellStyle name="Normal 3 6 9" xfId="3346" xr:uid="{DD4625E5-76AC-4EE0-8D10-8B32D434B88C}"/>
    <cellStyle name="Normal 3 6 9 2" xfId="9814" xr:uid="{65D41589-2D58-4203-BF8E-3BF9BE8894FA}"/>
    <cellStyle name="Normal 3 6 9 2 2" xfId="26151" xr:uid="{5FDA6669-A6A8-478F-8291-0938271EB0D7}"/>
    <cellStyle name="Normal 3 6 9 3" xfId="19683" xr:uid="{65E114AF-157F-4D11-8ED6-736314CED50C}"/>
    <cellStyle name="Normal 3 7" xfId="97" xr:uid="{969FCFB2-DBDE-4CD4-B03B-8818AD1A5856}"/>
    <cellStyle name="Normal 3 7 10" xfId="13086" xr:uid="{58F5FACF-A0EC-4C6A-9FD9-8F440EA608EC}"/>
    <cellStyle name="Normal 3 7 10 2" xfId="29400" xr:uid="{BAE8E05F-83B0-4B6D-816A-04DA8CEEC1FA}"/>
    <cellStyle name="Normal 3 7 11" xfId="16464" xr:uid="{6E7A0A52-FEC9-436C-9DB9-47A33579A517}"/>
    <cellStyle name="Normal 3 7 12" xfId="32688" xr:uid="{A34427F3-4847-4F20-8381-42DDFCF37F42}"/>
    <cellStyle name="Normal 3 7 13" xfId="32790" xr:uid="{D3BD2331-9749-444F-BB30-6B7005F6906B}"/>
    <cellStyle name="Normal 3 7 14" xfId="36037" xr:uid="{673DCDF7-4E2D-4D1C-B090-5549C88CB11C}"/>
    <cellStyle name="Normal 3 7 15" xfId="39284" xr:uid="{7A1E20B1-BB7B-4D34-8B17-9A805A215DDA}"/>
    <cellStyle name="Normal 3 7 16" xfId="42531" xr:uid="{DCDA7885-70C3-4E0C-A5F1-D73B66376644}"/>
    <cellStyle name="Normal 3 7 17" xfId="45778" xr:uid="{698EABAD-B910-418C-B5C7-A599A445FB70}"/>
    <cellStyle name="Normal 3 7 18" xfId="49025" xr:uid="{4A3BB43E-DCF4-485E-B7BF-CE65DF718CBB}"/>
    <cellStyle name="Normal 3 7 19" xfId="52264" xr:uid="{3D38A7DD-7C63-4785-8EEB-BDC1F1A809EF}"/>
    <cellStyle name="Normal 3 7 2" xfId="187" xr:uid="{73CB58EB-A114-4AE7-9BE1-F0A6613A4259}"/>
    <cellStyle name="Normal 3 7 2 10" xfId="16554" xr:uid="{D4D3D068-EDA7-406C-A589-F326A73763E0}"/>
    <cellStyle name="Normal 3 7 2 11" xfId="32880" xr:uid="{38ACE7C1-ECC1-4715-8055-200D1076E930}"/>
    <cellStyle name="Normal 3 7 2 12" xfId="36127" xr:uid="{E5A2A8FD-2783-43E7-B6A4-DE2EB66DF940}"/>
    <cellStyle name="Normal 3 7 2 13" xfId="39374" xr:uid="{45AB366E-7407-4C68-ACED-4491D2269C58}"/>
    <cellStyle name="Normal 3 7 2 14" xfId="42621" xr:uid="{FA105F34-9E17-4E57-91D9-4FD7D502C2BD}"/>
    <cellStyle name="Normal 3 7 2 15" xfId="45868" xr:uid="{51B4ACA9-87EA-47BE-B9A2-6041ABFF2A89}"/>
    <cellStyle name="Normal 3 7 2 16" xfId="49115" xr:uid="{35D0A3F1-285E-4A3E-B05A-CCB89C074E82}"/>
    <cellStyle name="Normal 3 7 2 17" xfId="52389" xr:uid="{89F42411-6262-411C-AF28-230C41D0A33E}"/>
    <cellStyle name="Normal 3 7 2 2" xfId="367" xr:uid="{6BC86FC6-4504-4BB0-A39E-F62BDED1F2D1}"/>
    <cellStyle name="Normal 3 7 2 2 10" xfId="36307" xr:uid="{EF1A69C9-88E3-4059-A3C6-AA45E03DE4E6}"/>
    <cellStyle name="Normal 3 7 2 2 11" xfId="39554" xr:uid="{19B9F120-D941-40C1-9326-C3DE2039E500}"/>
    <cellStyle name="Normal 3 7 2 2 12" xfId="42801" xr:uid="{5BDC6ACB-999A-4103-AF6C-366F58BD3C6D}"/>
    <cellStyle name="Normal 3 7 2 2 13" xfId="46048" xr:uid="{9469EE63-3650-4A08-B09A-7FBF57D83F5C}"/>
    <cellStyle name="Normal 3 7 2 2 14" xfId="49295" xr:uid="{908F3748-3B01-4CBA-9630-3A3670203855}"/>
    <cellStyle name="Normal 3 7 2 2 2" xfId="936" xr:uid="{C50BC024-42C3-4D2C-B54D-88A002759C89}"/>
    <cellStyle name="Normal 3 7 2 2 2 10" xfId="43341" xr:uid="{BEE182B1-44D6-4642-A4AA-8746066EB2AF}"/>
    <cellStyle name="Normal 3 7 2 2 2 11" xfId="46588" xr:uid="{CF6493DA-2C6A-4B31-B616-2D409037846E}"/>
    <cellStyle name="Normal 3 7 2 2 2 12" xfId="49835" xr:uid="{D060E7A8-279E-4CB4-AE6B-E74E78389238}"/>
    <cellStyle name="Normal 3 7 2 2 2 2" xfId="2553" xr:uid="{ACA11925-8FE7-46C9-8CC1-AB912B34874C}"/>
    <cellStyle name="Normal 3 7 2 2 2 2 10" xfId="48204" xr:uid="{FF3C4FB5-F327-4575-9A8D-7F536FE3FBA6}"/>
    <cellStyle name="Normal 3 7 2 2 2 2 11" xfId="51451" xr:uid="{7611A635-0D1C-45A5-8A22-AF8261E520D1}"/>
    <cellStyle name="Normal 3 7 2 2 2 2 2" xfId="5787" xr:uid="{3E7CB7BE-0F13-4086-B660-90500942AB9B}"/>
    <cellStyle name="Normal 3 7 2 2 2 2 2 2" xfId="12255" xr:uid="{11CD230A-63A8-4895-9061-23D5D134D454}"/>
    <cellStyle name="Normal 3 7 2 2 2 2 2 2 2" xfId="28592" xr:uid="{BEC31187-DF86-49A1-81AF-8CFD0349D5F1}"/>
    <cellStyle name="Normal 3 7 2 2 2 2 2 3" xfId="22124" xr:uid="{9C3194A2-C491-4573-BDB1-4BAF682ED37A}"/>
    <cellStyle name="Normal 3 7 2 2 2 2 3" xfId="9021" xr:uid="{B53338E6-D435-4747-BF6E-F2F42ED77ACE}"/>
    <cellStyle name="Normal 3 7 2 2 2 2 3 2" xfId="25358" xr:uid="{C9B69CAD-3148-4AEB-9DC6-680EF4FACF67}"/>
    <cellStyle name="Normal 3 7 2 2 2 2 4" xfId="15532" xr:uid="{89563277-5691-4D3A-A9C0-ED1BF7F5A4E3}"/>
    <cellStyle name="Normal 3 7 2 2 2 2 4 2" xfId="31826" xr:uid="{BDDE6F53-4CBA-499E-9CD7-4122CE0694ED}"/>
    <cellStyle name="Normal 3 7 2 2 2 2 5" xfId="18890" xr:uid="{CE1D91C3-67FA-4F24-9AE5-9177C9383E14}"/>
    <cellStyle name="Normal 3 7 2 2 2 2 6" xfId="35216" xr:uid="{1FA961F0-18B3-443D-8C77-3D9144AF5C74}"/>
    <cellStyle name="Normal 3 7 2 2 2 2 7" xfId="38463" xr:uid="{E93AFECC-CFB3-4ACE-B495-CB0329F4B374}"/>
    <cellStyle name="Normal 3 7 2 2 2 2 8" xfId="41710" xr:uid="{261670A1-28F2-4998-86C2-AAFCADB81105}"/>
    <cellStyle name="Normal 3 7 2 2 2 2 9" xfId="44957" xr:uid="{A03F4D67-E437-4DD0-ABA2-650580646961}"/>
    <cellStyle name="Normal 3 7 2 2 2 3" xfId="4170" xr:uid="{F03E3A85-BF30-470C-A669-E5FB8563765C}"/>
    <cellStyle name="Normal 3 7 2 2 2 3 2" xfId="10638" xr:uid="{6F2B00B2-9C65-48DD-A236-65A5DE7503E5}"/>
    <cellStyle name="Normal 3 7 2 2 2 3 2 2" xfId="26975" xr:uid="{FD687CD4-FA30-4D70-9567-869310BA5FE5}"/>
    <cellStyle name="Normal 3 7 2 2 2 3 3" xfId="20507" xr:uid="{F2F25D9F-F80F-436E-8868-8812FFC0C7E1}"/>
    <cellStyle name="Normal 3 7 2 2 2 4" xfId="7404" xr:uid="{B5B3A3B0-526F-4972-8BC6-971ACA3F6952}"/>
    <cellStyle name="Normal 3 7 2 2 2 4 2" xfId="23741" xr:uid="{1033BA3B-75B3-4D36-9544-71F1F41110EA}"/>
    <cellStyle name="Normal 3 7 2 2 2 5" xfId="13916" xr:uid="{CF651049-0C75-47B6-8E40-42AD8B684E11}"/>
    <cellStyle name="Normal 3 7 2 2 2 5 2" xfId="30210" xr:uid="{1D985427-0CCC-486A-9045-E6F394F9B40B}"/>
    <cellStyle name="Normal 3 7 2 2 2 6" xfId="17273" xr:uid="{E44E4EC9-EA52-4B55-8378-3714440C74AD}"/>
    <cellStyle name="Normal 3 7 2 2 2 7" xfId="33600" xr:uid="{83B09562-422D-42DB-AA52-C06C14CDD3C3}"/>
    <cellStyle name="Normal 3 7 2 2 2 8" xfId="36847" xr:uid="{1A665688-04AD-4E71-9857-C8D8F53A4673}"/>
    <cellStyle name="Normal 3 7 2 2 2 9" xfId="40094" xr:uid="{5E140344-860C-41E3-9719-DAC89BD4F339}"/>
    <cellStyle name="Normal 3 7 2 2 3" xfId="1475" xr:uid="{4177F3AD-A0DF-44DD-A748-C87AF2CB32F3}"/>
    <cellStyle name="Normal 3 7 2 2 3 10" xfId="43879" xr:uid="{A69F848E-8305-4539-9ED3-209234D9AC59}"/>
    <cellStyle name="Normal 3 7 2 2 3 11" xfId="47126" xr:uid="{BAA632EF-E847-4BBA-94A7-F42C53CD3D5C}"/>
    <cellStyle name="Normal 3 7 2 2 3 12" xfId="50373" xr:uid="{A03389E8-6F22-48F9-97EF-39C5D5AE3D5A}"/>
    <cellStyle name="Normal 3 7 2 2 3 2" xfId="3092" xr:uid="{2C817B45-B635-4ACF-8FB7-70D60B34171A}"/>
    <cellStyle name="Normal 3 7 2 2 3 2 10" xfId="48743" xr:uid="{E9C06ACB-7943-473A-8C6B-22037E84D508}"/>
    <cellStyle name="Normal 3 7 2 2 3 2 11" xfId="51990" xr:uid="{6E14EF18-E125-43B5-B4DE-42C7F1AC987B}"/>
    <cellStyle name="Normal 3 7 2 2 3 2 2" xfId="6326" xr:uid="{D37495E5-DB70-4EAD-BB2A-989E5F61FC20}"/>
    <cellStyle name="Normal 3 7 2 2 3 2 2 2" xfId="12794" xr:uid="{890BA28E-0153-4D2A-B31F-AB6A2137CE6B}"/>
    <cellStyle name="Normal 3 7 2 2 3 2 2 2 2" xfId="29131" xr:uid="{78E06249-3956-481F-9BAA-1524A639D635}"/>
    <cellStyle name="Normal 3 7 2 2 3 2 2 3" xfId="22663" xr:uid="{60C5D3C7-F781-4811-9B02-F9FE63DC3372}"/>
    <cellStyle name="Normal 3 7 2 2 3 2 3" xfId="9560" xr:uid="{389955EB-1C2D-4559-98AD-7B1F88B7C154}"/>
    <cellStyle name="Normal 3 7 2 2 3 2 3 2" xfId="25897" xr:uid="{284BCBC5-28D5-4A17-8B42-8A0A6E979A9A}"/>
    <cellStyle name="Normal 3 7 2 2 3 2 4" xfId="16071" xr:uid="{8C71690A-FF65-4095-A04D-500A68EF9B69}"/>
    <cellStyle name="Normal 3 7 2 2 3 2 4 2" xfId="32365" xr:uid="{582149BC-4B9E-408D-871B-CB9B97B345F9}"/>
    <cellStyle name="Normal 3 7 2 2 3 2 5" xfId="19429" xr:uid="{9CDFA043-05F6-482A-9CCF-0A128C6C412D}"/>
    <cellStyle name="Normal 3 7 2 2 3 2 6" xfId="35755" xr:uid="{FDAB72F7-E623-43ED-A342-DF71C7900D2F}"/>
    <cellStyle name="Normal 3 7 2 2 3 2 7" xfId="39002" xr:uid="{A9BA8212-E54A-4996-8770-FAAE672A741F}"/>
    <cellStyle name="Normal 3 7 2 2 3 2 8" xfId="42249" xr:uid="{0BF2BE93-967D-416A-8F85-2E7BE05B0BAA}"/>
    <cellStyle name="Normal 3 7 2 2 3 2 9" xfId="45496" xr:uid="{0EF95309-3F86-49C3-9E86-9BD6ADE8D711}"/>
    <cellStyle name="Normal 3 7 2 2 3 3" xfId="4709" xr:uid="{90012D4E-921D-4950-A147-D5CE32B51890}"/>
    <cellStyle name="Normal 3 7 2 2 3 3 2" xfId="11177" xr:uid="{34C12084-7FD3-42BE-8F57-AB292B7E9C71}"/>
    <cellStyle name="Normal 3 7 2 2 3 3 2 2" xfId="27514" xr:uid="{F4574AF1-3B08-4F63-ADDA-D7532B1E0026}"/>
    <cellStyle name="Normal 3 7 2 2 3 3 3" xfId="21046" xr:uid="{7943C340-78D8-438E-9784-C4F8B2ACDC0C}"/>
    <cellStyle name="Normal 3 7 2 2 3 4" xfId="7943" xr:uid="{9916BCA6-89A5-4CAD-8571-A3878F448258}"/>
    <cellStyle name="Normal 3 7 2 2 3 4 2" xfId="24280" xr:uid="{AA122925-C724-4CDD-889D-2B9229CE13D1}"/>
    <cellStyle name="Normal 3 7 2 2 3 5" xfId="14454" xr:uid="{BC493F11-3C84-4B1C-B37B-2C40EBB43623}"/>
    <cellStyle name="Normal 3 7 2 2 3 5 2" xfId="30748" xr:uid="{EAE57449-9F3B-4E4A-8DB7-CB805F99E0A9}"/>
    <cellStyle name="Normal 3 7 2 2 3 6" xfId="17812" xr:uid="{F0ABA1A2-7A65-4D2B-9A91-19317D3A985E}"/>
    <cellStyle name="Normal 3 7 2 2 3 7" xfId="34138" xr:uid="{93010508-2B65-45DD-9AC4-0747FAE3808A}"/>
    <cellStyle name="Normal 3 7 2 2 3 8" xfId="37385" xr:uid="{BB38B12E-92A1-4419-BAA6-7DB258F71AC2}"/>
    <cellStyle name="Normal 3 7 2 2 3 9" xfId="40632" xr:uid="{0A14745C-01EE-42CE-A977-6D1527DE090A}"/>
    <cellStyle name="Normal 3 7 2 2 4" xfId="2014" xr:uid="{91697458-40E9-44C8-9207-31914C6DF2CF}"/>
    <cellStyle name="Normal 3 7 2 2 4 10" xfId="47665" xr:uid="{E2BB981A-EA64-48C0-9EB0-57F3B206E6F7}"/>
    <cellStyle name="Normal 3 7 2 2 4 11" xfId="50912" xr:uid="{06366D0A-C22A-4A33-A956-F50CC70C8144}"/>
    <cellStyle name="Normal 3 7 2 2 4 2" xfId="5248" xr:uid="{1FAAD85E-8F17-4F8C-984D-C14067861BC6}"/>
    <cellStyle name="Normal 3 7 2 2 4 2 2" xfId="11716" xr:uid="{BD5385C9-0838-41CD-BE63-0C89D36920AA}"/>
    <cellStyle name="Normal 3 7 2 2 4 2 2 2" xfId="28053" xr:uid="{A96F13BD-4D8F-445A-ABFC-7A964909EB60}"/>
    <cellStyle name="Normal 3 7 2 2 4 2 3" xfId="21585" xr:uid="{C0F5CE74-999A-44B3-A09D-A651ED1EB4CB}"/>
    <cellStyle name="Normal 3 7 2 2 4 3" xfId="8482" xr:uid="{90723968-E138-4138-8B66-74339B8C46F4}"/>
    <cellStyle name="Normal 3 7 2 2 4 3 2" xfId="24819" xr:uid="{25C73165-D92A-4DD0-8858-8E5FFDD80C28}"/>
    <cellStyle name="Normal 3 7 2 2 4 4" xfId="14993" xr:uid="{F380D3BF-537E-48E7-AA5F-93CD6D31039F}"/>
    <cellStyle name="Normal 3 7 2 2 4 4 2" xfId="31287" xr:uid="{CF796A82-CC2A-4B2E-B0B0-3D56F4558028}"/>
    <cellStyle name="Normal 3 7 2 2 4 5" xfId="18351" xr:uid="{D9B566F2-1F1F-4ABD-B6C8-8826CD16B31C}"/>
    <cellStyle name="Normal 3 7 2 2 4 6" xfId="34677" xr:uid="{F50C8238-19AB-40CE-BF89-067BA15F4C9E}"/>
    <cellStyle name="Normal 3 7 2 2 4 7" xfId="37924" xr:uid="{2F0E7E4D-24A7-42E8-8C7F-537138BB61A2}"/>
    <cellStyle name="Normal 3 7 2 2 4 8" xfId="41171" xr:uid="{1619D07B-07F0-4350-A985-CF673A56426F}"/>
    <cellStyle name="Normal 3 7 2 2 4 9" xfId="44418" xr:uid="{565EA6B9-B75B-409D-BF9D-6539BFD35219}"/>
    <cellStyle name="Normal 3 7 2 2 5" xfId="3631" xr:uid="{567C310D-692B-415C-A24B-3C04056D9D1A}"/>
    <cellStyle name="Normal 3 7 2 2 5 2" xfId="10099" xr:uid="{B4DD6DFA-7A1A-4D53-9CD3-83F06D04E598}"/>
    <cellStyle name="Normal 3 7 2 2 5 2 2" xfId="26436" xr:uid="{112869D8-136A-448B-9426-88A88DFD8730}"/>
    <cellStyle name="Normal 3 7 2 2 5 3" xfId="19968" xr:uid="{CCC0E04D-0D39-4914-9601-9E2DB9A2A993}"/>
    <cellStyle name="Normal 3 7 2 2 6" xfId="6865" xr:uid="{1853B2A5-5BEC-46BC-94E2-7C1F8E04F4F9}"/>
    <cellStyle name="Normal 3 7 2 2 6 2" xfId="23202" xr:uid="{2D90EF0A-0085-49CC-A763-14975B700EE1}"/>
    <cellStyle name="Normal 3 7 2 2 7" xfId="13356" xr:uid="{3A8C19F9-9EF3-4827-B2EC-4D59EA5682EC}"/>
    <cellStyle name="Normal 3 7 2 2 7 2" xfId="29670" xr:uid="{B3F672AD-FE9F-4C08-B37E-F164042922E6}"/>
    <cellStyle name="Normal 3 7 2 2 8" xfId="16734" xr:uid="{D951EB45-D623-40DD-897A-BDEE4763EF1C}"/>
    <cellStyle name="Normal 3 7 2 2 9" xfId="33060" xr:uid="{BBBCF296-4C2D-4D51-9DBE-861DEB95F9D0}"/>
    <cellStyle name="Normal 3 7 2 3" xfId="576" xr:uid="{3852BD34-2EAC-444E-BF58-18C0E2E71F9F}"/>
    <cellStyle name="Normal 3 7 2 3 10" xfId="36487" xr:uid="{C14AF7F1-10C6-4696-9894-449F7EB747C5}"/>
    <cellStyle name="Normal 3 7 2 3 11" xfId="39734" xr:uid="{87C5B80F-22AB-4B0F-8787-752FFA58F0C8}"/>
    <cellStyle name="Normal 3 7 2 3 12" xfId="42981" xr:uid="{86FC469A-0EBA-4D37-8B13-40424E3787A4}"/>
    <cellStyle name="Normal 3 7 2 3 13" xfId="46228" xr:uid="{E9877526-7F07-4FF6-8CA8-28165A352B22}"/>
    <cellStyle name="Normal 3 7 2 3 14" xfId="49475" xr:uid="{15798E3E-E6BA-443B-BE87-C130CFDE0635}"/>
    <cellStyle name="Normal 3 7 2 3 2" xfId="1115" xr:uid="{736B7E99-42FA-4E78-A8C1-31E4094EF560}"/>
    <cellStyle name="Normal 3 7 2 3 2 10" xfId="43519" xr:uid="{BA617547-D911-4840-AEAC-6BF8964B0338}"/>
    <cellStyle name="Normal 3 7 2 3 2 11" xfId="46766" xr:uid="{BF7A5EA4-A042-4560-94F0-1DD1ABAC4657}"/>
    <cellStyle name="Normal 3 7 2 3 2 12" xfId="50013" xr:uid="{92749E34-CB99-4ABD-811C-FF288C6A81CB}"/>
    <cellStyle name="Normal 3 7 2 3 2 2" xfId="2732" xr:uid="{5546BEF5-F0D8-485E-90A5-B17FD62B415D}"/>
    <cellStyle name="Normal 3 7 2 3 2 2 10" xfId="48383" xr:uid="{8E6AB345-7BAB-4439-A9CD-520318645C89}"/>
    <cellStyle name="Normal 3 7 2 3 2 2 11" xfId="51630" xr:uid="{6F81F9C0-AD5A-4155-95D5-B1BDA3A8BDE2}"/>
    <cellStyle name="Normal 3 7 2 3 2 2 2" xfId="5966" xr:uid="{5ADF6722-9694-44E8-B912-400CDA4318C7}"/>
    <cellStyle name="Normal 3 7 2 3 2 2 2 2" xfId="12434" xr:uid="{141B5802-CF68-466D-82E1-0D9749C18239}"/>
    <cellStyle name="Normal 3 7 2 3 2 2 2 2 2" xfId="28771" xr:uid="{1359D715-DE99-4B91-B7FF-D796F6D0695C}"/>
    <cellStyle name="Normal 3 7 2 3 2 2 2 3" xfId="22303" xr:uid="{E76667C4-4EEC-4EFB-AA2E-C9BC6DEB70C8}"/>
    <cellStyle name="Normal 3 7 2 3 2 2 3" xfId="9200" xr:uid="{52F4797C-BC16-4649-88C5-3AECD5D4A36B}"/>
    <cellStyle name="Normal 3 7 2 3 2 2 3 2" xfId="25537" xr:uid="{C225A339-B1EA-4436-9AC2-D783D547667E}"/>
    <cellStyle name="Normal 3 7 2 3 2 2 4" xfId="15711" xr:uid="{C1FD3226-BFFA-4584-93DD-20E561DCD9D8}"/>
    <cellStyle name="Normal 3 7 2 3 2 2 4 2" xfId="32005" xr:uid="{18F68ECE-8267-4460-B78A-E5192DFEF5E5}"/>
    <cellStyle name="Normal 3 7 2 3 2 2 5" xfId="19069" xr:uid="{55A90ABF-9433-4717-AE01-CDAD0015677D}"/>
    <cellStyle name="Normal 3 7 2 3 2 2 6" xfId="35395" xr:uid="{BE2B9314-1F2A-4AA7-9EE0-014DDA90578B}"/>
    <cellStyle name="Normal 3 7 2 3 2 2 7" xfId="38642" xr:uid="{54F2E6A1-5B8B-408A-AD34-D41AB4CA705D}"/>
    <cellStyle name="Normal 3 7 2 3 2 2 8" xfId="41889" xr:uid="{43973FF2-EE66-489C-BDBB-B7F279219A11}"/>
    <cellStyle name="Normal 3 7 2 3 2 2 9" xfId="45136" xr:uid="{4614146D-5C15-49D4-8EE4-9BA09203D0E2}"/>
    <cellStyle name="Normal 3 7 2 3 2 3" xfId="4349" xr:uid="{4C456C1F-2E12-45B5-A8AE-FFC1C7477AB8}"/>
    <cellStyle name="Normal 3 7 2 3 2 3 2" xfId="10817" xr:uid="{B146E84D-1EC3-4285-8B7B-78BE23F42E2C}"/>
    <cellStyle name="Normal 3 7 2 3 2 3 2 2" xfId="27154" xr:uid="{54533DD0-7B9C-4339-B582-BF14E051049F}"/>
    <cellStyle name="Normal 3 7 2 3 2 3 3" xfId="20686" xr:uid="{7C4AEFAB-6368-4F5B-B6CA-AD76FFACC2FF}"/>
    <cellStyle name="Normal 3 7 2 3 2 4" xfId="7583" xr:uid="{28AA47D0-E277-4BC5-AE86-A3E62BC7485C}"/>
    <cellStyle name="Normal 3 7 2 3 2 4 2" xfId="23920" xr:uid="{2C768AFE-670F-47A2-9F21-D405C7390BDB}"/>
    <cellStyle name="Normal 3 7 2 3 2 5" xfId="14094" xr:uid="{0D23E634-266B-4AFF-8774-F05FD73BE0DB}"/>
    <cellStyle name="Normal 3 7 2 3 2 5 2" xfId="30388" xr:uid="{17BAF4DA-E33D-4797-B016-A41A9615C530}"/>
    <cellStyle name="Normal 3 7 2 3 2 6" xfId="17452" xr:uid="{C2AE012C-4212-45BE-8B68-7A330EEB7777}"/>
    <cellStyle name="Normal 3 7 2 3 2 7" xfId="33778" xr:uid="{F7293779-8522-4FCF-B57E-BF9C779A9E8F}"/>
    <cellStyle name="Normal 3 7 2 3 2 8" xfId="37025" xr:uid="{4F32737D-5F1C-4202-8BDD-F96609A170E4}"/>
    <cellStyle name="Normal 3 7 2 3 2 9" xfId="40272" xr:uid="{9BCC091C-991F-40C7-9F4A-164D7D76F991}"/>
    <cellStyle name="Normal 3 7 2 3 3" xfId="1654" xr:uid="{75F6E8FB-C2EC-4D2C-853A-0926EA729A10}"/>
    <cellStyle name="Normal 3 7 2 3 3 10" xfId="44058" xr:uid="{2FDE278E-C9F0-499F-A164-A1EA7C3D253E}"/>
    <cellStyle name="Normal 3 7 2 3 3 11" xfId="47305" xr:uid="{937C44C6-1518-420A-81A6-9FFDA172851C}"/>
    <cellStyle name="Normal 3 7 2 3 3 12" xfId="50552" xr:uid="{5AB26021-958B-4252-87DD-29B74A887530}"/>
    <cellStyle name="Normal 3 7 2 3 3 2" xfId="3271" xr:uid="{EBE3AA4F-4866-424B-8BE0-B6EE8BC61B8D}"/>
    <cellStyle name="Normal 3 7 2 3 3 2 10" xfId="48922" xr:uid="{356D6B2F-7B9E-46FD-9F64-8623CA989863}"/>
    <cellStyle name="Normal 3 7 2 3 3 2 11" xfId="52169" xr:uid="{B290B471-4B8E-4B10-875C-443903E8E5AE}"/>
    <cellStyle name="Normal 3 7 2 3 3 2 2" xfId="6505" xr:uid="{18710C25-D88E-497D-9B8E-794BF4398479}"/>
    <cellStyle name="Normal 3 7 2 3 3 2 2 2" xfId="12973" xr:uid="{BD269979-9BE4-4DA0-B688-8F1B614DF2D7}"/>
    <cellStyle name="Normal 3 7 2 3 3 2 2 2 2" xfId="29310" xr:uid="{ED637CD1-2081-4923-B536-9AC6C938CBD1}"/>
    <cellStyle name="Normal 3 7 2 3 3 2 2 3" xfId="22842" xr:uid="{B7564A10-069E-46EA-A968-F3A9CA820732}"/>
    <cellStyle name="Normal 3 7 2 3 3 2 3" xfId="9739" xr:uid="{457D869E-9E38-4D87-9C58-F2A85D2ABE22}"/>
    <cellStyle name="Normal 3 7 2 3 3 2 3 2" xfId="26076" xr:uid="{30F39454-1852-4B84-B5CC-C6AC593CCA32}"/>
    <cellStyle name="Normal 3 7 2 3 3 2 4" xfId="16250" xr:uid="{64877FCE-A2DF-44A8-927F-0F0D343F4F8D}"/>
    <cellStyle name="Normal 3 7 2 3 3 2 4 2" xfId="32544" xr:uid="{BEC0EC28-D519-4074-840D-F6AED82A956E}"/>
    <cellStyle name="Normal 3 7 2 3 3 2 5" xfId="19608" xr:uid="{E28B0634-6977-442C-B504-05A3AC3EC965}"/>
    <cellStyle name="Normal 3 7 2 3 3 2 6" xfId="35934" xr:uid="{799A52B5-5DB9-42D6-B1D8-8766AB47E8B9}"/>
    <cellStyle name="Normal 3 7 2 3 3 2 7" xfId="39181" xr:uid="{DD630498-7F87-4C43-A72D-8E751B8844D1}"/>
    <cellStyle name="Normal 3 7 2 3 3 2 8" xfId="42428" xr:uid="{0696A3D9-45F7-4CC2-9E4E-DF05E06D0DE8}"/>
    <cellStyle name="Normal 3 7 2 3 3 2 9" xfId="45675" xr:uid="{B8DEEF79-2EE7-4AE8-869F-413CAFB40CE1}"/>
    <cellStyle name="Normal 3 7 2 3 3 3" xfId="4888" xr:uid="{59E803FC-90B9-4EFB-BC9C-3BA5162B9A4E}"/>
    <cellStyle name="Normal 3 7 2 3 3 3 2" xfId="11356" xr:uid="{81ADCCD7-77E6-4669-9585-0BD8EEE6403A}"/>
    <cellStyle name="Normal 3 7 2 3 3 3 2 2" xfId="27693" xr:uid="{107ECCAD-56AC-4916-B123-57937764187B}"/>
    <cellStyle name="Normal 3 7 2 3 3 3 3" xfId="21225" xr:uid="{21348FDC-095D-4A3F-8737-15631C66CB76}"/>
    <cellStyle name="Normal 3 7 2 3 3 4" xfId="8122" xr:uid="{C8A6D560-7CDB-4B31-AFFE-6F4A01F86BA2}"/>
    <cellStyle name="Normal 3 7 2 3 3 4 2" xfId="24459" xr:uid="{68617AAC-C57A-4BC2-A8F8-8F36417EF357}"/>
    <cellStyle name="Normal 3 7 2 3 3 5" xfId="14633" xr:uid="{BE215153-BEA0-4A7C-9B13-1998159C63D3}"/>
    <cellStyle name="Normal 3 7 2 3 3 5 2" xfId="30927" xr:uid="{C9ADF72B-F0FA-4EA6-9BD0-18A1D5AA2CF5}"/>
    <cellStyle name="Normal 3 7 2 3 3 6" xfId="17991" xr:uid="{AC3105BD-D6BE-46E1-8620-7E8E8F82AA1D}"/>
    <cellStyle name="Normal 3 7 2 3 3 7" xfId="34317" xr:uid="{6D2B8B8F-0A79-4D53-BACC-574F48B5B007}"/>
    <cellStyle name="Normal 3 7 2 3 3 8" xfId="37564" xr:uid="{41E80F17-44A6-40B9-A72D-F20A3F0CF153}"/>
    <cellStyle name="Normal 3 7 2 3 3 9" xfId="40811" xr:uid="{4711E02E-07D0-4706-A8B3-1084E57E72A6}"/>
    <cellStyle name="Normal 3 7 2 3 4" xfId="2193" xr:uid="{2091C703-3230-496F-BF43-684636DDAB93}"/>
    <cellStyle name="Normal 3 7 2 3 4 10" xfId="47844" xr:uid="{43150DD5-5939-42D1-861C-4DB66126931E}"/>
    <cellStyle name="Normal 3 7 2 3 4 11" xfId="51091" xr:uid="{F397985E-5408-4938-A0BB-32FDF5DBAEBC}"/>
    <cellStyle name="Normal 3 7 2 3 4 2" xfId="5427" xr:uid="{B14C3752-9963-47C5-98A7-06B46E1C4728}"/>
    <cellStyle name="Normal 3 7 2 3 4 2 2" xfId="11895" xr:uid="{EE3B463C-9E15-4C12-A9E5-6520EB8BC73B}"/>
    <cellStyle name="Normal 3 7 2 3 4 2 2 2" xfId="28232" xr:uid="{6E7950FB-D3A6-4713-91FA-2A88A40CF182}"/>
    <cellStyle name="Normal 3 7 2 3 4 2 3" xfId="21764" xr:uid="{AEF6F5AA-7857-4520-BB91-F4C2A24631E9}"/>
    <cellStyle name="Normal 3 7 2 3 4 3" xfId="8661" xr:uid="{31C29475-4ACD-4AB4-8D38-0DC5B476845A}"/>
    <cellStyle name="Normal 3 7 2 3 4 3 2" xfId="24998" xr:uid="{C08A0C47-8BAA-434C-AED8-FAFDAF4EB52A}"/>
    <cellStyle name="Normal 3 7 2 3 4 4" xfId="15172" xr:uid="{E9605E98-A3FA-4488-8681-4BB0B67784DE}"/>
    <cellStyle name="Normal 3 7 2 3 4 4 2" xfId="31466" xr:uid="{62246EE8-AC69-40AE-AE8E-602C39985444}"/>
    <cellStyle name="Normal 3 7 2 3 4 5" xfId="18530" xr:uid="{A7030E7D-3193-42B1-9371-7E716623F50B}"/>
    <cellStyle name="Normal 3 7 2 3 4 6" xfId="34856" xr:uid="{DBE4F3DC-88BD-469C-A275-2BE13F2F33D6}"/>
    <cellStyle name="Normal 3 7 2 3 4 7" xfId="38103" xr:uid="{65B2CBA3-FED3-4E86-BAF5-43554481CC5A}"/>
    <cellStyle name="Normal 3 7 2 3 4 8" xfId="41350" xr:uid="{48533E83-BD68-41E1-8603-5D4956AE6FCC}"/>
    <cellStyle name="Normal 3 7 2 3 4 9" xfId="44597" xr:uid="{83EFA2A6-6302-4F7E-B8E3-56762BD5E48A}"/>
    <cellStyle name="Normal 3 7 2 3 5" xfId="3810" xr:uid="{999E9D2D-FB80-4AF0-A6E3-C755F3A6AA36}"/>
    <cellStyle name="Normal 3 7 2 3 5 2" xfId="10278" xr:uid="{ACCCF77C-AC9E-4010-B787-06D37CC28AD8}"/>
    <cellStyle name="Normal 3 7 2 3 5 2 2" xfId="26615" xr:uid="{C3631947-4465-4684-8ACC-CC7E820852AB}"/>
    <cellStyle name="Normal 3 7 2 3 5 3" xfId="20147" xr:uid="{A952615D-3472-44BF-9CC1-DC59E16E3486}"/>
    <cellStyle name="Normal 3 7 2 3 6" xfId="7044" xr:uid="{43B77CE9-6394-4DED-8AC8-78D508EDF7E6}"/>
    <cellStyle name="Normal 3 7 2 3 6 2" xfId="23381" xr:uid="{09BCDE92-DBDA-4B10-9E9B-189DFCDC7F02}"/>
    <cellStyle name="Normal 3 7 2 3 7" xfId="13556" xr:uid="{807CA5DC-614E-4963-9144-15D410208DE9}"/>
    <cellStyle name="Normal 3 7 2 3 7 2" xfId="29850" xr:uid="{4AAD81A8-B7F1-41EF-8645-6D5E4CB8C8AD}"/>
    <cellStyle name="Normal 3 7 2 3 8" xfId="16913" xr:uid="{9ED909B0-8113-44B5-8DDD-A8E883BE57E6}"/>
    <cellStyle name="Normal 3 7 2 3 9" xfId="33240" xr:uid="{DF32B108-834A-43A9-93B5-9A6640B4126A}"/>
    <cellStyle name="Normal 3 7 2 4" xfId="756" xr:uid="{3DFCBCDE-E592-47BE-849F-8F91531FF43D}"/>
    <cellStyle name="Normal 3 7 2 4 10" xfId="43161" xr:uid="{C3F7B1FF-430E-4FF6-BA20-233D530929DC}"/>
    <cellStyle name="Normal 3 7 2 4 11" xfId="46408" xr:uid="{B4ED8C91-5C63-4316-BC12-2CF41CDD9671}"/>
    <cellStyle name="Normal 3 7 2 4 12" xfId="49655" xr:uid="{C974F3E1-9C7A-44D7-B1F4-58A9C58AF940}"/>
    <cellStyle name="Normal 3 7 2 4 2" xfId="2373" xr:uid="{23756C90-73EC-4C42-B87D-B10899C1AFDD}"/>
    <cellStyle name="Normal 3 7 2 4 2 10" xfId="48024" xr:uid="{DEA2289F-28C6-494E-9821-A980B105BAE2}"/>
    <cellStyle name="Normal 3 7 2 4 2 11" xfId="51271" xr:uid="{8D4ED55A-6FE5-4584-B156-6FADBF93FBD3}"/>
    <cellStyle name="Normal 3 7 2 4 2 2" xfId="5607" xr:uid="{546DBD76-392A-4F0E-952A-FE45F7FB8CDE}"/>
    <cellStyle name="Normal 3 7 2 4 2 2 2" xfId="12075" xr:uid="{2BFC9150-A6E5-494A-9EEE-141C5DE9554D}"/>
    <cellStyle name="Normal 3 7 2 4 2 2 2 2" xfId="28412" xr:uid="{83F6508E-640B-4A8F-9299-0EE10805C161}"/>
    <cellStyle name="Normal 3 7 2 4 2 2 3" xfId="21944" xr:uid="{95E326FE-48B0-4DD4-9F6A-A6718AD6CA6F}"/>
    <cellStyle name="Normal 3 7 2 4 2 3" xfId="8841" xr:uid="{6ED78A6D-D511-48F6-A23C-31D8DE449AE8}"/>
    <cellStyle name="Normal 3 7 2 4 2 3 2" xfId="25178" xr:uid="{58CD83F2-0DC4-44E4-B43F-44BF2A5316AA}"/>
    <cellStyle name="Normal 3 7 2 4 2 4" xfId="15352" xr:uid="{E0B3991B-1C40-4956-AA6D-88E79BEEDFF2}"/>
    <cellStyle name="Normal 3 7 2 4 2 4 2" xfId="31646" xr:uid="{43956BAC-C84A-477A-A2F2-E406D6CFBA5D}"/>
    <cellStyle name="Normal 3 7 2 4 2 5" xfId="18710" xr:uid="{0E2B39FE-ACDE-48AB-8CAA-5701C2FB06F8}"/>
    <cellStyle name="Normal 3 7 2 4 2 6" xfId="35036" xr:uid="{4C0AB264-127E-4EF1-96AE-18541A596B63}"/>
    <cellStyle name="Normal 3 7 2 4 2 7" xfId="38283" xr:uid="{B56191DC-2C0D-4D65-9C39-7CBB2A50A4A1}"/>
    <cellStyle name="Normal 3 7 2 4 2 8" xfId="41530" xr:uid="{DE51C8A7-2BA0-4338-A007-6A5CD7849592}"/>
    <cellStyle name="Normal 3 7 2 4 2 9" xfId="44777" xr:uid="{9BC5D735-1696-4376-9A82-09C3F1D3F165}"/>
    <cellStyle name="Normal 3 7 2 4 3" xfId="3990" xr:uid="{AF7D7A52-BA3B-4C98-9163-E1EB12623857}"/>
    <cellStyle name="Normal 3 7 2 4 3 2" xfId="10458" xr:uid="{0F445301-3C98-4A6D-A975-98A88316BD45}"/>
    <cellStyle name="Normal 3 7 2 4 3 2 2" xfId="26795" xr:uid="{5FFB999F-0B9E-4A1D-9C91-8E1FE70D2A7C}"/>
    <cellStyle name="Normal 3 7 2 4 3 3" xfId="20327" xr:uid="{3425482D-C0CB-452E-895E-F1C5986B179C}"/>
    <cellStyle name="Normal 3 7 2 4 4" xfId="7224" xr:uid="{2AF84E78-85D7-4F78-BD7E-8EC296E1A6A2}"/>
    <cellStyle name="Normal 3 7 2 4 4 2" xfId="23561" xr:uid="{C4B20E83-C4BF-43E8-A181-7F7E2CC1F308}"/>
    <cellStyle name="Normal 3 7 2 4 5" xfId="13736" xr:uid="{A1B8DA8F-2EF7-4BC3-A776-93DF5FB52DEF}"/>
    <cellStyle name="Normal 3 7 2 4 5 2" xfId="30030" xr:uid="{091FB70E-13ED-4E42-B495-B3B103F7DD19}"/>
    <cellStyle name="Normal 3 7 2 4 6" xfId="17093" xr:uid="{4B2A8B1A-ECEF-4111-BEFA-D868498A0357}"/>
    <cellStyle name="Normal 3 7 2 4 7" xfId="33420" xr:uid="{C0090F55-4F93-4169-A84D-3BFBC8AA3977}"/>
    <cellStyle name="Normal 3 7 2 4 8" xfId="36667" xr:uid="{8A51E088-E3FA-469C-AC18-5DEF1A6D8D38}"/>
    <cellStyle name="Normal 3 7 2 4 9" xfId="39914" xr:uid="{577B8669-BBC1-4128-9E00-FA7F8F362BF0}"/>
    <cellStyle name="Normal 3 7 2 5" xfId="1295" xr:uid="{CDA259DC-1F61-462C-8FA4-04054CA27C01}"/>
    <cellStyle name="Normal 3 7 2 5 10" xfId="43699" xr:uid="{7D7951C0-69F2-48F1-8F14-C1659D1588F0}"/>
    <cellStyle name="Normal 3 7 2 5 11" xfId="46946" xr:uid="{4E5FE067-ACAC-42EF-921E-A64D5B49E3E4}"/>
    <cellStyle name="Normal 3 7 2 5 12" xfId="50193" xr:uid="{47FC25E3-4328-465B-8ED4-51959BA839FB}"/>
    <cellStyle name="Normal 3 7 2 5 2" xfId="2912" xr:uid="{3EA8BFCE-2298-4A0B-9CA1-143F80AC8565}"/>
    <cellStyle name="Normal 3 7 2 5 2 10" xfId="48563" xr:uid="{FE2F5E6D-F34B-4953-9292-BC5819A99F0C}"/>
    <cellStyle name="Normal 3 7 2 5 2 11" xfId="51810" xr:uid="{9D2DA53E-7930-4BF5-8A68-8DF72E3BCB42}"/>
    <cellStyle name="Normal 3 7 2 5 2 2" xfId="6146" xr:uid="{650E52E5-1651-46D9-A603-0DC4E8D461CB}"/>
    <cellStyle name="Normal 3 7 2 5 2 2 2" xfId="12614" xr:uid="{494CD399-2E2C-4191-ACF3-85CABB9453A6}"/>
    <cellStyle name="Normal 3 7 2 5 2 2 2 2" xfId="28951" xr:uid="{03C447C1-688A-4025-AFF4-1D149566C843}"/>
    <cellStyle name="Normal 3 7 2 5 2 2 3" xfId="22483" xr:uid="{A77F700B-BCD5-42B3-836D-59FAC67B4B27}"/>
    <cellStyle name="Normal 3 7 2 5 2 3" xfId="9380" xr:uid="{CF904636-CC5D-4270-B067-0CDD66EC0246}"/>
    <cellStyle name="Normal 3 7 2 5 2 3 2" xfId="25717" xr:uid="{01D99C97-2483-497F-9E88-C08635A59B4D}"/>
    <cellStyle name="Normal 3 7 2 5 2 4" xfId="15891" xr:uid="{63BF1B05-0B34-4D11-AC8F-28B97F5F32E9}"/>
    <cellStyle name="Normal 3 7 2 5 2 4 2" xfId="32185" xr:uid="{15F0AED1-1CDB-41D2-A8F4-FA765E1D1BBD}"/>
    <cellStyle name="Normal 3 7 2 5 2 5" xfId="19249" xr:uid="{080A896D-2432-4583-8D0A-57819173555F}"/>
    <cellStyle name="Normal 3 7 2 5 2 6" xfId="35575" xr:uid="{8A513D42-8D9E-4025-A434-64484288E141}"/>
    <cellStyle name="Normal 3 7 2 5 2 7" xfId="38822" xr:uid="{8B5A88BB-D94E-434B-8E02-28E5E7763D9D}"/>
    <cellStyle name="Normal 3 7 2 5 2 8" xfId="42069" xr:uid="{C53880FB-C71B-405F-A6CC-2DF1DE5F01E8}"/>
    <cellStyle name="Normal 3 7 2 5 2 9" xfId="45316" xr:uid="{DAC2DCDA-8C20-4F86-8089-F43DB764BDD1}"/>
    <cellStyle name="Normal 3 7 2 5 3" xfId="4529" xr:uid="{06C5439E-4BAE-4EBA-94BA-E8C18F561C51}"/>
    <cellStyle name="Normal 3 7 2 5 3 2" xfId="10997" xr:uid="{199D4B71-8545-4F53-86C7-2EF0F21FC2A8}"/>
    <cellStyle name="Normal 3 7 2 5 3 2 2" xfId="27334" xr:uid="{5BACFB14-FF69-4F10-B3A4-0044447C9B12}"/>
    <cellStyle name="Normal 3 7 2 5 3 3" xfId="20866" xr:uid="{29B1E109-CC59-49E5-9EDB-2C0FD73F31B7}"/>
    <cellStyle name="Normal 3 7 2 5 4" xfId="7763" xr:uid="{C6840900-57D4-49AC-8DAC-589F5B6EA006}"/>
    <cellStyle name="Normal 3 7 2 5 4 2" xfId="24100" xr:uid="{2F01B28B-6962-4C57-9033-3E0FF7B3D041}"/>
    <cellStyle name="Normal 3 7 2 5 5" xfId="14274" xr:uid="{CD8AFE7C-D40A-4A2F-9BAD-BF7E12084C23}"/>
    <cellStyle name="Normal 3 7 2 5 5 2" xfId="30568" xr:uid="{D6332429-8C79-4423-9616-14C69C99FD77}"/>
    <cellStyle name="Normal 3 7 2 5 6" xfId="17632" xr:uid="{27A8B5B9-B97B-4767-85B8-7E8DD7F8F3FC}"/>
    <cellStyle name="Normal 3 7 2 5 7" xfId="33958" xr:uid="{40F4C82A-4AB5-49CF-9C65-8B1BE7987BF0}"/>
    <cellStyle name="Normal 3 7 2 5 8" xfId="37205" xr:uid="{C8472315-8BF8-44F2-809D-95B8B065D761}"/>
    <cellStyle name="Normal 3 7 2 5 9" xfId="40452" xr:uid="{EFC75F60-0022-4993-B423-6B8B957A899E}"/>
    <cellStyle name="Normal 3 7 2 6" xfId="1834" xr:uid="{BB3C7B1D-B9E8-4325-A4D3-534157D43813}"/>
    <cellStyle name="Normal 3 7 2 6 10" xfId="47485" xr:uid="{4A4400C9-78F1-4803-8661-AE4C3674D547}"/>
    <cellStyle name="Normal 3 7 2 6 11" xfId="50732" xr:uid="{F55A7D9F-5010-4786-AF00-D931016288EA}"/>
    <cellStyle name="Normal 3 7 2 6 2" xfId="5068" xr:uid="{0069770A-25E9-4E61-A7D7-7F77578904DC}"/>
    <cellStyle name="Normal 3 7 2 6 2 2" xfId="11536" xr:uid="{DFD0E700-C9BE-401A-AEF2-BE1BF6151C9C}"/>
    <cellStyle name="Normal 3 7 2 6 2 2 2" xfId="27873" xr:uid="{2F0B3A2E-BB96-485D-B7F9-EC309FE64F5E}"/>
    <cellStyle name="Normal 3 7 2 6 2 3" xfId="21405" xr:uid="{29221864-C9AB-4412-945E-524EEB3920B6}"/>
    <cellStyle name="Normal 3 7 2 6 3" xfId="8302" xr:uid="{715AE904-1BA7-44CF-AAAE-3CCF2554C163}"/>
    <cellStyle name="Normal 3 7 2 6 3 2" xfId="24639" xr:uid="{3A10C27D-66D4-4511-A975-35727690246C}"/>
    <cellStyle name="Normal 3 7 2 6 4" xfId="14813" xr:uid="{50D4F573-1798-4A9D-B2B7-876F2828117B}"/>
    <cellStyle name="Normal 3 7 2 6 4 2" xfId="31107" xr:uid="{8308AC16-BBCF-497F-AE68-5E757C0650C6}"/>
    <cellStyle name="Normal 3 7 2 6 5" xfId="18171" xr:uid="{073CA28D-90C7-4390-9BAE-877CF2EB4810}"/>
    <cellStyle name="Normal 3 7 2 6 6" xfId="34497" xr:uid="{3E7B5141-1CED-48D9-BE7A-A06F11E49354}"/>
    <cellStyle name="Normal 3 7 2 6 7" xfId="37744" xr:uid="{1E8594BE-6CC8-441A-AE3E-2EFDF1E62799}"/>
    <cellStyle name="Normal 3 7 2 6 8" xfId="40991" xr:uid="{18D17D47-9506-41BB-98EC-EDBC478FC8ED}"/>
    <cellStyle name="Normal 3 7 2 6 9" xfId="44238" xr:uid="{F1A9271A-0EF7-4CFB-A7EA-A694B28BE125}"/>
    <cellStyle name="Normal 3 7 2 7" xfId="3451" xr:uid="{F035A631-6AAA-44A5-800F-C57FD3200D3D}"/>
    <cellStyle name="Normal 3 7 2 7 2" xfId="9919" xr:uid="{289A0892-3BAF-4405-8D51-DCA6D572C55D}"/>
    <cellStyle name="Normal 3 7 2 7 2 2" xfId="26256" xr:uid="{876883B7-EBAC-48D7-9C44-3905D02F6F5E}"/>
    <cellStyle name="Normal 3 7 2 7 3" xfId="19788" xr:uid="{A5752D24-03CB-4209-B8AE-C1DD8819D4AE}"/>
    <cellStyle name="Normal 3 7 2 8" xfId="6685" xr:uid="{0053DECE-7356-4662-AB16-F4A206DD860D}"/>
    <cellStyle name="Normal 3 7 2 8 2" xfId="23022" xr:uid="{B9612B6D-C517-46DE-AD17-F614A632B4EF}"/>
    <cellStyle name="Normal 3 7 2 9" xfId="13176" xr:uid="{6561D4FD-27EA-4ED7-9868-C61D312EB01E}"/>
    <cellStyle name="Normal 3 7 2 9 2" xfId="29490" xr:uid="{1C284E36-D41C-4CBE-9E81-2681337CBA3C}"/>
    <cellStyle name="Normal 3 7 20" xfId="52388" xr:uid="{CFDAB0A6-1162-430D-8F0A-C0465BAFB20C}"/>
    <cellStyle name="Normal 3 7 3" xfId="277" xr:uid="{5F5B9386-22A3-446A-809C-FE4E99D969D6}"/>
    <cellStyle name="Normal 3 7 3 10" xfId="36217" xr:uid="{B4FB384C-C11D-4BBB-AFA0-40FE58FDBD5E}"/>
    <cellStyle name="Normal 3 7 3 11" xfId="39464" xr:uid="{E80E1182-6909-4241-9436-35E997F21F31}"/>
    <cellStyle name="Normal 3 7 3 12" xfId="42711" xr:uid="{871D99DA-0C1B-4D63-AB38-745C83ACCBEA}"/>
    <cellStyle name="Normal 3 7 3 13" xfId="45958" xr:uid="{583D944C-7BD8-45E6-89AB-A3CD69C3725F}"/>
    <cellStyle name="Normal 3 7 3 14" xfId="49205" xr:uid="{57EE0D72-CD5A-4EE7-9329-0D7FBEC842CA}"/>
    <cellStyle name="Normal 3 7 3 2" xfId="846" xr:uid="{8AC7686B-FB85-471F-87DB-DAA4A228473B}"/>
    <cellStyle name="Normal 3 7 3 2 10" xfId="43251" xr:uid="{B89A4378-5FA1-4ABD-9B57-0B8044373249}"/>
    <cellStyle name="Normal 3 7 3 2 11" xfId="46498" xr:uid="{D435E204-F493-4FE5-BA18-CA35640D6B75}"/>
    <cellStyle name="Normal 3 7 3 2 12" xfId="49745" xr:uid="{A0C5B047-A7EE-4BD0-91C6-60434F5DC2EF}"/>
    <cellStyle name="Normal 3 7 3 2 2" xfId="2463" xr:uid="{7076620C-CB88-4B08-BD4E-D30C20525606}"/>
    <cellStyle name="Normal 3 7 3 2 2 10" xfId="48114" xr:uid="{558B08DD-1975-4DA7-9A85-AE8768AF66E2}"/>
    <cellStyle name="Normal 3 7 3 2 2 11" xfId="51361" xr:uid="{4D10B449-C185-48C3-B534-3DDB740EDD17}"/>
    <cellStyle name="Normal 3 7 3 2 2 2" xfId="5697" xr:uid="{9F2E7542-B48C-415A-8D0D-6AEE3953B739}"/>
    <cellStyle name="Normal 3 7 3 2 2 2 2" xfId="12165" xr:uid="{ACF77B02-7357-4A0A-8F48-05C0EBFE558C}"/>
    <cellStyle name="Normal 3 7 3 2 2 2 2 2" xfId="28502" xr:uid="{7DBDA045-AFF0-4588-8F2F-B9C93BA2037B}"/>
    <cellStyle name="Normal 3 7 3 2 2 2 3" xfId="22034" xr:uid="{696383BE-9D6B-48B9-8FD3-A7E6DBCB7A94}"/>
    <cellStyle name="Normal 3 7 3 2 2 3" xfId="8931" xr:uid="{DDC4EC7C-9F09-44E1-9899-4032000F4820}"/>
    <cellStyle name="Normal 3 7 3 2 2 3 2" xfId="25268" xr:uid="{39A5B834-4AC8-4DED-8366-C2092037077B}"/>
    <cellStyle name="Normal 3 7 3 2 2 4" xfId="15442" xr:uid="{1B255155-768C-4625-BF1E-42DB9BEB10C6}"/>
    <cellStyle name="Normal 3 7 3 2 2 4 2" xfId="31736" xr:uid="{EC439BCB-2A46-4DA2-B41D-EAF57C5F9304}"/>
    <cellStyle name="Normal 3 7 3 2 2 5" xfId="18800" xr:uid="{C9696626-7165-4274-BAC1-B0895675E95A}"/>
    <cellStyle name="Normal 3 7 3 2 2 6" xfId="35126" xr:uid="{5B5A4139-B0F0-4745-AA72-C014A8D765B5}"/>
    <cellStyle name="Normal 3 7 3 2 2 7" xfId="38373" xr:uid="{E828ACEE-B21A-4511-923B-CACC5DB171BC}"/>
    <cellStyle name="Normal 3 7 3 2 2 8" xfId="41620" xr:uid="{8F88C93F-FA5C-4B92-A429-C880F77BBE4E}"/>
    <cellStyle name="Normal 3 7 3 2 2 9" xfId="44867" xr:uid="{77EBA705-D214-415C-A88F-1F9A317281EE}"/>
    <cellStyle name="Normal 3 7 3 2 3" xfId="4080" xr:uid="{34CB7825-042D-4ACD-B3D6-37A6E3A66ADE}"/>
    <cellStyle name="Normal 3 7 3 2 3 2" xfId="10548" xr:uid="{AB1FD261-C81C-4E02-84FF-E9032539B797}"/>
    <cellStyle name="Normal 3 7 3 2 3 2 2" xfId="26885" xr:uid="{4FF818BE-C877-45FF-91AD-4421D6DDF441}"/>
    <cellStyle name="Normal 3 7 3 2 3 3" xfId="20417" xr:uid="{348C0F1E-8E0B-4EA9-B628-D118D13406C9}"/>
    <cellStyle name="Normal 3 7 3 2 4" xfId="7314" xr:uid="{EFC673B9-8F43-49C3-BB87-5633DBBB8825}"/>
    <cellStyle name="Normal 3 7 3 2 4 2" xfId="23651" xr:uid="{2653D8D2-F989-4B7D-8EB9-A8BAF5D36EAB}"/>
    <cellStyle name="Normal 3 7 3 2 5" xfId="13826" xr:uid="{5A4D6440-100B-4DB5-A403-C03B2510947C}"/>
    <cellStyle name="Normal 3 7 3 2 5 2" xfId="30120" xr:uid="{3C3743DA-6FC2-4BD9-8F4B-E11B757B6885}"/>
    <cellStyle name="Normal 3 7 3 2 6" xfId="17183" xr:uid="{2E45EEBF-4D06-4482-8F07-2D23C021C4C0}"/>
    <cellStyle name="Normal 3 7 3 2 7" xfId="33510" xr:uid="{9D191CCC-572D-491F-BA4A-A6EDFC0AAF34}"/>
    <cellStyle name="Normal 3 7 3 2 8" xfId="36757" xr:uid="{3FB2CC3E-DEB2-4908-AD83-7642E5F0A1C7}"/>
    <cellStyle name="Normal 3 7 3 2 9" xfId="40004" xr:uid="{463B227C-7E17-4BF9-B449-088ECAE13527}"/>
    <cellStyle name="Normal 3 7 3 3" xfId="1385" xr:uid="{50CFC14D-2194-42B0-90FC-8016EF89AB99}"/>
    <cellStyle name="Normal 3 7 3 3 10" xfId="43789" xr:uid="{C90FDFEC-EC1C-4EB0-A583-8A7EAA1425B5}"/>
    <cellStyle name="Normal 3 7 3 3 11" xfId="47036" xr:uid="{D34BFF57-52E1-410D-8C9F-43C006E93A3E}"/>
    <cellStyle name="Normal 3 7 3 3 12" xfId="50283" xr:uid="{FB17E3CB-4907-4135-A623-AC41AA7ACD92}"/>
    <cellStyle name="Normal 3 7 3 3 2" xfId="3002" xr:uid="{117D5E7C-A98A-4C8E-9B23-A115D4862BD7}"/>
    <cellStyle name="Normal 3 7 3 3 2 10" xfId="48653" xr:uid="{460EBE40-0934-448F-84B4-ECF47B01FFCE}"/>
    <cellStyle name="Normal 3 7 3 3 2 11" xfId="51900" xr:uid="{4B0BFEE8-C1CB-484E-BEBF-B3742AB4FAC1}"/>
    <cellStyle name="Normal 3 7 3 3 2 2" xfId="6236" xr:uid="{70076BFE-6370-4158-809C-36C032478D5C}"/>
    <cellStyle name="Normal 3 7 3 3 2 2 2" xfId="12704" xr:uid="{7F47B1D4-BE9C-48EF-BDD1-9AAF4299CBDB}"/>
    <cellStyle name="Normal 3 7 3 3 2 2 2 2" xfId="29041" xr:uid="{CCA07DB6-ACBA-481F-BEDC-17E8BC7EF817}"/>
    <cellStyle name="Normal 3 7 3 3 2 2 3" xfId="22573" xr:uid="{89C4FE64-6440-430D-BF9F-A7C22F254A2C}"/>
    <cellStyle name="Normal 3 7 3 3 2 3" xfId="9470" xr:uid="{F7F52773-1678-4C76-B5E0-2D11EC39CEBB}"/>
    <cellStyle name="Normal 3 7 3 3 2 3 2" xfId="25807" xr:uid="{C50A6CA0-8E3B-4220-8AB7-EA13DE5312DE}"/>
    <cellStyle name="Normal 3 7 3 3 2 4" xfId="15981" xr:uid="{471B3B08-70C9-44B5-9E73-C0667621EF0D}"/>
    <cellStyle name="Normal 3 7 3 3 2 4 2" xfId="32275" xr:uid="{4EFB6821-7956-4217-94B1-448C6D3E458C}"/>
    <cellStyle name="Normal 3 7 3 3 2 5" xfId="19339" xr:uid="{F6B6A31E-8C8D-4D71-A524-2689677949B7}"/>
    <cellStyle name="Normal 3 7 3 3 2 6" xfId="35665" xr:uid="{335072CC-F3B2-4136-86F7-59F70259DDA1}"/>
    <cellStyle name="Normal 3 7 3 3 2 7" xfId="38912" xr:uid="{D04264F1-6833-483C-9B0E-7687EF46A28C}"/>
    <cellStyle name="Normal 3 7 3 3 2 8" xfId="42159" xr:uid="{B673872A-032B-4EF4-B7F3-BA79F98D247F}"/>
    <cellStyle name="Normal 3 7 3 3 2 9" xfId="45406" xr:uid="{EB588E3C-AE4A-4AFE-BFE5-A83704CB2C6D}"/>
    <cellStyle name="Normal 3 7 3 3 3" xfId="4619" xr:uid="{B4FD1275-2EFF-47D7-9F77-4120D04CB1EE}"/>
    <cellStyle name="Normal 3 7 3 3 3 2" xfId="11087" xr:uid="{6633E9FF-0BF6-47C8-B0BB-3A85161719EB}"/>
    <cellStyle name="Normal 3 7 3 3 3 2 2" xfId="27424" xr:uid="{08EC08CE-C45A-4F94-BE12-492853DD1D11}"/>
    <cellStyle name="Normal 3 7 3 3 3 3" xfId="20956" xr:uid="{ABADFB5B-CD87-4F69-A86D-0F7362EEB038}"/>
    <cellStyle name="Normal 3 7 3 3 4" xfId="7853" xr:uid="{FB28A628-3914-4BD7-9F27-154646B9DC20}"/>
    <cellStyle name="Normal 3 7 3 3 4 2" xfId="24190" xr:uid="{61E5686E-985F-4222-B96E-172D55CD3601}"/>
    <cellStyle name="Normal 3 7 3 3 5" xfId="14364" xr:uid="{A38BD8F1-DE1B-4611-A17E-B7412F40545E}"/>
    <cellStyle name="Normal 3 7 3 3 5 2" xfId="30658" xr:uid="{3A85DABC-4430-4C61-A5A0-5E18FF896339}"/>
    <cellStyle name="Normal 3 7 3 3 6" xfId="17722" xr:uid="{F9A63F08-F81A-4175-AF79-75DC96885604}"/>
    <cellStyle name="Normal 3 7 3 3 7" xfId="34048" xr:uid="{0EE14109-DCAD-41C3-8415-1D30B8640CF5}"/>
    <cellStyle name="Normal 3 7 3 3 8" xfId="37295" xr:uid="{3C559C4A-A384-463D-B819-3552805A2F88}"/>
    <cellStyle name="Normal 3 7 3 3 9" xfId="40542" xr:uid="{DA4E5C18-CDAD-4F2F-97C3-EDC9352E86F5}"/>
    <cellStyle name="Normal 3 7 3 4" xfId="1924" xr:uid="{C778E035-5359-4C08-B650-E24688A46E96}"/>
    <cellStyle name="Normal 3 7 3 4 10" xfId="47575" xr:uid="{877FE525-0189-4669-ADB9-A41A0E20E2F5}"/>
    <cellStyle name="Normal 3 7 3 4 11" xfId="50822" xr:uid="{FC2C41D6-ABFE-4BD1-8699-15E07823E998}"/>
    <cellStyle name="Normal 3 7 3 4 2" xfId="5158" xr:uid="{E24AD94D-B193-4F2C-A6D2-C5EDF4A19D85}"/>
    <cellStyle name="Normal 3 7 3 4 2 2" xfId="11626" xr:uid="{A581EE0F-2C75-478F-B53B-A1260E874079}"/>
    <cellStyle name="Normal 3 7 3 4 2 2 2" xfId="27963" xr:uid="{F0FA6B69-9139-4CF1-819C-DCE2C3A05508}"/>
    <cellStyle name="Normal 3 7 3 4 2 3" xfId="21495" xr:uid="{082F6B59-E664-44E1-8C6C-5EA350F4285D}"/>
    <cellStyle name="Normal 3 7 3 4 3" xfId="8392" xr:uid="{E3094690-D3B3-482A-A69D-2EC2778757BD}"/>
    <cellStyle name="Normal 3 7 3 4 3 2" xfId="24729" xr:uid="{6C46F011-31FD-4DAC-BC02-6637EA71D291}"/>
    <cellStyle name="Normal 3 7 3 4 4" xfId="14903" xr:uid="{63F5EB56-3F1C-45F1-A081-7A6AA4CDF927}"/>
    <cellStyle name="Normal 3 7 3 4 4 2" xfId="31197" xr:uid="{F7969B3A-4C74-4822-962E-14EF65D7DB6E}"/>
    <cellStyle name="Normal 3 7 3 4 5" xfId="18261" xr:uid="{062B2191-22AB-4EBA-890F-20252B8925F6}"/>
    <cellStyle name="Normal 3 7 3 4 6" xfId="34587" xr:uid="{60E9F161-C479-44B5-98D0-96C930A593A2}"/>
    <cellStyle name="Normal 3 7 3 4 7" xfId="37834" xr:uid="{F9E6A77B-8C81-405B-B3E6-5EBBBB002E1A}"/>
    <cellStyle name="Normal 3 7 3 4 8" xfId="41081" xr:uid="{1D13F6C5-9870-43BE-A3CD-419453B3E217}"/>
    <cellStyle name="Normal 3 7 3 4 9" xfId="44328" xr:uid="{1303B838-73DD-4466-938D-6D7DEBD29314}"/>
    <cellStyle name="Normal 3 7 3 5" xfId="3541" xr:uid="{F0340335-60D6-475F-A02A-C5942A319061}"/>
    <cellStyle name="Normal 3 7 3 5 2" xfId="10009" xr:uid="{023A101C-A38A-4938-8F0C-059A182F3FCD}"/>
    <cellStyle name="Normal 3 7 3 5 2 2" xfId="26346" xr:uid="{98029537-8CF4-44A0-A24D-4EDA49C63212}"/>
    <cellStyle name="Normal 3 7 3 5 3" xfId="19878" xr:uid="{EAF23B41-9A7D-4DE1-9B43-0E9F05AB0A67}"/>
    <cellStyle name="Normal 3 7 3 6" xfId="6775" xr:uid="{D38654F3-3A36-454C-A7B4-2CA1BBEC04C1}"/>
    <cellStyle name="Normal 3 7 3 6 2" xfId="23112" xr:uid="{58BAE574-9589-4223-932A-90A421469692}"/>
    <cellStyle name="Normal 3 7 3 7" xfId="13266" xr:uid="{6172ACD2-29AA-4F21-AF64-0E5AAC5EE983}"/>
    <cellStyle name="Normal 3 7 3 7 2" xfId="29580" xr:uid="{2D01C950-4BCD-41F2-AB21-FE39AF313249}"/>
    <cellStyle name="Normal 3 7 3 8" xfId="16644" xr:uid="{EED9D610-F195-4E8B-8F1E-92092A6EF8B0}"/>
    <cellStyle name="Normal 3 7 3 9" xfId="32970" xr:uid="{8A84426A-2C5C-4AB5-8A39-1875E1A4A84D}"/>
    <cellStyle name="Normal 3 7 4" xfId="486" xr:uid="{DBE67047-3FC5-45E6-B789-927D946AD8C2}"/>
    <cellStyle name="Normal 3 7 4 10" xfId="36398" xr:uid="{F4FECE8D-5C9B-4CA9-9A23-E775005F746D}"/>
    <cellStyle name="Normal 3 7 4 11" xfId="39645" xr:uid="{E7E8049B-33A9-40E5-802E-A43B147478CF}"/>
    <cellStyle name="Normal 3 7 4 12" xfId="42892" xr:uid="{80B71D88-18AB-46A8-BACF-5341B4242742}"/>
    <cellStyle name="Normal 3 7 4 13" xfId="46139" xr:uid="{A84A5C4E-929F-41A6-A182-77322B50262A}"/>
    <cellStyle name="Normal 3 7 4 14" xfId="49386" xr:uid="{A249A7CC-29BD-42D2-8A86-B7BFF294D6D2}"/>
    <cellStyle name="Normal 3 7 4 2" xfId="1026" xr:uid="{61F44A41-C4AA-4057-8A64-DEBDB36895DF}"/>
    <cellStyle name="Normal 3 7 4 2 10" xfId="43430" xr:uid="{A9571BD9-5BB2-4DF1-916F-442B3BC594B0}"/>
    <cellStyle name="Normal 3 7 4 2 11" xfId="46677" xr:uid="{64AFE98C-0C9F-4FF0-AE3F-362395BB1D61}"/>
    <cellStyle name="Normal 3 7 4 2 12" xfId="49924" xr:uid="{A728CEF1-C351-435A-B798-260786F8E1F0}"/>
    <cellStyle name="Normal 3 7 4 2 2" xfId="2643" xr:uid="{3E8F4FDA-1A10-42E1-A44A-23CE5E16E203}"/>
    <cellStyle name="Normal 3 7 4 2 2 10" xfId="48294" xr:uid="{ADCEF95A-0260-42DA-8EB9-3CCEDA298BE7}"/>
    <cellStyle name="Normal 3 7 4 2 2 11" xfId="51541" xr:uid="{321C422A-4071-4DFD-AFC8-8A34026736AB}"/>
    <cellStyle name="Normal 3 7 4 2 2 2" xfId="5877" xr:uid="{136CCD46-DD05-4E48-AB7F-D45CEC6166A7}"/>
    <cellStyle name="Normal 3 7 4 2 2 2 2" xfId="12345" xr:uid="{8A7A7D3D-FB61-4B80-8047-821C6C2EACA5}"/>
    <cellStyle name="Normal 3 7 4 2 2 2 2 2" xfId="28682" xr:uid="{DC7EC579-66CB-4B27-AE49-65DC1E279AC3}"/>
    <cellStyle name="Normal 3 7 4 2 2 2 3" xfId="22214" xr:uid="{928DEAA0-3895-49E6-B558-3BFAF6C9BB0C}"/>
    <cellStyle name="Normal 3 7 4 2 2 3" xfId="9111" xr:uid="{FBBD5F36-71F1-4496-8DF0-072A2D4E27DD}"/>
    <cellStyle name="Normal 3 7 4 2 2 3 2" xfId="25448" xr:uid="{C0BAA7C3-ABC1-4C2D-A280-7F504771C750}"/>
    <cellStyle name="Normal 3 7 4 2 2 4" xfId="15622" xr:uid="{5604D042-4E4F-4A68-8C62-2E6D14BD2C03}"/>
    <cellStyle name="Normal 3 7 4 2 2 4 2" xfId="31916" xr:uid="{0F019F12-65CF-44C0-9541-8FD4AB5027F1}"/>
    <cellStyle name="Normal 3 7 4 2 2 5" xfId="18980" xr:uid="{5671A9EA-74EC-431A-9011-E044EBB079B3}"/>
    <cellStyle name="Normal 3 7 4 2 2 6" xfId="35306" xr:uid="{BF56A411-D647-4013-9F41-68729A1D6737}"/>
    <cellStyle name="Normal 3 7 4 2 2 7" xfId="38553" xr:uid="{14476887-321F-4D17-B810-88BE2F13E294}"/>
    <cellStyle name="Normal 3 7 4 2 2 8" xfId="41800" xr:uid="{B1FB5366-CF99-4B92-94AA-3E9E198CA6A1}"/>
    <cellStyle name="Normal 3 7 4 2 2 9" xfId="45047" xr:uid="{C87E46B8-155B-4334-8545-56CC4DB07593}"/>
    <cellStyle name="Normal 3 7 4 2 3" xfId="4260" xr:uid="{D775E481-8A7A-4C8E-834C-12314D03107B}"/>
    <cellStyle name="Normal 3 7 4 2 3 2" xfId="10728" xr:uid="{F192C8A8-05A6-4170-95BB-25FE22866D66}"/>
    <cellStyle name="Normal 3 7 4 2 3 2 2" xfId="27065" xr:uid="{6DAE6DBF-CFDA-4803-95E0-0D55AA89C1B6}"/>
    <cellStyle name="Normal 3 7 4 2 3 3" xfId="20597" xr:uid="{354F6CC1-00B6-48DD-8E58-15458EA666CB}"/>
    <cellStyle name="Normal 3 7 4 2 4" xfId="7494" xr:uid="{0F4BAACB-B779-4B78-B3ED-96F665A923F4}"/>
    <cellStyle name="Normal 3 7 4 2 4 2" xfId="23831" xr:uid="{05E0FBEA-E824-439B-8C4A-654A609128E8}"/>
    <cellStyle name="Normal 3 7 4 2 5" xfId="14005" xr:uid="{6864239A-3917-43E9-9880-9E6E5DE5E968}"/>
    <cellStyle name="Normal 3 7 4 2 5 2" xfId="30299" xr:uid="{5CA62489-A5FB-4318-997F-593FD209BEEE}"/>
    <cellStyle name="Normal 3 7 4 2 6" xfId="17363" xr:uid="{382B9444-31DE-4AF7-A1A5-B53CED2E4F49}"/>
    <cellStyle name="Normal 3 7 4 2 7" xfId="33689" xr:uid="{ED216784-68AE-4BAB-89EC-7DA55067CA21}"/>
    <cellStyle name="Normal 3 7 4 2 8" xfId="36936" xr:uid="{385A0C1E-EBDC-41AB-B863-7B1AFA99BF5E}"/>
    <cellStyle name="Normal 3 7 4 2 9" xfId="40183" xr:uid="{C6851B86-01A2-4671-8ED0-6C7735BEC890}"/>
    <cellStyle name="Normal 3 7 4 3" xfId="1565" xr:uid="{6455133A-6434-4B62-BAA2-B12C19DF7554}"/>
    <cellStyle name="Normal 3 7 4 3 10" xfId="43969" xr:uid="{697642DE-FAB3-4574-880C-9330835C7A1E}"/>
    <cellStyle name="Normal 3 7 4 3 11" xfId="47216" xr:uid="{D92B77A4-B968-4A75-BEAA-4ED4080B3192}"/>
    <cellStyle name="Normal 3 7 4 3 12" xfId="50463" xr:uid="{899532B2-094F-4881-894C-535DEADA932A}"/>
    <cellStyle name="Normal 3 7 4 3 2" xfId="3182" xr:uid="{D2C8F904-C603-4869-9F58-30A55DA5325D}"/>
    <cellStyle name="Normal 3 7 4 3 2 10" xfId="48833" xr:uid="{707CCBCA-CE24-4D7F-8DF1-AE8CC5056D21}"/>
    <cellStyle name="Normal 3 7 4 3 2 11" xfId="52080" xr:uid="{046F6D4C-494F-44D3-98D3-E5011A4FAA45}"/>
    <cellStyle name="Normal 3 7 4 3 2 2" xfId="6416" xr:uid="{4BA4C2B5-9197-4FA4-9A6B-AAFC18A5B848}"/>
    <cellStyle name="Normal 3 7 4 3 2 2 2" xfId="12884" xr:uid="{3715FAB7-0B20-48A6-86F6-3D1BD2E5FCA6}"/>
    <cellStyle name="Normal 3 7 4 3 2 2 2 2" xfId="29221" xr:uid="{5A8B7674-0FBD-4D5C-AFB7-316FB634604E}"/>
    <cellStyle name="Normal 3 7 4 3 2 2 3" xfId="22753" xr:uid="{569F9D83-F0FB-4C89-B481-F1EB6E220EEA}"/>
    <cellStyle name="Normal 3 7 4 3 2 3" xfId="9650" xr:uid="{8E65B25B-7F05-445D-B2C4-66CE0A885C2F}"/>
    <cellStyle name="Normal 3 7 4 3 2 3 2" xfId="25987" xr:uid="{2E3F9A45-D99E-4B2A-8F9D-3615CFCB32C5}"/>
    <cellStyle name="Normal 3 7 4 3 2 4" xfId="16161" xr:uid="{A24A571C-71B2-472B-AE8F-7D0A1992B436}"/>
    <cellStyle name="Normal 3 7 4 3 2 4 2" xfId="32455" xr:uid="{F2CC5396-9525-4F93-B58F-12BAD63701B2}"/>
    <cellStyle name="Normal 3 7 4 3 2 5" xfId="19519" xr:uid="{6C18EEE8-AC79-4047-8D74-5690CC302BE9}"/>
    <cellStyle name="Normal 3 7 4 3 2 6" xfId="35845" xr:uid="{6AAAC7D4-004D-412A-9EC3-88EE551DA27C}"/>
    <cellStyle name="Normal 3 7 4 3 2 7" xfId="39092" xr:uid="{33A55794-E064-4F1A-918A-B733AB8F4AA3}"/>
    <cellStyle name="Normal 3 7 4 3 2 8" xfId="42339" xr:uid="{FE19AFBB-EC7A-403A-B932-7AC08C4683D0}"/>
    <cellStyle name="Normal 3 7 4 3 2 9" xfId="45586" xr:uid="{2840A9A4-7A89-432A-8028-A815318D6C14}"/>
    <cellStyle name="Normal 3 7 4 3 3" xfId="4799" xr:uid="{20D859E0-1B22-4ACD-9BF0-46F42949C083}"/>
    <cellStyle name="Normal 3 7 4 3 3 2" xfId="11267" xr:uid="{8187987B-8755-48E8-BF04-1AFE5DA3BCB7}"/>
    <cellStyle name="Normal 3 7 4 3 3 2 2" xfId="27604" xr:uid="{19373FB7-3B41-4BDA-9A5A-5952865486E1}"/>
    <cellStyle name="Normal 3 7 4 3 3 3" xfId="21136" xr:uid="{59078B5E-B55E-4A3C-BDE2-F81ADA5C5625}"/>
    <cellStyle name="Normal 3 7 4 3 4" xfId="8033" xr:uid="{3CA81FBC-00A7-423E-A636-F404EDD0764B}"/>
    <cellStyle name="Normal 3 7 4 3 4 2" xfId="24370" xr:uid="{A2F7932D-25E6-4C53-BB98-0AE0BC567FD1}"/>
    <cellStyle name="Normal 3 7 4 3 5" xfId="14544" xr:uid="{18E5A3F4-AE3A-45FF-A30E-7F3407556B88}"/>
    <cellStyle name="Normal 3 7 4 3 5 2" xfId="30838" xr:uid="{189F3214-2120-4BAF-B127-FAEA969213C5}"/>
    <cellStyle name="Normal 3 7 4 3 6" xfId="17902" xr:uid="{1A66F5EF-734C-4646-98FC-94B5FB307925}"/>
    <cellStyle name="Normal 3 7 4 3 7" xfId="34228" xr:uid="{D7638D71-BBB3-45D9-A264-BFBCA92581FD}"/>
    <cellStyle name="Normal 3 7 4 3 8" xfId="37475" xr:uid="{913D0614-ECC7-443C-8CF8-1A8CA70A37A9}"/>
    <cellStyle name="Normal 3 7 4 3 9" xfId="40722" xr:uid="{7B5EB8D3-0EF1-4337-8FAB-8CBBBF4654CD}"/>
    <cellStyle name="Normal 3 7 4 4" xfId="2104" xr:uid="{A466DEEE-B92E-44C5-8F44-AAB40C0E73B5}"/>
    <cellStyle name="Normal 3 7 4 4 10" xfId="47755" xr:uid="{DA96ADC1-D9F6-4BE6-B76A-17E0BAA3D485}"/>
    <cellStyle name="Normal 3 7 4 4 11" xfId="51002" xr:uid="{8F900907-7117-40B9-99D1-5618FF2E8240}"/>
    <cellStyle name="Normal 3 7 4 4 2" xfId="5338" xr:uid="{12C1D6FF-F24F-4661-AE89-467AC4A49134}"/>
    <cellStyle name="Normal 3 7 4 4 2 2" xfId="11806" xr:uid="{12376AB1-19CE-420D-8F68-EAAC9CAAE8D6}"/>
    <cellStyle name="Normal 3 7 4 4 2 2 2" xfId="28143" xr:uid="{EA878B07-1D35-4253-BB98-D3FEECCDF252}"/>
    <cellStyle name="Normal 3 7 4 4 2 3" xfId="21675" xr:uid="{852146A4-A3B9-43F5-95CD-FB539BCF6547}"/>
    <cellStyle name="Normal 3 7 4 4 3" xfId="8572" xr:uid="{006B2A92-48AA-45C6-8079-CD11D33BEBB6}"/>
    <cellStyle name="Normal 3 7 4 4 3 2" xfId="24909" xr:uid="{36B4B643-0753-46BD-B21A-C81946652C7B}"/>
    <cellStyle name="Normal 3 7 4 4 4" xfId="15083" xr:uid="{CF358ED4-FB39-4353-83FB-542DCCB48764}"/>
    <cellStyle name="Normal 3 7 4 4 4 2" xfId="31377" xr:uid="{9A577285-CFF4-4B3A-A1CC-6EA5882AA141}"/>
    <cellStyle name="Normal 3 7 4 4 5" xfId="18441" xr:uid="{5D581A84-ECB7-45C2-9EA8-36D58D59CAFA}"/>
    <cellStyle name="Normal 3 7 4 4 6" xfId="34767" xr:uid="{250D16CE-0437-4AFE-8769-B908299DBBDD}"/>
    <cellStyle name="Normal 3 7 4 4 7" xfId="38014" xr:uid="{0053C166-C94A-42DB-A5C4-D80FB473AA6B}"/>
    <cellStyle name="Normal 3 7 4 4 8" xfId="41261" xr:uid="{BB96C075-7A5D-450C-A835-E99F13D816C7}"/>
    <cellStyle name="Normal 3 7 4 4 9" xfId="44508" xr:uid="{DC202E8D-F59A-4EA5-A5B7-D4407421E5B5}"/>
    <cellStyle name="Normal 3 7 4 5" xfId="3721" xr:uid="{E4C2A4D3-0A71-416D-B22C-CAAC5C50B650}"/>
    <cellStyle name="Normal 3 7 4 5 2" xfId="10189" xr:uid="{9574F6C6-3D0D-4C6F-983E-3D7F968A719A}"/>
    <cellStyle name="Normal 3 7 4 5 2 2" xfId="26526" xr:uid="{394E9E75-ADD8-40C3-A33B-8538A14B4C46}"/>
    <cellStyle name="Normal 3 7 4 5 3" xfId="20058" xr:uid="{11B3164B-7BFB-4219-A562-6399523E6B46}"/>
    <cellStyle name="Normal 3 7 4 6" xfId="6955" xr:uid="{EF666D73-8F98-44AF-88EF-25F27AC2CB2F}"/>
    <cellStyle name="Normal 3 7 4 6 2" xfId="23292" xr:uid="{616D4D51-5E08-4BBE-AEB9-25D6BCFE30C2}"/>
    <cellStyle name="Normal 3 7 4 7" xfId="13466" xr:uid="{E2797070-739A-4DA3-A160-E0A267743E9A}"/>
    <cellStyle name="Normal 3 7 4 7 2" xfId="29761" xr:uid="{C59A510F-8256-4C7E-8D86-E4E8A674DCFC}"/>
    <cellStyle name="Normal 3 7 4 8" xfId="16824" xr:uid="{0DB06727-FD8D-43B9-ACCE-CFADE0D7F6C4}"/>
    <cellStyle name="Normal 3 7 4 9" xfId="33151" xr:uid="{CEC08C43-28AB-4004-9286-F1C4842973E2}"/>
    <cellStyle name="Normal 3 7 5" xfId="666" xr:uid="{B3ED820B-A0E3-4560-BFC7-B0804DBA15CE}"/>
    <cellStyle name="Normal 3 7 5 10" xfId="43071" xr:uid="{BE7F09D4-E696-433A-858A-E38190970479}"/>
    <cellStyle name="Normal 3 7 5 11" xfId="46318" xr:uid="{B398F7E4-F18D-4F54-B19C-FCC625BB3D34}"/>
    <cellStyle name="Normal 3 7 5 12" xfId="49565" xr:uid="{DBBF0759-99EE-4831-BC9D-8AEA88F2A186}"/>
    <cellStyle name="Normal 3 7 5 2" xfId="2283" xr:uid="{3B8B740C-FC76-4AD4-BBEA-344DCACDADF7}"/>
    <cellStyle name="Normal 3 7 5 2 10" xfId="47934" xr:uid="{9CB72004-633D-47F0-BF3D-D5EAF51D5A12}"/>
    <cellStyle name="Normal 3 7 5 2 11" xfId="51181" xr:uid="{2266DE0E-0398-4EBA-96E2-B8C6D3B3E620}"/>
    <cellStyle name="Normal 3 7 5 2 2" xfId="5517" xr:uid="{CBB51F08-B239-483A-873B-07278452D8AC}"/>
    <cellStyle name="Normal 3 7 5 2 2 2" xfId="11985" xr:uid="{9CB3D067-3626-4967-AB99-F9CD242724B2}"/>
    <cellStyle name="Normal 3 7 5 2 2 2 2" xfId="28322" xr:uid="{F4C66805-1E9D-4B58-B12F-B6481F7054CD}"/>
    <cellStyle name="Normal 3 7 5 2 2 3" xfId="21854" xr:uid="{F3FB3FD2-27BA-49CF-B9CB-F469AA4842F1}"/>
    <cellStyle name="Normal 3 7 5 2 3" xfId="8751" xr:uid="{26172C38-0BB4-4BDC-B6BC-60DE9B00AB3D}"/>
    <cellStyle name="Normal 3 7 5 2 3 2" xfId="25088" xr:uid="{C74B9383-AA13-471C-8755-5E016924D1DD}"/>
    <cellStyle name="Normal 3 7 5 2 4" xfId="15262" xr:uid="{40F10EEC-9522-4A79-AE2D-B5320B2CD1BA}"/>
    <cellStyle name="Normal 3 7 5 2 4 2" xfId="31556" xr:uid="{E22FF23B-C68E-4C77-B2E1-F0AF0427492A}"/>
    <cellStyle name="Normal 3 7 5 2 5" xfId="18620" xr:uid="{47F215C5-A979-4819-99E1-15952442E4CB}"/>
    <cellStyle name="Normal 3 7 5 2 6" xfId="34946" xr:uid="{8A3ECFFB-4178-47D7-A834-A0A381B1A2EE}"/>
    <cellStyle name="Normal 3 7 5 2 7" xfId="38193" xr:uid="{799DC669-19ED-45DA-8A3D-27C1E2CAA5A7}"/>
    <cellStyle name="Normal 3 7 5 2 8" xfId="41440" xr:uid="{B8A7DB75-E889-4139-AEAD-6D40CC7C30DB}"/>
    <cellStyle name="Normal 3 7 5 2 9" xfId="44687" xr:uid="{0A60EAAB-DEE2-4A96-9AE3-E48FCDD8D003}"/>
    <cellStyle name="Normal 3 7 5 3" xfId="3900" xr:uid="{C6F41208-267A-4F34-944B-8E361948E45D}"/>
    <cellStyle name="Normal 3 7 5 3 2" xfId="10368" xr:uid="{3577D0EE-3CB8-468F-AEA8-3F0BD8998104}"/>
    <cellStyle name="Normal 3 7 5 3 2 2" xfId="26705" xr:uid="{CD9B75AE-7863-49C3-9E87-09160814DB4C}"/>
    <cellStyle name="Normal 3 7 5 3 3" xfId="20237" xr:uid="{476C2843-8167-4A41-8867-D605034DA11E}"/>
    <cellStyle name="Normal 3 7 5 4" xfId="7134" xr:uid="{B2E53E49-F2CE-44DD-A0E9-BF9C4BF10E8C}"/>
    <cellStyle name="Normal 3 7 5 4 2" xfId="23471" xr:uid="{7E708FB5-E267-49EF-AF35-B2E257320D41}"/>
    <cellStyle name="Normal 3 7 5 5" xfId="13646" xr:uid="{3D5FA2AA-65AF-48F9-B809-D309922896DF}"/>
    <cellStyle name="Normal 3 7 5 5 2" xfId="29940" xr:uid="{C6B21780-2978-477F-A099-7B819A3AE49F}"/>
    <cellStyle name="Normal 3 7 5 6" xfId="17003" xr:uid="{FB5E1F99-D244-4D23-892B-AFDD751AD2EB}"/>
    <cellStyle name="Normal 3 7 5 7" xfId="33330" xr:uid="{D0787AE4-AB3F-4173-B4DB-F74E7EF823E3}"/>
    <cellStyle name="Normal 3 7 5 8" xfId="36577" xr:uid="{3BCE8257-DE7A-4263-8F40-6E38BE9314AB}"/>
    <cellStyle name="Normal 3 7 5 9" xfId="39824" xr:uid="{44FDED8F-650E-4492-A0D0-7C64AA1CA10D}"/>
    <cellStyle name="Normal 3 7 6" xfId="1205" xr:uid="{8A87689D-A5F7-4116-B359-9A4D1E3E65FF}"/>
    <cellStyle name="Normal 3 7 6 10" xfId="43609" xr:uid="{9AD13846-F0B0-4BD3-B29E-70F5E5AF97D5}"/>
    <cellStyle name="Normal 3 7 6 11" xfId="46856" xr:uid="{6D743E43-7F31-46DC-AEA9-8BD9E717CC78}"/>
    <cellStyle name="Normal 3 7 6 12" xfId="50103" xr:uid="{E2A95FA3-DDC2-45CF-9DF7-E121C138F901}"/>
    <cellStyle name="Normal 3 7 6 2" xfId="2822" xr:uid="{69AFBEC3-DF4F-4FE1-877B-36DC6870E3B8}"/>
    <cellStyle name="Normal 3 7 6 2 10" xfId="48473" xr:uid="{E228DFF1-747E-4AE7-990C-3B8A4F13877F}"/>
    <cellStyle name="Normal 3 7 6 2 11" xfId="51720" xr:uid="{46BEFA13-BF36-4644-B514-E7285654C661}"/>
    <cellStyle name="Normal 3 7 6 2 2" xfId="6056" xr:uid="{3C449282-4F91-4BD4-B29F-869C952296A4}"/>
    <cellStyle name="Normal 3 7 6 2 2 2" xfId="12524" xr:uid="{4185AEC2-B1C0-4203-B1A3-8E987138B250}"/>
    <cellStyle name="Normal 3 7 6 2 2 2 2" xfId="28861" xr:uid="{45347E86-9BD6-42D7-8382-53D89C047F96}"/>
    <cellStyle name="Normal 3 7 6 2 2 3" xfId="22393" xr:uid="{71D12512-E4DC-43D2-BF10-F3B0F66BDE89}"/>
    <cellStyle name="Normal 3 7 6 2 3" xfId="9290" xr:uid="{73521D48-8428-48D0-8A50-E5280FC9A202}"/>
    <cellStyle name="Normal 3 7 6 2 3 2" xfId="25627" xr:uid="{DE8969DD-1B9B-4F89-AC40-E5A2273F0CAE}"/>
    <cellStyle name="Normal 3 7 6 2 4" xfId="15801" xr:uid="{A57BDCFE-DE9D-4D3C-948C-CA5C3B314961}"/>
    <cellStyle name="Normal 3 7 6 2 4 2" xfId="32095" xr:uid="{89BD7E36-DF13-4AB6-A167-D653D47722DE}"/>
    <cellStyle name="Normal 3 7 6 2 5" xfId="19159" xr:uid="{D9F95A6D-682B-4A03-B8AA-1B5C87DCEF79}"/>
    <cellStyle name="Normal 3 7 6 2 6" xfId="35485" xr:uid="{1062BD1C-3A21-4359-ABC1-D9289E85FDD0}"/>
    <cellStyle name="Normal 3 7 6 2 7" xfId="38732" xr:uid="{60D737A7-2C55-4338-9EA3-5EAA2CE5E8DA}"/>
    <cellStyle name="Normal 3 7 6 2 8" xfId="41979" xr:uid="{C9C89E54-89CA-44BB-976E-F4528EFDCF29}"/>
    <cellStyle name="Normal 3 7 6 2 9" xfId="45226" xr:uid="{DF4B5814-9277-4AC9-93FB-E5353AFEBBA2}"/>
    <cellStyle name="Normal 3 7 6 3" xfId="4439" xr:uid="{488C252C-CE7C-4360-B992-ECB5170F1194}"/>
    <cellStyle name="Normal 3 7 6 3 2" xfId="10907" xr:uid="{1652A4B6-B185-4461-90FB-A5FB1A91E30A}"/>
    <cellStyle name="Normal 3 7 6 3 2 2" xfId="27244" xr:uid="{AAFD453C-97FA-4379-B616-658271D9CDB3}"/>
    <cellStyle name="Normal 3 7 6 3 3" xfId="20776" xr:uid="{DF2F55D1-0C16-4B66-BAD7-3BB6CF449EC3}"/>
    <cellStyle name="Normal 3 7 6 4" xfId="7673" xr:uid="{0850F4C4-E9A9-472E-8092-1B3BD2A8866E}"/>
    <cellStyle name="Normal 3 7 6 4 2" xfId="24010" xr:uid="{DE08FB69-9E9A-46A8-A70E-673AD7B01543}"/>
    <cellStyle name="Normal 3 7 6 5" xfId="14184" xr:uid="{932C843D-65EE-4C9C-90F9-DD49D7B70C4B}"/>
    <cellStyle name="Normal 3 7 6 5 2" xfId="30478" xr:uid="{D97C0180-7C01-4DB3-8778-984C4D511E1D}"/>
    <cellStyle name="Normal 3 7 6 6" xfId="17542" xr:uid="{24263379-63A7-4575-9F10-5DD0C6771C77}"/>
    <cellStyle name="Normal 3 7 6 7" xfId="33868" xr:uid="{A12E6E8C-CF4C-4389-A1EA-376145299701}"/>
    <cellStyle name="Normal 3 7 6 8" xfId="37115" xr:uid="{28457A9E-B536-4170-A3C0-604D09ACE0CB}"/>
    <cellStyle name="Normal 3 7 6 9" xfId="40362" xr:uid="{26882CB0-8616-4844-8FAF-8281528AF5A4}"/>
    <cellStyle name="Normal 3 7 7" xfId="1744" xr:uid="{52456600-E7CB-46AA-BFA6-4714EC80A3D9}"/>
    <cellStyle name="Normal 3 7 7 10" xfId="47395" xr:uid="{3EDF52FE-2E28-42C4-8344-4AF2B20E2B3B}"/>
    <cellStyle name="Normal 3 7 7 11" xfId="50642" xr:uid="{70A6E8C4-E736-4AC7-BEFD-E767EAFA96D0}"/>
    <cellStyle name="Normal 3 7 7 2" xfId="4978" xr:uid="{CCA598C6-E419-47C3-B66E-AA5CB35BB8A0}"/>
    <cellStyle name="Normal 3 7 7 2 2" xfId="11446" xr:uid="{B259A6C9-EEE7-42B3-8497-F090A30E27FE}"/>
    <cellStyle name="Normal 3 7 7 2 2 2" xfId="27783" xr:uid="{22B147EC-2636-48D4-9324-89B53255836A}"/>
    <cellStyle name="Normal 3 7 7 2 3" xfId="21315" xr:uid="{B35009A6-04EF-4C5E-A936-4476E6309EE0}"/>
    <cellStyle name="Normal 3 7 7 3" xfId="8212" xr:uid="{6B880E86-D798-452B-9129-C2F5C301ABF5}"/>
    <cellStyle name="Normal 3 7 7 3 2" xfId="24549" xr:uid="{F5AAFC56-3EC8-45FF-97B9-2751252D3BB3}"/>
    <cellStyle name="Normal 3 7 7 4" xfId="14723" xr:uid="{723E0FCA-7CDA-4E24-AA21-03DE2BCC4D64}"/>
    <cellStyle name="Normal 3 7 7 4 2" xfId="31017" xr:uid="{0F6FC00F-1E49-479F-AA44-F49E17C7D8EF}"/>
    <cellStyle name="Normal 3 7 7 5" xfId="18081" xr:uid="{F5B5217B-1A5F-444B-8114-D713F011254B}"/>
    <cellStyle name="Normal 3 7 7 6" xfId="34407" xr:uid="{695ABFFB-19BB-455B-954A-9C723ACA304F}"/>
    <cellStyle name="Normal 3 7 7 7" xfId="37654" xr:uid="{08D2388F-9917-49DD-A294-70BF8A6D6759}"/>
    <cellStyle name="Normal 3 7 7 8" xfId="40901" xr:uid="{9478654A-7B03-4BF4-AE64-B6A4F50C84A8}"/>
    <cellStyle name="Normal 3 7 7 9" xfId="44148" xr:uid="{03AB98C2-1A45-46C0-9B73-C1C1DE22893B}"/>
    <cellStyle name="Normal 3 7 8" xfId="3361" xr:uid="{40EB2D62-DF50-44B5-880F-2A4F8AD115E0}"/>
    <cellStyle name="Normal 3 7 8 2" xfId="9829" xr:uid="{CF01DB11-F6C1-4807-BB6D-BDAC186D4B28}"/>
    <cellStyle name="Normal 3 7 8 2 2" xfId="26166" xr:uid="{F32E30A3-058F-411A-AA95-27F6268D825C}"/>
    <cellStyle name="Normal 3 7 8 3" xfId="19698" xr:uid="{85C7F39D-3E1F-4823-9046-5BBED190D4F6}"/>
    <cellStyle name="Normal 3 7 9" xfId="6595" xr:uid="{716FB6E7-B94B-4198-AF6B-499E8BE841EC}"/>
    <cellStyle name="Normal 3 7 9 2" xfId="22932" xr:uid="{EAB8E5AC-0E85-4CBA-9BB1-30F000336AA1}"/>
    <cellStyle name="Normal 3 8" xfId="142" xr:uid="{DFF9509B-F39A-41AC-96C0-A0B1F0850F9A}"/>
    <cellStyle name="Normal 3 8 10" xfId="16509" xr:uid="{6E5B4555-E768-426C-8677-E7D0DAF17984}"/>
    <cellStyle name="Normal 3 8 11" xfId="32835" xr:uid="{3BF8B168-F75B-4CF3-A5E1-808CD875E2B7}"/>
    <cellStyle name="Normal 3 8 12" xfId="36082" xr:uid="{6323D167-9A12-41E7-B995-92F6B8461971}"/>
    <cellStyle name="Normal 3 8 13" xfId="39329" xr:uid="{A797CB4D-AC2D-4F76-BC64-3FD30A3B6ED6}"/>
    <cellStyle name="Normal 3 8 14" xfId="42576" xr:uid="{06C1B3DC-20CB-4AEA-ACB3-54EC0FBBE456}"/>
    <cellStyle name="Normal 3 8 15" xfId="45823" xr:uid="{C0459153-674D-4BD9-B1D6-176919BAA297}"/>
    <cellStyle name="Normal 3 8 16" xfId="49070" xr:uid="{F8ACC5ED-CDB3-47A1-9F07-704DAB336E2D}"/>
    <cellStyle name="Normal 3 8 17" xfId="52390" xr:uid="{053DC8A3-7BAE-4EB5-871E-10D4ECCC9339}"/>
    <cellStyle name="Normal 3 8 2" xfId="322" xr:uid="{9FD02891-439E-4E5D-9257-A822CC8CC306}"/>
    <cellStyle name="Normal 3 8 2 10" xfId="36262" xr:uid="{4A001333-F4DB-469E-A398-715CC8A61DB3}"/>
    <cellStyle name="Normal 3 8 2 11" xfId="39509" xr:uid="{F4EB0B5B-12E0-4E65-B625-153C147887A3}"/>
    <cellStyle name="Normal 3 8 2 12" xfId="42756" xr:uid="{052F8368-F460-453D-B0B2-A8AA2C43B472}"/>
    <cellStyle name="Normal 3 8 2 13" xfId="46003" xr:uid="{602F1CA0-0B00-4023-B9C8-1981EA96321D}"/>
    <cellStyle name="Normal 3 8 2 14" xfId="49250" xr:uid="{5B11E5C1-580F-4D37-A996-ACE46B6A0D66}"/>
    <cellStyle name="Normal 3 8 2 2" xfId="891" xr:uid="{B24AC93C-AE00-4444-B291-2F78D4A63E0B}"/>
    <cellStyle name="Normal 3 8 2 2 10" xfId="43296" xr:uid="{241BDE7D-C658-464A-9B1E-D3635776B528}"/>
    <cellStyle name="Normal 3 8 2 2 11" xfId="46543" xr:uid="{6A340151-8A95-4D98-8D04-E04486B29BBA}"/>
    <cellStyle name="Normal 3 8 2 2 12" xfId="49790" xr:uid="{1796C5FC-BE3A-45DA-AF62-DC53A1704381}"/>
    <cellStyle name="Normal 3 8 2 2 2" xfId="2508" xr:uid="{E1992B73-7BC1-453F-A573-9BAD6AF45434}"/>
    <cellStyle name="Normal 3 8 2 2 2 10" xfId="48159" xr:uid="{766E5144-BE6C-464B-8426-A2FD42509D3B}"/>
    <cellStyle name="Normal 3 8 2 2 2 11" xfId="51406" xr:uid="{60B8146A-E05E-4A2B-B805-AF6022344F77}"/>
    <cellStyle name="Normal 3 8 2 2 2 2" xfId="5742" xr:uid="{F8405560-6D2A-4DCB-9E29-48446D0F00A6}"/>
    <cellStyle name="Normal 3 8 2 2 2 2 2" xfId="12210" xr:uid="{807B10C6-5593-49BC-86F2-EC9ABF5504BD}"/>
    <cellStyle name="Normal 3 8 2 2 2 2 2 2" xfId="28547" xr:uid="{1461F127-AB16-481E-9635-97B56E4F472A}"/>
    <cellStyle name="Normal 3 8 2 2 2 2 3" xfId="22079" xr:uid="{04ED43F5-90CC-4351-9B59-F6867949646E}"/>
    <cellStyle name="Normal 3 8 2 2 2 3" xfId="8976" xr:uid="{4380A587-DAA6-4731-B2A1-00C169B6DEF4}"/>
    <cellStyle name="Normal 3 8 2 2 2 3 2" xfId="25313" xr:uid="{3549D5B3-4EA2-4080-8039-3591C5770163}"/>
    <cellStyle name="Normal 3 8 2 2 2 4" xfId="15487" xr:uid="{6EF0EF1F-3163-4F94-894F-00ECAEA190BB}"/>
    <cellStyle name="Normal 3 8 2 2 2 4 2" xfId="31781" xr:uid="{D2399283-1878-4BC7-9155-7E3F240A7778}"/>
    <cellStyle name="Normal 3 8 2 2 2 5" xfId="18845" xr:uid="{1E982D31-3EC3-417C-B7D5-753B79AC27DC}"/>
    <cellStyle name="Normal 3 8 2 2 2 6" xfId="35171" xr:uid="{6DA86A3C-E41F-41A4-89FA-DF8086D08AD8}"/>
    <cellStyle name="Normal 3 8 2 2 2 7" xfId="38418" xr:uid="{131A04B0-C4DF-489B-800E-61BF79715987}"/>
    <cellStyle name="Normal 3 8 2 2 2 8" xfId="41665" xr:uid="{89D51FE3-A7E1-4523-B2A2-17CBFC35725A}"/>
    <cellStyle name="Normal 3 8 2 2 2 9" xfId="44912" xr:uid="{05C4A15D-5479-425F-8332-BFF881A9851B}"/>
    <cellStyle name="Normal 3 8 2 2 3" xfId="4125" xr:uid="{D55B0348-210C-4CB1-A615-CC22658E486E}"/>
    <cellStyle name="Normal 3 8 2 2 3 2" xfId="10593" xr:uid="{907788E7-2F9C-49C4-A5D2-DF3C26B828D3}"/>
    <cellStyle name="Normal 3 8 2 2 3 2 2" xfId="26930" xr:uid="{D197A940-1738-4E93-9FCE-5B0D59592DAB}"/>
    <cellStyle name="Normal 3 8 2 2 3 3" xfId="20462" xr:uid="{201C58E9-8155-4D66-9A04-AC5E5AFBD7B0}"/>
    <cellStyle name="Normal 3 8 2 2 4" xfId="7359" xr:uid="{572BF214-F815-4004-9D99-3135AE1125A4}"/>
    <cellStyle name="Normal 3 8 2 2 4 2" xfId="23696" xr:uid="{B202F63B-E9F5-4598-AB52-35511589C3FF}"/>
    <cellStyle name="Normal 3 8 2 2 5" xfId="13871" xr:uid="{76AB7D36-331D-4E4A-B507-97E1171D5139}"/>
    <cellStyle name="Normal 3 8 2 2 5 2" xfId="30165" xr:uid="{67C55E0F-31C3-4CBC-9F10-4BC348B1AD6B}"/>
    <cellStyle name="Normal 3 8 2 2 6" xfId="17228" xr:uid="{7B9E16DF-7455-4554-A740-78A210694369}"/>
    <cellStyle name="Normal 3 8 2 2 7" xfId="33555" xr:uid="{3D53D185-F463-409B-B690-364109480CB0}"/>
    <cellStyle name="Normal 3 8 2 2 8" xfId="36802" xr:uid="{3003C0A7-886D-492D-A33D-CDA94A186670}"/>
    <cellStyle name="Normal 3 8 2 2 9" xfId="40049" xr:uid="{2CC629DF-A238-4332-8199-A442483AFFA2}"/>
    <cellStyle name="Normal 3 8 2 3" xfId="1430" xr:uid="{FC1AA66E-16C8-4B66-A18C-3F76312272D4}"/>
    <cellStyle name="Normal 3 8 2 3 10" xfId="43834" xr:uid="{AF03627F-CFFC-4FEA-AA77-6C8A2A365A5A}"/>
    <cellStyle name="Normal 3 8 2 3 11" xfId="47081" xr:uid="{727AF5EB-9F1D-42C1-A508-540A4B897A13}"/>
    <cellStyle name="Normal 3 8 2 3 12" xfId="50328" xr:uid="{9221ABFD-3D71-41BC-AC32-2B91ACF6BD1A}"/>
    <cellStyle name="Normal 3 8 2 3 2" xfId="3047" xr:uid="{EAE81147-AC44-4A8E-BA21-A40F10DCD9EE}"/>
    <cellStyle name="Normal 3 8 2 3 2 10" xfId="48698" xr:uid="{22EDC533-52F6-4272-B1A8-62A1E2BEA5F2}"/>
    <cellStyle name="Normal 3 8 2 3 2 11" xfId="51945" xr:uid="{A7F699C5-8DB6-43D4-ABE6-242E0D6C4A32}"/>
    <cellStyle name="Normal 3 8 2 3 2 2" xfId="6281" xr:uid="{4F8A2B08-2F73-4465-915D-9D0BD34122A9}"/>
    <cellStyle name="Normal 3 8 2 3 2 2 2" xfId="12749" xr:uid="{FCC1D421-1088-4C2A-A0E8-5B34C2FF535D}"/>
    <cellStyle name="Normal 3 8 2 3 2 2 2 2" xfId="29086" xr:uid="{2E859032-C8C7-4F1B-99CD-8D1650A5490D}"/>
    <cellStyle name="Normal 3 8 2 3 2 2 3" xfId="22618" xr:uid="{C4E34986-DDC6-420D-9026-0B15377B5E5E}"/>
    <cellStyle name="Normal 3 8 2 3 2 3" xfId="9515" xr:uid="{B60CD67E-A8D7-431B-9495-3A1AF4E954A3}"/>
    <cellStyle name="Normal 3 8 2 3 2 3 2" xfId="25852" xr:uid="{3AF0C0F5-83F8-4BC0-ABCA-0DE1D3ED62F4}"/>
    <cellStyle name="Normal 3 8 2 3 2 4" xfId="16026" xr:uid="{4AB153FB-E186-494E-8E4D-9FC7A2BDEDF0}"/>
    <cellStyle name="Normal 3 8 2 3 2 4 2" xfId="32320" xr:uid="{29795FB6-ECE7-43E4-808A-D4C427C4DE75}"/>
    <cellStyle name="Normal 3 8 2 3 2 5" xfId="19384" xr:uid="{C8299F3F-4645-42DD-AE4C-454813A45F57}"/>
    <cellStyle name="Normal 3 8 2 3 2 6" xfId="35710" xr:uid="{043E0AD6-A3D3-4012-B022-775563D645B5}"/>
    <cellStyle name="Normal 3 8 2 3 2 7" xfId="38957" xr:uid="{A0D44BCE-E066-4375-A4B5-7A42CA006272}"/>
    <cellStyle name="Normal 3 8 2 3 2 8" xfId="42204" xr:uid="{F742E69A-74A9-4AB5-BC9E-74621DE0B42E}"/>
    <cellStyle name="Normal 3 8 2 3 2 9" xfId="45451" xr:uid="{66A81399-FFCA-4337-AFAA-76C4CE820096}"/>
    <cellStyle name="Normal 3 8 2 3 3" xfId="4664" xr:uid="{2DFE02DB-159A-4F81-97AA-50D23328CE87}"/>
    <cellStyle name="Normal 3 8 2 3 3 2" xfId="11132" xr:uid="{394F1E95-BCFE-46C5-ACAE-57EF30438C4F}"/>
    <cellStyle name="Normal 3 8 2 3 3 2 2" xfId="27469" xr:uid="{246A9EDA-09F3-4EDC-B814-97149C5FA9AE}"/>
    <cellStyle name="Normal 3 8 2 3 3 3" xfId="21001" xr:uid="{B272939B-4D8A-4EE9-BB1E-B3BA46CE3F90}"/>
    <cellStyle name="Normal 3 8 2 3 4" xfId="7898" xr:uid="{7CC8B894-EF3A-424B-BC38-37611F3ACFC5}"/>
    <cellStyle name="Normal 3 8 2 3 4 2" xfId="24235" xr:uid="{787DA713-479E-4D9D-B217-445C479E1024}"/>
    <cellStyle name="Normal 3 8 2 3 5" xfId="14409" xr:uid="{EC4BA9F5-DF64-4AF0-86E9-EC4F55911A21}"/>
    <cellStyle name="Normal 3 8 2 3 5 2" xfId="30703" xr:uid="{9ED48E11-BF07-4DC6-A128-CDB1CEA4BAEB}"/>
    <cellStyle name="Normal 3 8 2 3 6" xfId="17767" xr:uid="{473FA3E0-6D56-4F96-A65F-D12D5487F6C3}"/>
    <cellStyle name="Normal 3 8 2 3 7" xfId="34093" xr:uid="{199D406E-2F21-4F8C-8AEA-F752EA8BC003}"/>
    <cellStyle name="Normal 3 8 2 3 8" xfId="37340" xr:uid="{DE4712EA-4B7D-452E-B675-D7968B51A034}"/>
    <cellStyle name="Normal 3 8 2 3 9" xfId="40587" xr:uid="{824349E8-C17F-4A35-BC0A-B0B9BFB3FC74}"/>
    <cellStyle name="Normal 3 8 2 4" xfId="1969" xr:uid="{86E36BE2-4A86-4F70-B599-CDDD89261C1D}"/>
    <cellStyle name="Normal 3 8 2 4 10" xfId="47620" xr:uid="{C48DCB4D-ABA7-4A65-990C-05DB2E4CAFD4}"/>
    <cellStyle name="Normal 3 8 2 4 11" xfId="50867" xr:uid="{FB113FD8-3E98-490A-A802-9D31C5AB5413}"/>
    <cellStyle name="Normal 3 8 2 4 2" xfId="5203" xr:uid="{50DA6A84-34E2-4EC1-A5B5-0661172773BC}"/>
    <cellStyle name="Normal 3 8 2 4 2 2" xfId="11671" xr:uid="{5BE76AA6-BEC5-460D-94A4-91DF0761739B}"/>
    <cellStyle name="Normal 3 8 2 4 2 2 2" xfId="28008" xr:uid="{6A0F5FB6-B9DF-4C52-8B2D-885ED48BBDFA}"/>
    <cellStyle name="Normal 3 8 2 4 2 3" xfId="21540" xr:uid="{3F57AEE0-F887-4391-A6B9-D62472A9CB12}"/>
    <cellStyle name="Normal 3 8 2 4 3" xfId="8437" xr:uid="{08612F74-FFE3-4B95-BC62-3885EC04DFD5}"/>
    <cellStyle name="Normal 3 8 2 4 3 2" xfId="24774" xr:uid="{09FE2165-2ADD-4D3F-96A5-CFAC70D97406}"/>
    <cellStyle name="Normal 3 8 2 4 4" xfId="14948" xr:uid="{CD18CC94-C206-42A9-8BAF-7D42D95E1C53}"/>
    <cellStyle name="Normal 3 8 2 4 4 2" xfId="31242" xr:uid="{78346B0E-EEA8-4EF0-9F4F-22C35B699760}"/>
    <cellStyle name="Normal 3 8 2 4 5" xfId="18306" xr:uid="{0D446C7F-B6C5-4F02-B0F9-91140455EDE3}"/>
    <cellStyle name="Normal 3 8 2 4 6" xfId="34632" xr:uid="{7A3C2BEF-EC54-4276-B0BC-F090FF8BFFD0}"/>
    <cellStyle name="Normal 3 8 2 4 7" xfId="37879" xr:uid="{B2A00D92-5B00-470D-BF5A-5905B1E931E9}"/>
    <cellStyle name="Normal 3 8 2 4 8" xfId="41126" xr:uid="{9A98A54A-91AC-42E8-A22B-DC17B01AD35B}"/>
    <cellStyle name="Normal 3 8 2 4 9" xfId="44373" xr:uid="{04069AC0-1098-4FD3-A95B-B80E822C2406}"/>
    <cellStyle name="Normal 3 8 2 5" xfId="3586" xr:uid="{BA7D2E41-485F-4911-B37E-F3AEFA9460B4}"/>
    <cellStyle name="Normal 3 8 2 5 2" xfId="10054" xr:uid="{51DECDDF-DFD9-4979-AEA6-992452CCFDC9}"/>
    <cellStyle name="Normal 3 8 2 5 2 2" xfId="26391" xr:uid="{EC51A87F-C1BB-462D-8962-2EB629F145B2}"/>
    <cellStyle name="Normal 3 8 2 5 3" xfId="19923" xr:uid="{076EDF0C-E793-4A28-A7C6-6E9A9862254D}"/>
    <cellStyle name="Normal 3 8 2 6" xfId="6820" xr:uid="{2FEE33FE-9385-4DBC-B6D3-AB40B555758A}"/>
    <cellStyle name="Normal 3 8 2 6 2" xfId="23157" xr:uid="{BDD50FCF-F1D2-4624-B66F-ED43F3E999D9}"/>
    <cellStyle name="Normal 3 8 2 7" xfId="13311" xr:uid="{FC4648B1-608B-441E-ADF0-380C361FA6FE}"/>
    <cellStyle name="Normal 3 8 2 7 2" xfId="29625" xr:uid="{E99163EA-971C-4EE9-94C3-08AAB6D65859}"/>
    <cellStyle name="Normal 3 8 2 8" xfId="16689" xr:uid="{A4AFCC46-D4D0-4DD4-AA24-D4C4F77E6C32}"/>
    <cellStyle name="Normal 3 8 2 9" xfId="33015" xr:uid="{BE918C70-623E-4D0F-8C72-8776D5327A7E}"/>
    <cellStyle name="Normal 3 8 3" xfId="532" xr:uid="{305B2929-D619-4D1C-979B-527052BBE1F4}"/>
    <cellStyle name="Normal 3 8 3 10" xfId="36443" xr:uid="{191BDEA5-35BE-4699-B3E4-1BF70ED74818}"/>
    <cellStyle name="Normal 3 8 3 11" xfId="39690" xr:uid="{143526A1-31E8-4F3C-BAE1-58035D638A23}"/>
    <cellStyle name="Normal 3 8 3 12" xfId="42937" xr:uid="{703D90DC-CFCC-4698-AA53-52259C71451F}"/>
    <cellStyle name="Normal 3 8 3 13" xfId="46184" xr:uid="{04996EB9-81E7-4497-AB4E-0BC0223C687D}"/>
    <cellStyle name="Normal 3 8 3 14" xfId="49431" xr:uid="{C4A23F12-C355-4093-B6F6-619D9049D0AD}"/>
    <cellStyle name="Normal 3 8 3 2" xfId="1071" xr:uid="{A1B1D9FE-7419-48AE-B398-A11901BFAE3A}"/>
    <cellStyle name="Normal 3 8 3 2 10" xfId="43475" xr:uid="{A5835FFC-0F14-4C3D-A8E0-4264E92486CE}"/>
    <cellStyle name="Normal 3 8 3 2 11" xfId="46722" xr:uid="{47B418E0-35BC-49E2-B0D0-AC2C8ACE268D}"/>
    <cellStyle name="Normal 3 8 3 2 12" xfId="49969" xr:uid="{00F7AEBC-E364-43A0-A206-556346071E1E}"/>
    <cellStyle name="Normal 3 8 3 2 2" xfId="2688" xr:uid="{9C232971-969F-4C7C-9C7E-D92506C6ACC9}"/>
    <cellStyle name="Normal 3 8 3 2 2 10" xfId="48339" xr:uid="{F6630DB5-DD17-443A-AB5E-C12094F444D3}"/>
    <cellStyle name="Normal 3 8 3 2 2 11" xfId="51586" xr:uid="{954EEC28-3560-42A4-A43F-5DDAAD7CB42B}"/>
    <cellStyle name="Normal 3 8 3 2 2 2" xfId="5922" xr:uid="{46BABFDF-CB86-4686-B1A1-D6E109EDD2F7}"/>
    <cellStyle name="Normal 3 8 3 2 2 2 2" xfId="12390" xr:uid="{BD8E8C2B-2D1E-43DD-813A-10F3C9D7480E}"/>
    <cellStyle name="Normal 3 8 3 2 2 2 2 2" xfId="28727" xr:uid="{B14DABBA-E6F9-4A07-8A5B-0821A7D77B2D}"/>
    <cellStyle name="Normal 3 8 3 2 2 2 3" xfId="22259" xr:uid="{218966EC-40C8-483E-896F-F75C08E563B6}"/>
    <cellStyle name="Normal 3 8 3 2 2 3" xfId="9156" xr:uid="{C9CA3387-50E3-46DD-92BA-98597B6E588E}"/>
    <cellStyle name="Normal 3 8 3 2 2 3 2" xfId="25493" xr:uid="{D0A58534-9875-4450-BE52-A1820729376B}"/>
    <cellStyle name="Normal 3 8 3 2 2 4" xfId="15667" xr:uid="{5BE31BA6-5DD1-4F6E-8F44-0135B6E8DAA3}"/>
    <cellStyle name="Normal 3 8 3 2 2 4 2" xfId="31961" xr:uid="{902E5FCA-58D8-42DC-99D1-4474656B6EC2}"/>
    <cellStyle name="Normal 3 8 3 2 2 5" xfId="19025" xr:uid="{04D77394-A1E2-460B-BD93-4A98F1086B26}"/>
    <cellStyle name="Normal 3 8 3 2 2 6" xfId="35351" xr:uid="{52AD8B4B-4CCF-4173-B30E-73D52BB368DA}"/>
    <cellStyle name="Normal 3 8 3 2 2 7" xfId="38598" xr:uid="{4AF5B272-27C4-47A8-A922-CB4CB7441247}"/>
    <cellStyle name="Normal 3 8 3 2 2 8" xfId="41845" xr:uid="{601608B0-C0BD-4908-8DA6-52022920C280}"/>
    <cellStyle name="Normal 3 8 3 2 2 9" xfId="45092" xr:uid="{DDA48319-2837-470D-AB7F-1FC27C2E8FB8}"/>
    <cellStyle name="Normal 3 8 3 2 3" xfId="4305" xr:uid="{3896509D-FE14-449C-92F6-82BC354D3695}"/>
    <cellStyle name="Normal 3 8 3 2 3 2" xfId="10773" xr:uid="{88A6B5D0-76EF-4E93-AA01-F542964C0507}"/>
    <cellStyle name="Normal 3 8 3 2 3 2 2" xfId="27110" xr:uid="{30F2A3B5-BB28-435C-8EE4-098EB467E4E7}"/>
    <cellStyle name="Normal 3 8 3 2 3 3" xfId="20642" xr:uid="{8BD3F4E3-A404-4CD9-BBC1-14E8CD343416}"/>
    <cellStyle name="Normal 3 8 3 2 4" xfId="7539" xr:uid="{ED3B5035-92C6-40E3-B9FA-B4B6FB579ED7}"/>
    <cellStyle name="Normal 3 8 3 2 4 2" xfId="23876" xr:uid="{64ADCB5D-7611-4638-9858-070DC8A9F0A7}"/>
    <cellStyle name="Normal 3 8 3 2 5" xfId="14050" xr:uid="{3CAAE6DE-989A-4772-A020-B71E1CC0B8D0}"/>
    <cellStyle name="Normal 3 8 3 2 5 2" xfId="30344" xr:uid="{AA9E5A71-A5AF-489F-8216-C6C7907F3EDE}"/>
    <cellStyle name="Normal 3 8 3 2 6" xfId="17408" xr:uid="{D7DF8AA8-54AF-477E-B5D8-24FA3E9277B9}"/>
    <cellStyle name="Normal 3 8 3 2 7" xfId="33734" xr:uid="{3D0D0F23-21E5-4056-A4BE-76797514D5DE}"/>
    <cellStyle name="Normal 3 8 3 2 8" xfId="36981" xr:uid="{AD216E14-99A8-4386-A9F7-EB6F33C01019}"/>
    <cellStyle name="Normal 3 8 3 2 9" xfId="40228" xr:uid="{0BB15003-557F-47AE-AAF3-A7EF049B3FAA}"/>
    <cellStyle name="Normal 3 8 3 3" xfId="1610" xr:uid="{3F6A168A-2DB2-4158-A810-81383DAC0313}"/>
    <cellStyle name="Normal 3 8 3 3 10" xfId="44014" xr:uid="{23E0AAB4-94AF-429D-B110-B34C6BFB26C7}"/>
    <cellStyle name="Normal 3 8 3 3 11" xfId="47261" xr:uid="{637C4A37-3197-4F32-A628-9991E657076B}"/>
    <cellStyle name="Normal 3 8 3 3 12" xfId="50508" xr:uid="{37F5CDC8-3864-471C-9535-B8829651EE63}"/>
    <cellStyle name="Normal 3 8 3 3 2" xfId="3227" xr:uid="{ADCFF6BD-1835-40FF-9253-C6ECDCAA0EEC}"/>
    <cellStyle name="Normal 3 8 3 3 2 10" xfId="48878" xr:uid="{295CCED0-177E-4EEA-B95A-B34291C3270E}"/>
    <cellStyle name="Normal 3 8 3 3 2 11" xfId="52125" xr:uid="{511DC803-0298-4885-A5F0-D1BF89012972}"/>
    <cellStyle name="Normal 3 8 3 3 2 2" xfId="6461" xr:uid="{3FEB4570-2C50-4EB2-813F-A03F27CFCC3B}"/>
    <cellStyle name="Normal 3 8 3 3 2 2 2" xfId="12929" xr:uid="{161361C3-2BF6-434B-A111-588852AEA8EC}"/>
    <cellStyle name="Normal 3 8 3 3 2 2 2 2" xfId="29266" xr:uid="{7EC41346-653C-42D9-8096-258BF7C74480}"/>
    <cellStyle name="Normal 3 8 3 3 2 2 3" xfId="22798" xr:uid="{829176EA-8853-49DD-8392-C4A9C7C98C83}"/>
    <cellStyle name="Normal 3 8 3 3 2 3" xfId="9695" xr:uid="{1B3A7CED-D8CA-4B50-8169-0608E14EBF86}"/>
    <cellStyle name="Normal 3 8 3 3 2 3 2" xfId="26032" xr:uid="{A84A9EBA-92C6-4034-92DC-386CC09C1DE9}"/>
    <cellStyle name="Normal 3 8 3 3 2 4" xfId="16206" xr:uid="{A0D30206-658B-4DA9-AEA5-8CD34FA8806D}"/>
    <cellStyle name="Normal 3 8 3 3 2 4 2" xfId="32500" xr:uid="{F974EF05-15D6-4189-915C-5690B21322B1}"/>
    <cellStyle name="Normal 3 8 3 3 2 5" xfId="19564" xr:uid="{790FC701-9335-484D-A077-3E8F236A0E62}"/>
    <cellStyle name="Normal 3 8 3 3 2 6" xfId="35890" xr:uid="{A7068C25-8F4B-43E1-AE09-11A5C7CDE933}"/>
    <cellStyle name="Normal 3 8 3 3 2 7" xfId="39137" xr:uid="{A6B82F6E-16AC-4BFD-B1ED-603AE22D4844}"/>
    <cellStyle name="Normal 3 8 3 3 2 8" xfId="42384" xr:uid="{55E65A64-C2C3-470D-8CE2-186A3F9796EB}"/>
    <cellStyle name="Normal 3 8 3 3 2 9" xfId="45631" xr:uid="{747716B6-8DBE-465B-B505-1B5EC1A8EF68}"/>
    <cellStyle name="Normal 3 8 3 3 3" xfId="4844" xr:uid="{B430B503-5957-4580-AD66-B4EE20722481}"/>
    <cellStyle name="Normal 3 8 3 3 3 2" xfId="11312" xr:uid="{6345EC45-4BF4-4912-9D45-31A5DDA84A69}"/>
    <cellStyle name="Normal 3 8 3 3 3 2 2" xfId="27649" xr:uid="{00C4A290-2E3C-483F-B5FA-855C51916F7F}"/>
    <cellStyle name="Normal 3 8 3 3 3 3" xfId="21181" xr:uid="{BE40A9A0-7F2F-4EC2-8588-BA7DB201A8B2}"/>
    <cellStyle name="Normal 3 8 3 3 4" xfId="8078" xr:uid="{6218E5DD-D76E-40C2-A3A9-168B4C98B817}"/>
    <cellStyle name="Normal 3 8 3 3 4 2" xfId="24415" xr:uid="{8A614E01-1DFD-4D15-83F4-5C2599D094C6}"/>
    <cellStyle name="Normal 3 8 3 3 5" xfId="14589" xr:uid="{41334A93-9F9D-4088-8C9F-BDD2899C4BA9}"/>
    <cellStyle name="Normal 3 8 3 3 5 2" xfId="30883" xr:uid="{479466DB-4E9B-494C-B307-3BB865E2A1BD}"/>
    <cellStyle name="Normal 3 8 3 3 6" xfId="17947" xr:uid="{71DFFCA1-89BE-4541-9BBC-589A83E25D00}"/>
    <cellStyle name="Normal 3 8 3 3 7" xfId="34273" xr:uid="{E673A1B1-69A2-42D6-8E68-DB873A3E5C25}"/>
    <cellStyle name="Normal 3 8 3 3 8" xfId="37520" xr:uid="{CB32A443-4100-48A6-9F30-E39EED2F864B}"/>
    <cellStyle name="Normal 3 8 3 3 9" xfId="40767" xr:uid="{D83051B8-9372-4FD6-BA48-634106C7F624}"/>
    <cellStyle name="Normal 3 8 3 4" xfId="2149" xr:uid="{0327D96E-D31A-4F55-8690-1EA1C6DF9DB5}"/>
    <cellStyle name="Normal 3 8 3 4 10" xfId="47800" xr:uid="{718FDFB9-E5D7-4C1C-845E-730BF6AA09A8}"/>
    <cellStyle name="Normal 3 8 3 4 11" xfId="51047" xr:uid="{9E8AB158-D815-41C8-A4FC-6C4D6CA88F60}"/>
    <cellStyle name="Normal 3 8 3 4 2" xfId="5383" xr:uid="{174AEE91-27ED-4C0B-AFC6-70375C0B08C5}"/>
    <cellStyle name="Normal 3 8 3 4 2 2" xfId="11851" xr:uid="{15DCF7E6-C823-4B65-9C88-4FDFF06C63E6}"/>
    <cellStyle name="Normal 3 8 3 4 2 2 2" xfId="28188" xr:uid="{71DC3035-243A-4E85-80EF-A5B73649E1C0}"/>
    <cellStyle name="Normal 3 8 3 4 2 3" xfId="21720" xr:uid="{2779656F-B4EF-46AC-8346-5A20F92659A9}"/>
    <cellStyle name="Normal 3 8 3 4 3" xfId="8617" xr:uid="{14143FD1-A07F-4501-B99B-32736D1C81A3}"/>
    <cellStyle name="Normal 3 8 3 4 3 2" xfId="24954" xr:uid="{86259189-F80C-4A9C-8C69-10D43079B03E}"/>
    <cellStyle name="Normal 3 8 3 4 4" xfId="15128" xr:uid="{EF2197D6-70FF-446D-805C-FD8B3F07110E}"/>
    <cellStyle name="Normal 3 8 3 4 4 2" xfId="31422" xr:uid="{A9FC6746-816B-4BDB-AA12-543AC0EA9D4E}"/>
    <cellStyle name="Normal 3 8 3 4 5" xfId="18486" xr:uid="{7B70C305-E37A-4ED4-A334-1B6528E100B6}"/>
    <cellStyle name="Normal 3 8 3 4 6" xfId="34812" xr:uid="{DE6462CA-D4A4-4EA0-9224-765826EE6EC8}"/>
    <cellStyle name="Normal 3 8 3 4 7" xfId="38059" xr:uid="{A9C16A6B-BFB5-4EFB-81A3-67D6E3ADAA1E}"/>
    <cellStyle name="Normal 3 8 3 4 8" xfId="41306" xr:uid="{C6F1D7C1-788B-4A39-8ABE-2299F7BEF172}"/>
    <cellStyle name="Normal 3 8 3 4 9" xfId="44553" xr:uid="{96CCCE53-EC28-4424-B7B9-A4A5267E6B57}"/>
    <cellStyle name="Normal 3 8 3 5" xfId="3766" xr:uid="{C24C7F68-B50D-4814-93A7-657BB3D81BD1}"/>
    <cellStyle name="Normal 3 8 3 5 2" xfId="10234" xr:uid="{53E9D17F-35A1-47F7-A80A-64B44FF9981D}"/>
    <cellStyle name="Normal 3 8 3 5 2 2" xfId="26571" xr:uid="{C96D65C2-1CBC-4B6F-818F-5653C7C657F7}"/>
    <cellStyle name="Normal 3 8 3 5 3" xfId="20103" xr:uid="{BC12CE4D-D88A-42AE-96A9-E8BC9993E6BD}"/>
    <cellStyle name="Normal 3 8 3 6" xfId="7000" xr:uid="{F4EC5E8C-78ED-415D-B5D0-64B08259C9CF}"/>
    <cellStyle name="Normal 3 8 3 6 2" xfId="23337" xr:uid="{2C3C67B9-DC76-4AAF-BBB8-BECAEB29A0F8}"/>
    <cellStyle name="Normal 3 8 3 7" xfId="13512" xr:uid="{262A84CD-7F21-4B68-80F5-4CF38F2DFD36}"/>
    <cellStyle name="Normal 3 8 3 7 2" xfId="29806" xr:uid="{7FA26EE4-6626-468F-A624-3FE1B65D129E}"/>
    <cellStyle name="Normal 3 8 3 8" xfId="16869" xr:uid="{990AF202-A344-4C13-87B6-865ABE90F3D9}"/>
    <cellStyle name="Normal 3 8 3 9" xfId="33196" xr:uid="{4A508001-34B6-4357-9CE8-B6623550C970}"/>
    <cellStyle name="Normal 3 8 4" xfId="711" xr:uid="{C09FE4E5-FA52-4206-8FAA-A3BC68A64F4F}"/>
    <cellStyle name="Normal 3 8 4 10" xfId="43116" xr:uid="{36D3E7BD-6535-4D4B-AB52-8ADFD8D80578}"/>
    <cellStyle name="Normal 3 8 4 11" xfId="46363" xr:uid="{3A46E4A7-54A5-4640-A016-6B3C1CB5E2DA}"/>
    <cellStyle name="Normal 3 8 4 12" xfId="49610" xr:uid="{F68043E8-52E7-46B8-BAA8-F67F2B6D76D3}"/>
    <cellStyle name="Normal 3 8 4 2" xfId="2328" xr:uid="{4002C1BC-AC9C-42A1-9FDD-B73339FBF6E7}"/>
    <cellStyle name="Normal 3 8 4 2 10" xfId="47979" xr:uid="{D319E594-2C0D-47C2-A7BB-FF5B936EA9D1}"/>
    <cellStyle name="Normal 3 8 4 2 11" xfId="51226" xr:uid="{BDF82232-1D40-43A4-AB69-2832BB610345}"/>
    <cellStyle name="Normal 3 8 4 2 2" xfId="5562" xr:uid="{58A33D6C-9BE0-4538-B58E-094ED72E956C}"/>
    <cellStyle name="Normal 3 8 4 2 2 2" xfId="12030" xr:uid="{9586ADDA-1F85-4B79-9438-27D487FBE486}"/>
    <cellStyle name="Normal 3 8 4 2 2 2 2" xfId="28367" xr:uid="{F07916F8-D7B5-4F33-B9AA-AB15474C2AAF}"/>
    <cellStyle name="Normal 3 8 4 2 2 3" xfId="21899" xr:uid="{008F3FD6-FF15-414E-A133-FE237C15F114}"/>
    <cellStyle name="Normal 3 8 4 2 3" xfId="8796" xr:uid="{3FA5BDAA-1E8C-4363-9A9B-5F5C11EBACA6}"/>
    <cellStyle name="Normal 3 8 4 2 3 2" xfId="25133" xr:uid="{CB209D05-099B-457F-B8FE-58FD127FF462}"/>
    <cellStyle name="Normal 3 8 4 2 4" xfId="15307" xr:uid="{539706DC-9CFD-4D26-8315-A90573BCCC3D}"/>
    <cellStyle name="Normal 3 8 4 2 4 2" xfId="31601" xr:uid="{C9F4D413-68C0-4E2C-A1AD-1F1CD261A583}"/>
    <cellStyle name="Normal 3 8 4 2 5" xfId="18665" xr:uid="{689FEE08-B0D7-4FA1-BC0A-CF3A4D41F548}"/>
    <cellStyle name="Normal 3 8 4 2 6" xfId="34991" xr:uid="{EA4FF09F-6D98-4EBF-B789-794F6844854E}"/>
    <cellStyle name="Normal 3 8 4 2 7" xfId="38238" xr:uid="{DD9DBA5A-93B1-4993-BAF0-274990C53552}"/>
    <cellStyle name="Normal 3 8 4 2 8" xfId="41485" xr:uid="{EE52E398-B7B7-43DC-9832-C2802A04FB2C}"/>
    <cellStyle name="Normal 3 8 4 2 9" xfId="44732" xr:uid="{9F225121-E1C5-4B24-9400-FF8AB25177C4}"/>
    <cellStyle name="Normal 3 8 4 3" xfId="3945" xr:uid="{06EF6DC4-A155-4094-B06C-6FFDFCCFCD92}"/>
    <cellStyle name="Normal 3 8 4 3 2" xfId="10413" xr:uid="{18D408FB-B6A3-4AE3-9425-6B9BAF84A6A6}"/>
    <cellStyle name="Normal 3 8 4 3 2 2" xfId="26750" xr:uid="{64290F42-F2F9-4728-BB68-4D7A43E5905F}"/>
    <cellStyle name="Normal 3 8 4 3 3" xfId="20282" xr:uid="{98A04544-A468-48C5-B6A9-788F574560D5}"/>
    <cellStyle name="Normal 3 8 4 4" xfId="7179" xr:uid="{132DA8F4-AFF9-4BF7-A049-0F5A4C2C1802}"/>
    <cellStyle name="Normal 3 8 4 4 2" xfId="23516" xr:uid="{262A6F69-03FC-44E2-863A-8B73A9309BD6}"/>
    <cellStyle name="Normal 3 8 4 5" xfId="13691" xr:uid="{9079D641-111A-4574-8A68-5EC8A0E5C2EF}"/>
    <cellStyle name="Normal 3 8 4 5 2" xfId="29985" xr:uid="{525B01D6-5087-4FC0-BA56-281B29EA2549}"/>
    <cellStyle name="Normal 3 8 4 6" xfId="17048" xr:uid="{29F5468C-77E2-4163-8FB6-F5581DABF566}"/>
    <cellStyle name="Normal 3 8 4 7" xfId="33375" xr:uid="{BDADD747-1843-4098-8AE5-B34FDCA19218}"/>
    <cellStyle name="Normal 3 8 4 8" xfId="36622" xr:uid="{0C4FB740-9C29-409D-A888-5B766DA4B833}"/>
    <cellStyle name="Normal 3 8 4 9" xfId="39869" xr:uid="{9B11F2B9-4196-4D05-A3DE-3390C4163387}"/>
    <cellStyle name="Normal 3 8 5" xfId="1250" xr:uid="{64F5ABCA-5F77-4013-BD59-1738EC1A01D6}"/>
    <cellStyle name="Normal 3 8 5 10" xfId="43654" xr:uid="{D0EB5755-D7B8-47D9-9EE0-61CB6AA69A00}"/>
    <cellStyle name="Normal 3 8 5 11" xfId="46901" xr:uid="{C0878660-753E-4138-83DD-A945ECE5B9EC}"/>
    <cellStyle name="Normal 3 8 5 12" xfId="50148" xr:uid="{0E77E05F-E4F6-4B1B-9A92-CD78CD228776}"/>
    <cellStyle name="Normal 3 8 5 2" xfId="2867" xr:uid="{9FEE8D1E-944F-4F0A-9754-10295563C8D6}"/>
    <cellStyle name="Normal 3 8 5 2 10" xfId="48518" xr:uid="{FAD37614-070D-46FB-A009-A076315F28DC}"/>
    <cellStyle name="Normal 3 8 5 2 11" xfId="51765" xr:uid="{2B6DBFD8-0445-4F15-A4EC-710B081303F6}"/>
    <cellStyle name="Normal 3 8 5 2 2" xfId="6101" xr:uid="{239001EA-3255-41A4-BF7D-C35B479D2252}"/>
    <cellStyle name="Normal 3 8 5 2 2 2" xfId="12569" xr:uid="{717DC146-8BA3-4F45-8726-FED482BB3D1E}"/>
    <cellStyle name="Normal 3 8 5 2 2 2 2" xfId="28906" xr:uid="{0BDEAB3F-5F13-4702-93E6-71385FA7720B}"/>
    <cellStyle name="Normal 3 8 5 2 2 3" xfId="22438" xr:uid="{23F4C681-790B-44BE-B0BE-8DAD85EA931D}"/>
    <cellStyle name="Normal 3 8 5 2 3" xfId="9335" xr:uid="{382BD53A-8486-43E0-A3C9-4AD62C9E07D9}"/>
    <cellStyle name="Normal 3 8 5 2 3 2" xfId="25672" xr:uid="{E8C4E633-0B89-4F0D-8451-5D1AD6FD120B}"/>
    <cellStyle name="Normal 3 8 5 2 4" xfId="15846" xr:uid="{12AFFCD0-4CCA-4D97-91FE-6F1A24713976}"/>
    <cellStyle name="Normal 3 8 5 2 4 2" xfId="32140" xr:uid="{AA619E44-EB47-4681-9B97-496536DFF85A}"/>
    <cellStyle name="Normal 3 8 5 2 5" xfId="19204" xr:uid="{01A1E992-6C04-4A15-941B-43D236CFAE4B}"/>
    <cellStyle name="Normal 3 8 5 2 6" xfId="35530" xr:uid="{3372291B-F166-4C7D-A8C8-C453440E1267}"/>
    <cellStyle name="Normal 3 8 5 2 7" xfId="38777" xr:uid="{19B036A0-13A1-4092-8284-6BC6EC39AD64}"/>
    <cellStyle name="Normal 3 8 5 2 8" xfId="42024" xr:uid="{8E81A970-70CB-4ED0-9421-A301B20869C5}"/>
    <cellStyle name="Normal 3 8 5 2 9" xfId="45271" xr:uid="{44C94262-5799-487E-BC45-22E0E4C61550}"/>
    <cellStyle name="Normal 3 8 5 3" xfId="4484" xr:uid="{64060114-E562-4CE1-979D-DF56C0259B98}"/>
    <cellStyle name="Normal 3 8 5 3 2" xfId="10952" xr:uid="{F6A1EE75-88AE-4648-A171-A171EE108BED}"/>
    <cellStyle name="Normal 3 8 5 3 2 2" xfId="27289" xr:uid="{879745F5-2FBF-487C-9571-64C7A7570624}"/>
    <cellStyle name="Normal 3 8 5 3 3" xfId="20821" xr:uid="{9D911694-7A11-4196-9129-BD0F29E71845}"/>
    <cellStyle name="Normal 3 8 5 4" xfId="7718" xr:uid="{8CC51F53-1107-4394-89CA-3EFB0D682660}"/>
    <cellStyle name="Normal 3 8 5 4 2" xfId="24055" xr:uid="{BB6D46B8-C5DA-4F68-B237-2573C06BC250}"/>
    <cellStyle name="Normal 3 8 5 5" xfId="14229" xr:uid="{7A547E2B-C142-44ED-B8D9-7C47CD30CE22}"/>
    <cellStyle name="Normal 3 8 5 5 2" xfId="30523" xr:uid="{2A39B37E-25EC-4B50-B75C-D483547B3240}"/>
    <cellStyle name="Normal 3 8 5 6" xfId="17587" xr:uid="{D5D8ADE3-DAAB-4F36-A423-FB10BF423835}"/>
    <cellStyle name="Normal 3 8 5 7" xfId="33913" xr:uid="{5F5EE467-664F-43AB-A960-D530CE384B26}"/>
    <cellStyle name="Normal 3 8 5 8" xfId="37160" xr:uid="{035F774B-2F0E-4DAF-A763-4A3AE07FA4DB}"/>
    <cellStyle name="Normal 3 8 5 9" xfId="40407" xr:uid="{3BA0F41A-D16A-44B1-86C3-564242A041E8}"/>
    <cellStyle name="Normal 3 8 6" xfId="1789" xr:uid="{9884EA0B-7585-40DD-85A7-00A8984C9F07}"/>
    <cellStyle name="Normal 3 8 6 10" xfId="47440" xr:uid="{B82740AA-1E3F-4C68-B9DB-DE0305FF317B}"/>
    <cellStyle name="Normal 3 8 6 11" xfId="50687" xr:uid="{9560E697-059A-45FF-A139-F505034AD9D8}"/>
    <cellStyle name="Normal 3 8 6 2" xfId="5023" xr:uid="{22D967C6-605A-455D-8880-25C3F8CEA8B2}"/>
    <cellStyle name="Normal 3 8 6 2 2" xfId="11491" xr:uid="{06F2FCDC-019D-4B8D-905D-EC578C856EA5}"/>
    <cellStyle name="Normal 3 8 6 2 2 2" xfId="27828" xr:uid="{466E5394-85BC-4F97-97CB-618B87CDD8A4}"/>
    <cellStyle name="Normal 3 8 6 2 3" xfId="21360" xr:uid="{51752D27-1E79-4BCA-A34C-0D724956099D}"/>
    <cellStyle name="Normal 3 8 6 3" xfId="8257" xr:uid="{C5710989-0138-4B3A-8173-02D12B02EE18}"/>
    <cellStyle name="Normal 3 8 6 3 2" xfId="24594" xr:uid="{6A30CBA0-850D-4E92-A1E3-8F322F27B38A}"/>
    <cellStyle name="Normal 3 8 6 4" xfId="14768" xr:uid="{6522C609-3A62-49DF-9604-C76BF1F5E309}"/>
    <cellStyle name="Normal 3 8 6 4 2" xfId="31062" xr:uid="{B023B61B-D19E-4E5C-A307-24B8E840A338}"/>
    <cellStyle name="Normal 3 8 6 5" xfId="18126" xr:uid="{B4C4CD74-74EC-4303-874D-23F1A09E16B5}"/>
    <cellStyle name="Normal 3 8 6 6" xfId="34452" xr:uid="{D2C150F4-8E79-470F-8E21-64133FF490F9}"/>
    <cellStyle name="Normal 3 8 6 7" xfId="37699" xr:uid="{42662029-569D-47B2-8A70-A3C3DF4C767F}"/>
    <cellStyle name="Normal 3 8 6 8" xfId="40946" xr:uid="{4CE0C34A-781F-4A44-8ED7-11BF0BEED8B4}"/>
    <cellStyle name="Normal 3 8 6 9" xfId="44193" xr:uid="{7EC3A82B-F434-4516-B2F8-A3939A05590A}"/>
    <cellStyle name="Normal 3 8 7" xfId="3406" xr:uid="{CFFE10FE-6DCF-4009-AD59-A737F5F10872}"/>
    <cellStyle name="Normal 3 8 7 2" xfId="9874" xr:uid="{DF64F93C-7452-4273-853E-BE07372DF964}"/>
    <cellStyle name="Normal 3 8 7 2 2" xfId="26211" xr:uid="{1FF10F3A-B652-4045-B4DC-09F63374B020}"/>
    <cellStyle name="Normal 3 8 7 3" xfId="19743" xr:uid="{9A64DD74-97F3-4F54-9348-0E46F89DE60D}"/>
    <cellStyle name="Normal 3 8 8" xfId="6640" xr:uid="{D26E8AE5-F99E-4341-9245-27AF2978BE7A}"/>
    <cellStyle name="Normal 3 8 8 2" xfId="22977" xr:uid="{9C3664A8-5A86-478A-85B1-138A659460B7}"/>
    <cellStyle name="Normal 3 8 9" xfId="13131" xr:uid="{1A6F2719-E53C-46E2-B37C-C6E79B241637}"/>
    <cellStyle name="Normal 3 8 9 2" xfId="29445" xr:uid="{5EC9AD0B-DEA2-42D6-9E24-BC36CF9CF1CC}"/>
    <cellStyle name="Normal 3 9" xfId="232" xr:uid="{E7BB3260-C6B5-4F66-B21A-58544DA87EC8}"/>
    <cellStyle name="Normal 3 9 10" xfId="36172" xr:uid="{B908FC91-03AC-4F02-94EE-727A8BAA89CA}"/>
    <cellStyle name="Normal 3 9 11" xfId="39419" xr:uid="{49209BD8-3DC2-43A9-B271-1C8566C1DC5C}"/>
    <cellStyle name="Normal 3 9 12" xfId="42666" xr:uid="{A1E29910-5B6F-48C0-8D5E-E5E5AD899FF0}"/>
    <cellStyle name="Normal 3 9 13" xfId="45913" xr:uid="{847EE3CA-6FC9-44C7-9F87-55807EE069DE}"/>
    <cellStyle name="Normal 3 9 14" xfId="49160" xr:uid="{A6F4D43F-7F78-4B15-8DD9-C4D0F6E65E6C}"/>
    <cellStyle name="Normal 3 9 2" xfId="801" xr:uid="{1D5BD1D5-8A6A-4A20-B0B4-BE0F7446FAE5}"/>
    <cellStyle name="Normal 3 9 2 10" xfId="43206" xr:uid="{0BA2E3D7-FBFB-4CD5-946C-8EA3A419F88B}"/>
    <cellStyle name="Normal 3 9 2 11" xfId="46453" xr:uid="{65A8BB68-5D65-4A7E-A036-A1E2F090D888}"/>
    <cellStyle name="Normal 3 9 2 12" xfId="49700" xr:uid="{134A08EF-38B3-4F9B-9569-1CA0DA9D621B}"/>
    <cellStyle name="Normal 3 9 2 2" xfId="2418" xr:uid="{CF520D30-9164-4D94-BC8E-FD1EED4C3A26}"/>
    <cellStyle name="Normal 3 9 2 2 10" xfId="48069" xr:uid="{BBA6D4EC-D222-48DA-94DC-9C0352113040}"/>
    <cellStyle name="Normal 3 9 2 2 11" xfId="51316" xr:uid="{02E6339C-A967-48B1-AD60-0A33D1758A6C}"/>
    <cellStyle name="Normal 3 9 2 2 2" xfId="5652" xr:uid="{A303AAAD-D5F4-4C25-8AC0-628E1D3B1C98}"/>
    <cellStyle name="Normal 3 9 2 2 2 2" xfId="12120" xr:uid="{12B7A58F-B67B-486A-A32C-F932BB0E3B15}"/>
    <cellStyle name="Normal 3 9 2 2 2 2 2" xfId="28457" xr:uid="{ECC70C78-7DA0-46EE-B679-4732B84352E2}"/>
    <cellStyle name="Normal 3 9 2 2 2 3" xfId="21989" xr:uid="{F15EB217-FD03-45AC-9298-8DA9C442B19E}"/>
    <cellStyle name="Normal 3 9 2 2 3" xfId="8886" xr:uid="{6105DE0A-6C5D-4F70-AD36-DBBA2B13F4B6}"/>
    <cellStyle name="Normal 3 9 2 2 3 2" xfId="25223" xr:uid="{CAB0A614-3E31-4E3E-A07A-6FC5C25265DB}"/>
    <cellStyle name="Normal 3 9 2 2 4" xfId="15397" xr:uid="{B489DE00-2962-421D-AD18-0A6D10541E81}"/>
    <cellStyle name="Normal 3 9 2 2 4 2" xfId="31691" xr:uid="{E4CDFB56-8163-4748-8D5F-E4A69254E7A5}"/>
    <cellStyle name="Normal 3 9 2 2 5" xfId="18755" xr:uid="{08DA27AF-F8D5-4530-9310-8B09CA2556EC}"/>
    <cellStyle name="Normal 3 9 2 2 6" xfId="35081" xr:uid="{2F16E9CF-B9C1-4B0E-9EEB-BE26E54EDF66}"/>
    <cellStyle name="Normal 3 9 2 2 7" xfId="38328" xr:uid="{5B579412-50B1-415B-A956-45AFA34113EE}"/>
    <cellStyle name="Normal 3 9 2 2 8" xfId="41575" xr:uid="{2F55A309-075A-4C3A-85FF-1234CE012D53}"/>
    <cellStyle name="Normal 3 9 2 2 9" xfId="44822" xr:uid="{E271FE08-4076-49A8-AE33-CE0620BF3876}"/>
    <cellStyle name="Normal 3 9 2 3" xfId="4035" xr:uid="{D53BD9BE-0FC8-48F8-888B-BFBB380DA2AA}"/>
    <cellStyle name="Normal 3 9 2 3 2" xfId="10503" xr:uid="{4A3364A3-2BB5-4C9D-9665-2CDA7F16F5D0}"/>
    <cellStyle name="Normal 3 9 2 3 2 2" xfId="26840" xr:uid="{395AA4C0-4842-4670-B907-7937F67CD142}"/>
    <cellStyle name="Normal 3 9 2 3 3" xfId="20372" xr:uid="{097576F5-2AC5-4257-922B-1FB026A93095}"/>
    <cellStyle name="Normal 3 9 2 4" xfId="7269" xr:uid="{5FF9B416-84F2-4B40-A16A-2AFC21658F5B}"/>
    <cellStyle name="Normal 3 9 2 4 2" xfId="23606" xr:uid="{9AF64B8D-094E-4839-B6EF-47CF23EA8AFB}"/>
    <cellStyle name="Normal 3 9 2 5" xfId="13781" xr:uid="{7BC996C4-5F37-4DBE-910F-E0228131BA51}"/>
    <cellStyle name="Normal 3 9 2 5 2" xfId="30075" xr:uid="{5923426C-47B0-490F-BAB7-573672D6B28A}"/>
    <cellStyle name="Normal 3 9 2 6" xfId="17138" xr:uid="{75CAF209-66A1-42E3-B782-DB5B66AE18FD}"/>
    <cellStyle name="Normal 3 9 2 7" xfId="33465" xr:uid="{E5C3395D-7294-42CD-A0B4-56BE44B51E97}"/>
    <cellStyle name="Normal 3 9 2 8" xfId="36712" xr:uid="{0ADC3D80-2D1D-4A08-B0F6-94A37BC6360D}"/>
    <cellStyle name="Normal 3 9 2 9" xfId="39959" xr:uid="{38BCEB85-A374-4999-98C2-774646048D32}"/>
    <cellStyle name="Normal 3 9 3" xfId="1340" xr:uid="{178CB3EE-13F9-43F8-824B-5BE06BAA8B5A}"/>
    <cellStyle name="Normal 3 9 3 10" xfId="43744" xr:uid="{4387A6B7-4B03-4F0E-AD35-8C08B351C273}"/>
    <cellStyle name="Normal 3 9 3 11" xfId="46991" xr:uid="{D596154B-C3CC-46CA-BDAE-6C90316024DF}"/>
    <cellStyle name="Normal 3 9 3 12" xfId="50238" xr:uid="{C5897AC0-6F34-41CF-8004-55651BFDEB64}"/>
    <cellStyle name="Normal 3 9 3 2" xfId="2957" xr:uid="{2F357F8C-A416-45EC-8BE4-CB256D97F82B}"/>
    <cellStyle name="Normal 3 9 3 2 10" xfId="48608" xr:uid="{5962570C-A78E-4AE2-92E4-826AE79D8229}"/>
    <cellStyle name="Normal 3 9 3 2 11" xfId="51855" xr:uid="{498BF1CA-359C-4CA6-8221-CC798EB9B834}"/>
    <cellStyle name="Normal 3 9 3 2 2" xfId="6191" xr:uid="{A5C78BEF-1D42-4D2C-900B-C4218E9E9F24}"/>
    <cellStyle name="Normal 3 9 3 2 2 2" xfId="12659" xr:uid="{DEEDB7C0-E57E-4DEA-8B53-BA4D4E239573}"/>
    <cellStyle name="Normal 3 9 3 2 2 2 2" xfId="28996" xr:uid="{31136D8F-D1E1-4480-9570-CEB10FA50A7C}"/>
    <cellStyle name="Normal 3 9 3 2 2 3" xfId="22528" xr:uid="{74A17AB2-4FE5-4938-981A-953C5FF9C629}"/>
    <cellStyle name="Normal 3 9 3 2 3" xfId="9425" xr:uid="{43273514-2665-47B5-B9F2-FA4AAF1F78D1}"/>
    <cellStyle name="Normal 3 9 3 2 3 2" xfId="25762" xr:uid="{AAF85584-CCC5-46C8-8021-5B2BADA2EF57}"/>
    <cellStyle name="Normal 3 9 3 2 4" xfId="15936" xr:uid="{87DB1FF9-E191-4A04-AEE8-BC7E11EF9A4A}"/>
    <cellStyle name="Normal 3 9 3 2 4 2" xfId="32230" xr:uid="{E59E4C08-741F-47AB-9C38-52ABA9F51222}"/>
    <cellStyle name="Normal 3 9 3 2 5" xfId="19294" xr:uid="{AD8D98E5-14E9-4274-A1F1-517FB15E466E}"/>
    <cellStyle name="Normal 3 9 3 2 6" xfId="35620" xr:uid="{426A79A2-9FA5-4ECE-996F-5504828C57C2}"/>
    <cellStyle name="Normal 3 9 3 2 7" xfId="38867" xr:uid="{AFA762AF-A71D-4B7D-AA3F-B7E636E0D3FD}"/>
    <cellStyle name="Normal 3 9 3 2 8" xfId="42114" xr:uid="{56B47415-0FAA-4D67-8D6B-F7F81EFE4243}"/>
    <cellStyle name="Normal 3 9 3 2 9" xfId="45361" xr:uid="{610CD6E9-D790-46E6-97A4-9E27434B3381}"/>
    <cellStyle name="Normal 3 9 3 3" xfId="4574" xr:uid="{A94C8CB1-1BB5-4102-807D-767B2E612FF4}"/>
    <cellStyle name="Normal 3 9 3 3 2" xfId="11042" xr:uid="{D8D9AFA2-35ED-41F5-A9A7-D2C48055DB32}"/>
    <cellStyle name="Normal 3 9 3 3 2 2" xfId="27379" xr:uid="{38EC2579-7C5C-4BB7-AB4C-DCCEB7A6519B}"/>
    <cellStyle name="Normal 3 9 3 3 3" xfId="20911" xr:uid="{5D5FE3A5-EA8F-43DE-BC01-B0921BBA25C8}"/>
    <cellStyle name="Normal 3 9 3 4" xfId="7808" xr:uid="{A69DE539-1B19-4E76-80B5-A75F74FC94B7}"/>
    <cellStyle name="Normal 3 9 3 4 2" xfId="24145" xr:uid="{8F53C060-8B68-4C21-B0CA-D9AE7B2591EA}"/>
    <cellStyle name="Normal 3 9 3 5" xfId="14319" xr:uid="{7B4F0147-B6DD-40CE-9889-AB6258E9B2EB}"/>
    <cellStyle name="Normal 3 9 3 5 2" xfId="30613" xr:uid="{2D569A23-45E5-458C-AE38-A0971A77B7B1}"/>
    <cellStyle name="Normal 3 9 3 6" xfId="17677" xr:uid="{150077AC-E8EA-4BAF-B2DE-8A365ACE1204}"/>
    <cellStyle name="Normal 3 9 3 7" xfId="34003" xr:uid="{2899F079-0812-4CBD-A76E-B54644DF310E}"/>
    <cellStyle name="Normal 3 9 3 8" xfId="37250" xr:uid="{9B257A5C-7FFB-439E-B54D-18EDAC7328F9}"/>
    <cellStyle name="Normal 3 9 3 9" xfId="40497" xr:uid="{112AB1A8-8E1C-427E-94EC-65046E735425}"/>
    <cellStyle name="Normal 3 9 4" xfId="1879" xr:uid="{C4B85AC2-3028-4A6E-9325-F209CE53E476}"/>
    <cellStyle name="Normal 3 9 4 10" xfId="47530" xr:uid="{DD5B51CA-2CCA-447F-9FD9-349A543C1C13}"/>
    <cellStyle name="Normal 3 9 4 11" xfId="50777" xr:uid="{63BA3E41-7D6F-4909-92C4-30556F195B1C}"/>
    <cellStyle name="Normal 3 9 4 2" xfId="5113" xr:uid="{F5C963F3-AEF3-432D-BB90-FCA243074BEB}"/>
    <cellStyle name="Normal 3 9 4 2 2" xfId="11581" xr:uid="{254B8F8C-5C75-410F-88C2-B4FF10B7E2E4}"/>
    <cellStyle name="Normal 3 9 4 2 2 2" xfId="27918" xr:uid="{DD22136F-AD3F-4080-9714-62CB6AAC1655}"/>
    <cellStyle name="Normal 3 9 4 2 3" xfId="21450" xr:uid="{6CB49069-5E4D-4064-BFE7-8F4B1CF86195}"/>
    <cellStyle name="Normal 3 9 4 3" xfId="8347" xr:uid="{B737B755-ADCE-48DE-A407-267DB06CE5A2}"/>
    <cellStyle name="Normal 3 9 4 3 2" xfId="24684" xr:uid="{1C53E89C-3C37-425B-B2AB-31851A14A3A0}"/>
    <cellStyle name="Normal 3 9 4 4" xfId="14858" xr:uid="{C4051882-5162-44AA-A71F-4747699CF72F}"/>
    <cellStyle name="Normal 3 9 4 4 2" xfId="31152" xr:uid="{53DC368C-119C-4790-B299-6595F52687FE}"/>
    <cellStyle name="Normal 3 9 4 5" xfId="18216" xr:uid="{C69ACD5F-9E9D-4800-B141-A57F11DAB5EC}"/>
    <cellStyle name="Normal 3 9 4 6" xfId="34542" xr:uid="{7B243C2B-3129-4C65-8C10-7AAB93B7C45A}"/>
    <cellStyle name="Normal 3 9 4 7" xfId="37789" xr:uid="{4D27413E-DDBC-48BF-80E7-4DED4FA7DBB9}"/>
    <cellStyle name="Normal 3 9 4 8" xfId="41036" xr:uid="{63C4E201-1048-464D-A4E4-D3DA8859A2D2}"/>
    <cellStyle name="Normal 3 9 4 9" xfId="44283" xr:uid="{FCDA2417-94D5-47F2-A5AD-0895D33159E2}"/>
    <cellStyle name="Normal 3 9 5" xfId="3496" xr:uid="{9D76951C-E8E8-4132-93D8-BB49C0231DE6}"/>
    <cellStyle name="Normal 3 9 5 2" xfId="9964" xr:uid="{1C739F1D-28C9-43CA-A14B-58E747014281}"/>
    <cellStyle name="Normal 3 9 5 2 2" xfId="26301" xr:uid="{B5DE594A-C794-4B17-A798-4A64C95F0C4C}"/>
    <cellStyle name="Normal 3 9 5 3" xfId="19833" xr:uid="{827A380D-DCC9-4D38-B528-FAEA55A6238C}"/>
    <cellStyle name="Normal 3 9 6" xfId="6730" xr:uid="{3131C465-8205-4B45-BE89-2E7B0196B9B9}"/>
    <cellStyle name="Normal 3 9 6 2" xfId="23067" xr:uid="{9B597F61-11A7-40E6-89E1-DEBF378C7736}"/>
    <cellStyle name="Normal 3 9 7" xfId="13221" xr:uid="{AE2350E8-50EA-4240-8DF3-FA1F661247FA}"/>
    <cellStyle name="Normal 3 9 7 2" xfId="29535" xr:uid="{3BAFBFB2-F804-447F-AB85-285AC099BB3F}"/>
    <cellStyle name="Normal 3 9 8" xfId="16599" xr:uid="{E943DCFD-A7A4-4BA6-9D6B-74513E59B9D1}"/>
    <cellStyle name="Normal 3 9 9" xfId="32925" xr:uid="{0DB2154F-8D9B-41C5-AC11-E4037F757FEF}"/>
    <cellStyle name="Normal 30" xfId="13040" xr:uid="{7D710100-6222-4C76-A34F-DB293AC3F85D}"/>
    <cellStyle name="Normal 31" xfId="13043" xr:uid="{D1D5327A-289F-4221-8F1C-F33B98270518}"/>
    <cellStyle name="Normal 32" xfId="13042" xr:uid="{B69FF505-AB35-49D9-8AFB-5D51C6B6C126}"/>
    <cellStyle name="Normal 33" xfId="13041" xr:uid="{776AEB0C-DDBF-46FC-BAF4-8FE24F5CDD13}"/>
    <cellStyle name="Normal 34" xfId="13017" xr:uid="{88A8B3ED-FF17-4E4B-93D6-4F546F223B58}"/>
    <cellStyle name="Normal 34 2" xfId="29354" xr:uid="{1D4829EF-097B-4FA3-8FDE-C38BDAF4C08C}"/>
    <cellStyle name="Normal 34 3" xfId="32689" xr:uid="{44A7DB06-07DC-411D-9FB2-FC4B63D43FB9}"/>
    <cellStyle name="Normal 35" xfId="16417" xr:uid="{919D534F-6137-4FC3-9036-125BC5CAB5F9}"/>
    <cellStyle name="Normal 35 2" xfId="32602" xr:uid="{0E25C3BD-1C81-41A9-85C5-958E3EF74782}"/>
    <cellStyle name="Normal 35 3" xfId="32690" xr:uid="{AE82FEE8-D8E2-49DA-A577-8C4FA81A7904}"/>
    <cellStyle name="Normal 36" xfId="32644" xr:uid="{469E52EA-1D5F-41BB-BCB6-DC8CA87EEB64}"/>
    <cellStyle name="Normal 36 2" xfId="32691" xr:uid="{08A7ED99-97BA-44C4-A5EB-AE32392D7D14}"/>
    <cellStyle name="Normal 37" xfId="32649" xr:uid="{78A4572D-0CCA-48A6-B6C4-EF28386C5EA4}"/>
    <cellStyle name="Normal 38" xfId="32645" xr:uid="{CB3FD230-F05B-4F10-A4DE-2BDEE3EA48DC}"/>
    <cellStyle name="Normal 39" xfId="32646" xr:uid="{FFDA6B0A-EA52-4DA0-BE0B-0E4A34C477A8}"/>
    <cellStyle name="Normal 4" xfId="45" xr:uid="{71A751BA-518E-4C41-8E24-13E7B9B7C261}"/>
    <cellStyle name="Normal 4 10" xfId="622" xr:uid="{1C50C9AB-09B2-4A3A-8B16-949971E2382F}"/>
    <cellStyle name="Normal 4 10 10" xfId="43027" xr:uid="{5556647B-CD13-427B-87A4-8F078638EB94}"/>
    <cellStyle name="Normal 4 10 11" xfId="46274" xr:uid="{74D13E66-0CE1-438B-864B-B7972018427A}"/>
    <cellStyle name="Normal 4 10 12" xfId="49521" xr:uid="{002E090C-C51E-489F-83D6-05FB58330810}"/>
    <cellStyle name="Normal 4 10 2" xfId="2239" xr:uid="{41194338-D6C8-4B8C-8A74-233EEEAABA74}"/>
    <cellStyle name="Normal 4 10 2 10" xfId="47890" xr:uid="{10D049FF-591E-4271-B873-638F65B033C1}"/>
    <cellStyle name="Normal 4 10 2 11" xfId="51137" xr:uid="{B2179BAB-B0A8-41F0-B23D-D6971E356E4C}"/>
    <cellStyle name="Normal 4 10 2 2" xfId="5473" xr:uid="{B5DD5A7E-551B-4BB6-91BE-D2BC4E6F6C0E}"/>
    <cellStyle name="Normal 4 10 2 2 2" xfId="11941" xr:uid="{AE62C829-B699-466B-9168-A5D56629FDD0}"/>
    <cellStyle name="Normal 4 10 2 2 2 2" xfId="28278" xr:uid="{EFEA5061-9482-4E1E-8EC7-8DE648F1B3B6}"/>
    <cellStyle name="Normal 4 10 2 2 3" xfId="21810" xr:uid="{472CB9FF-AE15-4C33-A21C-FFFC60602F4E}"/>
    <cellStyle name="Normal 4 10 2 3" xfId="8707" xr:uid="{4CEA1511-7C82-4B4A-B083-B8B2905EC42D}"/>
    <cellStyle name="Normal 4 10 2 3 2" xfId="25044" xr:uid="{0F3FA105-319A-4433-BD61-2F15B19CB23C}"/>
    <cellStyle name="Normal 4 10 2 4" xfId="15218" xr:uid="{BA4EB391-693A-481F-BB18-744D3B375878}"/>
    <cellStyle name="Normal 4 10 2 4 2" xfId="31512" xr:uid="{18D33593-C32E-4C4A-B7E1-7A2E5D22F696}"/>
    <cellStyle name="Normal 4 10 2 5" xfId="18576" xr:uid="{B771C059-FF5F-4475-86E8-677EE67D2734}"/>
    <cellStyle name="Normal 4 10 2 6" xfId="34902" xr:uid="{52372398-252B-4532-86D8-1648C749B3A1}"/>
    <cellStyle name="Normal 4 10 2 7" xfId="38149" xr:uid="{B256160A-5A57-4FED-A938-264EA6A0659A}"/>
    <cellStyle name="Normal 4 10 2 8" xfId="41396" xr:uid="{0D5903BA-4D5B-4E19-BCFD-80DAD51BD092}"/>
    <cellStyle name="Normal 4 10 2 9" xfId="44643" xr:uid="{2FA791C8-5776-4ADF-BB3D-CAA693A81CCA}"/>
    <cellStyle name="Normal 4 10 3" xfId="3856" xr:uid="{6D31C0DC-88EC-48CE-AF50-52D35D6179F6}"/>
    <cellStyle name="Normal 4 10 3 2" xfId="10324" xr:uid="{72CDA5CF-E137-4BAF-ADBB-CB3167CE03DF}"/>
    <cellStyle name="Normal 4 10 3 2 2" xfId="26661" xr:uid="{00CE8672-8507-4A93-B526-8A85A521EB30}"/>
    <cellStyle name="Normal 4 10 3 3" xfId="20193" xr:uid="{1415B055-E498-4AB0-BD7B-62BDFA864B10}"/>
    <cellStyle name="Normal 4 10 4" xfId="7090" xr:uid="{46AAA514-A677-4858-AF81-D2BD0D91BC77}"/>
    <cellStyle name="Normal 4 10 4 2" xfId="23427" xr:uid="{DB978E62-4EBB-4CBD-9CE4-93CAD858533F}"/>
    <cellStyle name="Normal 4 10 5" xfId="13602" xr:uid="{99504332-2E33-45E3-AABD-B6C3FFF04345}"/>
    <cellStyle name="Normal 4 10 5 2" xfId="29896" xr:uid="{C46CC758-B567-41A6-92C1-0A71F60C4F89}"/>
    <cellStyle name="Normal 4 10 6" xfId="16959" xr:uid="{FB06CEB1-513A-468F-ACFD-815A6C317107}"/>
    <cellStyle name="Normal 4 10 7" xfId="33286" xr:uid="{0DF15E6E-3CA6-4B00-B358-DD1F7275FF15}"/>
    <cellStyle name="Normal 4 10 8" xfId="36533" xr:uid="{53330C56-E862-4CCD-A853-6C5F8501E83F}"/>
    <cellStyle name="Normal 4 10 9" xfId="39780" xr:uid="{E5672D77-8DC8-402C-9CA6-870459BC7211}"/>
    <cellStyle name="Normal 4 11" xfId="1161" xr:uid="{893ECCA8-9B87-4E90-B698-3B0A612FD72A}"/>
    <cellStyle name="Normal 4 11 10" xfId="43565" xr:uid="{6911E2B7-154F-41EE-B17A-01410C74B974}"/>
    <cellStyle name="Normal 4 11 11" xfId="46812" xr:uid="{9733561A-FE50-4F4B-A163-D8095CECAE2B}"/>
    <cellStyle name="Normal 4 11 12" xfId="50059" xr:uid="{0239C1EA-7653-4589-8BA9-4F0C35915920}"/>
    <cellStyle name="Normal 4 11 2" xfId="2778" xr:uid="{75500631-80D5-46AD-9DD2-5542503FE6CB}"/>
    <cellStyle name="Normal 4 11 2 10" xfId="48429" xr:uid="{672DD860-652A-40F1-BADB-ADD10DC9D4B3}"/>
    <cellStyle name="Normal 4 11 2 11" xfId="51676" xr:uid="{493DC35F-2FAB-4B1D-9B20-9C4064413D9F}"/>
    <cellStyle name="Normal 4 11 2 2" xfId="6012" xr:uid="{04B6F13A-9852-42DC-BAB4-53A9C2C4B45F}"/>
    <cellStyle name="Normal 4 11 2 2 2" xfId="12480" xr:uid="{39FA88DB-6C3E-458A-8D88-3CEEBDE0A059}"/>
    <cellStyle name="Normal 4 11 2 2 2 2" xfId="28817" xr:uid="{260D7387-47C8-46CC-B2D9-0DC3F8C0A5D9}"/>
    <cellStyle name="Normal 4 11 2 2 3" xfId="22349" xr:uid="{2A06F339-4074-4E52-8A4A-0639F5526AC9}"/>
    <cellStyle name="Normal 4 11 2 3" xfId="9246" xr:uid="{16D6062B-81C4-47CB-A657-B7FC5B8BEE28}"/>
    <cellStyle name="Normal 4 11 2 3 2" xfId="25583" xr:uid="{A85F4E35-401A-4501-8114-FBD33B60B4CC}"/>
    <cellStyle name="Normal 4 11 2 4" xfId="15757" xr:uid="{929B3384-AD5E-49E4-81C7-79020F745A11}"/>
    <cellStyle name="Normal 4 11 2 4 2" xfId="32051" xr:uid="{9778119D-75DB-4BC0-A215-A0949D91CB58}"/>
    <cellStyle name="Normal 4 11 2 5" xfId="19115" xr:uid="{2947CA20-4B93-4D81-AC3F-12B8006D6FBC}"/>
    <cellStyle name="Normal 4 11 2 6" xfId="35441" xr:uid="{7933000B-442A-4B3C-9EB6-191647D55BCE}"/>
    <cellStyle name="Normal 4 11 2 7" xfId="38688" xr:uid="{CAEAD9CC-2044-411F-969E-042117E92036}"/>
    <cellStyle name="Normal 4 11 2 8" xfId="41935" xr:uid="{179B51DC-DBA4-4048-A2BB-E537DB8AC92A}"/>
    <cellStyle name="Normal 4 11 2 9" xfId="45182" xr:uid="{8BBA068B-E12F-4735-A2B1-6833A19E931E}"/>
    <cellStyle name="Normal 4 11 3" xfId="4395" xr:uid="{CE05D97A-6D1B-4778-8F88-3B9E3789BD27}"/>
    <cellStyle name="Normal 4 11 3 2" xfId="10863" xr:uid="{C4A2115C-6A15-4C56-8268-A4AA67CE4EEF}"/>
    <cellStyle name="Normal 4 11 3 2 2" xfId="27200" xr:uid="{138CC82E-3F41-43C8-AB85-1EDF017D0EC7}"/>
    <cellStyle name="Normal 4 11 3 3" xfId="20732" xr:uid="{62E034B0-708D-4D98-9AA7-5F85FB707C8A}"/>
    <cellStyle name="Normal 4 11 4" xfId="7629" xr:uid="{2E98C742-F1ED-4267-A532-14A98E162943}"/>
    <cellStyle name="Normal 4 11 4 2" xfId="23966" xr:uid="{448502AD-2B8F-44AE-A9BE-3EA663E33B8C}"/>
    <cellStyle name="Normal 4 11 5" xfId="14140" xr:uid="{9DA540EC-A47F-468B-8173-318B4ABF2791}"/>
    <cellStyle name="Normal 4 11 5 2" xfId="30434" xr:uid="{989C312A-D1B8-4FBF-A267-176F146EAAAE}"/>
    <cellStyle name="Normal 4 11 6" xfId="17498" xr:uid="{71CD4CFD-59BD-4833-B3E6-BEDF81175F8C}"/>
    <cellStyle name="Normal 4 11 7" xfId="33824" xr:uid="{F268541D-FA49-44F0-8BDC-409CED145310}"/>
    <cellStyle name="Normal 4 11 8" xfId="37071" xr:uid="{3E1F42C7-8F75-4225-962D-3806308713BF}"/>
    <cellStyle name="Normal 4 11 9" xfId="40318" xr:uid="{1631E457-9187-456D-9633-6BBB99785705}"/>
    <cellStyle name="Normal 4 12" xfId="1700" xr:uid="{62117655-614D-4D04-A247-951B8F1DA376}"/>
    <cellStyle name="Normal 4 12 10" xfId="47351" xr:uid="{D62E7E07-A0F5-466B-B9E7-BBB3ECB4BE25}"/>
    <cellStyle name="Normal 4 12 11" xfId="50598" xr:uid="{45C7822C-F261-454A-8718-E579ADB4C9C4}"/>
    <cellStyle name="Normal 4 12 2" xfId="4934" xr:uid="{1A6576CC-3EF2-4AAF-9A32-ED39767BC92E}"/>
    <cellStyle name="Normal 4 12 2 2" xfId="11402" xr:uid="{70478399-2511-42BC-85B2-A4EB19CF7B63}"/>
    <cellStyle name="Normal 4 12 2 2 2" xfId="27739" xr:uid="{1AC4F244-7341-44EE-92C3-B60521F83974}"/>
    <cellStyle name="Normal 4 12 2 3" xfId="21271" xr:uid="{A50DC622-89A2-4F95-8615-AB6B90969A2D}"/>
    <cellStyle name="Normal 4 12 3" xfId="8168" xr:uid="{35DEF627-17FE-4F7B-9C0C-EF0FF6CEB5FF}"/>
    <cellStyle name="Normal 4 12 3 2" xfId="24505" xr:uid="{F6B34269-F4B0-4E9D-9BE9-B37CC8AAE5C0}"/>
    <cellStyle name="Normal 4 12 4" xfId="14679" xr:uid="{1607CD53-BE19-41D4-8B75-3B10E7E0225A}"/>
    <cellStyle name="Normal 4 12 4 2" xfId="30973" xr:uid="{FECE0365-56DC-403F-954E-EC997C13E013}"/>
    <cellStyle name="Normal 4 12 5" xfId="18037" xr:uid="{4DC420F6-8E74-4211-9F80-02FD1A3B291C}"/>
    <cellStyle name="Normal 4 12 6" xfId="34363" xr:uid="{17E54346-8E99-4F3E-8C9C-3AA95AD8C675}"/>
    <cellStyle name="Normal 4 12 7" xfId="37610" xr:uid="{173E5BE7-17B9-46A5-B6BF-443CF45440E1}"/>
    <cellStyle name="Normal 4 12 8" xfId="40857" xr:uid="{E409D921-740F-4312-91DA-1E2D4B6AB145}"/>
    <cellStyle name="Normal 4 12 9" xfId="44104" xr:uid="{507C160D-C39D-4115-8B56-5078BB3BA5F8}"/>
    <cellStyle name="Normal 4 13" xfId="3317" xr:uid="{D78F598F-E79E-40D9-B97C-B0BE0D375543}"/>
    <cellStyle name="Normal 4 13 2" xfId="9785" xr:uid="{EACFB502-0A72-452B-B537-1AFA51B360F3}"/>
    <cellStyle name="Normal 4 13 2 2" xfId="26122" xr:uid="{E7BA0C6A-1969-4002-AAA1-29EDE341416E}"/>
    <cellStyle name="Normal 4 13 3" xfId="19654" xr:uid="{4EE50409-03FE-411B-A3D9-AE46EB3D4EBA}"/>
    <cellStyle name="Normal 4 14" xfId="6551" xr:uid="{D5F0DADD-CD01-4539-BFD0-0402617CDB6F}"/>
    <cellStyle name="Normal 4 14 2" xfId="22888" xr:uid="{8D794B64-7E42-4620-8D4B-B714B0E0E6B9}"/>
    <cellStyle name="Normal 4 15" xfId="13022" xr:uid="{E3F80A2E-C55A-4D0A-A03F-75D36376B3C4}"/>
    <cellStyle name="Normal 4 15 2" xfId="29358" xr:uid="{FF3D68D9-2C33-4498-A249-AFEEB49F74E3}"/>
    <cellStyle name="Normal 4 16" xfId="16420" xr:uid="{91367830-0C1A-4133-B3CF-15DC650BBF16}"/>
    <cellStyle name="Normal 4 17" xfId="32692" xr:uid="{65557497-9270-4AFC-A85D-25625D649248}"/>
    <cellStyle name="Normal 4 18" xfId="32748" xr:uid="{F5977732-DD18-4414-927E-64C3FD974CCB}"/>
    <cellStyle name="Normal 4 19" xfId="35995" xr:uid="{DA2D51A9-208F-457C-802E-6B15A1B24866}"/>
    <cellStyle name="Normal 4 2" xfId="56" xr:uid="{0F9D3858-BF6B-43A3-A09B-EC9D07CF32AB}"/>
    <cellStyle name="Normal 4 2 10" xfId="1705" xr:uid="{A7333FB1-B4AC-4C57-8C51-9224ADA0E896}"/>
    <cellStyle name="Normal 4 2 10 10" xfId="47356" xr:uid="{E9A9F964-6874-4696-A88C-E4CF3A3B240C}"/>
    <cellStyle name="Normal 4 2 10 11" xfId="50603" xr:uid="{FABF8012-A605-47C4-9E12-4C5FD9BD4017}"/>
    <cellStyle name="Normal 4 2 10 2" xfId="4939" xr:uid="{E2DBB14E-3F2C-45D8-ADE2-D8734F4A191A}"/>
    <cellStyle name="Normal 4 2 10 2 2" xfId="11407" xr:uid="{EEC1318E-14D5-467E-8A0D-CEC1776A0BE8}"/>
    <cellStyle name="Normal 4 2 10 2 2 2" xfId="27744" xr:uid="{A91858D8-38FA-4667-9601-4CE29C71800F}"/>
    <cellStyle name="Normal 4 2 10 2 3" xfId="21276" xr:uid="{CF283A92-A569-4518-9D9B-79E0099A85BD}"/>
    <cellStyle name="Normal 4 2 10 3" xfId="8173" xr:uid="{AE0D6294-6BE0-4DF7-B916-4D058B926A74}"/>
    <cellStyle name="Normal 4 2 10 3 2" xfId="24510" xr:uid="{6F667FD5-2281-4B3B-8D3D-E4B029BE70F8}"/>
    <cellStyle name="Normal 4 2 10 4" xfId="14684" xr:uid="{53505278-B2F6-4CF4-ADD5-C3D6BC9F2804}"/>
    <cellStyle name="Normal 4 2 10 4 2" xfId="30978" xr:uid="{C80C0CEF-9ACA-422C-92F8-DA29B4CBED77}"/>
    <cellStyle name="Normal 4 2 10 5" xfId="18042" xr:uid="{D7AEDFC9-8134-455F-81ED-BA18AFDFCEE9}"/>
    <cellStyle name="Normal 4 2 10 6" xfId="34368" xr:uid="{1BEC1CDD-1BBF-489B-A437-E181DF82B4B6}"/>
    <cellStyle name="Normal 4 2 10 7" xfId="37615" xr:uid="{D3607074-44D0-496A-893C-42DB08D80F5D}"/>
    <cellStyle name="Normal 4 2 10 8" xfId="40862" xr:uid="{7B35FB71-C737-4131-8ECD-0E4CFBB517FB}"/>
    <cellStyle name="Normal 4 2 10 9" xfId="44109" xr:uid="{763555EE-5A0C-4660-8DE4-7C5B54E2A491}"/>
    <cellStyle name="Normal 4 2 11" xfId="3322" xr:uid="{5D6FCDDB-34AB-49D2-93B5-6DA6E3D84A84}"/>
    <cellStyle name="Normal 4 2 11 2" xfId="9790" xr:uid="{33B5D8E5-97F5-4EA4-8B12-589150EB24A8}"/>
    <cellStyle name="Normal 4 2 11 2 2" xfId="26127" xr:uid="{65884356-0A5E-4D14-B1AE-F6EDF654ABAE}"/>
    <cellStyle name="Normal 4 2 11 3" xfId="19659" xr:uid="{3766835B-D523-4250-9091-00DDA9E4EE2D}"/>
    <cellStyle name="Normal 4 2 12" xfId="6556" xr:uid="{4163A6B0-D0D4-4004-973C-5120BB10343E}"/>
    <cellStyle name="Normal 4 2 12 2" xfId="22893" xr:uid="{209FE661-DAD2-477F-ABB0-8FB37AAE4D5B}"/>
    <cellStyle name="Normal 4 2 13" xfId="13048" xr:uid="{5EBA6985-1119-429A-98D6-4C918DBD94B2}"/>
    <cellStyle name="Normal 4 2 13 2" xfId="29364" xr:uid="{CE5FCFBA-06B6-43CF-80E5-E01BC68F11D3}"/>
    <cellStyle name="Normal 4 2 14" xfId="16425" xr:uid="{24D15115-AC9C-4B60-A4A2-0EFC013E1CF5}"/>
    <cellStyle name="Normal 4 2 15" xfId="32693" xr:uid="{C3F0A988-65B1-4678-98E7-EF1A7979EAB9}"/>
    <cellStyle name="Normal 4 2 16" xfId="32754" xr:uid="{83EBB4F6-09CE-445B-AAC5-CF665704FFD8}"/>
    <cellStyle name="Normal 4 2 17" xfId="36001" xr:uid="{7AAB934E-7902-4559-A5F4-C329E4E5C837}"/>
    <cellStyle name="Normal 4 2 18" xfId="39248" xr:uid="{E0EF7BB3-C507-4D74-95BC-0921001DAC3E}"/>
    <cellStyle name="Normal 4 2 19" xfId="42495" xr:uid="{028D706F-BCF9-4CE2-B581-9EE4F0AC3F83}"/>
    <cellStyle name="Normal 4 2 2" xfId="72" xr:uid="{F835C4B5-B233-40CF-947B-117F6B105D15}"/>
    <cellStyle name="Normal 4 2 2 10" xfId="6571" xr:uid="{85FD8970-7450-46E8-919E-0DD1B4FFDE75}"/>
    <cellStyle name="Normal 4 2 2 10 2" xfId="22908" xr:uid="{B577168C-12CA-45B8-9CA2-3B9CEF231EC9}"/>
    <cellStyle name="Normal 4 2 2 11" xfId="13062" xr:uid="{8DE3D388-8F7E-4509-954D-2F42C5E81DC9}"/>
    <cellStyle name="Normal 4 2 2 11 2" xfId="29377" xr:uid="{033C440C-F9F8-4C8F-A840-C8B152E8A4ED}"/>
    <cellStyle name="Normal 4 2 2 12" xfId="16440" xr:uid="{8125D141-685E-4730-B488-A4202A89E46D}"/>
    <cellStyle name="Normal 4 2 2 13" xfId="32694" xr:uid="{F8B07C7F-06C6-485F-9EC2-09E6682E0FD2}"/>
    <cellStyle name="Normal 4 2 2 14" xfId="32767" xr:uid="{AB099F49-A4B7-45D4-AA3A-B2703C84B286}"/>
    <cellStyle name="Normal 4 2 2 15" xfId="36014" xr:uid="{E1D88DDE-2151-44E4-99CA-76202C0E3AC7}"/>
    <cellStyle name="Normal 4 2 2 16" xfId="39261" xr:uid="{FFF72AAE-BD19-42FF-B93B-0598593DEF9F}"/>
    <cellStyle name="Normal 4 2 2 17" xfId="42508" xr:uid="{A2382A36-B7C1-49B5-850B-6A2AF1F953BD}"/>
    <cellStyle name="Normal 4 2 2 18" xfId="45755" xr:uid="{6165CDC1-E28C-42BB-80D8-55558195898E}"/>
    <cellStyle name="Normal 4 2 2 19" xfId="49002" xr:uid="{7906EA4E-4E92-4C93-9FDF-8F18CEC46195}"/>
    <cellStyle name="Normal 4 2 2 2" xfId="118" xr:uid="{28104A21-921B-4B2F-8951-3147D9E4EEA7}"/>
    <cellStyle name="Normal 4 2 2 2 10" xfId="13107" xr:uid="{9D41260C-B711-404A-A735-25CB690523F9}"/>
    <cellStyle name="Normal 4 2 2 2 10 2" xfId="29421" xr:uid="{1B911339-8603-492B-9336-7A534E061CFE}"/>
    <cellStyle name="Normal 4 2 2 2 11" xfId="16485" xr:uid="{A706FB1A-6266-4890-8273-2C1E70AFD95B}"/>
    <cellStyle name="Normal 4 2 2 2 12" xfId="32695" xr:uid="{8395989B-6870-48B4-8F6B-4FA720643293}"/>
    <cellStyle name="Normal 4 2 2 2 13" xfId="32811" xr:uid="{49ABA80F-7DB4-4723-B4D1-75EACEC91E1B}"/>
    <cellStyle name="Normal 4 2 2 2 14" xfId="36058" xr:uid="{B517AF6D-3699-4555-B623-331218F4ED23}"/>
    <cellStyle name="Normal 4 2 2 2 15" xfId="39305" xr:uid="{3DA5BE31-D1A3-4F1A-9265-EF3364EB7899}"/>
    <cellStyle name="Normal 4 2 2 2 16" xfId="42552" xr:uid="{8D6CFA20-3BB1-4AE5-9795-73C44DEF897E}"/>
    <cellStyle name="Normal 4 2 2 2 17" xfId="45799" xr:uid="{7AE89F07-3BA9-45FC-BFD9-B1F917592FE9}"/>
    <cellStyle name="Normal 4 2 2 2 18" xfId="49046" xr:uid="{B0324286-ADAD-41B6-9ABE-BADFF26DD708}"/>
    <cellStyle name="Normal 4 2 2 2 19" xfId="52268" xr:uid="{0342A802-45A5-4DB2-9790-504CAA51A834}"/>
    <cellStyle name="Normal 4 2 2 2 2" xfId="208" xr:uid="{2A90423E-C7FE-41D4-8DE4-1477640176AC}"/>
    <cellStyle name="Normal 4 2 2 2 2 10" xfId="16575" xr:uid="{A6E7C5E6-DB7A-4B3B-8BEB-70265C4FBAD8}"/>
    <cellStyle name="Normal 4 2 2 2 2 11" xfId="32901" xr:uid="{BC16AD45-F990-499C-9E38-3D1A3401CE77}"/>
    <cellStyle name="Normal 4 2 2 2 2 12" xfId="36148" xr:uid="{68B9BA1B-6A2A-4551-9094-527F618FDBC7}"/>
    <cellStyle name="Normal 4 2 2 2 2 13" xfId="39395" xr:uid="{B6B6F8B6-609C-40B9-BC11-5CD8FE2FE4EA}"/>
    <cellStyle name="Normal 4 2 2 2 2 14" xfId="42642" xr:uid="{9F272E08-94CE-4F44-87F3-22BC588044D5}"/>
    <cellStyle name="Normal 4 2 2 2 2 15" xfId="45889" xr:uid="{68EFA24B-7188-4E79-BD30-CAEFDB0C15F1}"/>
    <cellStyle name="Normal 4 2 2 2 2 16" xfId="49136" xr:uid="{BBBDBD1A-D298-4BAC-ACDC-5DAC44604F3F}"/>
    <cellStyle name="Normal 4 2 2 2 2 17" xfId="52395" xr:uid="{222F042C-8F51-4CE9-983F-C06700EF8078}"/>
    <cellStyle name="Normal 4 2 2 2 2 2" xfId="388" xr:uid="{DD69E647-7696-4820-A6E1-992E64C75ED6}"/>
    <cellStyle name="Normal 4 2 2 2 2 2 10" xfId="36328" xr:uid="{262C7715-325C-4BF0-B365-5EC9E8123469}"/>
    <cellStyle name="Normal 4 2 2 2 2 2 11" xfId="39575" xr:uid="{0E6FE07F-189C-4EE1-AA82-3FD67D46B2BF}"/>
    <cellStyle name="Normal 4 2 2 2 2 2 12" xfId="42822" xr:uid="{08D1C4B1-27F5-4837-9E55-12B5FBFDD2E6}"/>
    <cellStyle name="Normal 4 2 2 2 2 2 13" xfId="46069" xr:uid="{17FFFE5F-AA03-4E57-816C-8D3CCD8395DF}"/>
    <cellStyle name="Normal 4 2 2 2 2 2 14" xfId="49316" xr:uid="{60FA18D2-A84B-49D9-965C-C51C0026D320}"/>
    <cellStyle name="Normal 4 2 2 2 2 2 2" xfId="957" xr:uid="{3DB4D298-F63F-4D89-8F13-377F44503256}"/>
    <cellStyle name="Normal 4 2 2 2 2 2 2 10" xfId="43362" xr:uid="{40537A77-02AE-4FBC-9D4C-515C8550B881}"/>
    <cellStyle name="Normal 4 2 2 2 2 2 2 11" xfId="46609" xr:uid="{33333CE7-EBC1-4291-A668-8CB418ABE013}"/>
    <cellStyle name="Normal 4 2 2 2 2 2 2 12" xfId="49856" xr:uid="{2D4A04DB-14DE-4FC3-94A5-585827EDF043}"/>
    <cellStyle name="Normal 4 2 2 2 2 2 2 2" xfId="2574" xr:uid="{931D068F-C769-4758-BFD8-F692A710AAAE}"/>
    <cellStyle name="Normal 4 2 2 2 2 2 2 2 10" xfId="48225" xr:uid="{E411D1DA-EF5C-40F6-985D-9E3376798814}"/>
    <cellStyle name="Normal 4 2 2 2 2 2 2 2 11" xfId="51472" xr:uid="{0461B9E4-558E-4D29-9924-89A97CBC2903}"/>
    <cellStyle name="Normal 4 2 2 2 2 2 2 2 2" xfId="5808" xr:uid="{5190EB9D-9F4F-4555-9443-B48926DFA796}"/>
    <cellStyle name="Normal 4 2 2 2 2 2 2 2 2 2" xfId="12276" xr:uid="{E9994254-A405-409C-9B66-0E9E6609745D}"/>
    <cellStyle name="Normal 4 2 2 2 2 2 2 2 2 2 2" xfId="28613" xr:uid="{1C3D8942-4FD5-4B7F-8990-AF43B4CF4D50}"/>
    <cellStyle name="Normal 4 2 2 2 2 2 2 2 2 3" xfId="22145" xr:uid="{1B6E5FED-D94B-48C6-A499-3793CB3CE8DD}"/>
    <cellStyle name="Normal 4 2 2 2 2 2 2 2 3" xfId="9042" xr:uid="{9FA2649F-DE1E-4D09-AEC9-6619DB47ACCA}"/>
    <cellStyle name="Normal 4 2 2 2 2 2 2 2 3 2" xfId="25379" xr:uid="{BFB066FE-4486-4823-85FF-8691D6ED5BCA}"/>
    <cellStyle name="Normal 4 2 2 2 2 2 2 2 4" xfId="15553" xr:uid="{7299E17C-5706-4E1D-8F37-C1B879C00506}"/>
    <cellStyle name="Normal 4 2 2 2 2 2 2 2 4 2" xfId="31847" xr:uid="{F6205402-744A-46DE-95BC-D12ABC10001A}"/>
    <cellStyle name="Normal 4 2 2 2 2 2 2 2 5" xfId="18911" xr:uid="{1540F3D8-44FC-46A4-9478-910F8A4E0A61}"/>
    <cellStyle name="Normal 4 2 2 2 2 2 2 2 6" xfId="35237" xr:uid="{7645D371-EFD3-4F0E-B2B3-100CCE82C7AE}"/>
    <cellStyle name="Normal 4 2 2 2 2 2 2 2 7" xfId="38484" xr:uid="{C58BCDB9-7313-4E19-A7FA-2AD19368170E}"/>
    <cellStyle name="Normal 4 2 2 2 2 2 2 2 8" xfId="41731" xr:uid="{898A0D20-F552-445A-A92B-96B373553E4F}"/>
    <cellStyle name="Normal 4 2 2 2 2 2 2 2 9" xfId="44978" xr:uid="{65165AA6-59DF-460B-AED7-4760993C5B4E}"/>
    <cellStyle name="Normal 4 2 2 2 2 2 2 3" xfId="4191" xr:uid="{7A15A7AE-22F5-47FA-9BDD-28DDEEB30E69}"/>
    <cellStyle name="Normal 4 2 2 2 2 2 2 3 2" xfId="10659" xr:uid="{E67E7990-2D1A-4C05-A9C6-A1C9D0FC65C7}"/>
    <cellStyle name="Normal 4 2 2 2 2 2 2 3 2 2" xfId="26996" xr:uid="{FED70811-D1B4-4D53-839B-2C515B61A1DA}"/>
    <cellStyle name="Normal 4 2 2 2 2 2 2 3 3" xfId="20528" xr:uid="{5D3D31D6-EB46-4452-ABFE-2ABEF5D3BF02}"/>
    <cellStyle name="Normal 4 2 2 2 2 2 2 4" xfId="7425" xr:uid="{B74850EF-2F4D-47BA-AE04-4542BC98FB6E}"/>
    <cellStyle name="Normal 4 2 2 2 2 2 2 4 2" xfId="23762" xr:uid="{F0DA133D-83B8-4F70-90DD-A99417F6047B}"/>
    <cellStyle name="Normal 4 2 2 2 2 2 2 5" xfId="13937" xr:uid="{4FBE1210-6ABE-4CC3-8924-C66B1820B398}"/>
    <cellStyle name="Normal 4 2 2 2 2 2 2 5 2" xfId="30231" xr:uid="{D1C17655-D1B6-4A4B-B3C5-A7A8BC86A12D}"/>
    <cellStyle name="Normal 4 2 2 2 2 2 2 6" xfId="17294" xr:uid="{E4BE5855-791B-46C8-834E-A816A557195B}"/>
    <cellStyle name="Normal 4 2 2 2 2 2 2 7" xfId="33621" xr:uid="{625E42E6-1B6F-4FC4-B8C0-E568E01E1AE6}"/>
    <cellStyle name="Normal 4 2 2 2 2 2 2 8" xfId="36868" xr:uid="{F5FAC1E0-5CF4-460E-AC9D-C1596DEE0447}"/>
    <cellStyle name="Normal 4 2 2 2 2 2 2 9" xfId="40115" xr:uid="{619A69F1-6376-414A-BE0F-60EDE4501B8D}"/>
    <cellStyle name="Normal 4 2 2 2 2 2 3" xfId="1496" xr:uid="{5F76C8C3-24A7-42F7-AB19-0427F8763392}"/>
    <cellStyle name="Normal 4 2 2 2 2 2 3 10" xfId="43900" xr:uid="{7CF7E6C3-4961-4450-9CDE-F451897EA17C}"/>
    <cellStyle name="Normal 4 2 2 2 2 2 3 11" xfId="47147" xr:uid="{1F11C91E-22AB-4754-A205-5C52B1819CFF}"/>
    <cellStyle name="Normal 4 2 2 2 2 2 3 12" xfId="50394" xr:uid="{5F56EF5C-496E-4BBB-9E00-65077C4E045C}"/>
    <cellStyle name="Normal 4 2 2 2 2 2 3 2" xfId="3113" xr:uid="{AE256A68-8371-4F2B-A9F0-B21D20C8E90B}"/>
    <cellStyle name="Normal 4 2 2 2 2 2 3 2 10" xfId="48764" xr:uid="{A09FD8BF-4EF1-447D-B3DD-852041FEC1A2}"/>
    <cellStyle name="Normal 4 2 2 2 2 2 3 2 11" xfId="52011" xr:uid="{86A507FE-C11D-4956-B2CE-593DC5789A78}"/>
    <cellStyle name="Normal 4 2 2 2 2 2 3 2 2" xfId="6347" xr:uid="{797BAEEE-B5B9-4865-85BC-60BC68E5E8D1}"/>
    <cellStyle name="Normal 4 2 2 2 2 2 3 2 2 2" xfId="12815" xr:uid="{C9960ABF-A5E3-49E1-BD98-85DA26C64E8C}"/>
    <cellStyle name="Normal 4 2 2 2 2 2 3 2 2 2 2" xfId="29152" xr:uid="{3376E243-DA92-4397-B184-44A32544A261}"/>
    <cellStyle name="Normal 4 2 2 2 2 2 3 2 2 3" xfId="22684" xr:uid="{2F963D75-3F01-41F6-A605-C95A43F6354A}"/>
    <cellStyle name="Normal 4 2 2 2 2 2 3 2 3" xfId="9581" xr:uid="{F106A504-EEAB-4EA5-A531-BE950ADA2052}"/>
    <cellStyle name="Normal 4 2 2 2 2 2 3 2 3 2" xfId="25918" xr:uid="{609E10BE-C5BB-45FD-955C-3F6B42A14FC6}"/>
    <cellStyle name="Normal 4 2 2 2 2 2 3 2 4" xfId="16092" xr:uid="{F6E62501-F6C5-4E95-80FC-DB42AE6E864B}"/>
    <cellStyle name="Normal 4 2 2 2 2 2 3 2 4 2" xfId="32386" xr:uid="{42F26D04-2EDA-4BC3-8B45-5DFE53E05F45}"/>
    <cellStyle name="Normal 4 2 2 2 2 2 3 2 5" xfId="19450" xr:uid="{AF07CE62-5DA5-49DB-9799-FF118ECB43F5}"/>
    <cellStyle name="Normal 4 2 2 2 2 2 3 2 6" xfId="35776" xr:uid="{DC1F230F-FA14-4970-BBA1-AD281BAA1E43}"/>
    <cellStyle name="Normal 4 2 2 2 2 2 3 2 7" xfId="39023" xr:uid="{46408D48-ACD4-4E6B-B0D9-32AE6EEDC8BF}"/>
    <cellStyle name="Normal 4 2 2 2 2 2 3 2 8" xfId="42270" xr:uid="{1A8F9110-08E5-40A6-8855-8029759B0336}"/>
    <cellStyle name="Normal 4 2 2 2 2 2 3 2 9" xfId="45517" xr:uid="{D3C3EAC0-9832-49D4-96B8-8500A4DE77A4}"/>
    <cellStyle name="Normal 4 2 2 2 2 2 3 3" xfId="4730" xr:uid="{7A8F3D0B-E11C-4048-AB34-EE26B10D54A1}"/>
    <cellStyle name="Normal 4 2 2 2 2 2 3 3 2" xfId="11198" xr:uid="{B9C708AF-3B6D-49E5-8CD2-15ACBF72AE6D}"/>
    <cellStyle name="Normal 4 2 2 2 2 2 3 3 2 2" xfId="27535" xr:uid="{250C1F43-7459-4DF4-B3CC-777F4324F742}"/>
    <cellStyle name="Normal 4 2 2 2 2 2 3 3 3" xfId="21067" xr:uid="{0AAA21DE-5C40-49FF-8012-BA1AE2684B10}"/>
    <cellStyle name="Normal 4 2 2 2 2 2 3 4" xfId="7964" xr:uid="{E8145AA2-D2D6-4B0C-9FDC-0786AB73C760}"/>
    <cellStyle name="Normal 4 2 2 2 2 2 3 4 2" xfId="24301" xr:uid="{EFAE5EB8-F964-40A1-849A-154D4E9A4931}"/>
    <cellStyle name="Normal 4 2 2 2 2 2 3 5" xfId="14475" xr:uid="{2CB6A320-2E08-4496-B777-77285477B0B2}"/>
    <cellStyle name="Normal 4 2 2 2 2 2 3 5 2" xfId="30769" xr:uid="{BBA8F59B-FB5A-43EF-A91F-A11949FC56CF}"/>
    <cellStyle name="Normal 4 2 2 2 2 2 3 6" xfId="17833" xr:uid="{BB5850A8-ECF3-4F06-AFEA-099654EE2FA2}"/>
    <cellStyle name="Normal 4 2 2 2 2 2 3 7" xfId="34159" xr:uid="{02D1308C-8D9F-432A-9AB2-435FB3CD7F10}"/>
    <cellStyle name="Normal 4 2 2 2 2 2 3 8" xfId="37406" xr:uid="{A961EBC4-FC91-4AFD-868D-86F269DDB6C9}"/>
    <cellStyle name="Normal 4 2 2 2 2 2 3 9" xfId="40653" xr:uid="{1468ABAE-A97B-48A9-AC0E-2BFB627D9C1E}"/>
    <cellStyle name="Normal 4 2 2 2 2 2 4" xfId="2035" xr:uid="{318427ED-ADE4-472F-B617-C1A33464A0C0}"/>
    <cellStyle name="Normal 4 2 2 2 2 2 4 10" xfId="47686" xr:uid="{EA72104A-6651-4312-AEF3-A27B0247BA19}"/>
    <cellStyle name="Normal 4 2 2 2 2 2 4 11" xfId="50933" xr:uid="{A51E8400-553B-4E14-9D1E-5CCD0895365C}"/>
    <cellStyle name="Normal 4 2 2 2 2 2 4 2" xfId="5269" xr:uid="{49893245-A170-47E1-BB84-A93FC964349A}"/>
    <cellStyle name="Normal 4 2 2 2 2 2 4 2 2" xfId="11737" xr:uid="{5EFB1B1B-614C-47FE-AE44-6C61CF6A2198}"/>
    <cellStyle name="Normal 4 2 2 2 2 2 4 2 2 2" xfId="28074" xr:uid="{981F5731-5C11-493E-97C0-CC1C728216A9}"/>
    <cellStyle name="Normal 4 2 2 2 2 2 4 2 3" xfId="21606" xr:uid="{55263AA1-5FCB-4329-98F4-E6B1B90CE498}"/>
    <cellStyle name="Normal 4 2 2 2 2 2 4 3" xfId="8503" xr:uid="{0C794B43-30B8-4D0F-92C7-7B9FC1589D25}"/>
    <cellStyle name="Normal 4 2 2 2 2 2 4 3 2" xfId="24840" xr:uid="{BE1A163F-AC28-41CF-893B-95B65772191E}"/>
    <cellStyle name="Normal 4 2 2 2 2 2 4 4" xfId="15014" xr:uid="{CF10A40F-537E-4210-A528-C62F69944697}"/>
    <cellStyle name="Normal 4 2 2 2 2 2 4 4 2" xfId="31308" xr:uid="{426D5243-E24B-464E-AE26-EBAEC17AFA60}"/>
    <cellStyle name="Normal 4 2 2 2 2 2 4 5" xfId="18372" xr:uid="{7E49EBAE-4C63-4084-A025-5A8B7283231F}"/>
    <cellStyle name="Normal 4 2 2 2 2 2 4 6" xfId="34698" xr:uid="{15EEC373-2EDA-431C-A822-39B26ACE2A79}"/>
    <cellStyle name="Normal 4 2 2 2 2 2 4 7" xfId="37945" xr:uid="{A0445046-52F4-4851-BF50-6E357AD5C265}"/>
    <cellStyle name="Normal 4 2 2 2 2 2 4 8" xfId="41192" xr:uid="{04AA9BC4-8D0B-4559-BC3C-E77D513A9A9E}"/>
    <cellStyle name="Normal 4 2 2 2 2 2 4 9" xfId="44439" xr:uid="{4D04DD3B-8DB7-46B5-97AA-AC7EDFECF62D}"/>
    <cellStyle name="Normal 4 2 2 2 2 2 5" xfId="3652" xr:uid="{1D681C06-4AAE-463A-85AB-0B2D9802F54C}"/>
    <cellStyle name="Normal 4 2 2 2 2 2 5 2" xfId="10120" xr:uid="{26191704-9906-4590-952C-AC2A3B3D59B7}"/>
    <cellStyle name="Normal 4 2 2 2 2 2 5 2 2" xfId="26457" xr:uid="{3276D830-CE73-42D2-8DC0-DE045E2A42EC}"/>
    <cellStyle name="Normal 4 2 2 2 2 2 5 3" xfId="19989" xr:uid="{E93C48BC-1668-421F-9FCF-329234016764}"/>
    <cellStyle name="Normal 4 2 2 2 2 2 6" xfId="6886" xr:uid="{A3473C52-40A4-4174-815E-991650DA66FE}"/>
    <cellStyle name="Normal 4 2 2 2 2 2 6 2" xfId="23223" xr:uid="{EC3DF68C-8DFE-47E0-8304-8141144A6A40}"/>
    <cellStyle name="Normal 4 2 2 2 2 2 7" xfId="13377" xr:uid="{CBE08604-162A-412E-99D2-AF4BACA0D07F}"/>
    <cellStyle name="Normal 4 2 2 2 2 2 7 2" xfId="29691" xr:uid="{BDBBD67E-2954-4479-AF42-9479AE953CFC}"/>
    <cellStyle name="Normal 4 2 2 2 2 2 8" xfId="16755" xr:uid="{AB3B9823-FD46-45FC-A2AB-05970ECC0A85}"/>
    <cellStyle name="Normal 4 2 2 2 2 2 9" xfId="33081" xr:uid="{0360892E-EB14-41BA-AE4E-6222FC7F5014}"/>
    <cellStyle name="Normal 4 2 2 2 2 3" xfId="597" xr:uid="{E3400D74-E255-483C-809B-C50628D280D6}"/>
    <cellStyle name="Normal 4 2 2 2 2 3 10" xfId="36508" xr:uid="{213C0199-92C1-43CD-8249-80FA164E7C1C}"/>
    <cellStyle name="Normal 4 2 2 2 2 3 11" xfId="39755" xr:uid="{AACD85FA-6D75-4E4C-A1D6-09811D48FDF4}"/>
    <cellStyle name="Normal 4 2 2 2 2 3 12" xfId="43002" xr:uid="{471F1AE1-FADC-42BA-814B-0F7F2DD58F6C}"/>
    <cellStyle name="Normal 4 2 2 2 2 3 13" xfId="46249" xr:uid="{48E0B7EE-5FF3-4CDA-ADC4-42CA29FD0C54}"/>
    <cellStyle name="Normal 4 2 2 2 2 3 14" xfId="49496" xr:uid="{5E807833-51C3-48F9-9C45-F1CDA833BE91}"/>
    <cellStyle name="Normal 4 2 2 2 2 3 2" xfId="1136" xr:uid="{FDE25973-4E97-472A-A8B4-C957ADD0A2CD}"/>
    <cellStyle name="Normal 4 2 2 2 2 3 2 10" xfId="43540" xr:uid="{85F572DA-E773-471F-B94A-932B52F0BEC6}"/>
    <cellStyle name="Normal 4 2 2 2 2 3 2 11" xfId="46787" xr:uid="{B7E6544A-768B-4B60-8F88-C66ACD46CB01}"/>
    <cellStyle name="Normal 4 2 2 2 2 3 2 12" xfId="50034" xr:uid="{5DDBD31E-93BA-48B4-821D-4F0DA70898DC}"/>
    <cellStyle name="Normal 4 2 2 2 2 3 2 2" xfId="2753" xr:uid="{6C96E718-2D91-45C0-9A51-272E709D1428}"/>
    <cellStyle name="Normal 4 2 2 2 2 3 2 2 10" xfId="48404" xr:uid="{05A4D494-C9F7-4B05-9276-E624551A82C9}"/>
    <cellStyle name="Normal 4 2 2 2 2 3 2 2 11" xfId="51651" xr:uid="{C9C60F25-EA5B-4EAC-94E4-694B6148FAF2}"/>
    <cellStyle name="Normal 4 2 2 2 2 3 2 2 2" xfId="5987" xr:uid="{F7BF0873-14BE-459A-ABE5-58ED4FD97320}"/>
    <cellStyle name="Normal 4 2 2 2 2 3 2 2 2 2" xfId="12455" xr:uid="{F66492DB-455B-4304-9498-1C30259A8727}"/>
    <cellStyle name="Normal 4 2 2 2 2 3 2 2 2 2 2" xfId="28792" xr:uid="{D40D632D-30DD-4568-B8B1-9CA2F7C7BEE7}"/>
    <cellStyle name="Normal 4 2 2 2 2 3 2 2 2 3" xfId="22324" xr:uid="{2512DFA0-79D9-4554-8ADF-45028785FF57}"/>
    <cellStyle name="Normal 4 2 2 2 2 3 2 2 3" xfId="9221" xr:uid="{13AC670C-4BE0-4803-8E45-4A1E2B933E45}"/>
    <cellStyle name="Normal 4 2 2 2 2 3 2 2 3 2" xfId="25558" xr:uid="{CA40ABA0-8206-4A77-A9D1-8BD8CB310368}"/>
    <cellStyle name="Normal 4 2 2 2 2 3 2 2 4" xfId="15732" xr:uid="{A55D1530-5896-40CE-9747-57CAB1E37A99}"/>
    <cellStyle name="Normal 4 2 2 2 2 3 2 2 4 2" xfId="32026" xr:uid="{914459D2-7934-4935-BE8F-4493B0D4A2E7}"/>
    <cellStyle name="Normal 4 2 2 2 2 3 2 2 5" xfId="19090" xr:uid="{6707652F-9F54-447C-825C-13ECE2814EE6}"/>
    <cellStyle name="Normal 4 2 2 2 2 3 2 2 6" xfId="35416" xr:uid="{FB222F99-55A5-411A-9661-BF3BFE69C997}"/>
    <cellStyle name="Normal 4 2 2 2 2 3 2 2 7" xfId="38663" xr:uid="{29536FEB-15B1-4402-AF5E-3004BB886E50}"/>
    <cellStyle name="Normal 4 2 2 2 2 3 2 2 8" xfId="41910" xr:uid="{4AF87E5E-2FEB-49F2-AFF1-DC25562E9CE3}"/>
    <cellStyle name="Normal 4 2 2 2 2 3 2 2 9" xfId="45157" xr:uid="{6CDCD2D5-606D-4DC7-A839-A246A48798F5}"/>
    <cellStyle name="Normal 4 2 2 2 2 3 2 3" xfId="4370" xr:uid="{E04955A9-1F80-42CA-86F9-26CFEEA51745}"/>
    <cellStyle name="Normal 4 2 2 2 2 3 2 3 2" xfId="10838" xr:uid="{72608538-956F-4BEA-9186-40F3124739E8}"/>
    <cellStyle name="Normal 4 2 2 2 2 3 2 3 2 2" xfId="27175" xr:uid="{000E2091-C1F3-489D-A159-7116CB9CD69A}"/>
    <cellStyle name="Normal 4 2 2 2 2 3 2 3 3" xfId="20707" xr:uid="{502E6A33-186B-45A4-A604-ECC3187697E3}"/>
    <cellStyle name="Normal 4 2 2 2 2 3 2 4" xfId="7604" xr:uid="{DF0989D3-E423-496C-B18E-A62033F19216}"/>
    <cellStyle name="Normal 4 2 2 2 2 3 2 4 2" xfId="23941" xr:uid="{B64AB16C-470F-462E-AD39-C1317F8A33A7}"/>
    <cellStyle name="Normal 4 2 2 2 2 3 2 5" xfId="14115" xr:uid="{038753A2-301A-4AD6-A0AA-9BE97E8648EC}"/>
    <cellStyle name="Normal 4 2 2 2 2 3 2 5 2" xfId="30409" xr:uid="{BC978A58-8DBC-48E3-A45C-03189C4EBA11}"/>
    <cellStyle name="Normal 4 2 2 2 2 3 2 6" xfId="17473" xr:uid="{0784949B-1F04-47FC-B15E-3D7742FA50CD}"/>
    <cellStyle name="Normal 4 2 2 2 2 3 2 7" xfId="33799" xr:uid="{34C140D5-139F-4C98-9ED8-9294045BED8A}"/>
    <cellStyle name="Normal 4 2 2 2 2 3 2 8" xfId="37046" xr:uid="{79EBC3E1-E091-4C99-88F2-BF9E592762BA}"/>
    <cellStyle name="Normal 4 2 2 2 2 3 2 9" xfId="40293" xr:uid="{B373A69A-D875-4A99-B501-1D21844BE9FE}"/>
    <cellStyle name="Normal 4 2 2 2 2 3 3" xfId="1675" xr:uid="{7EDCB462-3EAB-4956-A02D-73A6AFEBDEE6}"/>
    <cellStyle name="Normal 4 2 2 2 2 3 3 10" xfId="44079" xr:uid="{10D01F05-61D0-4C98-B3B7-C15A647A1A48}"/>
    <cellStyle name="Normal 4 2 2 2 2 3 3 11" xfId="47326" xr:uid="{EC79FC6B-20D3-4106-9858-9688891F87CF}"/>
    <cellStyle name="Normal 4 2 2 2 2 3 3 12" xfId="50573" xr:uid="{BFBE1CE5-EA50-4F3D-B701-6F2F506C8B9F}"/>
    <cellStyle name="Normal 4 2 2 2 2 3 3 2" xfId="3292" xr:uid="{18DDB73A-4AB8-40B8-A897-CC9A45C2889B}"/>
    <cellStyle name="Normal 4 2 2 2 2 3 3 2 10" xfId="48943" xr:uid="{E26B08F4-1CCA-4495-AA07-DD373FE5E8E8}"/>
    <cellStyle name="Normal 4 2 2 2 2 3 3 2 11" xfId="52190" xr:uid="{BB2759AC-036A-464C-BEF3-A4E14B55DFAA}"/>
    <cellStyle name="Normal 4 2 2 2 2 3 3 2 2" xfId="6526" xr:uid="{7E16F120-2B56-4C20-A00A-C7A3385D312B}"/>
    <cellStyle name="Normal 4 2 2 2 2 3 3 2 2 2" xfId="12994" xr:uid="{2565AA26-270B-426E-A4FE-9778DD09B442}"/>
    <cellStyle name="Normal 4 2 2 2 2 3 3 2 2 2 2" xfId="29331" xr:uid="{780D3F87-F0CE-4C2F-8097-835735CFA342}"/>
    <cellStyle name="Normal 4 2 2 2 2 3 3 2 2 3" xfId="22863" xr:uid="{00166BA4-0F6F-4059-8B77-2DA7E6EA2018}"/>
    <cellStyle name="Normal 4 2 2 2 2 3 3 2 3" xfId="9760" xr:uid="{E0BE59FF-8874-4489-82BA-09CFED77EDCE}"/>
    <cellStyle name="Normal 4 2 2 2 2 3 3 2 3 2" xfId="26097" xr:uid="{2A7A487E-EA15-4CD9-8217-F35C7CBB25D9}"/>
    <cellStyle name="Normal 4 2 2 2 2 3 3 2 4" xfId="16271" xr:uid="{F0FD0ED4-E8F6-465C-9B0D-4E239975EC54}"/>
    <cellStyle name="Normal 4 2 2 2 2 3 3 2 4 2" xfId="32565" xr:uid="{373F3077-5426-447E-B3D7-7482A7CDD3D1}"/>
    <cellStyle name="Normal 4 2 2 2 2 3 3 2 5" xfId="19629" xr:uid="{CC890CE0-160A-4A45-9BC9-9D2A6EC98A71}"/>
    <cellStyle name="Normal 4 2 2 2 2 3 3 2 6" xfId="35955" xr:uid="{CBE354EC-3963-455D-87EC-704D9BF71EC4}"/>
    <cellStyle name="Normal 4 2 2 2 2 3 3 2 7" xfId="39202" xr:uid="{83169009-2C2F-45C2-A31A-95F84C9F38D1}"/>
    <cellStyle name="Normal 4 2 2 2 2 3 3 2 8" xfId="42449" xr:uid="{078F7DD4-3E29-44C1-879A-710FBB813B74}"/>
    <cellStyle name="Normal 4 2 2 2 2 3 3 2 9" xfId="45696" xr:uid="{2698F2DD-EC73-468E-8905-2DA010EC60A8}"/>
    <cellStyle name="Normal 4 2 2 2 2 3 3 3" xfId="4909" xr:uid="{3F8E2355-4BEC-4D5B-AC2F-E01BF6CE472C}"/>
    <cellStyle name="Normal 4 2 2 2 2 3 3 3 2" xfId="11377" xr:uid="{E1E928EC-C35F-42CA-BDB7-84E739236D50}"/>
    <cellStyle name="Normal 4 2 2 2 2 3 3 3 2 2" xfId="27714" xr:uid="{B1272DA5-C2B5-4D0B-8B74-6D3324BC198F}"/>
    <cellStyle name="Normal 4 2 2 2 2 3 3 3 3" xfId="21246" xr:uid="{16357266-B98D-4226-8DB3-E05B5C17830D}"/>
    <cellStyle name="Normal 4 2 2 2 2 3 3 4" xfId="8143" xr:uid="{9843677F-7E5A-4A2F-96E9-CAA7B5DBCEF4}"/>
    <cellStyle name="Normal 4 2 2 2 2 3 3 4 2" xfId="24480" xr:uid="{DD5B4F57-FF1B-4043-9A50-D4055E1E5324}"/>
    <cellStyle name="Normal 4 2 2 2 2 3 3 5" xfId="14654" xr:uid="{4A6DDA31-A476-484C-A3FE-9A7C2F50CE11}"/>
    <cellStyle name="Normal 4 2 2 2 2 3 3 5 2" xfId="30948" xr:uid="{508F6230-46F3-48C1-B226-E978E093BF93}"/>
    <cellStyle name="Normal 4 2 2 2 2 3 3 6" xfId="18012" xr:uid="{FD0A86EF-488A-44FB-8705-4693081FA1B5}"/>
    <cellStyle name="Normal 4 2 2 2 2 3 3 7" xfId="34338" xr:uid="{7401F8DC-9297-48FF-9E81-682522A34AD6}"/>
    <cellStyle name="Normal 4 2 2 2 2 3 3 8" xfId="37585" xr:uid="{E694B3B3-75BD-4EE8-9A65-21A250B1E59E}"/>
    <cellStyle name="Normal 4 2 2 2 2 3 3 9" xfId="40832" xr:uid="{A7B8E113-40A0-48F4-BEBE-820AE257118C}"/>
    <cellStyle name="Normal 4 2 2 2 2 3 4" xfId="2214" xr:uid="{22084647-29AE-4CE4-AC92-37B2A07CAB72}"/>
    <cellStyle name="Normal 4 2 2 2 2 3 4 10" xfId="47865" xr:uid="{3A483150-6D09-4310-87EC-DBEF9DC520DA}"/>
    <cellStyle name="Normal 4 2 2 2 2 3 4 11" xfId="51112" xr:uid="{3C5E132F-D7EE-41ED-B8C8-344573D1797F}"/>
    <cellStyle name="Normal 4 2 2 2 2 3 4 2" xfId="5448" xr:uid="{87F43971-EA6B-4970-9308-E0AEDD186C13}"/>
    <cellStyle name="Normal 4 2 2 2 2 3 4 2 2" xfId="11916" xr:uid="{26D79EC6-630D-4524-9B8F-2DCFFA57C4FC}"/>
    <cellStyle name="Normal 4 2 2 2 2 3 4 2 2 2" xfId="28253" xr:uid="{8758508D-4A76-4C33-B5A3-14734CD97737}"/>
    <cellStyle name="Normal 4 2 2 2 2 3 4 2 3" xfId="21785" xr:uid="{B7ED2BF7-5AB9-4AF3-84F8-44DD29A43396}"/>
    <cellStyle name="Normal 4 2 2 2 2 3 4 3" xfId="8682" xr:uid="{0EA1E990-FC0C-41ED-B12D-57446644173B}"/>
    <cellStyle name="Normal 4 2 2 2 2 3 4 3 2" xfId="25019" xr:uid="{FE5012D7-0570-43AD-A830-8CA6A436363C}"/>
    <cellStyle name="Normal 4 2 2 2 2 3 4 4" xfId="15193" xr:uid="{46217110-9B33-48E3-88F9-5254C306C42F}"/>
    <cellStyle name="Normal 4 2 2 2 2 3 4 4 2" xfId="31487" xr:uid="{7C504178-6D10-4554-9A4D-A32A8B292D94}"/>
    <cellStyle name="Normal 4 2 2 2 2 3 4 5" xfId="18551" xr:uid="{78616F37-0820-4231-95E9-56C64392339E}"/>
    <cellStyle name="Normal 4 2 2 2 2 3 4 6" xfId="34877" xr:uid="{860C8891-3C4C-4856-90CF-C20F785139FA}"/>
    <cellStyle name="Normal 4 2 2 2 2 3 4 7" xfId="38124" xr:uid="{BF59D295-DE65-45FD-A1D7-2679A16EBD2F}"/>
    <cellStyle name="Normal 4 2 2 2 2 3 4 8" xfId="41371" xr:uid="{A97E2DC2-BF1A-4E50-9ACE-CCE9952F0569}"/>
    <cellStyle name="Normal 4 2 2 2 2 3 4 9" xfId="44618" xr:uid="{2CAF0BA7-2DC2-437D-8E6C-B0D2E50945E8}"/>
    <cellStyle name="Normal 4 2 2 2 2 3 5" xfId="3831" xr:uid="{D8BA118C-C65C-47F8-8CCD-34A9A90316CA}"/>
    <cellStyle name="Normal 4 2 2 2 2 3 5 2" xfId="10299" xr:uid="{B081698B-E63B-44A3-A0EE-06972648465B}"/>
    <cellStyle name="Normal 4 2 2 2 2 3 5 2 2" xfId="26636" xr:uid="{F871C55E-F1C1-4386-9D1E-3100E62E307E}"/>
    <cellStyle name="Normal 4 2 2 2 2 3 5 3" xfId="20168" xr:uid="{CC434535-58CF-46D6-A898-ECFF2BA9D0FC}"/>
    <cellStyle name="Normal 4 2 2 2 2 3 6" xfId="7065" xr:uid="{33F7D488-3A53-4218-ABEE-757B356E73B5}"/>
    <cellStyle name="Normal 4 2 2 2 2 3 6 2" xfId="23402" xr:uid="{DB2C9615-6805-4E6E-AEAF-B7205A100E39}"/>
    <cellStyle name="Normal 4 2 2 2 2 3 7" xfId="13577" xr:uid="{6D1B3A02-D598-4CC5-BE42-6356BD4D5BF7}"/>
    <cellStyle name="Normal 4 2 2 2 2 3 7 2" xfId="29871" xr:uid="{CAD891E9-A643-4F71-B0C3-E36486286A2C}"/>
    <cellStyle name="Normal 4 2 2 2 2 3 8" xfId="16934" xr:uid="{4F97AC31-8E2A-4227-B257-337735036945}"/>
    <cellStyle name="Normal 4 2 2 2 2 3 9" xfId="33261" xr:uid="{2520DF4D-0D97-4761-A67C-635A873CDB62}"/>
    <cellStyle name="Normal 4 2 2 2 2 4" xfId="777" xr:uid="{DCD3574F-60F2-4529-A125-6BFAF282A859}"/>
    <cellStyle name="Normal 4 2 2 2 2 4 10" xfId="43182" xr:uid="{2DB3D353-FB6C-46C4-A721-FE64B4D79D52}"/>
    <cellStyle name="Normal 4 2 2 2 2 4 11" xfId="46429" xr:uid="{D5F032C4-FCC5-4F61-A76A-2F1388D6DA40}"/>
    <cellStyle name="Normal 4 2 2 2 2 4 12" xfId="49676" xr:uid="{7984B9E0-4C83-45A1-8A18-28D775D810A0}"/>
    <cellStyle name="Normal 4 2 2 2 2 4 2" xfId="2394" xr:uid="{63F3E5E7-5671-4CDF-A88D-640C6251598C}"/>
    <cellStyle name="Normal 4 2 2 2 2 4 2 10" xfId="48045" xr:uid="{0BAC4854-868E-4742-BE5D-3B2200E1DBCE}"/>
    <cellStyle name="Normal 4 2 2 2 2 4 2 11" xfId="51292" xr:uid="{4391EC1A-6043-451A-8EE5-C5A0DDB8BBE2}"/>
    <cellStyle name="Normal 4 2 2 2 2 4 2 2" xfId="5628" xr:uid="{2E8F8CF7-5943-4400-A098-2383A521D636}"/>
    <cellStyle name="Normal 4 2 2 2 2 4 2 2 2" xfId="12096" xr:uid="{6A0A2036-FC15-4327-BC26-A15D076AF8EF}"/>
    <cellStyle name="Normal 4 2 2 2 2 4 2 2 2 2" xfId="28433" xr:uid="{8B24935C-56D9-4F9E-B249-A805FF33AF55}"/>
    <cellStyle name="Normal 4 2 2 2 2 4 2 2 3" xfId="21965" xr:uid="{11030680-EB83-480C-BEB2-053F96851A8C}"/>
    <cellStyle name="Normal 4 2 2 2 2 4 2 3" xfId="8862" xr:uid="{FF8B4E91-7412-47F3-AF78-75394BECAD1C}"/>
    <cellStyle name="Normal 4 2 2 2 2 4 2 3 2" xfId="25199" xr:uid="{7299730E-D739-4FF2-90DD-30D7DEF56B5E}"/>
    <cellStyle name="Normal 4 2 2 2 2 4 2 4" xfId="15373" xr:uid="{B00CAF08-98FE-4689-84BC-A717445206AF}"/>
    <cellStyle name="Normal 4 2 2 2 2 4 2 4 2" xfId="31667" xr:uid="{F6AAD8A8-EE6F-44EF-B18D-157B38884AC6}"/>
    <cellStyle name="Normal 4 2 2 2 2 4 2 5" xfId="18731" xr:uid="{A9691BC4-1CAA-427A-9D8C-1F868C52B740}"/>
    <cellStyle name="Normal 4 2 2 2 2 4 2 6" xfId="35057" xr:uid="{CACA9902-95AE-42A7-A9BF-37FED6657C25}"/>
    <cellStyle name="Normal 4 2 2 2 2 4 2 7" xfId="38304" xr:uid="{CEBA2198-77BD-4BA3-BD3B-5A962D14E360}"/>
    <cellStyle name="Normal 4 2 2 2 2 4 2 8" xfId="41551" xr:uid="{7591EB46-4071-4C6F-B0BE-640331E4A964}"/>
    <cellStyle name="Normal 4 2 2 2 2 4 2 9" xfId="44798" xr:uid="{E4B02A70-8B38-462A-A045-F3E2F7838D9D}"/>
    <cellStyle name="Normal 4 2 2 2 2 4 3" xfId="4011" xr:uid="{B50190E8-96DA-4C70-A09E-E9F567F2B064}"/>
    <cellStyle name="Normal 4 2 2 2 2 4 3 2" xfId="10479" xr:uid="{68520673-14F2-4844-9E2D-AD695BFF9565}"/>
    <cellStyle name="Normal 4 2 2 2 2 4 3 2 2" xfId="26816" xr:uid="{2F0AFB5D-F2C1-439B-AB33-D22522E39A6F}"/>
    <cellStyle name="Normal 4 2 2 2 2 4 3 3" xfId="20348" xr:uid="{1380D91D-3760-4406-AD79-710A1ECCE45C}"/>
    <cellStyle name="Normal 4 2 2 2 2 4 4" xfId="7245" xr:uid="{D96B2F84-517E-419D-89F1-53EBCCA7FD66}"/>
    <cellStyle name="Normal 4 2 2 2 2 4 4 2" xfId="23582" xr:uid="{584F25F3-92FA-4A62-8969-2B3345F810BE}"/>
    <cellStyle name="Normal 4 2 2 2 2 4 5" xfId="13757" xr:uid="{9AF6B002-3161-41FF-822C-E38BC6A77E9F}"/>
    <cellStyle name="Normal 4 2 2 2 2 4 5 2" xfId="30051" xr:uid="{389D3FB8-29B1-4856-A92B-D3A9C9E9D2F6}"/>
    <cellStyle name="Normal 4 2 2 2 2 4 6" xfId="17114" xr:uid="{471F5433-AC41-480D-8407-606068D7CF62}"/>
    <cellStyle name="Normal 4 2 2 2 2 4 7" xfId="33441" xr:uid="{3DB6EB10-CF7C-4E13-9847-1552AB99C7B2}"/>
    <cellStyle name="Normal 4 2 2 2 2 4 8" xfId="36688" xr:uid="{D943AF54-EE2C-498B-A4F2-1FD287BD2276}"/>
    <cellStyle name="Normal 4 2 2 2 2 4 9" xfId="39935" xr:uid="{84A37D90-F8C2-4492-AC7D-BC18E8E13196}"/>
    <cellStyle name="Normal 4 2 2 2 2 5" xfId="1316" xr:uid="{3F3B75B2-F7AB-4001-82DA-C35945460D77}"/>
    <cellStyle name="Normal 4 2 2 2 2 5 10" xfId="43720" xr:uid="{6B68F202-D4C1-45E9-BFA6-379175E5F910}"/>
    <cellStyle name="Normal 4 2 2 2 2 5 11" xfId="46967" xr:uid="{A914594F-5135-4482-9842-1EEE99D1BB67}"/>
    <cellStyle name="Normal 4 2 2 2 2 5 12" xfId="50214" xr:uid="{0C106857-D722-48DF-A959-91698308800B}"/>
    <cellStyle name="Normal 4 2 2 2 2 5 2" xfId="2933" xr:uid="{FEDAC08C-FDCC-4C8E-8B45-1F479C579373}"/>
    <cellStyle name="Normal 4 2 2 2 2 5 2 10" xfId="48584" xr:uid="{959F47D7-CDDD-48B1-9D10-D5C216CA5373}"/>
    <cellStyle name="Normal 4 2 2 2 2 5 2 11" xfId="51831" xr:uid="{EA9DF443-BC79-4B28-8B91-5E4B61B8A5EF}"/>
    <cellStyle name="Normal 4 2 2 2 2 5 2 2" xfId="6167" xr:uid="{7DF65A80-57E2-428D-A2E2-021C3C52A933}"/>
    <cellStyle name="Normal 4 2 2 2 2 5 2 2 2" xfId="12635" xr:uid="{98045342-BB8C-40B1-9C4B-7986A0314963}"/>
    <cellStyle name="Normal 4 2 2 2 2 5 2 2 2 2" xfId="28972" xr:uid="{0F616E44-C26C-4D82-9889-12A586F2D3E4}"/>
    <cellStyle name="Normal 4 2 2 2 2 5 2 2 3" xfId="22504" xr:uid="{F8E8943A-6048-44A8-B4C6-6A8790FC52AB}"/>
    <cellStyle name="Normal 4 2 2 2 2 5 2 3" xfId="9401" xr:uid="{79984004-581A-4D38-8D0E-BA45A16841B9}"/>
    <cellStyle name="Normal 4 2 2 2 2 5 2 3 2" xfId="25738" xr:uid="{100A5715-BBAF-4907-A7C6-25AA3A84DF03}"/>
    <cellStyle name="Normal 4 2 2 2 2 5 2 4" xfId="15912" xr:uid="{316EA8FE-4D3A-4C11-908B-339D611D8996}"/>
    <cellStyle name="Normal 4 2 2 2 2 5 2 4 2" xfId="32206" xr:uid="{D1F2C2A9-BCAC-446B-BC72-A5637E1B4AD9}"/>
    <cellStyle name="Normal 4 2 2 2 2 5 2 5" xfId="19270" xr:uid="{D3BF3AC2-2351-4164-BD67-EF06A3BC4B63}"/>
    <cellStyle name="Normal 4 2 2 2 2 5 2 6" xfId="35596" xr:uid="{A21FB25C-F579-47F0-8077-7135C3755EEF}"/>
    <cellStyle name="Normal 4 2 2 2 2 5 2 7" xfId="38843" xr:uid="{2D2FDAC3-E794-4C17-BC22-13835CBADA14}"/>
    <cellStyle name="Normal 4 2 2 2 2 5 2 8" xfId="42090" xr:uid="{710C17FB-5675-4E53-87E5-03F73A112720}"/>
    <cellStyle name="Normal 4 2 2 2 2 5 2 9" xfId="45337" xr:uid="{5DF2ED4E-70BB-401B-B4CD-7F7D8D8755EF}"/>
    <cellStyle name="Normal 4 2 2 2 2 5 3" xfId="4550" xr:uid="{F9271C82-157E-4FE7-B1D8-4CFA948CA815}"/>
    <cellStyle name="Normal 4 2 2 2 2 5 3 2" xfId="11018" xr:uid="{EBA2A3C6-6AEC-4ECD-B0A7-9290A9F47B60}"/>
    <cellStyle name="Normal 4 2 2 2 2 5 3 2 2" xfId="27355" xr:uid="{05AE5C7C-F14E-43EC-9B8D-B4797EB8B096}"/>
    <cellStyle name="Normal 4 2 2 2 2 5 3 3" xfId="20887" xr:uid="{A88949D8-28D9-402B-9CEF-2804AACF06DB}"/>
    <cellStyle name="Normal 4 2 2 2 2 5 4" xfId="7784" xr:uid="{1E2DAFF7-65CF-4E8B-AFA0-9AABFAABBB54}"/>
    <cellStyle name="Normal 4 2 2 2 2 5 4 2" xfId="24121" xr:uid="{B03B5EF2-2992-4AFB-A012-39BE2C6FF642}"/>
    <cellStyle name="Normal 4 2 2 2 2 5 5" xfId="14295" xr:uid="{D4B198B8-0139-4B7F-A70A-78289E3D5C5F}"/>
    <cellStyle name="Normal 4 2 2 2 2 5 5 2" xfId="30589" xr:uid="{DE937860-58E4-4509-8381-D6CC5297BA69}"/>
    <cellStyle name="Normal 4 2 2 2 2 5 6" xfId="17653" xr:uid="{4B639F18-77F2-4862-9087-C97DD5E3D926}"/>
    <cellStyle name="Normal 4 2 2 2 2 5 7" xfId="33979" xr:uid="{847B2F6A-4AC5-4EB9-8EE8-2000BC271438}"/>
    <cellStyle name="Normal 4 2 2 2 2 5 8" xfId="37226" xr:uid="{971791C3-DE21-429B-ACA5-F07AC9F77010}"/>
    <cellStyle name="Normal 4 2 2 2 2 5 9" xfId="40473" xr:uid="{F2A94F98-BEBD-4C23-B9D5-AB293A5175E5}"/>
    <cellStyle name="Normal 4 2 2 2 2 6" xfId="1855" xr:uid="{68F01361-A6CA-4205-906B-962DE7A2149E}"/>
    <cellStyle name="Normal 4 2 2 2 2 6 10" xfId="47506" xr:uid="{01C03B74-5ECE-4DBA-9556-A7FD8F9F0679}"/>
    <cellStyle name="Normal 4 2 2 2 2 6 11" xfId="50753" xr:uid="{A4D64B20-D6FB-4BD7-9936-D5636C22D091}"/>
    <cellStyle name="Normal 4 2 2 2 2 6 2" xfId="5089" xr:uid="{50B520AB-FB20-4703-9FB9-F5AF5FFE94ED}"/>
    <cellStyle name="Normal 4 2 2 2 2 6 2 2" xfId="11557" xr:uid="{8D9DAA67-1ED1-4E69-BD1A-3EAAA98028B4}"/>
    <cellStyle name="Normal 4 2 2 2 2 6 2 2 2" xfId="27894" xr:uid="{33EB5BCB-87BC-415F-B0B8-E08173F3C833}"/>
    <cellStyle name="Normal 4 2 2 2 2 6 2 3" xfId="21426" xr:uid="{D5BF6C57-2B79-476A-881B-39CF41BEEF89}"/>
    <cellStyle name="Normal 4 2 2 2 2 6 3" xfId="8323" xr:uid="{5E198D4D-C8DC-426B-86CF-45DE63849864}"/>
    <cellStyle name="Normal 4 2 2 2 2 6 3 2" xfId="24660" xr:uid="{BB3D58BE-0EB2-41BF-9BC7-869E9BEEA5C1}"/>
    <cellStyle name="Normal 4 2 2 2 2 6 4" xfId="14834" xr:uid="{02BB9A19-DFB1-45E9-A7C9-36D286A3EEAC}"/>
    <cellStyle name="Normal 4 2 2 2 2 6 4 2" xfId="31128" xr:uid="{20895387-4ED7-4858-8224-C9B6B77791D5}"/>
    <cellStyle name="Normal 4 2 2 2 2 6 5" xfId="18192" xr:uid="{BE76D867-A8D8-4606-B9D1-F001F4770ED6}"/>
    <cellStyle name="Normal 4 2 2 2 2 6 6" xfId="34518" xr:uid="{A8CDDBAC-A6AC-4528-A4A4-ABECEF421D70}"/>
    <cellStyle name="Normal 4 2 2 2 2 6 7" xfId="37765" xr:uid="{3A6441D7-1E17-4B23-BB7B-C298ADA7713C}"/>
    <cellStyle name="Normal 4 2 2 2 2 6 8" xfId="41012" xr:uid="{C100FB3A-686B-4BD2-A7EA-CF5334B818BC}"/>
    <cellStyle name="Normal 4 2 2 2 2 6 9" xfId="44259" xr:uid="{BFA6EF8A-8E57-4E50-8B90-7F33A758A654}"/>
    <cellStyle name="Normal 4 2 2 2 2 7" xfId="3472" xr:uid="{DEB386B6-6781-41AD-8256-D3FB476ECCBA}"/>
    <cellStyle name="Normal 4 2 2 2 2 7 2" xfId="9940" xr:uid="{8FC11C24-7509-4286-B28E-C69EC3CD078F}"/>
    <cellStyle name="Normal 4 2 2 2 2 7 2 2" xfId="26277" xr:uid="{85A5E3EC-86A4-4183-AAF9-CB9B3304B713}"/>
    <cellStyle name="Normal 4 2 2 2 2 7 3" xfId="19809" xr:uid="{30976010-5C08-4AF6-9C83-889FF51821CF}"/>
    <cellStyle name="Normal 4 2 2 2 2 8" xfId="6706" xr:uid="{5155DCAB-5735-4DDE-A98B-5FFFDE760BD9}"/>
    <cellStyle name="Normal 4 2 2 2 2 8 2" xfId="23043" xr:uid="{C90767E2-7A10-416E-ABCB-8A683DE0EF3C}"/>
    <cellStyle name="Normal 4 2 2 2 2 9" xfId="13197" xr:uid="{3D55B167-6BA4-414A-AC0F-923E15E135F8}"/>
    <cellStyle name="Normal 4 2 2 2 2 9 2" xfId="29511" xr:uid="{7D5DD35D-EEF0-4730-98C8-89D336F95FC1}"/>
    <cellStyle name="Normal 4 2 2 2 20" xfId="52394" xr:uid="{BB65A8F4-9CFC-4038-84F6-F8875A5945EA}"/>
    <cellStyle name="Normal 4 2 2 2 3" xfId="298" xr:uid="{8C2451FA-88CD-4B80-B19F-028FDC5DE01B}"/>
    <cellStyle name="Normal 4 2 2 2 3 10" xfId="36238" xr:uid="{977B477E-1BE6-4883-9D97-95B35D5D4E66}"/>
    <cellStyle name="Normal 4 2 2 2 3 11" xfId="39485" xr:uid="{ED782377-22A0-47F2-AEC8-9304DCC9DBA0}"/>
    <cellStyle name="Normal 4 2 2 2 3 12" xfId="42732" xr:uid="{EFA1A6F6-CDE5-4C37-9FB0-1796B90F0A69}"/>
    <cellStyle name="Normal 4 2 2 2 3 13" xfId="45979" xr:uid="{E237A207-6715-4FBB-B130-7A62ED32BBF6}"/>
    <cellStyle name="Normal 4 2 2 2 3 14" xfId="49226" xr:uid="{2DB65D1B-788E-4878-9D76-21B93437683E}"/>
    <cellStyle name="Normal 4 2 2 2 3 2" xfId="867" xr:uid="{5ABEDA44-91B8-404F-8D6C-CEA887473B9C}"/>
    <cellStyle name="Normal 4 2 2 2 3 2 10" xfId="43272" xr:uid="{9E2ACF30-8EB4-4AC2-9081-2190641B997D}"/>
    <cellStyle name="Normal 4 2 2 2 3 2 11" xfId="46519" xr:uid="{8342E556-BDDA-46B5-8B0B-B3D00511B806}"/>
    <cellStyle name="Normal 4 2 2 2 3 2 12" xfId="49766" xr:uid="{6EE65548-D33B-4E4B-9CA4-BE7CDC8A00EA}"/>
    <cellStyle name="Normal 4 2 2 2 3 2 2" xfId="2484" xr:uid="{A389E44E-0A4B-41BE-9788-5718FA05C938}"/>
    <cellStyle name="Normal 4 2 2 2 3 2 2 10" xfId="48135" xr:uid="{0A4CF116-8A79-407F-9696-55F9C2F93440}"/>
    <cellStyle name="Normal 4 2 2 2 3 2 2 11" xfId="51382" xr:uid="{B6962B95-D6E1-4FCB-B00E-17824043E5E4}"/>
    <cellStyle name="Normal 4 2 2 2 3 2 2 2" xfId="5718" xr:uid="{A4E9B2D6-5F61-46F1-9B25-EAC1866F6143}"/>
    <cellStyle name="Normal 4 2 2 2 3 2 2 2 2" xfId="12186" xr:uid="{EA6671F4-1B4C-42D0-88EB-DDDC5650EF29}"/>
    <cellStyle name="Normal 4 2 2 2 3 2 2 2 2 2" xfId="28523" xr:uid="{8B613045-510E-4E62-92B6-85D605FDD898}"/>
    <cellStyle name="Normal 4 2 2 2 3 2 2 2 3" xfId="22055" xr:uid="{1E461A15-FF5A-4EDA-8CFC-E575B5E12B5F}"/>
    <cellStyle name="Normal 4 2 2 2 3 2 2 3" xfId="8952" xr:uid="{4FDE553D-49CA-48EC-A8CD-508966CF0454}"/>
    <cellStyle name="Normal 4 2 2 2 3 2 2 3 2" xfId="25289" xr:uid="{93D9BD35-F8D2-4A3E-83A2-CE41B0028D85}"/>
    <cellStyle name="Normal 4 2 2 2 3 2 2 4" xfId="15463" xr:uid="{E13CF6E6-D30C-4FB1-B0DD-48C2FF032FAE}"/>
    <cellStyle name="Normal 4 2 2 2 3 2 2 4 2" xfId="31757" xr:uid="{DC9BFE74-B1C9-4679-A182-F78965F0E6FE}"/>
    <cellStyle name="Normal 4 2 2 2 3 2 2 5" xfId="18821" xr:uid="{4BD32E6A-FC21-4FC4-8C35-0C7A951F8777}"/>
    <cellStyle name="Normal 4 2 2 2 3 2 2 6" xfId="35147" xr:uid="{13915D58-A4EF-461F-8686-ECD343929C01}"/>
    <cellStyle name="Normal 4 2 2 2 3 2 2 7" xfId="38394" xr:uid="{4D9D90CC-2B62-44B4-99B1-A28B42896381}"/>
    <cellStyle name="Normal 4 2 2 2 3 2 2 8" xfId="41641" xr:uid="{7968D0BE-1D64-423C-944A-30F7A1C3BD57}"/>
    <cellStyle name="Normal 4 2 2 2 3 2 2 9" xfId="44888" xr:uid="{394A25C4-173E-49DB-BD9F-D650226A1A69}"/>
    <cellStyle name="Normal 4 2 2 2 3 2 3" xfId="4101" xr:uid="{798BA470-C252-4D0D-8D68-1C08A3A53339}"/>
    <cellStyle name="Normal 4 2 2 2 3 2 3 2" xfId="10569" xr:uid="{7BFFFEF8-93A4-486A-B204-4D7BD2440B4E}"/>
    <cellStyle name="Normal 4 2 2 2 3 2 3 2 2" xfId="26906" xr:uid="{68F6571A-1352-407C-BB16-EEB2AECB6E5A}"/>
    <cellStyle name="Normal 4 2 2 2 3 2 3 3" xfId="20438" xr:uid="{70D40A41-5411-44C0-892A-9ACE75A300A7}"/>
    <cellStyle name="Normal 4 2 2 2 3 2 4" xfId="7335" xr:uid="{BE2A0896-4593-4228-B4EA-962162348754}"/>
    <cellStyle name="Normal 4 2 2 2 3 2 4 2" xfId="23672" xr:uid="{2DCD230A-1E9D-4719-9AF6-3DFE433D38F1}"/>
    <cellStyle name="Normal 4 2 2 2 3 2 5" xfId="13847" xr:uid="{A42832FC-EF8B-4394-9A41-0D9C08F61039}"/>
    <cellStyle name="Normal 4 2 2 2 3 2 5 2" xfId="30141" xr:uid="{EAB5C935-75B9-420B-837E-7477AA315599}"/>
    <cellStyle name="Normal 4 2 2 2 3 2 6" xfId="17204" xr:uid="{481C1ABA-2FB8-43BA-8828-4C6654484A6F}"/>
    <cellStyle name="Normal 4 2 2 2 3 2 7" xfId="33531" xr:uid="{65A3CA3D-DC1E-44F2-9C43-66A8366C57EA}"/>
    <cellStyle name="Normal 4 2 2 2 3 2 8" xfId="36778" xr:uid="{7CDF0436-3A67-4BE7-8E18-C61295BDB6B4}"/>
    <cellStyle name="Normal 4 2 2 2 3 2 9" xfId="40025" xr:uid="{0F318F79-D856-41C3-9572-0F90160ACE9B}"/>
    <cellStyle name="Normal 4 2 2 2 3 3" xfId="1406" xr:uid="{55A3BC13-CD64-450A-BB06-800B47485D1C}"/>
    <cellStyle name="Normal 4 2 2 2 3 3 10" xfId="43810" xr:uid="{C8EDF154-CAE4-4BC0-A2C7-709BB2627DBB}"/>
    <cellStyle name="Normal 4 2 2 2 3 3 11" xfId="47057" xr:uid="{88678FA4-E5A8-4F8C-B638-EAFA23809F87}"/>
    <cellStyle name="Normal 4 2 2 2 3 3 12" xfId="50304" xr:uid="{4A8D3535-CDD4-4381-8484-37DEB0A4A4D7}"/>
    <cellStyle name="Normal 4 2 2 2 3 3 2" xfId="3023" xr:uid="{1DE4A087-C557-4F88-88A8-997EB67C776E}"/>
    <cellStyle name="Normal 4 2 2 2 3 3 2 10" xfId="48674" xr:uid="{303DB027-5951-48C0-9580-42220F9B6C80}"/>
    <cellStyle name="Normal 4 2 2 2 3 3 2 11" xfId="51921" xr:uid="{A9D5C7B8-E86D-4B59-B7BE-9BA295F0CFB5}"/>
    <cellStyle name="Normal 4 2 2 2 3 3 2 2" xfId="6257" xr:uid="{FF885DDC-B1B6-4D12-91FD-A26E4E71DC79}"/>
    <cellStyle name="Normal 4 2 2 2 3 3 2 2 2" xfId="12725" xr:uid="{3C4167A1-29CD-4FAF-862E-2F2EC3D17BD4}"/>
    <cellStyle name="Normal 4 2 2 2 3 3 2 2 2 2" xfId="29062" xr:uid="{FFB80B8C-A56B-4789-B942-53F6CF77D6A8}"/>
    <cellStyle name="Normal 4 2 2 2 3 3 2 2 3" xfId="22594" xr:uid="{30F5C8EE-C029-439E-B9E2-248EB133098B}"/>
    <cellStyle name="Normal 4 2 2 2 3 3 2 3" xfId="9491" xr:uid="{BE34CD45-671D-4A74-9E4F-0E20252098E2}"/>
    <cellStyle name="Normal 4 2 2 2 3 3 2 3 2" xfId="25828" xr:uid="{DB5CD806-A2E7-4ED3-86FB-1B1ADB4C9B9F}"/>
    <cellStyle name="Normal 4 2 2 2 3 3 2 4" xfId="16002" xr:uid="{B84DC9E4-ADD6-470C-82D8-25CFB87E75D8}"/>
    <cellStyle name="Normal 4 2 2 2 3 3 2 4 2" xfId="32296" xr:uid="{043F5D4D-599A-48E0-B0FE-92A23E7FD0CC}"/>
    <cellStyle name="Normal 4 2 2 2 3 3 2 5" xfId="19360" xr:uid="{A02FECEC-170E-4C7E-AECC-A7DEFB271D88}"/>
    <cellStyle name="Normal 4 2 2 2 3 3 2 6" xfId="35686" xr:uid="{05C89072-D9F0-41E5-AFE0-F4B82ABE5649}"/>
    <cellStyle name="Normal 4 2 2 2 3 3 2 7" xfId="38933" xr:uid="{1AA61E8D-FDA3-4DAD-80AC-F49F45791964}"/>
    <cellStyle name="Normal 4 2 2 2 3 3 2 8" xfId="42180" xr:uid="{966DF195-3B68-4ABA-B8B2-F7AF46FF7BF5}"/>
    <cellStyle name="Normal 4 2 2 2 3 3 2 9" xfId="45427" xr:uid="{AD3C0293-842D-437F-97B8-C5EA7B143FC4}"/>
    <cellStyle name="Normal 4 2 2 2 3 3 3" xfId="4640" xr:uid="{69F18179-BD9A-4815-B10E-9AD9A94D39ED}"/>
    <cellStyle name="Normal 4 2 2 2 3 3 3 2" xfId="11108" xr:uid="{1AB4DE1B-F676-47C0-AB8F-64E3061D8F33}"/>
    <cellStyle name="Normal 4 2 2 2 3 3 3 2 2" xfId="27445" xr:uid="{45CD50A0-A0B4-4556-898B-E9BD4E90F4E4}"/>
    <cellStyle name="Normal 4 2 2 2 3 3 3 3" xfId="20977" xr:uid="{560CCC72-191A-4227-90CF-62A37C372309}"/>
    <cellStyle name="Normal 4 2 2 2 3 3 4" xfId="7874" xr:uid="{FD38D0E2-78B6-494D-9C15-17603BE7B837}"/>
    <cellStyle name="Normal 4 2 2 2 3 3 4 2" xfId="24211" xr:uid="{3B12C428-BA16-4A66-ABF6-31EF5ED61241}"/>
    <cellStyle name="Normal 4 2 2 2 3 3 5" xfId="14385" xr:uid="{F0CCE88C-4D17-4189-A803-38A5E28D05FB}"/>
    <cellStyle name="Normal 4 2 2 2 3 3 5 2" xfId="30679" xr:uid="{84A0D62E-8774-46AE-9515-CA58FFCA7D2B}"/>
    <cellStyle name="Normal 4 2 2 2 3 3 6" xfId="17743" xr:uid="{CAD16943-E870-4983-879D-D22D965963F2}"/>
    <cellStyle name="Normal 4 2 2 2 3 3 7" xfId="34069" xr:uid="{82FA1D18-DA01-4536-94AD-C60F5A8A4315}"/>
    <cellStyle name="Normal 4 2 2 2 3 3 8" xfId="37316" xr:uid="{A3852B62-D4C7-4A15-B24C-9D7AB3AA1E1A}"/>
    <cellStyle name="Normal 4 2 2 2 3 3 9" xfId="40563" xr:uid="{45CDC0C9-4476-4F09-8E1E-67D089337B29}"/>
    <cellStyle name="Normal 4 2 2 2 3 4" xfId="1945" xr:uid="{1D87960C-B1BF-42BC-8AC3-8DB57B5C5E44}"/>
    <cellStyle name="Normal 4 2 2 2 3 4 10" xfId="47596" xr:uid="{98AE0AF2-9E90-45CC-A97D-9C9C30570DA8}"/>
    <cellStyle name="Normal 4 2 2 2 3 4 11" xfId="50843" xr:uid="{EAB98E57-3E8D-45EF-9556-82D20F483D64}"/>
    <cellStyle name="Normal 4 2 2 2 3 4 2" xfId="5179" xr:uid="{F235CAC2-5009-4C34-8402-663E595BEC4A}"/>
    <cellStyle name="Normal 4 2 2 2 3 4 2 2" xfId="11647" xr:uid="{8CBB6077-B898-45EF-9E44-7D9069DD1F5B}"/>
    <cellStyle name="Normal 4 2 2 2 3 4 2 2 2" xfId="27984" xr:uid="{6E475F0A-F168-47FD-A3B5-6577AD9CAE3B}"/>
    <cellStyle name="Normal 4 2 2 2 3 4 2 3" xfId="21516" xr:uid="{961C1AE4-810D-4EC8-A49B-2695C344DDBF}"/>
    <cellStyle name="Normal 4 2 2 2 3 4 3" xfId="8413" xr:uid="{7597113B-B628-4E92-8A97-8CDF153C4B98}"/>
    <cellStyle name="Normal 4 2 2 2 3 4 3 2" xfId="24750" xr:uid="{37FA8355-3C52-4E1B-A0AB-C681CC808644}"/>
    <cellStyle name="Normal 4 2 2 2 3 4 4" xfId="14924" xr:uid="{F46D75FB-E9D6-4C70-B422-47C44228EB88}"/>
    <cellStyle name="Normal 4 2 2 2 3 4 4 2" xfId="31218" xr:uid="{E5069268-F53E-4154-ACB6-ED3F78AD80ED}"/>
    <cellStyle name="Normal 4 2 2 2 3 4 5" xfId="18282" xr:uid="{93294FC9-2AFC-4DCF-A803-36650D70388F}"/>
    <cellStyle name="Normal 4 2 2 2 3 4 6" xfId="34608" xr:uid="{26A798F2-2501-4768-B6C8-372D9A80AEEC}"/>
    <cellStyle name="Normal 4 2 2 2 3 4 7" xfId="37855" xr:uid="{F58DCECA-8BBA-422B-BA82-46113CB69BF2}"/>
    <cellStyle name="Normal 4 2 2 2 3 4 8" xfId="41102" xr:uid="{D49A02A0-3B9D-404A-966A-4F80B50EDBB3}"/>
    <cellStyle name="Normal 4 2 2 2 3 4 9" xfId="44349" xr:uid="{1013B564-D1E7-4273-AC63-2EB885BA0FEA}"/>
    <cellStyle name="Normal 4 2 2 2 3 5" xfId="3562" xr:uid="{C22C7A57-9C60-436C-907C-4DF8FA420874}"/>
    <cellStyle name="Normal 4 2 2 2 3 5 2" xfId="10030" xr:uid="{9B23859B-C472-474E-A4C1-85AC0860BC68}"/>
    <cellStyle name="Normal 4 2 2 2 3 5 2 2" xfId="26367" xr:uid="{6DCD7204-6354-4FF1-986A-89F4B8EC82E5}"/>
    <cellStyle name="Normal 4 2 2 2 3 5 3" xfId="19899" xr:uid="{E2E3B9A2-4A9F-4498-A1E6-B240DF7AB33A}"/>
    <cellStyle name="Normal 4 2 2 2 3 6" xfId="6796" xr:uid="{6FE3C1F0-5D47-4511-A7FF-342906EDEFDE}"/>
    <cellStyle name="Normal 4 2 2 2 3 6 2" xfId="23133" xr:uid="{9E4C5665-E212-46B6-8148-897C74B3FF3A}"/>
    <cellStyle name="Normal 4 2 2 2 3 7" xfId="13287" xr:uid="{0D4FDE35-3994-4C39-B099-59331387D402}"/>
    <cellStyle name="Normal 4 2 2 2 3 7 2" xfId="29601" xr:uid="{5C83E399-96B0-40CB-83B5-D4A5B677D14B}"/>
    <cellStyle name="Normal 4 2 2 2 3 8" xfId="16665" xr:uid="{848DC36A-15EA-4E87-AC15-BDFF396B4DA5}"/>
    <cellStyle name="Normal 4 2 2 2 3 9" xfId="32991" xr:uid="{848B416D-A3B2-4774-B2FF-0D56D6309C97}"/>
    <cellStyle name="Normal 4 2 2 2 4" xfId="507" xr:uid="{9AADB2B0-902F-4682-93EB-2563888A3096}"/>
    <cellStyle name="Normal 4 2 2 2 4 10" xfId="36419" xr:uid="{332B8D0C-8C25-454D-A3FF-53BF7EE5F68C}"/>
    <cellStyle name="Normal 4 2 2 2 4 11" xfId="39666" xr:uid="{3292F196-26CB-4C22-A51C-44607CA98A32}"/>
    <cellStyle name="Normal 4 2 2 2 4 12" xfId="42913" xr:uid="{627D7806-193B-4687-9049-32CB8DD23E6B}"/>
    <cellStyle name="Normal 4 2 2 2 4 13" xfId="46160" xr:uid="{AC8D891C-FB2C-4101-9A33-D3900C167832}"/>
    <cellStyle name="Normal 4 2 2 2 4 14" xfId="49407" xr:uid="{34FC4FBD-DBD7-4D01-B73C-E34FB2F87F9E}"/>
    <cellStyle name="Normal 4 2 2 2 4 2" xfId="1047" xr:uid="{BE002C92-7DF7-484A-9250-7CE0B7B6372E}"/>
    <cellStyle name="Normal 4 2 2 2 4 2 10" xfId="43451" xr:uid="{09949272-7478-4995-8C51-A53289690FC8}"/>
    <cellStyle name="Normal 4 2 2 2 4 2 11" xfId="46698" xr:uid="{7639F391-CD50-41DD-99E1-57EF18E50709}"/>
    <cellStyle name="Normal 4 2 2 2 4 2 12" xfId="49945" xr:uid="{936D9CAF-4A75-4698-BF99-E1733CDD2B7E}"/>
    <cellStyle name="Normal 4 2 2 2 4 2 2" xfId="2664" xr:uid="{6A1213B8-DC39-4AAD-B62D-7B7D11C66771}"/>
    <cellStyle name="Normal 4 2 2 2 4 2 2 10" xfId="48315" xr:uid="{0CED8A7B-9E19-4902-A20B-EB090CDC7968}"/>
    <cellStyle name="Normal 4 2 2 2 4 2 2 11" xfId="51562" xr:uid="{5E840288-F8E1-4FFC-9086-60C1A21541E3}"/>
    <cellStyle name="Normal 4 2 2 2 4 2 2 2" xfId="5898" xr:uid="{41ED0FD1-CC32-49E8-8C4A-7105C1D5BF54}"/>
    <cellStyle name="Normal 4 2 2 2 4 2 2 2 2" xfId="12366" xr:uid="{C4F7DC21-E0A3-4E24-AF93-F4740C8FA85A}"/>
    <cellStyle name="Normal 4 2 2 2 4 2 2 2 2 2" xfId="28703" xr:uid="{89857C80-55A3-4997-8CFB-AD517F57FFBD}"/>
    <cellStyle name="Normal 4 2 2 2 4 2 2 2 3" xfId="22235" xr:uid="{5BBDA155-B10F-430F-990C-3E04A35E3611}"/>
    <cellStyle name="Normal 4 2 2 2 4 2 2 3" xfId="9132" xr:uid="{F9E30A3F-188E-47B1-833D-F274103D1124}"/>
    <cellStyle name="Normal 4 2 2 2 4 2 2 3 2" xfId="25469" xr:uid="{E847E3D8-5120-41EE-B9A0-210A6E982F54}"/>
    <cellStyle name="Normal 4 2 2 2 4 2 2 4" xfId="15643" xr:uid="{882D73EA-4979-4A17-80BD-7CA00ECD6575}"/>
    <cellStyle name="Normal 4 2 2 2 4 2 2 4 2" xfId="31937" xr:uid="{941A9BE9-A16D-4B72-A745-1F009CE3023A}"/>
    <cellStyle name="Normal 4 2 2 2 4 2 2 5" xfId="19001" xr:uid="{9BDFE0BD-83FF-4C05-AF83-BA804DEB976B}"/>
    <cellStyle name="Normal 4 2 2 2 4 2 2 6" xfId="35327" xr:uid="{197E23BB-E715-4580-A345-82922E3CEC2C}"/>
    <cellStyle name="Normal 4 2 2 2 4 2 2 7" xfId="38574" xr:uid="{233A746E-BECE-46BD-B1BF-20623220690C}"/>
    <cellStyle name="Normal 4 2 2 2 4 2 2 8" xfId="41821" xr:uid="{A6161CB8-DE37-480C-B73A-52B68541E53D}"/>
    <cellStyle name="Normal 4 2 2 2 4 2 2 9" xfId="45068" xr:uid="{F0ECDB84-CCF2-4F2B-8E40-147CDD145AC0}"/>
    <cellStyle name="Normal 4 2 2 2 4 2 3" xfId="4281" xr:uid="{1D50BC96-A314-421D-A0F1-8244357DABE3}"/>
    <cellStyle name="Normal 4 2 2 2 4 2 3 2" xfId="10749" xr:uid="{6B8C4213-66ED-44AD-9F66-34C9E179226D}"/>
    <cellStyle name="Normal 4 2 2 2 4 2 3 2 2" xfId="27086" xr:uid="{9084ECFD-2BB8-4C1B-A688-1DE9D3FEE177}"/>
    <cellStyle name="Normal 4 2 2 2 4 2 3 3" xfId="20618" xr:uid="{2EE19FA6-69B8-4CCF-94FC-7A3CFEFDA04D}"/>
    <cellStyle name="Normal 4 2 2 2 4 2 4" xfId="7515" xr:uid="{A4E379CF-DD30-448B-A51C-D72C5010CA08}"/>
    <cellStyle name="Normal 4 2 2 2 4 2 4 2" xfId="23852" xr:uid="{DB9465A5-545D-4CEC-BC75-EBAFC64427C4}"/>
    <cellStyle name="Normal 4 2 2 2 4 2 5" xfId="14026" xr:uid="{6BCD2B27-A000-498D-8D84-72687FA0C097}"/>
    <cellStyle name="Normal 4 2 2 2 4 2 5 2" xfId="30320" xr:uid="{EDDDBDBD-2BA7-4E57-8A8B-32EAF16D4D3C}"/>
    <cellStyle name="Normal 4 2 2 2 4 2 6" xfId="17384" xr:uid="{6E7C81AE-0123-43B9-AED5-70D370F18A72}"/>
    <cellStyle name="Normal 4 2 2 2 4 2 7" xfId="33710" xr:uid="{60528C2D-575F-43A6-8C54-92B4474E91A1}"/>
    <cellStyle name="Normal 4 2 2 2 4 2 8" xfId="36957" xr:uid="{FF8DC7BC-ED90-4EE0-B2BB-C0D024B5253C}"/>
    <cellStyle name="Normal 4 2 2 2 4 2 9" xfId="40204" xr:uid="{5C6E63BA-C9B9-4FA8-9A3B-4DDC122D402D}"/>
    <cellStyle name="Normal 4 2 2 2 4 3" xfId="1586" xr:uid="{5370A46F-E669-43A8-A72F-41EF0AB16F5C}"/>
    <cellStyle name="Normal 4 2 2 2 4 3 10" xfId="43990" xr:uid="{3F73F8E6-3A64-405E-AA03-9CC8FAD8E2E3}"/>
    <cellStyle name="Normal 4 2 2 2 4 3 11" xfId="47237" xr:uid="{22238CAB-CEBF-4CA8-A072-641C7663C0C8}"/>
    <cellStyle name="Normal 4 2 2 2 4 3 12" xfId="50484" xr:uid="{A5800777-7A0A-4306-BCA1-21E6F6B8BD96}"/>
    <cellStyle name="Normal 4 2 2 2 4 3 2" xfId="3203" xr:uid="{D6C22C5A-E81C-4291-85CD-B19216495B05}"/>
    <cellStyle name="Normal 4 2 2 2 4 3 2 10" xfId="48854" xr:uid="{ADB82BD4-9477-4C09-A56D-BA3758809B6C}"/>
    <cellStyle name="Normal 4 2 2 2 4 3 2 11" xfId="52101" xr:uid="{6E57B3C0-E6DC-4085-9031-1C6BD05707EB}"/>
    <cellStyle name="Normal 4 2 2 2 4 3 2 2" xfId="6437" xr:uid="{548E33AA-3683-41AE-85C8-D4D8C8EB0DEF}"/>
    <cellStyle name="Normal 4 2 2 2 4 3 2 2 2" xfId="12905" xr:uid="{00B177CB-5DCF-40DA-8F0D-B9C2CF520FB3}"/>
    <cellStyle name="Normal 4 2 2 2 4 3 2 2 2 2" xfId="29242" xr:uid="{A4891B87-E0F5-4CAB-B21C-0EBC928C6F55}"/>
    <cellStyle name="Normal 4 2 2 2 4 3 2 2 3" xfId="22774" xr:uid="{D154E4B0-3F40-4770-B08F-EAD6022BB07A}"/>
    <cellStyle name="Normal 4 2 2 2 4 3 2 3" xfId="9671" xr:uid="{B5E597A1-3E02-4184-AEF9-48BDC8FCE7A4}"/>
    <cellStyle name="Normal 4 2 2 2 4 3 2 3 2" xfId="26008" xr:uid="{206B3A0D-FE9E-491E-A0AA-6EFCAD3B2572}"/>
    <cellStyle name="Normal 4 2 2 2 4 3 2 4" xfId="16182" xr:uid="{6DBD13EE-C2E5-4D12-B5DE-C8A4C1899E74}"/>
    <cellStyle name="Normal 4 2 2 2 4 3 2 4 2" xfId="32476" xr:uid="{D02A9432-CC25-47D0-9EC6-370129D05159}"/>
    <cellStyle name="Normal 4 2 2 2 4 3 2 5" xfId="19540" xr:uid="{8EE8E725-AD1F-4654-8C21-C008C9793F14}"/>
    <cellStyle name="Normal 4 2 2 2 4 3 2 6" xfId="35866" xr:uid="{E7A13751-3985-4D9A-9FA3-9A7701D1A4D7}"/>
    <cellStyle name="Normal 4 2 2 2 4 3 2 7" xfId="39113" xr:uid="{8A781EF3-18C5-4DCC-815F-CEE399AC864B}"/>
    <cellStyle name="Normal 4 2 2 2 4 3 2 8" xfId="42360" xr:uid="{B3B9758C-480F-4EAD-995E-6069AF03CC7D}"/>
    <cellStyle name="Normal 4 2 2 2 4 3 2 9" xfId="45607" xr:uid="{C0B36DAD-6C32-4E9B-9904-401D67C91505}"/>
    <cellStyle name="Normal 4 2 2 2 4 3 3" xfId="4820" xr:uid="{48A2B910-BAE8-48CC-93A9-E2E7ADFB3B89}"/>
    <cellStyle name="Normal 4 2 2 2 4 3 3 2" xfId="11288" xr:uid="{A5F3A428-235F-409D-B99F-A17CE30CEC71}"/>
    <cellStyle name="Normal 4 2 2 2 4 3 3 2 2" xfId="27625" xr:uid="{27DDC8E2-B30E-4DC9-82FC-92C4B7A0CA23}"/>
    <cellStyle name="Normal 4 2 2 2 4 3 3 3" xfId="21157" xr:uid="{D0406304-C35E-445A-BD35-52543F407994}"/>
    <cellStyle name="Normal 4 2 2 2 4 3 4" xfId="8054" xr:uid="{FB82A080-7944-4177-924F-2A44BA6A1EF8}"/>
    <cellStyle name="Normal 4 2 2 2 4 3 4 2" xfId="24391" xr:uid="{379C98BA-FBE2-433E-ABA0-501C3063C807}"/>
    <cellStyle name="Normal 4 2 2 2 4 3 5" xfId="14565" xr:uid="{DAA00934-37E5-4923-B399-26181E25DC03}"/>
    <cellStyle name="Normal 4 2 2 2 4 3 5 2" xfId="30859" xr:uid="{573C1DEF-B38A-4258-9F69-FF538019F005}"/>
    <cellStyle name="Normal 4 2 2 2 4 3 6" xfId="17923" xr:uid="{C30042A2-2C6D-4579-9C59-18A165F0B6F8}"/>
    <cellStyle name="Normal 4 2 2 2 4 3 7" xfId="34249" xr:uid="{326D5408-C55A-473D-B8EF-24585216A1DB}"/>
    <cellStyle name="Normal 4 2 2 2 4 3 8" xfId="37496" xr:uid="{032EA9FB-2F8F-4582-B59D-07068BD5A267}"/>
    <cellStyle name="Normal 4 2 2 2 4 3 9" xfId="40743" xr:uid="{8540AA2D-1A60-4D00-A617-E942EEC63563}"/>
    <cellStyle name="Normal 4 2 2 2 4 4" xfId="2125" xr:uid="{219A4A53-F9FC-4529-9342-90C457BBD525}"/>
    <cellStyle name="Normal 4 2 2 2 4 4 10" xfId="47776" xr:uid="{B8400F84-2682-455D-A4FC-3F8414FADCF2}"/>
    <cellStyle name="Normal 4 2 2 2 4 4 11" xfId="51023" xr:uid="{5005869C-0535-4502-A717-4934407ABDF1}"/>
    <cellStyle name="Normal 4 2 2 2 4 4 2" xfId="5359" xr:uid="{78E1DA0E-DEF1-4967-90B3-84EE2F998035}"/>
    <cellStyle name="Normal 4 2 2 2 4 4 2 2" xfId="11827" xr:uid="{3836E7B4-2A10-4133-A27D-3DF94816345E}"/>
    <cellStyle name="Normal 4 2 2 2 4 4 2 2 2" xfId="28164" xr:uid="{DD883685-FC54-4F63-94F9-6E5887A04130}"/>
    <cellStyle name="Normal 4 2 2 2 4 4 2 3" xfId="21696" xr:uid="{6C5B1FA6-7623-4D72-85E7-8E702C5F3634}"/>
    <cellStyle name="Normal 4 2 2 2 4 4 3" xfId="8593" xr:uid="{E3E72639-56EF-4A2B-AE83-54CCFEB40323}"/>
    <cellStyle name="Normal 4 2 2 2 4 4 3 2" xfId="24930" xr:uid="{9A148415-11FC-4A5C-885F-60C38CA911BB}"/>
    <cellStyle name="Normal 4 2 2 2 4 4 4" xfId="15104" xr:uid="{F278A3FC-AAE5-4A8B-86BD-49DC249F2288}"/>
    <cellStyle name="Normal 4 2 2 2 4 4 4 2" xfId="31398" xr:uid="{1C7FFD60-147E-4C6E-92A7-434F4E1ED515}"/>
    <cellStyle name="Normal 4 2 2 2 4 4 5" xfId="18462" xr:uid="{E619CF81-3DFC-4813-9B80-9F80F2EA5BD2}"/>
    <cellStyle name="Normal 4 2 2 2 4 4 6" xfId="34788" xr:uid="{A5E60AA0-3A8E-41A2-9FF1-39930C137C4A}"/>
    <cellStyle name="Normal 4 2 2 2 4 4 7" xfId="38035" xr:uid="{CC972ACC-DC0B-4D2F-834D-822031835908}"/>
    <cellStyle name="Normal 4 2 2 2 4 4 8" xfId="41282" xr:uid="{5CE88FF7-2443-4DA5-9904-F7A015B53050}"/>
    <cellStyle name="Normal 4 2 2 2 4 4 9" xfId="44529" xr:uid="{1C723FCF-57CF-438C-B0C7-4CBAE5B4BE6E}"/>
    <cellStyle name="Normal 4 2 2 2 4 5" xfId="3742" xr:uid="{4540A062-B169-4ACD-BA7B-515745AB648D}"/>
    <cellStyle name="Normal 4 2 2 2 4 5 2" xfId="10210" xr:uid="{0B91AB4C-837D-4A99-9DE6-9EAEC1AB1007}"/>
    <cellStyle name="Normal 4 2 2 2 4 5 2 2" xfId="26547" xr:uid="{5D335DC2-4D7B-4878-8C41-EBFFC4F48F09}"/>
    <cellStyle name="Normal 4 2 2 2 4 5 3" xfId="20079" xr:uid="{9694B3C7-5D0F-4076-9065-499FC9EC34BC}"/>
    <cellStyle name="Normal 4 2 2 2 4 6" xfId="6976" xr:uid="{017D84F7-F60C-4AF7-8AB1-36FD640F9B74}"/>
    <cellStyle name="Normal 4 2 2 2 4 6 2" xfId="23313" xr:uid="{D793E7D3-1EE6-40CF-BF52-F0CA862DCD27}"/>
    <cellStyle name="Normal 4 2 2 2 4 7" xfId="13487" xr:uid="{F799B550-59FB-4DD9-9219-2CDC31C80088}"/>
    <cellStyle name="Normal 4 2 2 2 4 7 2" xfId="29782" xr:uid="{8DE3294B-81FB-49C2-9484-8A797202D68D}"/>
    <cellStyle name="Normal 4 2 2 2 4 8" xfId="16845" xr:uid="{10AF24CC-EF83-4B02-B1C7-9D73C864957B}"/>
    <cellStyle name="Normal 4 2 2 2 4 9" xfId="33172" xr:uid="{0BB140E7-BF36-49F4-BCF1-88DF2AABE62B}"/>
    <cellStyle name="Normal 4 2 2 2 5" xfId="687" xr:uid="{2399855D-139B-4513-8695-FE26CB1FEF61}"/>
    <cellStyle name="Normal 4 2 2 2 5 10" xfId="43092" xr:uid="{375ABD15-9ECA-420D-A861-4B0975DCB087}"/>
    <cellStyle name="Normal 4 2 2 2 5 11" xfId="46339" xr:uid="{EEF1A53C-DDBC-4A61-9104-E253FFEFB74E}"/>
    <cellStyle name="Normal 4 2 2 2 5 12" xfId="49586" xr:uid="{4DE27C13-E9FB-4934-8DB4-A530728E9050}"/>
    <cellStyle name="Normal 4 2 2 2 5 2" xfId="2304" xr:uid="{6D04872B-5FD4-4885-8824-BBDCD94C24D7}"/>
    <cellStyle name="Normal 4 2 2 2 5 2 10" xfId="47955" xr:uid="{EAC42D0A-1AE3-4051-8190-B22239E8240C}"/>
    <cellStyle name="Normal 4 2 2 2 5 2 11" xfId="51202" xr:uid="{13959502-4B2B-43BB-8AA6-ED274F7BE418}"/>
    <cellStyle name="Normal 4 2 2 2 5 2 2" xfId="5538" xr:uid="{CC4F4C67-DF14-4F8E-84E1-57A41C585699}"/>
    <cellStyle name="Normal 4 2 2 2 5 2 2 2" xfId="12006" xr:uid="{1B0A60D4-5687-4300-9C0A-D1FCB965F891}"/>
    <cellStyle name="Normal 4 2 2 2 5 2 2 2 2" xfId="28343" xr:uid="{075BD95A-48FE-4176-9825-D2494AD3B3FC}"/>
    <cellStyle name="Normal 4 2 2 2 5 2 2 3" xfId="21875" xr:uid="{6A56F734-08BB-48E5-A31C-989E4B2B0FA0}"/>
    <cellStyle name="Normal 4 2 2 2 5 2 3" xfId="8772" xr:uid="{9916D375-D0A6-4FC6-8213-2E5A06F8CD43}"/>
    <cellStyle name="Normal 4 2 2 2 5 2 3 2" xfId="25109" xr:uid="{08BD1C91-4E33-418F-B5E4-133423570198}"/>
    <cellStyle name="Normal 4 2 2 2 5 2 4" xfId="15283" xr:uid="{04AE0C09-6609-47B7-8FFB-EBDEBA2E262E}"/>
    <cellStyle name="Normal 4 2 2 2 5 2 4 2" xfId="31577" xr:uid="{A2CD6EC8-3921-4877-805C-A08200982A63}"/>
    <cellStyle name="Normal 4 2 2 2 5 2 5" xfId="18641" xr:uid="{175F2ABA-BA97-43EE-936D-D7A997C7286D}"/>
    <cellStyle name="Normal 4 2 2 2 5 2 6" xfId="34967" xr:uid="{6313F76E-4B4D-421C-9817-1F495AAF01F9}"/>
    <cellStyle name="Normal 4 2 2 2 5 2 7" xfId="38214" xr:uid="{90B7D97B-724B-4143-8693-8E5DBDF04933}"/>
    <cellStyle name="Normal 4 2 2 2 5 2 8" xfId="41461" xr:uid="{4486DA37-A5D9-4206-8A36-145A41242E97}"/>
    <cellStyle name="Normal 4 2 2 2 5 2 9" xfId="44708" xr:uid="{CF8D1F72-E0F8-4A07-98A1-4A642A412420}"/>
    <cellStyle name="Normal 4 2 2 2 5 3" xfId="3921" xr:uid="{FD5268E8-0C7D-40E5-9003-1F640CA2F397}"/>
    <cellStyle name="Normal 4 2 2 2 5 3 2" xfId="10389" xr:uid="{EE8CB42F-DC4A-4B0C-B4D7-AD6E70C9937A}"/>
    <cellStyle name="Normal 4 2 2 2 5 3 2 2" xfId="26726" xr:uid="{A6FBFED5-6D66-4A16-950D-E969B3927EC4}"/>
    <cellStyle name="Normal 4 2 2 2 5 3 3" xfId="20258" xr:uid="{F7D41FAD-2FB1-449F-AD59-62F9D1ADAEB0}"/>
    <cellStyle name="Normal 4 2 2 2 5 4" xfId="7155" xr:uid="{2CAB5FC4-25A1-4630-9AF2-4013C991ADD5}"/>
    <cellStyle name="Normal 4 2 2 2 5 4 2" xfId="23492" xr:uid="{FE67D0BC-88BB-466E-921A-DDF0C95B6B25}"/>
    <cellStyle name="Normal 4 2 2 2 5 5" xfId="13667" xr:uid="{04286E33-A1A2-4F9A-B728-229A9539DB2A}"/>
    <cellStyle name="Normal 4 2 2 2 5 5 2" xfId="29961" xr:uid="{5EA69F39-8F4E-403A-8502-52DAD65225C7}"/>
    <cellStyle name="Normal 4 2 2 2 5 6" xfId="17024" xr:uid="{4120E7AC-27A0-4991-BAAF-8912E3ACE239}"/>
    <cellStyle name="Normal 4 2 2 2 5 7" xfId="33351" xr:uid="{0D671292-2A0C-4C53-B0BF-A3DC5AD68C61}"/>
    <cellStyle name="Normal 4 2 2 2 5 8" xfId="36598" xr:uid="{A8985400-63F6-4DF3-8E59-4652EA1CA49A}"/>
    <cellStyle name="Normal 4 2 2 2 5 9" xfId="39845" xr:uid="{2EAA577F-9BEA-4EF9-906D-B5361948B0D2}"/>
    <cellStyle name="Normal 4 2 2 2 6" xfId="1226" xr:uid="{6949E79B-9F9C-4222-869E-3E861C4AFD0F}"/>
    <cellStyle name="Normal 4 2 2 2 6 10" xfId="43630" xr:uid="{82415022-AFD1-497C-BB89-5AF6ABB6F0CD}"/>
    <cellStyle name="Normal 4 2 2 2 6 11" xfId="46877" xr:uid="{D0F9CC11-90F8-4721-A9EC-BFAA64D00EEF}"/>
    <cellStyle name="Normal 4 2 2 2 6 12" xfId="50124" xr:uid="{CA8FD6EE-632E-4FB0-8D78-CF0C37611339}"/>
    <cellStyle name="Normal 4 2 2 2 6 2" xfId="2843" xr:uid="{0381D180-A51A-4479-AA41-68D139CF193E}"/>
    <cellStyle name="Normal 4 2 2 2 6 2 10" xfId="48494" xr:uid="{D3897640-3E5F-4ADC-8865-C1EAF19F7ADE}"/>
    <cellStyle name="Normal 4 2 2 2 6 2 11" xfId="51741" xr:uid="{F01A4FED-725B-496C-9214-8C764AD7F92F}"/>
    <cellStyle name="Normal 4 2 2 2 6 2 2" xfId="6077" xr:uid="{71E54420-C260-45BD-B37B-267E9585FB0B}"/>
    <cellStyle name="Normal 4 2 2 2 6 2 2 2" xfId="12545" xr:uid="{A10F6EF9-4B30-4B9D-A13F-3B75254F90F3}"/>
    <cellStyle name="Normal 4 2 2 2 6 2 2 2 2" xfId="28882" xr:uid="{802296E9-8955-4326-A685-90A9D68D2DFF}"/>
    <cellStyle name="Normal 4 2 2 2 6 2 2 3" xfId="22414" xr:uid="{987AD7D1-368B-4B78-BC9A-24CB95B0B2B5}"/>
    <cellStyle name="Normal 4 2 2 2 6 2 3" xfId="9311" xr:uid="{D3161FC8-84E8-4716-8528-F93A6B02873F}"/>
    <cellStyle name="Normal 4 2 2 2 6 2 3 2" xfId="25648" xr:uid="{6BF8441B-CD51-485D-839E-C857BFEDD392}"/>
    <cellStyle name="Normal 4 2 2 2 6 2 4" xfId="15822" xr:uid="{18AAB0C6-FCCF-4F5E-A536-112E5612E2FF}"/>
    <cellStyle name="Normal 4 2 2 2 6 2 4 2" xfId="32116" xr:uid="{185A0C2E-6193-49DA-A134-7E1DEA26DFE5}"/>
    <cellStyle name="Normal 4 2 2 2 6 2 5" xfId="19180" xr:uid="{4ACA944F-F3CE-441C-A916-CBB75B3BBBD1}"/>
    <cellStyle name="Normal 4 2 2 2 6 2 6" xfId="35506" xr:uid="{602633B2-7C92-4143-AAF3-C79EAD67FE54}"/>
    <cellStyle name="Normal 4 2 2 2 6 2 7" xfId="38753" xr:uid="{C35C6448-4E32-4747-A4E9-C87430F8ED68}"/>
    <cellStyle name="Normal 4 2 2 2 6 2 8" xfId="42000" xr:uid="{9BE25487-99A7-48F9-B186-FB98353E5030}"/>
    <cellStyle name="Normal 4 2 2 2 6 2 9" xfId="45247" xr:uid="{7E78B8BA-04CE-4213-993A-11B0F6DE3B28}"/>
    <cellStyle name="Normal 4 2 2 2 6 3" xfId="4460" xr:uid="{10B2766B-5B6D-47FD-8203-877B9A40DBBE}"/>
    <cellStyle name="Normal 4 2 2 2 6 3 2" xfId="10928" xr:uid="{7D02BCB0-ABD2-4943-A729-AAFA74C9E348}"/>
    <cellStyle name="Normal 4 2 2 2 6 3 2 2" xfId="27265" xr:uid="{A049424C-CB28-457E-BD0F-9ACD0BB09A2A}"/>
    <cellStyle name="Normal 4 2 2 2 6 3 3" xfId="20797" xr:uid="{1B988B8A-2479-49BF-A8AE-DF8F711AD66E}"/>
    <cellStyle name="Normal 4 2 2 2 6 4" xfId="7694" xr:uid="{62E14DBA-9019-49E4-8504-33118E0FD65E}"/>
    <cellStyle name="Normal 4 2 2 2 6 4 2" xfId="24031" xr:uid="{A7111174-4309-4C9A-9CFB-85F634C6D8B9}"/>
    <cellStyle name="Normal 4 2 2 2 6 5" xfId="14205" xr:uid="{6D359606-2C35-4CC3-8FBA-A48BC860AECA}"/>
    <cellStyle name="Normal 4 2 2 2 6 5 2" xfId="30499" xr:uid="{87A56D16-8C0C-4E95-9E8B-3D4F1590DC0C}"/>
    <cellStyle name="Normal 4 2 2 2 6 6" xfId="17563" xr:uid="{DCDE8BD3-B6AF-48D3-B751-844F3BA2FCC3}"/>
    <cellStyle name="Normal 4 2 2 2 6 7" xfId="33889" xr:uid="{C14CAC93-8E82-49D6-A9DC-6A405062EFFE}"/>
    <cellStyle name="Normal 4 2 2 2 6 8" xfId="37136" xr:uid="{E49187C9-E143-4530-88AA-B4581117B34A}"/>
    <cellStyle name="Normal 4 2 2 2 6 9" xfId="40383" xr:uid="{F8754D10-C40A-4941-810A-61428ACDBFBF}"/>
    <cellStyle name="Normal 4 2 2 2 7" xfId="1765" xr:uid="{FCF5CF01-C2AC-49E6-B431-128944AFFEDD}"/>
    <cellStyle name="Normal 4 2 2 2 7 10" xfId="47416" xr:uid="{3280A5F5-107C-44A4-8663-C00D84A4E2D8}"/>
    <cellStyle name="Normal 4 2 2 2 7 11" xfId="50663" xr:uid="{D9A26A6A-CDFB-40AC-82BB-96D32596AA86}"/>
    <cellStyle name="Normal 4 2 2 2 7 2" xfId="4999" xr:uid="{AB47B1F2-9D52-4866-AF7B-BDBABA703501}"/>
    <cellStyle name="Normal 4 2 2 2 7 2 2" xfId="11467" xr:uid="{95AE7F40-F9AE-435B-8E8E-C2EFA972B8F4}"/>
    <cellStyle name="Normal 4 2 2 2 7 2 2 2" xfId="27804" xr:uid="{4AD27B5E-856B-4759-A48A-BABC4A19A113}"/>
    <cellStyle name="Normal 4 2 2 2 7 2 3" xfId="21336" xr:uid="{63F67907-8573-4727-A16F-79A8580FA1E3}"/>
    <cellStyle name="Normal 4 2 2 2 7 3" xfId="8233" xr:uid="{0A39CF48-3C79-4529-8AD3-B7FF9835219C}"/>
    <cellStyle name="Normal 4 2 2 2 7 3 2" xfId="24570" xr:uid="{A26FC63B-1808-41AA-91B6-00501FD0D8E2}"/>
    <cellStyle name="Normal 4 2 2 2 7 4" xfId="14744" xr:uid="{7D39BF8C-CA1D-4F5D-B8D4-76D7015C5657}"/>
    <cellStyle name="Normal 4 2 2 2 7 4 2" xfId="31038" xr:uid="{2B29BE21-6B22-4A11-85BA-C814CFC43783}"/>
    <cellStyle name="Normal 4 2 2 2 7 5" xfId="18102" xr:uid="{28317E37-E982-48F4-B6BB-08F057592F16}"/>
    <cellStyle name="Normal 4 2 2 2 7 6" xfId="34428" xr:uid="{5A921EC3-287E-4D57-A4B9-666D5626BD01}"/>
    <cellStyle name="Normal 4 2 2 2 7 7" xfId="37675" xr:uid="{7D6F7677-F528-46A7-899F-D51B80E939F9}"/>
    <cellStyle name="Normal 4 2 2 2 7 8" xfId="40922" xr:uid="{A89814E3-7E8C-466B-B6D8-15CD0E0EC9B9}"/>
    <cellStyle name="Normal 4 2 2 2 7 9" xfId="44169" xr:uid="{8063B81D-B60C-4572-A695-1B330D6B9881}"/>
    <cellStyle name="Normal 4 2 2 2 8" xfId="3382" xr:uid="{12A1A2F7-DAC4-41C0-A9ED-3C8E7EFEE27D}"/>
    <cellStyle name="Normal 4 2 2 2 8 2" xfId="9850" xr:uid="{9A82474F-272E-460B-B8F3-C0E1EAE9FD21}"/>
    <cellStyle name="Normal 4 2 2 2 8 2 2" xfId="26187" xr:uid="{D830ABC9-36C6-4E3E-A718-DECF1B94438D}"/>
    <cellStyle name="Normal 4 2 2 2 8 3" xfId="19719" xr:uid="{F294C51B-5CB5-4688-A2D5-B5105C80274A}"/>
    <cellStyle name="Normal 4 2 2 2 9" xfId="6616" xr:uid="{26186DC0-0D23-45D1-9FC9-E67E715C968C}"/>
    <cellStyle name="Normal 4 2 2 2 9 2" xfId="22953" xr:uid="{4C89A2A2-F45C-43DC-B165-DCDD72DCB66F}"/>
    <cellStyle name="Normal 4 2 2 20" xfId="52267" xr:uid="{C28B70A9-4EBB-45E0-B019-FA39C417DD38}"/>
    <cellStyle name="Normal 4 2 2 21" xfId="52393" xr:uid="{12A48B0C-0D96-4DE0-8352-BBE74A12AD77}"/>
    <cellStyle name="Normal 4 2 2 3" xfId="163" xr:uid="{0D82600B-0556-49F3-B2AE-743CC66A4594}"/>
    <cellStyle name="Normal 4 2 2 3 10" xfId="16530" xr:uid="{48F78D90-7742-4969-B2FA-D7B1B19B7D1F}"/>
    <cellStyle name="Normal 4 2 2 3 11" xfId="32856" xr:uid="{674B941A-46F5-4AFE-9B5B-8FA7D73AA939}"/>
    <cellStyle name="Normal 4 2 2 3 12" xfId="36103" xr:uid="{687702EB-F1B9-442E-823A-DBCE68E4EBA8}"/>
    <cellStyle name="Normal 4 2 2 3 13" xfId="39350" xr:uid="{4B87B797-C044-4AC0-B1EF-9B90FD03C365}"/>
    <cellStyle name="Normal 4 2 2 3 14" xfId="42597" xr:uid="{EFB78FA7-52D7-4934-A21E-AB379EAD7B9B}"/>
    <cellStyle name="Normal 4 2 2 3 15" xfId="45844" xr:uid="{057985C3-B7FC-4369-A0B9-59B3F7518F2A}"/>
    <cellStyle name="Normal 4 2 2 3 16" xfId="49091" xr:uid="{2CE923F2-F8A4-497A-A3F3-2BC98F5C2355}"/>
    <cellStyle name="Normal 4 2 2 3 17" xfId="52396" xr:uid="{E4978F98-9EB3-4785-8A47-3F8CDE281EDC}"/>
    <cellStyle name="Normal 4 2 2 3 2" xfId="343" xr:uid="{68B93444-81D6-42A9-BCE9-6BA9262543DB}"/>
    <cellStyle name="Normal 4 2 2 3 2 10" xfId="36283" xr:uid="{D3F8866B-7BEE-46F0-BBD8-8766D8CFDD93}"/>
    <cellStyle name="Normal 4 2 2 3 2 11" xfId="39530" xr:uid="{7EED0252-A0E6-4D8D-8158-907DD4467654}"/>
    <cellStyle name="Normal 4 2 2 3 2 12" xfId="42777" xr:uid="{E50063D8-5D89-4FD9-A674-6F2F7DFC9D0A}"/>
    <cellStyle name="Normal 4 2 2 3 2 13" xfId="46024" xr:uid="{813F35D5-14E6-477E-838B-E349FB2461B9}"/>
    <cellStyle name="Normal 4 2 2 3 2 14" xfId="49271" xr:uid="{7DD40B46-6612-48CF-BE34-74980A02FB3A}"/>
    <cellStyle name="Normal 4 2 2 3 2 2" xfId="912" xr:uid="{6164F905-FCF7-4422-A2DA-7F5FB824AD66}"/>
    <cellStyle name="Normal 4 2 2 3 2 2 10" xfId="43317" xr:uid="{7E008BC4-23AC-48BC-819E-D0D1EB19B441}"/>
    <cellStyle name="Normal 4 2 2 3 2 2 11" xfId="46564" xr:uid="{F238B826-6F9E-4869-8494-DA1C661C09B4}"/>
    <cellStyle name="Normal 4 2 2 3 2 2 12" xfId="49811" xr:uid="{B689E918-9FD1-4639-8D1F-DFC2857FEC06}"/>
    <cellStyle name="Normal 4 2 2 3 2 2 2" xfId="2529" xr:uid="{66E356DA-47C0-4544-882B-119019BD6903}"/>
    <cellStyle name="Normal 4 2 2 3 2 2 2 10" xfId="48180" xr:uid="{92BE97CB-4B0F-4AE5-94E7-3A04969DEFF2}"/>
    <cellStyle name="Normal 4 2 2 3 2 2 2 11" xfId="51427" xr:uid="{D20A2AB2-4D5B-4509-8BE4-4B6170C68AB6}"/>
    <cellStyle name="Normal 4 2 2 3 2 2 2 2" xfId="5763" xr:uid="{4EF362EF-93CD-43A4-920B-B7261EAB4F2D}"/>
    <cellStyle name="Normal 4 2 2 3 2 2 2 2 2" xfId="12231" xr:uid="{52F0ED51-1A11-435A-BF55-A973208E7AC5}"/>
    <cellStyle name="Normal 4 2 2 3 2 2 2 2 2 2" xfId="28568" xr:uid="{D5945015-06CD-46C1-83CF-F1D1E04F660D}"/>
    <cellStyle name="Normal 4 2 2 3 2 2 2 2 3" xfId="22100" xr:uid="{7A4DD8CB-F0B2-44EE-93B7-17B625406A23}"/>
    <cellStyle name="Normal 4 2 2 3 2 2 2 3" xfId="8997" xr:uid="{A232DCCB-01AD-43DC-A7B9-74B3D955A356}"/>
    <cellStyle name="Normal 4 2 2 3 2 2 2 3 2" xfId="25334" xr:uid="{9FE475F2-06BE-4286-A3DA-D413E0EDF714}"/>
    <cellStyle name="Normal 4 2 2 3 2 2 2 4" xfId="15508" xr:uid="{EFB50372-7118-45AA-83B3-D6A68C8A35D8}"/>
    <cellStyle name="Normal 4 2 2 3 2 2 2 4 2" xfId="31802" xr:uid="{7EDED7BA-4323-4D78-AE50-4D1BB120F5CB}"/>
    <cellStyle name="Normal 4 2 2 3 2 2 2 5" xfId="18866" xr:uid="{137A0BBF-2CEC-4E51-A3D5-D57E6AC895F8}"/>
    <cellStyle name="Normal 4 2 2 3 2 2 2 6" xfId="35192" xr:uid="{814DBE85-AC76-40D1-B1DD-352AC0B316B3}"/>
    <cellStyle name="Normal 4 2 2 3 2 2 2 7" xfId="38439" xr:uid="{B9E57439-A7E7-440B-874E-5BE0B93B13A7}"/>
    <cellStyle name="Normal 4 2 2 3 2 2 2 8" xfId="41686" xr:uid="{4674D43C-25B1-40E7-B00E-A220D909D47F}"/>
    <cellStyle name="Normal 4 2 2 3 2 2 2 9" xfId="44933" xr:uid="{788F57CF-7A4F-42BF-8B20-A7D7C2D9E397}"/>
    <cellStyle name="Normal 4 2 2 3 2 2 3" xfId="4146" xr:uid="{E1FCE8CE-007B-42E7-856F-F6CD8811C284}"/>
    <cellStyle name="Normal 4 2 2 3 2 2 3 2" xfId="10614" xr:uid="{B446A9FF-676D-4F1D-8A53-20E8B8EDC5DB}"/>
    <cellStyle name="Normal 4 2 2 3 2 2 3 2 2" xfId="26951" xr:uid="{7F627064-85FA-4925-9856-8CF3123298F2}"/>
    <cellStyle name="Normal 4 2 2 3 2 2 3 3" xfId="20483" xr:uid="{B3011175-BA08-4C05-8C58-BA01694438EE}"/>
    <cellStyle name="Normal 4 2 2 3 2 2 4" xfId="7380" xr:uid="{61321472-4BE4-4EB8-B83B-E8D77C53F441}"/>
    <cellStyle name="Normal 4 2 2 3 2 2 4 2" xfId="23717" xr:uid="{507105DC-A540-4B79-B37E-15C0A50B0DAD}"/>
    <cellStyle name="Normal 4 2 2 3 2 2 5" xfId="13892" xr:uid="{21817A08-E275-48D7-B913-4B2D7D1C86A0}"/>
    <cellStyle name="Normal 4 2 2 3 2 2 5 2" xfId="30186" xr:uid="{3886A078-4333-4CC8-9E96-FDE2565036E6}"/>
    <cellStyle name="Normal 4 2 2 3 2 2 6" xfId="17249" xr:uid="{CE063646-7F24-4A18-9A1E-245E00C78E66}"/>
    <cellStyle name="Normal 4 2 2 3 2 2 7" xfId="33576" xr:uid="{BB9C77C8-ABF9-4459-A3AA-48CF94D43D13}"/>
    <cellStyle name="Normal 4 2 2 3 2 2 8" xfId="36823" xr:uid="{3AFFDC5E-A8DB-454A-BB83-23EA741228C5}"/>
    <cellStyle name="Normal 4 2 2 3 2 2 9" xfId="40070" xr:uid="{8861B7CE-31A7-4F83-8D47-B86E138AE18E}"/>
    <cellStyle name="Normal 4 2 2 3 2 3" xfId="1451" xr:uid="{0B83EBEE-F7B5-4A05-BEDA-70D0C5B6976F}"/>
    <cellStyle name="Normal 4 2 2 3 2 3 10" xfId="43855" xr:uid="{B0ADB0DA-C69C-46A3-8EF6-744BDACDC66B}"/>
    <cellStyle name="Normal 4 2 2 3 2 3 11" xfId="47102" xr:uid="{C22FB1A2-155E-4BB5-8303-C22C3A4BCE02}"/>
    <cellStyle name="Normal 4 2 2 3 2 3 12" xfId="50349" xr:uid="{3F662889-DAEC-484E-AA25-8D4B53F95847}"/>
    <cellStyle name="Normal 4 2 2 3 2 3 2" xfId="3068" xr:uid="{B9C05AAC-1F63-4FD4-9275-9CE4F1AAE401}"/>
    <cellStyle name="Normal 4 2 2 3 2 3 2 10" xfId="48719" xr:uid="{917EC8F9-B338-471B-A5F5-3E8A1AC44CDD}"/>
    <cellStyle name="Normal 4 2 2 3 2 3 2 11" xfId="51966" xr:uid="{251C2567-49ED-47A7-A374-746C221474C7}"/>
    <cellStyle name="Normal 4 2 2 3 2 3 2 2" xfId="6302" xr:uid="{5FBB34A1-0C05-460A-905E-852A21FA556B}"/>
    <cellStyle name="Normal 4 2 2 3 2 3 2 2 2" xfId="12770" xr:uid="{D5720D4C-D909-4A13-9E6C-F063B7327939}"/>
    <cellStyle name="Normal 4 2 2 3 2 3 2 2 2 2" xfId="29107" xr:uid="{525E77AF-B533-41DC-8A26-F0A6F17C3108}"/>
    <cellStyle name="Normal 4 2 2 3 2 3 2 2 3" xfId="22639" xr:uid="{7F98B76E-C44B-44A3-8321-227C157A2F6C}"/>
    <cellStyle name="Normal 4 2 2 3 2 3 2 3" xfId="9536" xr:uid="{4CC54546-7D5C-497B-8CDC-6476A5A32291}"/>
    <cellStyle name="Normal 4 2 2 3 2 3 2 3 2" xfId="25873" xr:uid="{EC5ABF9D-4869-45B3-AEF9-2486DBE8AFBE}"/>
    <cellStyle name="Normal 4 2 2 3 2 3 2 4" xfId="16047" xr:uid="{0192D34D-5264-4000-975B-23D4C2B1BCC6}"/>
    <cellStyle name="Normal 4 2 2 3 2 3 2 4 2" xfId="32341" xr:uid="{AB2A380B-DA96-4882-9B24-65D35B2C0BC1}"/>
    <cellStyle name="Normal 4 2 2 3 2 3 2 5" xfId="19405" xr:uid="{293A6E4F-D1F6-437B-B59D-D6DA9E7A22D5}"/>
    <cellStyle name="Normal 4 2 2 3 2 3 2 6" xfId="35731" xr:uid="{8F98598F-F996-446E-AB1D-C43C46C21D94}"/>
    <cellStyle name="Normal 4 2 2 3 2 3 2 7" xfId="38978" xr:uid="{B473AD32-16F8-4A18-B2AE-74BAB4A152D2}"/>
    <cellStyle name="Normal 4 2 2 3 2 3 2 8" xfId="42225" xr:uid="{F6AE820A-A35A-4309-8167-12980115845E}"/>
    <cellStyle name="Normal 4 2 2 3 2 3 2 9" xfId="45472" xr:uid="{85239A66-53DC-45F4-964A-5D6B068C9DBF}"/>
    <cellStyle name="Normal 4 2 2 3 2 3 3" xfId="4685" xr:uid="{C2CD5EE7-D0A0-4CF8-BD37-BD0B263992AF}"/>
    <cellStyle name="Normal 4 2 2 3 2 3 3 2" xfId="11153" xr:uid="{8A291090-690E-4B2D-9166-6EC3321AE375}"/>
    <cellStyle name="Normal 4 2 2 3 2 3 3 2 2" xfId="27490" xr:uid="{939F011F-A667-4182-ADDB-9477806DEFEA}"/>
    <cellStyle name="Normal 4 2 2 3 2 3 3 3" xfId="21022" xr:uid="{13496343-1C02-41D9-A7E5-09222D2347CC}"/>
    <cellStyle name="Normal 4 2 2 3 2 3 4" xfId="7919" xr:uid="{8861D753-F170-4A85-83BB-1916D3357FE6}"/>
    <cellStyle name="Normal 4 2 2 3 2 3 4 2" xfId="24256" xr:uid="{6BFE618B-2BB3-4F40-A96B-CA0839454493}"/>
    <cellStyle name="Normal 4 2 2 3 2 3 5" xfId="14430" xr:uid="{86AD8E36-6B17-4515-99F0-CE21E9248CD3}"/>
    <cellStyle name="Normal 4 2 2 3 2 3 5 2" xfId="30724" xr:uid="{3316C3E6-59EF-4617-BCC3-2AFD47383845}"/>
    <cellStyle name="Normal 4 2 2 3 2 3 6" xfId="17788" xr:uid="{A5849849-B723-42DA-AEE8-292368A7C028}"/>
    <cellStyle name="Normal 4 2 2 3 2 3 7" xfId="34114" xr:uid="{92C92A91-B5E5-4D1F-A040-680F6B47C576}"/>
    <cellStyle name="Normal 4 2 2 3 2 3 8" xfId="37361" xr:uid="{9DC6C202-79F4-462B-A331-05181343378F}"/>
    <cellStyle name="Normal 4 2 2 3 2 3 9" xfId="40608" xr:uid="{135CFCE5-149C-4877-89BD-4738F975452A}"/>
    <cellStyle name="Normal 4 2 2 3 2 4" xfId="1990" xr:uid="{29879872-CAE0-4EF0-896A-A33B01CBEC01}"/>
    <cellStyle name="Normal 4 2 2 3 2 4 10" xfId="47641" xr:uid="{0D3BBC4F-CCA5-469F-B2BA-C03EDB5FB4E6}"/>
    <cellStyle name="Normal 4 2 2 3 2 4 11" xfId="50888" xr:uid="{28ED2811-CF6D-49B3-9CB3-CE2FBCC0BDB7}"/>
    <cellStyle name="Normal 4 2 2 3 2 4 2" xfId="5224" xr:uid="{E6C8AA05-44BE-46E1-8CE1-B1AB6DBAFD5F}"/>
    <cellStyle name="Normal 4 2 2 3 2 4 2 2" xfId="11692" xr:uid="{022819AD-A063-4277-A5A7-6D791A009BAD}"/>
    <cellStyle name="Normal 4 2 2 3 2 4 2 2 2" xfId="28029" xr:uid="{18686251-5C00-493D-B77B-E7AB40A648C2}"/>
    <cellStyle name="Normal 4 2 2 3 2 4 2 3" xfId="21561" xr:uid="{572D0760-3A64-4E69-AE9D-EF96A18B9810}"/>
    <cellStyle name="Normal 4 2 2 3 2 4 3" xfId="8458" xr:uid="{4CD0F548-B540-41C3-886A-03B0EA89661D}"/>
    <cellStyle name="Normal 4 2 2 3 2 4 3 2" xfId="24795" xr:uid="{C7621E53-6428-4A10-AFCE-6278D58827A4}"/>
    <cellStyle name="Normal 4 2 2 3 2 4 4" xfId="14969" xr:uid="{4D353C25-3A62-4836-B00C-DA62268CB15F}"/>
    <cellStyle name="Normal 4 2 2 3 2 4 4 2" xfId="31263" xr:uid="{88922184-079A-4166-B1B5-6DF853262A9F}"/>
    <cellStyle name="Normal 4 2 2 3 2 4 5" xfId="18327" xr:uid="{D089FBB9-F122-483E-9CAE-355CD87DF0AF}"/>
    <cellStyle name="Normal 4 2 2 3 2 4 6" xfId="34653" xr:uid="{9E18C8B5-0ACF-49B8-9A2F-D29C809EF79F}"/>
    <cellStyle name="Normal 4 2 2 3 2 4 7" xfId="37900" xr:uid="{09077362-6E62-44FE-85E6-D1E69B856328}"/>
    <cellStyle name="Normal 4 2 2 3 2 4 8" xfId="41147" xr:uid="{256DE637-0575-48EC-9AD3-1D1A69C8FF78}"/>
    <cellStyle name="Normal 4 2 2 3 2 4 9" xfId="44394" xr:uid="{FAC666E9-3DEB-44A6-B5C2-5BAEFC19997D}"/>
    <cellStyle name="Normal 4 2 2 3 2 5" xfId="3607" xr:uid="{249EA003-8731-4FA4-B63D-21041F27C102}"/>
    <cellStyle name="Normal 4 2 2 3 2 5 2" xfId="10075" xr:uid="{43408A7E-DA98-4A57-ABBA-E61A6DC48445}"/>
    <cellStyle name="Normal 4 2 2 3 2 5 2 2" xfId="26412" xr:uid="{A6CE59EA-3473-4B7E-B5E0-5F47D796F856}"/>
    <cellStyle name="Normal 4 2 2 3 2 5 3" xfId="19944" xr:uid="{11172A02-F375-46CB-A75A-2809317FA70F}"/>
    <cellStyle name="Normal 4 2 2 3 2 6" xfId="6841" xr:uid="{6E8CC8EF-74BF-4B68-A895-C6F2777092CE}"/>
    <cellStyle name="Normal 4 2 2 3 2 6 2" xfId="23178" xr:uid="{5F42A421-0DC7-402D-9D7C-71582B50C5DC}"/>
    <cellStyle name="Normal 4 2 2 3 2 7" xfId="13332" xr:uid="{488674C9-9245-4FEC-91D1-B49349B8A048}"/>
    <cellStyle name="Normal 4 2 2 3 2 7 2" xfId="29646" xr:uid="{3323342C-04AD-4479-8C80-307C03B9EB87}"/>
    <cellStyle name="Normal 4 2 2 3 2 8" xfId="16710" xr:uid="{09D63107-30D7-4100-A736-9B2E68088733}"/>
    <cellStyle name="Normal 4 2 2 3 2 9" xfId="33036" xr:uid="{DD6BB65D-A486-465E-A972-AD152A77EF9A}"/>
    <cellStyle name="Normal 4 2 2 3 3" xfId="552" xr:uid="{1BA3E1E2-6D1A-46E5-993D-F8871B884129}"/>
    <cellStyle name="Normal 4 2 2 3 3 10" xfId="36463" xr:uid="{2C5C9C0A-131C-4E39-91F6-6F5FF1111C48}"/>
    <cellStyle name="Normal 4 2 2 3 3 11" xfId="39710" xr:uid="{94D024C4-95F7-4032-BC3B-445880FF0596}"/>
    <cellStyle name="Normal 4 2 2 3 3 12" xfId="42957" xr:uid="{39DCC805-29D7-486C-AAA3-7370F98B57B8}"/>
    <cellStyle name="Normal 4 2 2 3 3 13" xfId="46204" xr:uid="{8D6336C8-F0C4-49A8-BC5C-6D847900319C}"/>
    <cellStyle name="Normal 4 2 2 3 3 14" xfId="49451" xr:uid="{C3975D4F-86CA-464B-ACB5-5A891BEE6004}"/>
    <cellStyle name="Normal 4 2 2 3 3 2" xfId="1091" xr:uid="{16F3919E-C823-41F0-86C1-D6CB21BB6F77}"/>
    <cellStyle name="Normal 4 2 2 3 3 2 10" xfId="43495" xr:uid="{45ED1038-E16B-41F4-BAB9-A3F0E6BA6C7D}"/>
    <cellStyle name="Normal 4 2 2 3 3 2 11" xfId="46742" xr:uid="{65D5B1CC-C44D-406E-8665-BD37715A19BB}"/>
    <cellStyle name="Normal 4 2 2 3 3 2 12" xfId="49989" xr:uid="{07DA8C83-1A78-42B1-9F55-6E70EEB27F1F}"/>
    <cellStyle name="Normal 4 2 2 3 3 2 2" xfId="2708" xr:uid="{4032BBC2-69CB-4DCF-A05F-C27D19D0749E}"/>
    <cellStyle name="Normal 4 2 2 3 3 2 2 10" xfId="48359" xr:uid="{DA6C1AFD-03BB-475F-8B7C-5EF1CFB11BD4}"/>
    <cellStyle name="Normal 4 2 2 3 3 2 2 11" xfId="51606" xr:uid="{BFC744FE-2CCE-4FE8-B016-D83F16CF2FC7}"/>
    <cellStyle name="Normal 4 2 2 3 3 2 2 2" xfId="5942" xr:uid="{3DD29E1C-6105-4106-85F8-5907D26CF405}"/>
    <cellStyle name="Normal 4 2 2 3 3 2 2 2 2" xfId="12410" xr:uid="{6B788451-A7F4-44D4-B08B-0D7A49A39DC8}"/>
    <cellStyle name="Normal 4 2 2 3 3 2 2 2 2 2" xfId="28747" xr:uid="{72A1713E-660A-4C30-84FD-D6350433478F}"/>
    <cellStyle name="Normal 4 2 2 3 3 2 2 2 3" xfId="22279" xr:uid="{01E78AB6-24DA-4E09-9873-E82613925EBE}"/>
    <cellStyle name="Normal 4 2 2 3 3 2 2 3" xfId="9176" xr:uid="{E30FF0E5-080E-4438-80E4-8E0F5739B28E}"/>
    <cellStyle name="Normal 4 2 2 3 3 2 2 3 2" xfId="25513" xr:uid="{C6621F45-3315-436D-BBE1-F3DE591C220C}"/>
    <cellStyle name="Normal 4 2 2 3 3 2 2 4" xfId="15687" xr:uid="{2910C53F-DC60-47F1-9EDB-3A6C45EC2CCB}"/>
    <cellStyle name="Normal 4 2 2 3 3 2 2 4 2" xfId="31981" xr:uid="{D6ADC748-BCAA-4587-BAF7-EF836E47BA43}"/>
    <cellStyle name="Normal 4 2 2 3 3 2 2 5" xfId="19045" xr:uid="{CF79D085-5E5D-4D7D-9BAF-5A118A7A0B91}"/>
    <cellStyle name="Normal 4 2 2 3 3 2 2 6" xfId="35371" xr:uid="{B4E95EC0-9E7A-476E-BD03-C35692AD8077}"/>
    <cellStyle name="Normal 4 2 2 3 3 2 2 7" xfId="38618" xr:uid="{1CC26134-3F51-4A50-8467-B35E464A37D9}"/>
    <cellStyle name="Normal 4 2 2 3 3 2 2 8" xfId="41865" xr:uid="{A5CB200C-0081-468F-9CD0-523EAFFF981E}"/>
    <cellStyle name="Normal 4 2 2 3 3 2 2 9" xfId="45112" xr:uid="{82054B8A-CA4A-4339-A3F3-0049D07D8B12}"/>
    <cellStyle name="Normal 4 2 2 3 3 2 3" xfId="4325" xr:uid="{FD812164-B8FE-4B18-9615-6855A1260633}"/>
    <cellStyle name="Normal 4 2 2 3 3 2 3 2" xfId="10793" xr:uid="{5843C997-AC1E-443C-8435-81590077589E}"/>
    <cellStyle name="Normal 4 2 2 3 3 2 3 2 2" xfId="27130" xr:uid="{655B291B-1D91-4DEC-BB52-248832FDF677}"/>
    <cellStyle name="Normal 4 2 2 3 3 2 3 3" xfId="20662" xr:uid="{55ABB0F3-31A5-491F-A801-1D27939A644C}"/>
    <cellStyle name="Normal 4 2 2 3 3 2 4" xfId="7559" xr:uid="{A9222E4A-4B68-4562-B7EB-32028060727E}"/>
    <cellStyle name="Normal 4 2 2 3 3 2 4 2" xfId="23896" xr:uid="{25FEAF3C-C631-4BCD-A4AC-65FB1932FD71}"/>
    <cellStyle name="Normal 4 2 2 3 3 2 5" xfId="14070" xr:uid="{B4012C45-CEFD-4598-8162-F0107384BE24}"/>
    <cellStyle name="Normal 4 2 2 3 3 2 5 2" xfId="30364" xr:uid="{EF11618F-82E4-4A92-9660-6081475E057A}"/>
    <cellStyle name="Normal 4 2 2 3 3 2 6" xfId="17428" xr:uid="{A574E264-B89E-4714-8240-57F99F1AE9B3}"/>
    <cellStyle name="Normal 4 2 2 3 3 2 7" xfId="33754" xr:uid="{23CF376D-FD4D-4365-8F5A-AE27CF7D5682}"/>
    <cellStyle name="Normal 4 2 2 3 3 2 8" xfId="37001" xr:uid="{D9FFA97D-E826-4F39-AEBB-A7EEC76279CB}"/>
    <cellStyle name="Normal 4 2 2 3 3 2 9" xfId="40248" xr:uid="{F5FB9123-15B7-48E7-A82A-D04AF263D155}"/>
    <cellStyle name="Normal 4 2 2 3 3 3" xfId="1630" xr:uid="{C9FCFF7C-8F29-4001-81A7-DD32950F893B}"/>
    <cellStyle name="Normal 4 2 2 3 3 3 10" xfId="44034" xr:uid="{7F5EE5B4-D099-4A4B-81E0-EB1486A9D46B}"/>
    <cellStyle name="Normal 4 2 2 3 3 3 11" xfId="47281" xr:uid="{1859205F-9642-4ADD-B7E1-389C0957F369}"/>
    <cellStyle name="Normal 4 2 2 3 3 3 12" xfId="50528" xr:uid="{A56A3083-AA04-4DCD-857E-1F710D3E7299}"/>
    <cellStyle name="Normal 4 2 2 3 3 3 2" xfId="3247" xr:uid="{F854A392-B4EB-456E-9806-1108A191B88A}"/>
    <cellStyle name="Normal 4 2 2 3 3 3 2 10" xfId="48898" xr:uid="{28CA9603-A2CB-4D5E-B5AE-E4EA1F2E1B00}"/>
    <cellStyle name="Normal 4 2 2 3 3 3 2 11" xfId="52145" xr:uid="{D3154499-5025-45AE-AF09-4801A49E6D3A}"/>
    <cellStyle name="Normal 4 2 2 3 3 3 2 2" xfId="6481" xr:uid="{CF122212-06E9-4C3F-8C53-65D3E11C283B}"/>
    <cellStyle name="Normal 4 2 2 3 3 3 2 2 2" xfId="12949" xr:uid="{4E5CD1B3-1239-484D-8B5A-11545D6B9624}"/>
    <cellStyle name="Normal 4 2 2 3 3 3 2 2 2 2" xfId="29286" xr:uid="{171DEC1A-8E99-4446-AC95-D9883B679F5C}"/>
    <cellStyle name="Normal 4 2 2 3 3 3 2 2 3" xfId="22818" xr:uid="{E582B32E-0B8C-40BB-9191-A9ED92A7011B}"/>
    <cellStyle name="Normal 4 2 2 3 3 3 2 3" xfId="9715" xr:uid="{B438DF2F-E97A-4DA9-A1FC-CBAF47975AE1}"/>
    <cellStyle name="Normal 4 2 2 3 3 3 2 3 2" xfId="26052" xr:uid="{A591B177-D2F1-4AB1-8026-E8AB012DF509}"/>
    <cellStyle name="Normal 4 2 2 3 3 3 2 4" xfId="16226" xr:uid="{BCD43724-3685-40F5-BA53-D89B4D3271C1}"/>
    <cellStyle name="Normal 4 2 2 3 3 3 2 4 2" xfId="32520" xr:uid="{05118B80-BA26-4AAD-AE04-7AD9BA06E856}"/>
    <cellStyle name="Normal 4 2 2 3 3 3 2 5" xfId="19584" xr:uid="{859D8CE3-5F21-4A41-9356-60E06660711A}"/>
    <cellStyle name="Normal 4 2 2 3 3 3 2 6" xfId="35910" xr:uid="{300CFF78-789D-470A-A7DA-30DBAE1291E3}"/>
    <cellStyle name="Normal 4 2 2 3 3 3 2 7" xfId="39157" xr:uid="{55463752-3B7D-43D5-AB81-EF4F2F72CF3B}"/>
    <cellStyle name="Normal 4 2 2 3 3 3 2 8" xfId="42404" xr:uid="{6CE792A0-EC01-44E6-9BB7-25C012883DB9}"/>
    <cellStyle name="Normal 4 2 2 3 3 3 2 9" xfId="45651" xr:uid="{CF7CA944-E9BC-4971-B74A-3966132E6026}"/>
    <cellStyle name="Normal 4 2 2 3 3 3 3" xfId="4864" xr:uid="{C0C0701C-D9B6-4502-950D-1886E69F9896}"/>
    <cellStyle name="Normal 4 2 2 3 3 3 3 2" xfId="11332" xr:uid="{36FE2C18-F5D6-4466-9958-D8F6E75BFCB3}"/>
    <cellStyle name="Normal 4 2 2 3 3 3 3 2 2" xfId="27669" xr:uid="{068D216C-84B6-40B4-922E-7D94FECE1C50}"/>
    <cellStyle name="Normal 4 2 2 3 3 3 3 3" xfId="21201" xr:uid="{1FE049E5-2EDD-4278-B5EE-A3616EC81B4B}"/>
    <cellStyle name="Normal 4 2 2 3 3 3 4" xfId="8098" xr:uid="{8699A357-E4EE-4C0A-8AC6-36CF6F330F98}"/>
    <cellStyle name="Normal 4 2 2 3 3 3 4 2" xfId="24435" xr:uid="{D771A8F6-2A6D-47B3-BD04-9D2D6A31F79E}"/>
    <cellStyle name="Normal 4 2 2 3 3 3 5" xfId="14609" xr:uid="{BC3022F0-ACEF-467E-8764-454A3E442208}"/>
    <cellStyle name="Normal 4 2 2 3 3 3 5 2" xfId="30903" xr:uid="{A61EE255-0AB3-4A4F-8A5F-3BDE14B8C4AD}"/>
    <cellStyle name="Normal 4 2 2 3 3 3 6" xfId="17967" xr:uid="{27071AB6-FB27-4B4B-AD6D-FE744E2B600E}"/>
    <cellStyle name="Normal 4 2 2 3 3 3 7" xfId="34293" xr:uid="{20A24652-2A41-405D-90FD-540A69B65DE7}"/>
    <cellStyle name="Normal 4 2 2 3 3 3 8" xfId="37540" xr:uid="{1E110F7A-0B6B-4C7E-A5CF-8C127B2166FA}"/>
    <cellStyle name="Normal 4 2 2 3 3 3 9" xfId="40787" xr:uid="{9267670A-0023-48EA-A268-9D0561181562}"/>
    <cellStyle name="Normal 4 2 2 3 3 4" xfId="2169" xr:uid="{B900FDF2-1E57-4650-BA43-1E3A0DA9338A}"/>
    <cellStyle name="Normal 4 2 2 3 3 4 10" xfId="47820" xr:uid="{965DD3E0-70E8-4E8D-8D90-540186064253}"/>
    <cellStyle name="Normal 4 2 2 3 3 4 11" xfId="51067" xr:uid="{5783CE9D-6194-45AD-A536-E64E5F96AD80}"/>
    <cellStyle name="Normal 4 2 2 3 3 4 2" xfId="5403" xr:uid="{D3C0258C-6D02-403E-A9FE-F859D8FBFF5E}"/>
    <cellStyle name="Normal 4 2 2 3 3 4 2 2" xfId="11871" xr:uid="{9186F67C-9C49-4018-BD43-311559BE32E5}"/>
    <cellStyle name="Normal 4 2 2 3 3 4 2 2 2" xfId="28208" xr:uid="{1D3FEE1D-A6A8-4A65-803D-1CB86B3B24B8}"/>
    <cellStyle name="Normal 4 2 2 3 3 4 2 3" xfId="21740" xr:uid="{C72636FF-E4CF-44D4-867A-F0F059105C4D}"/>
    <cellStyle name="Normal 4 2 2 3 3 4 3" xfId="8637" xr:uid="{EE665917-A4FC-4CB3-BB9F-E34C46074752}"/>
    <cellStyle name="Normal 4 2 2 3 3 4 3 2" xfId="24974" xr:uid="{4777546E-2CD3-459B-8D7D-70D9658F8A5A}"/>
    <cellStyle name="Normal 4 2 2 3 3 4 4" xfId="15148" xr:uid="{5157BED5-E473-49A2-8FD4-5FB0828BC6CF}"/>
    <cellStyle name="Normal 4 2 2 3 3 4 4 2" xfId="31442" xr:uid="{EF85F1EE-5AF0-4228-B958-3B2244858BF7}"/>
    <cellStyle name="Normal 4 2 2 3 3 4 5" xfId="18506" xr:uid="{4F4E8A4D-7675-4365-823B-30E2EE7D0FFA}"/>
    <cellStyle name="Normal 4 2 2 3 3 4 6" xfId="34832" xr:uid="{E4EB43FC-3C31-47E8-BA0B-53B9D6FAC5B8}"/>
    <cellStyle name="Normal 4 2 2 3 3 4 7" xfId="38079" xr:uid="{6F588A3A-600A-461B-91C3-AFBB30561469}"/>
    <cellStyle name="Normal 4 2 2 3 3 4 8" xfId="41326" xr:uid="{906D42CD-3B40-4488-85D7-7478336DB94F}"/>
    <cellStyle name="Normal 4 2 2 3 3 4 9" xfId="44573" xr:uid="{DE0F2E5E-6132-494A-90E6-D0422B1A5F8F}"/>
    <cellStyle name="Normal 4 2 2 3 3 5" xfId="3786" xr:uid="{019CFB9B-D233-45F2-80C6-8C66D2DEED37}"/>
    <cellStyle name="Normal 4 2 2 3 3 5 2" xfId="10254" xr:uid="{1419BF69-FD0A-42DF-A5A8-FDEE11B6846F}"/>
    <cellStyle name="Normal 4 2 2 3 3 5 2 2" xfId="26591" xr:uid="{4F2F0FDB-4373-4B51-AF1D-C78E0B7FDAE4}"/>
    <cellStyle name="Normal 4 2 2 3 3 5 3" xfId="20123" xr:uid="{44BAD1AF-2439-4849-9AB0-EEC03C5425F1}"/>
    <cellStyle name="Normal 4 2 2 3 3 6" xfId="7020" xr:uid="{A2DBB491-823D-42EF-8748-4F5D95FE6A11}"/>
    <cellStyle name="Normal 4 2 2 3 3 6 2" xfId="23357" xr:uid="{F2FBFB45-DA19-4F7C-9868-C62860D3D522}"/>
    <cellStyle name="Normal 4 2 2 3 3 7" xfId="13532" xr:uid="{6DC944F5-0ABF-40E5-B210-DC9AF731551A}"/>
    <cellStyle name="Normal 4 2 2 3 3 7 2" xfId="29826" xr:uid="{CFB11088-EC01-465F-8E92-9DB79895DC39}"/>
    <cellStyle name="Normal 4 2 2 3 3 8" xfId="16889" xr:uid="{FA1FA99F-3DB4-4DC0-A696-24FF931956EC}"/>
    <cellStyle name="Normal 4 2 2 3 3 9" xfId="33216" xr:uid="{4BF9DC4D-63CD-4DA9-9282-7D5BA8024E70}"/>
    <cellStyle name="Normal 4 2 2 3 4" xfId="732" xr:uid="{6AA64AA1-F28D-41B0-872C-995F69804B6F}"/>
    <cellStyle name="Normal 4 2 2 3 4 10" xfId="43137" xr:uid="{E7ABE148-672A-4BED-82AB-742312D0EF96}"/>
    <cellStyle name="Normal 4 2 2 3 4 11" xfId="46384" xr:uid="{BD9EB838-14D6-4FA0-BAFD-B37CA6B74D57}"/>
    <cellStyle name="Normal 4 2 2 3 4 12" xfId="49631" xr:uid="{E9B0CA81-0B8B-4998-89F9-27EAF090DD12}"/>
    <cellStyle name="Normal 4 2 2 3 4 2" xfId="2349" xr:uid="{13908CAE-0B45-4DDF-BCA9-09AAF22B7248}"/>
    <cellStyle name="Normal 4 2 2 3 4 2 10" xfId="48000" xr:uid="{80CF0E0C-0F76-4F48-9B04-F65D0FFA57BE}"/>
    <cellStyle name="Normal 4 2 2 3 4 2 11" xfId="51247" xr:uid="{7E5D4274-6595-4AA6-AD03-B194342F158A}"/>
    <cellStyle name="Normal 4 2 2 3 4 2 2" xfId="5583" xr:uid="{2C293387-894D-468A-984D-9AE493D42023}"/>
    <cellStyle name="Normal 4 2 2 3 4 2 2 2" xfId="12051" xr:uid="{593E955D-9808-4C6F-8698-9B5A2E2510E2}"/>
    <cellStyle name="Normal 4 2 2 3 4 2 2 2 2" xfId="28388" xr:uid="{82A8E93E-59C9-4EE2-927E-9EAC16085379}"/>
    <cellStyle name="Normal 4 2 2 3 4 2 2 3" xfId="21920" xr:uid="{E67FC2E7-1E7E-4DA0-A04D-04DAF7884ADC}"/>
    <cellStyle name="Normal 4 2 2 3 4 2 3" xfId="8817" xr:uid="{7636C5EE-B8B7-4732-B66F-2A4AF7E2BFB7}"/>
    <cellStyle name="Normal 4 2 2 3 4 2 3 2" xfId="25154" xr:uid="{4BD16B13-A072-4EED-B2E5-7D44320F86AA}"/>
    <cellStyle name="Normal 4 2 2 3 4 2 4" xfId="15328" xr:uid="{276B56D0-09A1-4346-BB08-050712666E92}"/>
    <cellStyle name="Normal 4 2 2 3 4 2 4 2" xfId="31622" xr:uid="{D2FE2E76-EC09-42DF-B82C-4634C6607C0F}"/>
    <cellStyle name="Normal 4 2 2 3 4 2 5" xfId="18686" xr:uid="{DC2D5C6D-CD54-489E-A4A7-92780DC34EA2}"/>
    <cellStyle name="Normal 4 2 2 3 4 2 6" xfId="35012" xr:uid="{9F866671-EE7D-4A9A-8C8D-BCB24B7B97D9}"/>
    <cellStyle name="Normal 4 2 2 3 4 2 7" xfId="38259" xr:uid="{06BB9E13-501A-469C-8847-87C35351FEAC}"/>
    <cellStyle name="Normal 4 2 2 3 4 2 8" xfId="41506" xr:uid="{8F5A0F42-0C3A-497A-B556-A0E61C786E79}"/>
    <cellStyle name="Normal 4 2 2 3 4 2 9" xfId="44753" xr:uid="{13DE0C26-E127-4933-8C93-44D9CBF25F51}"/>
    <cellStyle name="Normal 4 2 2 3 4 3" xfId="3966" xr:uid="{51CFA068-3EB1-4143-8446-52D7407C3BB2}"/>
    <cellStyle name="Normal 4 2 2 3 4 3 2" xfId="10434" xr:uid="{41BF70A7-FB97-4B5E-BCA6-F702D03BA503}"/>
    <cellStyle name="Normal 4 2 2 3 4 3 2 2" xfId="26771" xr:uid="{4FB3F328-C377-4EAF-B34F-33E572D35726}"/>
    <cellStyle name="Normal 4 2 2 3 4 3 3" xfId="20303" xr:uid="{5E5B8DAC-5599-4D5E-BF00-D1D85BA5AEC1}"/>
    <cellStyle name="Normal 4 2 2 3 4 4" xfId="7200" xr:uid="{C1D15401-068E-4689-95F8-C5A5D1C4BB1C}"/>
    <cellStyle name="Normal 4 2 2 3 4 4 2" xfId="23537" xr:uid="{A94DCA6E-B4BB-4606-90C0-4BFC71B8CBD6}"/>
    <cellStyle name="Normal 4 2 2 3 4 5" xfId="13712" xr:uid="{A2E57A3E-FA90-4821-A80F-B8C77B857171}"/>
    <cellStyle name="Normal 4 2 2 3 4 5 2" xfId="30006" xr:uid="{A9D9DB5C-12F9-4CDF-AB2C-E84CF934A4FC}"/>
    <cellStyle name="Normal 4 2 2 3 4 6" xfId="17069" xr:uid="{DB10F3C4-4641-488B-ADE2-F5D85FB87133}"/>
    <cellStyle name="Normal 4 2 2 3 4 7" xfId="33396" xr:uid="{9D7579B3-78DF-47BF-B5A1-B83A63443348}"/>
    <cellStyle name="Normal 4 2 2 3 4 8" xfId="36643" xr:uid="{F51EA0A1-E634-4562-B8BE-D8D6F059A43E}"/>
    <cellStyle name="Normal 4 2 2 3 4 9" xfId="39890" xr:uid="{CF115CD1-6A29-4F7D-A014-82D1B7EEDD3F}"/>
    <cellStyle name="Normal 4 2 2 3 5" xfId="1271" xr:uid="{3EB61C1F-DD2E-4E60-B44C-0427F0F92EA3}"/>
    <cellStyle name="Normal 4 2 2 3 5 10" xfId="43675" xr:uid="{80B7BF99-21E1-48DB-A2BF-326762B5CE47}"/>
    <cellStyle name="Normal 4 2 2 3 5 11" xfId="46922" xr:uid="{15929D86-D0EF-4BB3-A124-9E19ADAD5AEC}"/>
    <cellStyle name="Normal 4 2 2 3 5 12" xfId="50169" xr:uid="{77C47550-70E3-489A-82EB-BA65CC30382B}"/>
    <cellStyle name="Normal 4 2 2 3 5 2" xfId="2888" xr:uid="{73B29C40-F937-4D04-95BD-6C5170145C5C}"/>
    <cellStyle name="Normal 4 2 2 3 5 2 10" xfId="48539" xr:uid="{101D9F5E-A6F7-449C-87A4-E55452BAE5BE}"/>
    <cellStyle name="Normal 4 2 2 3 5 2 11" xfId="51786" xr:uid="{358DF28C-9682-4B29-B235-B99BB06BD414}"/>
    <cellStyle name="Normal 4 2 2 3 5 2 2" xfId="6122" xr:uid="{E1AB61A2-4356-4205-AC8C-FA93E4B4EC4F}"/>
    <cellStyle name="Normal 4 2 2 3 5 2 2 2" xfId="12590" xr:uid="{255B2D5B-3B20-4EE8-832B-A31DB58891A9}"/>
    <cellStyle name="Normal 4 2 2 3 5 2 2 2 2" xfId="28927" xr:uid="{32480CBB-9C3C-459B-8925-E15E2EDF0B97}"/>
    <cellStyle name="Normal 4 2 2 3 5 2 2 3" xfId="22459" xr:uid="{AA549593-C0D0-49FD-B6A7-3408D938C149}"/>
    <cellStyle name="Normal 4 2 2 3 5 2 3" xfId="9356" xr:uid="{EFEF2A2A-B953-43EC-9202-C0AA11C5218B}"/>
    <cellStyle name="Normal 4 2 2 3 5 2 3 2" xfId="25693" xr:uid="{2B1413C0-B7D9-4E72-B754-4E62D8A2F534}"/>
    <cellStyle name="Normal 4 2 2 3 5 2 4" xfId="15867" xr:uid="{47D34917-AEC4-4F9F-8972-F03B6D75979F}"/>
    <cellStyle name="Normal 4 2 2 3 5 2 4 2" xfId="32161" xr:uid="{2B0FB9E0-BE66-4C2E-A23B-334FFCF519E1}"/>
    <cellStyle name="Normal 4 2 2 3 5 2 5" xfId="19225" xr:uid="{E1A7F96C-440C-416E-A31F-195BCC6C3BF0}"/>
    <cellStyle name="Normal 4 2 2 3 5 2 6" xfId="35551" xr:uid="{E66C1358-AF36-415B-85DC-10791B71153F}"/>
    <cellStyle name="Normal 4 2 2 3 5 2 7" xfId="38798" xr:uid="{81ACB308-AB25-478E-8823-D8D3743FF623}"/>
    <cellStyle name="Normal 4 2 2 3 5 2 8" xfId="42045" xr:uid="{CE15078A-98E5-4F98-B01B-7AC90C1A1E45}"/>
    <cellStyle name="Normal 4 2 2 3 5 2 9" xfId="45292" xr:uid="{CB77204E-B623-4A39-A45B-5B0F8DB68F05}"/>
    <cellStyle name="Normal 4 2 2 3 5 3" xfId="4505" xr:uid="{38513148-4150-4CB5-9CC2-1B6C99EB2195}"/>
    <cellStyle name="Normal 4 2 2 3 5 3 2" xfId="10973" xr:uid="{11CD6064-A411-4ACB-B925-F7F3A900A6E9}"/>
    <cellStyle name="Normal 4 2 2 3 5 3 2 2" xfId="27310" xr:uid="{C652646B-52B5-45F0-A473-BDA98411437E}"/>
    <cellStyle name="Normal 4 2 2 3 5 3 3" xfId="20842" xr:uid="{06685FA5-B402-416C-99B0-5EA61B5D1A48}"/>
    <cellStyle name="Normal 4 2 2 3 5 4" xfId="7739" xr:uid="{346B2C64-E0AB-46E6-B166-BDCD442BDC4F}"/>
    <cellStyle name="Normal 4 2 2 3 5 4 2" xfId="24076" xr:uid="{1C3367E6-7AAF-4216-837D-6C806606AD5B}"/>
    <cellStyle name="Normal 4 2 2 3 5 5" xfId="14250" xr:uid="{B167A44F-2230-49CB-B5DB-30D7558EEE95}"/>
    <cellStyle name="Normal 4 2 2 3 5 5 2" xfId="30544" xr:uid="{A9DBB09E-0934-4E6A-B4AC-5DEA63FE2F70}"/>
    <cellStyle name="Normal 4 2 2 3 5 6" xfId="17608" xr:uid="{01A8854D-3807-40FA-BCB5-F0C39B510D10}"/>
    <cellStyle name="Normal 4 2 2 3 5 7" xfId="33934" xr:uid="{6CEB0119-EA72-4FBE-8683-1346DFF4157D}"/>
    <cellStyle name="Normal 4 2 2 3 5 8" xfId="37181" xr:uid="{80926E89-62E5-41A5-8432-2A21377DAFC5}"/>
    <cellStyle name="Normal 4 2 2 3 5 9" xfId="40428" xr:uid="{E5A26473-AED8-4FC4-A9DD-351161D60335}"/>
    <cellStyle name="Normal 4 2 2 3 6" xfId="1810" xr:uid="{77F6EDD2-74E6-488B-8072-F39892795E37}"/>
    <cellStyle name="Normal 4 2 2 3 6 10" xfId="47461" xr:uid="{540E199E-466C-40B5-A690-DBE07BB0CEEC}"/>
    <cellStyle name="Normal 4 2 2 3 6 11" xfId="50708" xr:uid="{59297B32-FF97-4085-8FE5-2BE66A05889D}"/>
    <cellStyle name="Normal 4 2 2 3 6 2" xfId="5044" xr:uid="{43C78D76-8253-46E4-B7D9-253234796E36}"/>
    <cellStyle name="Normal 4 2 2 3 6 2 2" xfId="11512" xr:uid="{313B40D8-4562-4BCF-A3E5-15F2FB8D9929}"/>
    <cellStyle name="Normal 4 2 2 3 6 2 2 2" xfId="27849" xr:uid="{2E8A7313-6584-43B4-8E7E-DE08E785D502}"/>
    <cellStyle name="Normal 4 2 2 3 6 2 3" xfId="21381" xr:uid="{A12C31F2-E71C-4057-A242-1BC4008F2A21}"/>
    <cellStyle name="Normal 4 2 2 3 6 3" xfId="8278" xr:uid="{86380714-03FD-44A0-A00F-9940D30BD6CC}"/>
    <cellStyle name="Normal 4 2 2 3 6 3 2" xfId="24615" xr:uid="{E53069CF-1DBC-44FC-B37D-C0E1919E1841}"/>
    <cellStyle name="Normal 4 2 2 3 6 4" xfId="14789" xr:uid="{464EEBE5-E0E4-4790-8C00-A8BBEC496614}"/>
    <cellStyle name="Normal 4 2 2 3 6 4 2" xfId="31083" xr:uid="{4798C2C1-AC7E-4438-8964-CDD2CB5A4B2C}"/>
    <cellStyle name="Normal 4 2 2 3 6 5" xfId="18147" xr:uid="{A73354F2-A5AB-4456-9F25-7D7CDCD43B3D}"/>
    <cellStyle name="Normal 4 2 2 3 6 6" xfId="34473" xr:uid="{9126A855-1836-44CF-843B-33162BD63659}"/>
    <cellStyle name="Normal 4 2 2 3 6 7" xfId="37720" xr:uid="{0258F06D-6DF1-44AE-A1EE-45292D1D86EE}"/>
    <cellStyle name="Normal 4 2 2 3 6 8" xfId="40967" xr:uid="{2DA94DA7-B0BB-4734-8B30-3D681B45F2D9}"/>
    <cellStyle name="Normal 4 2 2 3 6 9" xfId="44214" xr:uid="{840E3247-424F-44D2-91E8-8D3FD44CFF40}"/>
    <cellStyle name="Normal 4 2 2 3 7" xfId="3427" xr:uid="{6E7EE392-9079-4E6E-8372-1D5291B83F9B}"/>
    <cellStyle name="Normal 4 2 2 3 7 2" xfId="9895" xr:uid="{BB951557-ED40-4B2C-998B-BCA52D9290F7}"/>
    <cellStyle name="Normal 4 2 2 3 7 2 2" xfId="26232" xr:uid="{0C6C8579-8C6C-44AB-8A60-69844222AA57}"/>
    <cellStyle name="Normal 4 2 2 3 7 3" xfId="19764" xr:uid="{15163D9E-D473-49BA-9E44-0534BCD68554}"/>
    <cellStyle name="Normal 4 2 2 3 8" xfId="6661" xr:uid="{5F4255EC-0985-4593-AB1B-B40193F711FC}"/>
    <cellStyle name="Normal 4 2 2 3 8 2" xfId="22998" xr:uid="{70A8399B-7C3B-4819-AC73-67449C1ABB42}"/>
    <cellStyle name="Normal 4 2 2 3 9" xfId="13152" xr:uid="{36BCACE4-50EC-4C44-A138-98BCEF4BC079}"/>
    <cellStyle name="Normal 4 2 2 3 9 2" xfId="29466" xr:uid="{875BE885-954E-41DE-ABBC-5D70F40093CA}"/>
    <cellStyle name="Normal 4 2 2 4" xfId="253" xr:uid="{B31D6DE8-6BE2-452A-B186-EAB721B5A915}"/>
    <cellStyle name="Normal 4 2 2 4 10" xfId="36193" xr:uid="{36BCE88B-71E1-4309-B0EE-4FFC7ACEA589}"/>
    <cellStyle name="Normal 4 2 2 4 11" xfId="39440" xr:uid="{3340133F-9615-4A77-ABDE-ED3D2A04B736}"/>
    <cellStyle name="Normal 4 2 2 4 12" xfId="42687" xr:uid="{B7ECAC4F-7448-477E-BDCB-042D4FE08466}"/>
    <cellStyle name="Normal 4 2 2 4 13" xfId="45934" xr:uid="{365197CC-179C-4AD7-A359-CA96689A95B5}"/>
    <cellStyle name="Normal 4 2 2 4 14" xfId="49181" xr:uid="{65C0D534-B26A-4CCC-A350-A8B8D0235158}"/>
    <cellStyle name="Normal 4 2 2 4 2" xfId="822" xr:uid="{07CEB68C-E56A-4C3A-8F90-26231291235D}"/>
    <cellStyle name="Normal 4 2 2 4 2 10" xfId="43227" xr:uid="{7E9CAB3B-D71A-44C8-AFA5-CF2B0129862C}"/>
    <cellStyle name="Normal 4 2 2 4 2 11" xfId="46474" xr:uid="{BD0BE904-6F2C-4471-97D9-2DCA54F10E15}"/>
    <cellStyle name="Normal 4 2 2 4 2 12" xfId="49721" xr:uid="{68678CD3-AB5F-48FF-B940-4D138AFB984D}"/>
    <cellStyle name="Normal 4 2 2 4 2 2" xfId="2439" xr:uid="{46D4C174-C031-4231-9314-0DBF1BF728F1}"/>
    <cellStyle name="Normal 4 2 2 4 2 2 10" xfId="48090" xr:uid="{6A9D80F8-EF10-4781-8AAA-FD7F25A0FAF0}"/>
    <cellStyle name="Normal 4 2 2 4 2 2 11" xfId="51337" xr:uid="{21723BA5-5C5B-40BC-957D-C02E19CCE835}"/>
    <cellStyle name="Normal 4 2 2 4 2 2 2" xfId="5673" xr:uid="{1AF13294-71A4-4E1A-B016-2E8E37CE3A54}"/>
    <cellStyle name="Normal 4 2 2 4 2 2 2 2" xfId="12141" xr:uid="{3CB90F27-9848-4877-8403-312FF0B9CA5E}"/>
    <cellStyle name="Normal 4 2 2 4 2 2 2 2 2" xfId="28478" xr:uid="{BA66FBBE-157F-4B62-8C18-56C26E32C518}"/>
    <cellStyle name="Normal 4 2 2 4 2 2 2 3" xfId="22010" xr:uid="{6B0F9F05-51C3-4193-9FAB-E6AD38FDE662}"/>
    <cellStyle name="Normal 4 2 2 4 2 2 3" xfId="8907" xr:uid="{3F396BB8-729C-4D07-B455-B14AACCBCE7C}"/>
    <cellStyle name="Normal 4 2 2 4 2 2 3 2" xfId="25244" xr:uid="{AA04CAD1-EDBF-45B4-86AB-C1301F28BB5E}"/>
    <cellStyle name="Normal 4 2 2 4 2 2 4" xfId="15418" xr:uid="{820740F0-43F5-4AC7-8CE8-A938DBFF7805}"/>
    <cellStyle name="Normal 4 2 2 4 2 2 4 2" xfId="31712" xr:uid="{E2714BCE-CE1C-4AAE-A2AF-CD50DF2C11D4}"/>
    <cellStyle name="Normal 4 2 2 4 2 2 5" xfId="18776" xr:uid="{CA64ADB0-DD01-42D9-8563-F9DD837E0574}"/>
    <cellStyle name="Normal 4 2 2 4 2 2 6" xfId="35102" xr:uid="{62E32459-209E-4EEE-972F-67C4AFE643A3}"/>
    <cellStyle name="Normal 4 2 2 4 2 2 7" xfId="38349" xr:uid="{E1205C89-555B-4226-8840-0C9AC32F62D7}"/>
    <cellStyle name="Normal 4 2 2 4 2 2 8" xfId="41596" xr:uid="{07977249-97B5-455C-AA3C-9122C90D6EC5}"/>
    <cellStyle name="Normal 4 2 2 4 2 2 9" xfId="44843" xr:uid="{CB6F4A8E-161F-4337-B775-E87006B7EED9}"/>
    <cellStyle name="Normal 4 2 2 4 2 3" xfId="4056" xr:uid="{8A4D7F7F-B95B-48EB-AC98-ACA98D858095}"/>
    <cellStyle name="Normal 4 2 2 4 2 3 2" xfId="10524" xr:uid="{C19273C8-2CBC-41FE-86C1-908EB59A4D31}"/>
    <cellStyle name="Normal 4 2 2 4 2 3 2 2" xfId="26861" xr:uid="{973802E3-23B9-4960-B7F9-5812EEC670EE}"/>
    <cellStyle name="Normal 4 2 2 4 2 3 3" xfId="20393" xr:uid="{873ECCC2-D0F9-4251-9913-8D197A79723B}"/>
    <cellStyle name="Normal 4 2 2 4 2 4" xfId="7290" xr:uid="{0E49540C-D6AC-492D-9F13-85F8D64E7932}"/>
    <cellStyle name="Normal 4 2 2 4 2 4 2" xfId="23627" xr:uid="{EBE95F5C-6B39-4C11-BDE2-BC79E4141ACC}"/>
    <cellStyle name="Normal 4 2 2 4 2 5" xfId="13802" xr:uid="{4AF69C5B-2922-4F56-84DE-3CBAE74B31D3}"/>
    <cellStyle name="Normal 4 2 2 4 2 5 2" xfId="30096" xr:uid="{C7085888-FBB8-4076-8661-6578F3CBDD32}"/>
    <cellStyle name="Normal 4 2 2 4 2 6" xfId="17159" xr:uid="{8BE36A14-A8A7-4AAC-96BE-919F7184DB7F}"/>
    <cellStyle name="Normal 4 2 2 4 2 7" xfId="33486" xr:uid="{6E08BC09-D0EF-4833-8844-1563A7239402}"/>
    <cellStyle name="Normal 4 2 2 4 2 8" xfId="36733" xr:uid="{7B2B6CF3-4399-43E4-B276-3C543C9153E7}"/>
    <cellStyle name="Normal 4 2 2 4 2 9" xfId="39980" xr:uid="{98E42B5F-E261-4239-A27B-0081FE3CA310}"/>
    <cellStyle name="Normal 4 2 2 4 3" xfId="1361" xr:uid="{846AB614-D459-4C2D-9E3C-7065B8534DF0}"/>
    <cellStyle name="Normal 4 2 2 4 3 10" xfId="43765" xr:uid="{C351C427-D2C3-4A76-98AB-F534B0F2EBF3}"/>
    <cellStyle name="Normal 4 2 2 4 3 11" xfId="47012" xr:uid="{704A8F12-1117-4356-98B8-D63829C4ED00}"/>
    <cellStyle name="Normal 4 2 2 4 3 12" xfId="50259" xr:uid="{318892C2-D2B8-48E9-84E9-7F3F668E599F}"/>
    <cellStyle name="Normal 4 2 2 4 3 2" xfId="2978" xr:uid="{6A45DD7B-0E7C-4F46-A94C-5D0F15F67947}"/>
    <cellStyle name="Normal 4 2 2 4 3 2 10" xfId="48629" xr:uid="{128D9D82-FDC3-4FAA-8C79-AD584F5EB01F}"/>
    <cellStyle name="Normal 4 2 2 4 3 2 11" xfId="51876" xr:uid="{8CF9FEFF-2F45-497D-AAEE-AA631C3D5AD5}"/>
    <cellStyle name="Normal 4 2 2 4 3 2 2" xfId="6212" xr:uid="{34C22232-DF8C-4A08-BF1A-1D4B316E2109}"/>
    <cellStyle name="Normal 4 2 2 4 3 2 2 2" xfId="12680" xr:uid="{9260FA5E-1669-46B2-A701-F2511BD6F8B8}"/>
    <cellStyle name="Normal 4 2 2 4 3 2 2 2 2" xfId="29017" xr:uid="{5EF7866F-3E5A-45A6-89F8-DBD1E6291A4D}"/>
    <cellStyle name="Normal 4 2 2 4 3 2 2 3" xfId="22549" xr:uid="{A77B40BB-2587-4EDE-80DA-3D4AE46AE53B}"/>
    <cellStyle name="Normal 4 2 2 4 3 2 3" xfId="9446" xr:uid="{BE690266-4EA1-4B57-833E-62936CEDBD35}"/>
    <cellStyle name="Normal 4 2 2 4 3 2 3 2" xfId="25783" xr:uid="{6B457667-2F79-405F-9A0E-7A73BF49D648}"/>
    <cellStyle name="Normal 4 2 2 4 3 2 4" xfId="15957" xr:uid="{77735BB1-519F-4CB4-95DC-B3845602FE81}"/>
    <cellStyle name="Normal 4 2 2 4 3 2 4 2" xfId="32251" xr:uid="{20A35B17-E1E6-49BD-BA13-E0DBA509133A}"/>
    <cellStyle name="Normal 4 2 2 4 3 2 5" xfId="19315" xr:uid="{740EB897-FB8D-487E-87D3-82C9CCC47EAF}"/>
    <cellStyle name="Normal 4 2 2 4 3 2 6" xfId="35641" xr:uid="{5F465179-EE15-4598-AD24-2210A46F1CF3}"/>
    <cellStyle name="Normal 4 2 2 4 3 2 7" xfId="38888" xr:uid="{1B4A9EA2-1344-406C-B1F1-53C921CBB549}"/>
    <cellStyle name="Normal 4 2 2 4 3 2 8" xfId="42135" xr:uid="{36E5B0DD-1503-417A-9DD4-0A3C25099C42}"/>
    <cellStyle name="Normal 4 2 2 4 3 2 9" xfId="45382" xr:uid="{13D42009-FC83-43BE-A59A-26DF8C156279}"/>
    <cellStyle name="Normal 4 2 2 4 3 3" xfId="4595" xr:uid="{0D929363-6E4A-4154-B89F-C45D3CA8F252}"/>
    <cellStyle name="Normal 4 2 2 4 3 3 2" xfId="11063" xr:uid="{77F40294-8DE9-421A-AA0D-0A7FCCC36CE2}"/>
    <cellStyle name="Normal 4 2 2 4 3 3 2 2" xfId="27400" xr:uid="{A9A12A20-B0D9-48CF-9BCA-8CD5F368AB41}"/>
    <cellStyle name="Normal 4 2 2 4 3 3 3" xfId="20932" xr:uid="{F1658636-590D-47B7-A3FD-9D5FDB7451F9}"/>
    <cellStyle name="Normal 4 2 2 4 3 4" xfId="7829" xr:uid="{FF349286-4BD9-445E-80D0-6F98840CDC9E}"/>
    <cellStyle name="Normal 4 2 2 4 3 4 2" xfId="24166" xr:uid="{E33C2207-BDBB-45AB-AEE0-ABBDB2205BD7}"/>
    <cellStyle name="Normal 4 2 2 4 3 5" xfId="14340" xr:uid="{C1A9AC3A-F97D-4BB4-86E7-874F4B110F88}"/>
    <cellStyle name="Normal 4 2 2 4 3 5 2" xfId="30634" xr:uid="{9B32349D-3F38-421B-9413-2532DBD58227}"/>
    <cellStyle name="Normal 4 2 2 4 3 6" xfId="17698" xr:uid="{67E8A3E6-6471-4138-9550-5B8F00ED27D4}"/>
    <cellStyle name="Normal 4 2 2 4 3 7" xfId="34024" xr:uid="{ABB72435-3FA4-4EAE-B546-FB2FDD801D32}"/>
    <cellStyle name="Normal 4 2 2 4 3 8" xfId="37271" xr:uid="{9079AB8F-5E3D-4606-B989-43576E4E0853}"/>
    <cellStyle name="Normal 4 2 2 4 3 9" xfId="40518" xr:uid="{BDA121E5-D127-444D-A1E9-2851805D779B}"/>
    <cellStyle name="Normal 4 2 2 4 4" xfId="1900" xr:uid="{1D5B5093-5D25-4250-9435-28DAD1855A02}"/>
    <cellStyle name="Normal 4 2 2 4 4 10" xfId="47551" xr:uid="{C195BAD6-EBFE-4993-AE37-96D6E939B31C}"/>
    <cellStyle name="Normal 4 2 2 4 4 11" xfId="50798" xr:uid="{689E3E24-D557-45BC-8BB8-65F2991FF08B}"/>
    <cellStyle name="Normal 4 2 2 4 4 2" xfId="5134" xr:uid="{9DF35B30-59D4-4E5A-8D85-514EBA841A98}"/>
    <cellStyle name="Normal 4 2 2 4 4 2 2" xfId="11602" xr:uid="{4D3678C1-C768-40A4-9B0F-8C55C722FE53}"/>
    <cellStyle name="Normal 4 2 2 4 4 2 2 2" xfId="27939" xr:uid="{5231A75D-B599-49EB-B0B9-FF3A843756DC}"/>
    <cellStyle name="Normal 4 2 2 4 4 2 3" xfId="21471" xr:uid="{08DF3D47-9180-4D6C-AA29-1FA5473733E5}"/>
    <cellStyle name="Normal 4 2 2 4 4 3" xfId="8368" xr:uid="{CAAC08F6-8E86-4D8C-A107-540E2DF20729}"/>
    <cellStyle name="Normal 4 2 2 4 4 3 2" xfId="24705" xr:uid="{1F0FD837-4F6D-4B76-B3D0-339326211CC2}"/>
    <cellStyle name="Normal 4 2 2 4 4 4" xfId="14879" xr:uid="{5629B4F1-341C-4AA7-99A9-AF8EE70D612E}"/>
    <cellStyle name="Normal 4 2 2 4 4 4 2" xfId="31173" xr:uid="{FEF0B7F6-E81F-4B09-8A68-F75F86D79A23}"/>
    <cellStyle name="Normal 4 2 2 4 4 5" xfId="18237" xr:uid="{79BA9B5C-6206-4E03-BADD-89F135EBCE5A}"/>
    <cellStyle name="Normal 4 2 2 4 4 6" xfId="34563" xr:uid="{20EF15C8-2D64-410D-8768-6E4F0868DB08}"/>
    <cellStyle name="Normal 4 2 2 4 4 7" xfId="37810" xr:uid="{29D23005-8570-48B9-9A35-4BA1A7C610F7}"/>
    <cellStyle name="Normal 4 2 2 4 4 8" xfId="41057" xr:uid="{03AC7DD4-5733-4E55-B037-A1A1471B6AC6}"/>
    <cellStyle name="Normal 4 2 2 4 4 9" xfId="44304" xr:uid="{95EF6FCB-1F45-45C7-A608-F1AF0EC36DC9}"/>
    <cellStyle name="Normal 4 2 2 4 5" xfId="3517" xr:uid="{BD5AFDB9-EAC0-49D2-8792-3ED99A43519F}"/>
    <cellStyle name="Normal 4 2 2 4 5 2" xfId="9985" xr:uid="{B702BB3A-A288-4A2E-8D1D-E579D14B9FA3}"/>
    <cellStyle name="Normal 4 2 2 4 5 2 2" xfId="26322" xr:uid="{1EB2B72C-C445-42BC-8D6C-6881794B7A28}"/>
    <cellStyle name="Normal 4 2 2 4 5 3" xfId="19854" xr:uid="{F37EAEC8-8C6E-4CB1-A50D-AD184671C485}"/>
    <cellStyle name="Normal 4 2 2 4 6" xfId="6751" xr:uid="{F4225231-114B-48C3-9931-508F0E3EA845}"/>
    <cellStyle name="Normal 4 2 2 4 6 2" xfId="23088" xr:uid="{C92E0E9F-DEE2-41B5-9568-76B946B1AAF6}"/>
    <cellStyle name="Normal 4 2 2 4 7" xfId="13242" xr:uid="{093724F0-7314-455C-A4FF-703B72B3D7D8}"/>
    <cellStyle name="Normal 4 2 2 4 7 2" xfId="29556" xr:uid="{E43D64DE-A6A1-4993-8AD2-CB569A16D5C4}"/>
    <cellStyle name="Normal 4 2 2 4 8" xfId="16620" xr:uid="{BE6402BD-50C2-4BDE-9A34-F19765D78F80}"/>
    <cellStyle name="Normal 4 2 2 4 9" xfId="32946" xr:uid="{CAD05E57-0BFE-4056-B0B9-4F3FFFF8E6A3}"/>
    <cellStyle name="Normal 4 2 2 5" xfId="461" xr:uid="{93F5F888-BA9F-4709-B107-066401F16713}"/>
    <cellStyle name="Normal 4 2 2 5 10" xfId="36374" xr:uid="{2B78DEC3-EEC5-4484-B023-7B88AF377BF0}"/>
    <cellStyle name="Normal 4 2 2 5 11" xfId="39621" xr:uid="{B39582A1-7037-4499-9E02-9C3EDE4B0EF4}"/>
    <cellStyle name="Normal 4 2 2 5 12" xfId="42868" xr:uid="{4452F265-18F5-4EB3-A02B-0A1713926222}"/>
    <cellStyle name="Normal 4 2 2 5 13" xfId="46115" xr:uid="{F451816B-E873-403D-867B-982AB3A6B1B8}"/>
    <cellStyle name="Normal 4 2 2 5 14" xfId="49362" xr:uid="{388B0A84-0D14-4190-8553-0D0CE57C175D}"/>
    <cellStyle name="Normal 4 2 2 5 2" xfId="1002" xr:uid="{11CEC81C-C77A-4619-AC93-BC29437A5A0A}"/>
    <cellStyle name="Normal 4 2 2 5 2 10" xfId="43406" xr:uid="{D29A615F-E773-4C8A-B46B-5130512511EA}"/>
    <cellStyle name="Normal 4 2 2 5 2 11" xfId="46653" xr:uid="{0B22060A-BF19-49E2-BD33-D763F706F808}"/>
    <cellStyle name="Normal 4 2 2 5 2 12" xfId="49900" xr:uid="{4C8E77BA-DDC3-4079-AD7E-3DA94B6F6C78}"/>
    <cellStyle name="Normal 4 2 2 5 2 2" xfId="2619" xr:uid="{A6381EE9-E02A-4D5F-9A2E-260D5DCF6083}"/>
    <cellStyle name="Normal 4 2 2 5 2 2 10" xfId="48270" xr:uid="{52EEEF92-53CA-43A4-9725-B00BBA8C932B}"/>
    <cellStyle name="Normal 4 2 2 5 2 2 11" xfId="51517" xr:uid="{5FE2E388-AD6B-440B-89AF-4C9CBD35DF5A}"/>
    <cellStyle name="Normal 4 2 2 5 2 2 2" xfId="5853" xr:uid="{8EF90356-F2FF-4449-9ED0-15F7D772993C}"/>
    <cellStyle name="Normal 4 2 2 5 2 2 2 2" xfId="12321" xr:uid="{043D7EEA-F5FF-42C9-A60B-E2957B4DB502}"/>
    <cellStyle name="Normal 4 2 2 5 2 2 2 2 2" xfId="28658" xr:uid="{2F6FB22B-81AC-4E4E-B153-1BF394E4D022}"/>
    <cellStyle name="Normal 4 2 2 5 2 2 2 3" xfId="22190" xr:uid="{5D2296FD-B01C-43A7-B3DC-1B114342F03A}"/>
    <cellStyle name="Normal 4 2 2 5 2 2 3" xfId="9087" xr:uid="{F2D09AE9-E070-4ECA-9592-705231BC62CD}"/>
    <cellStyle name="Normal 4 2 2 5 2 2 3 2" xfId="25424" xr:uid="{5BE01921-0826-4AC6-81D6-51096DBE2F99}"/>
    <cellStyle name="Normal 4 2 2 5 2 2 4" xfId="15598" xr:uid="{55F537B8-ABF3-4892-9A80-A38FB73B81A5}"/>
    <cellStyle name="Normal 4 2 2 5 2 2 4 2" xfId="31892" xr:uid="{7A289A54-7187-426E-8BA5-5048F3880165}"/>
    <cellStyle name="Normal 4 2 2 5 2 2 5" xfId="18956" xr:uid="{CF1CFAB9-6979-4D7B-B3B4-65058CBF14C4}"/>
    <cellStyle name="Normal 4 2 2 5 2 2 6" xfId="35282" xr:uid="{27F2427C-4B3C-4122-A1F7-741E4A50759F}"/>
    <cellStyle name="Normal 4 2 2 5 2 2 7" xfId="38529" xr:uid="{5EC6BB16-3DEE-4683-A33E-9BCD9B6336AB}"/>
    <cellStyle name="Normal 4 2 2 5 2 2 8" xfId="41776" xr:uid="{014ADD1B-24E7-4206-AD59-0D2BC838895E}"/>
    <cellStyle name="Normal 4 2 2 5 2 2 9" xfId="45023" xr:uid="{45FB4102-AE31-435A-BF91-7A52D782EE0D}"/>
    <cellStyle name="Normal 4 2 2 5 2 3" xfId="4236" xr:uid="{BABEB1FF-2B1E-4715-913D-22D7C7645F1B}"/>
    <cellStyle name="Normal 4 2 2 5 2 3 2" xfId="10704" xr:uid="{A0318EF8-7DB7-4A23-8AD2-0F86271ABD1A}"/>
    <cellStyle name="Normal 4 2 2 5 2 3 2 2" xfId="27041" xr:uid="{C18BE0E5-B937-426E-9E56-3EC24C16C163}"/>
    <cellStyle name="Normal 4 2 2 5 2 3 3" xfId="20573" xr:uid="{CFCBF669-C634-4F04-9FEE-7E46A5568D88}"/>
    <cellStyle name="Normal 4 2 2 5 2 4" xfId="7470" xr:uid="{0B421402-115A-4A8F-A4B1-710538FC53FF}"/>
    <cellStyle name="Normal 4 2 2 5 2 4 2" xfId="23807" xr:uid="{A674CEF8-513C-46AF-AF2C-64C5E7404679}"/>
    <cellStyle name="Normal 4 2 2 5 2 5" xfId="13981" xr:uid="{8C7EFA58-C8DA-4639-947C-97458AB31C26}"/>
    <cellStyle name="Normal 4 2 2 5 2 5 2" xfId="30275" xr:uid="{733339CA-AA04-48AE-8BE7-5299CD48754B}"/>
    <cellStyle name="Normal 4 2 2 5 2 6" xfId="17339" xr:uid="{6B115DB2-3A71-42F5-B4F1-B90F0FC61324}"/>
    <cellStyle name="Normal 4 2 2 5 2 7" xfId="33665" xr:uid="{F35C76E2-AE35-487D-AB7D-9C42CA79C718}"/>
    <cellStyle name="Normal 4 2 2 5 2 8" xfId="36912" xr:uid="{F00F6715-1654-41BA-9E3F-E4D819264B5F}"/>
    <cellStyle name="Normal 4 2 2 5 2 9" xfId="40159" xr:uid="{33E6CF7E-B5E8-4260-B751-DCA72F998AEB}"/>
    <cellStyle name="Normal 4 2 2 5 3" xfId="1541" xr:uid="{75605379-9E51-4DC3-ACCD-9F16B0F6B2F7}"/>
    <cellStyle name="Normal 4 2 2 5 3 10" xfId="43945" xr:uid="{0C4A3BAD-661C-4965-B119-EBB1D0CBA312}"/>
    <cellStyle name="Normal 4 2 2 5 3 11" xfId="47192" xr:uid="{C0F22542-F48F-4335-B7DA-53830A371586}"/>
    <cellStyle name="Normal 4 2 2 5 3 12" xfId="50439" xr:uid="{22325B52-F3B0-4694-AF34-2C77A702AAC5}"/>
    <cellStyle name="Normal 4 2 2 5 3 2" xfId="3158" xr:uid="{63685027-3658-4E89-A1B9-A4638DC4BFE2}"/>
    <cellStyle name="Normal 4 2 2 5 3 2 10" xfId="48809" xr:uid="{09B289A1-A826-4438-B523-DF93B199BEC0}"/>
    <cellStyle name="Normal 4 2 2 5 3 2 11" xfId="52056" xr:uid="{41CA05A7-BCDB-4920-A2D9-255DFCA8DBA9}"/>
    <cellStyle name="Normal 4 2 2 5 3 2 2" xfId="6392" xr:uid="{4CC71261-8C82-4A87-9620-6EE26A6EB83B}"/>
    <cellStyle name="Normal 4 2 2 5 3 2 2 2" xfId="12860" xr:uid="{D07019E8-01B9-4802-BBFE-3AD26E5C736F}"/>
    <cellStyle name="Normal 4 2 2 5 3 2 2 2 2" xfId="29197" xr:uid="{30E9B48F-91B8-4622-96D9-9FB062B59409}"/>
    <cellStyle name="Normal 4 2 2 5 3 2 2 3" xfId="22729" xr:uid="{DBB3E4E9-6A52-4463-BD1F-AD16A9978157}"/>
    <cellStyle name="Normal 4 2 2 5 3 2 3" xfId="9626" xr:uid="{D5E1D379-5729-48D6-A431-0DF9831836D9}"/>
    <cellStyle name="Normal 4 2 2 5 3 2 3 2" xfId="25963" xr:uid="{38FAB11F-46A3-48B5-AF0F-4EF13CC2A139}"/>
    <cellStyle name="Normal 4 2 2 5 3 2 4" xfId="16137" xr:uid="{56DE2AA7-6963-4320-83C3-11A812EA1A11}"/>
    <cellStyle name="Normal 4 2 2 5 3 2 4 2" xfId="32431" xr:uid="{61B33876-8612-441B-9B15-A661270BE676}"/>
    <cellStyle name="Normal 4 2 2 5 3 2 5" xfId="19495" xr:uid="{9E5F654A-BCF2-4F7B-9681-1EEBBDCD7F6A}"/>
    <cellStyle name="Normal 4 2 2 5 3 2 6" xfId="35821" xr:uid="{4385E5DE-B966-4D16-BA1C-B8F7FCEA9EA3}"/>
    <cellStyle name="Normal 4 2 2 5 3 2 7" xfId="39068" xr:uid="{9A92AF01-C94D-45C8-80CF-103BAE7F0C99}"/>
    <cellStyle name="Normal 4 2 2 5 3 2 8" xfId="42315" xr:uid="{3B8C0B90-DAC9-4710-A77F-078559EA56DE}"/>
    <cellStyle name="Normal 4 2 2 5 3 2 9" xfId="45562" xr:uid="{25284811-76A5-4C4B-B622-D8DA0B53FDFC}"/>
    <cellStyle name="Normal 4 2 2 5 3 3" xfId="4775" xr:uid="{1A623CCC-D718-4903-8633-483BAEE116F3}"/>
    <cellStyle name="Normal 4 2 2 5 3 3 2" xfId="11243" xr:uid="{3931461C-CAB7-4415-B92D-2C5BDFA6F4B6}"/>
    <cellStyle name="Normal 4 2 2 5 3 3 2 2" xfId="27580" xr:uid="{F3EADACD-4DCD-449C-B504-E564F27FA296}"/>
    <cellStyle name="Normal 4 2 2 5 3 3 3" xfId="21112" xr:uid="{B53D351B-4B60-4377-A1DD-FF5532CCD223}"/>
    <cellStyle name="Normal 4 2 2 5 3 4" xfId="8009" xr:uid="{DB7C7297-A43C-4519-8338-295FCAE8286B}"/>
    <cellStyle name="Normal 4 2 2 5 3 4 2" xfId="24346" xr:uid="{63744503-FBC3-42E6-8329-A36F26870207}"/>
    <cellStyle name="Normal 4 2 2 5 3 5" xfId="14520" xr:uid="{83C769D9-FC77-4D85-9DCC-676BB9B5071F}"/>
    <cellStyle name="Normal 4 2 2 5 3 5 2" xfId="30814" xr:uid="{53196A7C-55F5-4CC9-8135-D53AD0616F8F}"/>
    <cellStyle name="Normal 4 2 2 5 3 6" xfId="17878" xr:uid="{FD14D9D7-7432-4897-82E2-910C67E48295}"/>
    <cellStyle name="Normal 4 2 2 5 3 7" xfId="34204" xr:uid="{04728CD7-4D07-4B8E-B48A-DD33FC6DE601}"/>
    <cellStyle name="Normal 4 2 2 5 3 8" xfId="37451" xr:uid="{A8EDFA9B-995D-4E3A-860B-842508972D1D}"/>
    <cellStyle name="Normal 4 2 2 5 3 9" xfId="40698" xr:uid="{22B98D0B-72FD-496A-A1DC-FC51F9E85470}"/>
    <cellStyle name="Normal 4 2 2 5 4" xfId="2080" xr:uid="{768CEB8A-F915-4D87-9954-B024C75E8E8C}"/>
    <cellStyle name="Normal 4 2 2 5 4 10" xfId="47731" xr:uid="{0AC6992E-DC44-471E-9204-2FBC4CD945F5}"/>
    <cellStyle name="Normal 4 2 2 5 4 11" xfId="50978" xr:uid="{CEFB7325-8C2B-4BF8-9DF3-89CF3B2F6202}"/>
    <cellStyle name="Normal 4 2 2 5 4 2" xfId="5314" xr:uid="{7EBBB04B-3EC7-4397-B05F-5AE3AAF3F844}"/>
    <cellStyle name="Normal 4 2 2 5 4 2 2" xfId="11782" xr:uid="{2AD27BCA-6851-43E8-8890-FEC919048284}"/>
    <cellStyle name="Normal 4 2 2 5 4 2 2 2" xfId="28119" xr:uid="{B5816D85-AF7E-4227-8D50-59E0ED1B3E53}"/>
    <cellStyle name="Normal 4 2 2 5 4 2 3" xfId="21651" xr:uid="{CA794D4A-AF78-499D-A60B-90D9637C3315}"/>
    <cellStyle name="Normal 4 2 2 5 4 3" xfId="8548" xr:uid="{BA09A33F-EF9E-4156-A58A-7547FE441E17}"/>
    <cellStyle name="Normal 4 2 2 5 4 3 2" xfId="24885" xr:uid="{A33400E7-4CB8-41BE-A0DF-984BFD2B8868}"/>
    <cellStyle name="Normal 4 2 2 5 4 4" xfId="15059" xr:uid="{DE7269F5-6CE0-41A3-8DC8-5DD552E43E52}"/>
    <cellStyle name="Normal 4 2 2 5 4 4 2" xfId="31353" xr:uid="{6DFA93BD-ED65-4BC7-BB9C-9BE1B07C0627}"/>
    <cellStyle name="Normal 4 2 2 5 4 5" xfId="18417" xr:uid="{86FEADA5-CA23-4A36-95CA-57877E052D0A}"/>
    <cellStyle name="Normal 4 2 2 5 4 6" xfId="34743" xr:uid="{7048FBB4-4A75-434F-B4DE-EC85B632BA44}"/>
    <cellStyle name="Normal 4 2 2 5 4 7" xfId="37990" xr:uid="{C80989B2-E7ED-4433-8640-28F643037376}"/>
    <cellStyle name="Normal 4 2 2 5 4 8" xfId="41237" xr:uid="{5D97BC23-7736-4362-85FE-FEDE93790596}"/>
    <cellStyle name="Normal 4 2 2 5 4 9" xfId="44484" xr:uid="{9E7994F5-8D0A-4C80-A05D-83824AC9C1DE}"/>
    <cellStyle name="Normal 4 2 2 5 5" xfId="3697" xr:uid="{5DAAC4D6-851C-4E95-99FD-1875544F4F9C}"/>
    <cellStyle name="Normal 4 2 2 5 5 2" xfId="10165" xr:uid="{1711B474-2682-4311-B2CF-6C407D7CA653}"/>
    <cellStyle name="Normal 4 2 2 5 5 2 2" xfId="26502" xr:uid="{840E7390-D482-47BD-B71E-8FB0C53B009D}"/>
    <cellStyle name="Normal 4 2 2 5 5 3" xfId="20034" xr:uid="{AB3F39C9-8475-4516-95BC-E8F8C121C327}"/>
    <cellStyle name="Normal 4 2 2 5 6" xfId="6931" xr:uid="{757D9B83-0E7B-4F20-8D23-455887A563B8}"/>
    <cellStyle name="Normal 4 2 2 5 6 2" xfId="23268" xr:uid="{3617D343-D6C8-4A8F-8F12-DC43B5519337}"/>
    <cellStyle name="Normal 4 2 2 5 7" xfId="13442" xr:uid="{C67F937F-22F5-4582-8341-E6C89E6D3C42}"/>
    <cellStyle name="Normal 4 2 2 5 7 2" xfId="29737" xr:uid="{91A35F67-F424-4224-97AB-E96C35A5B245}"/>
    <cellStyle name="Normal 4 2 2 5 8" xfId="16800" xr:uid="{DEB87340-E64E-4FD4-AD29-7426946B5FDA}"/>
    <cellStyle name="Normal 4 2 2 5 9" xfId="33127" xr:uid="{2A721A72-3511-432A-91FE-CE1DF4984EDA}"/>
    <cellStyle name="Normal 4 2 2 6" xfId="642" xr:uid="{54F9E732-424D-4F8A-B8FF-50802ED47E61}"/>
    <cellStyle name="Normal 4 2 2 6 10" xfId="43047" xr:uid="{E52FA89D-EDB0-4A92-951F-19550495AFC9}"/>
    <cellStyle name="Normal 4 2 2 6 11" xfId="46294" xr:uid="{0BDEB174-D175-4A2F-93A3-D348FE43E75A}"/>
    <cellStyle name="Normal 4 2 2 6 12" xfId="49541" xr:uid="{87BA9520-9942-49BE-9E30-F901D0009167}"/>
    <cellStyle name="Normal 4 2 2 6 2" xfId="2259" xr:uid="{9BCFBE9B-0D12-45EA-B7E7-FB9B44C0BE17}"/>
    <cellStyle name="Normal 4 2 2 6 2 10" xfId="47910" xr:uid="{9E9211C1-855F-42FA-BDFD-873983234AD3}"/>
    <cellStyle name="Normal 4 2 2 6 2 11" xfId="51157" xr:uid="{3A2E177F-2497-47A4-8550-FFCED8DA7E7B}"/>
    <cellStyle name="Normal 4 2 2 6 2 2" xfId="5493" xr:uid="{8189F19A-A753-488D-81FC-3FC3AF5F74B5}"/>
    <cellStyle name="Normal 4 2 2 6 2 2 2" xfId="11961" xr:uid="{9F354872-4937-4E09-AFAD-CF5D2F64C5F6}"/>
    <cellStyle name="Normal 4 2 2 6 2 2 2 2" xfId="28298" xr:uid="{73541B43-C211-405F-8416-71D1622C4F36}"/>
    <cellStyle name="Normal 4 2 2 6 2 2 3" xfId="21830" xr:uid="{B142C4C3-90A3-4AD7-AF56-684FA940EFDA}"/>
    <cellStyle name="Normal 4 2 2 6 2 3" xfId="8727" xr:uid="{D0D6A0FB-A826-41D2-BF3C-1A915B87DD30}"/>
    <cellStyle name="Normal 4 2 2 6 2 3 2" xfId="25064" xr:uid="{203BCE64-1F06-475C-BC63-58CBC49274FF}"/>
    <cellStyle name="Normal 4 2 2 6 2 4" xfId="15238" xr:uid="{42BC1202-E891-4CD0-83CF-FE7FD21DE161}"/>
    <cellStyle name="Normal 4 2 2 6 2 4 2" xfId="31532" xr:uid="{1BA8E977-F2F0-40AA-A8EE-94BDCB9169F8}"/>
    <cellStyle name="Normal 4 2 2 6 2 5" xfId="18596" xr:uid="{2126D1A5-12E5-4472-8075-7CF953BAAEC2}"/>
    <cellStyle name="Normal 4 2 2 6 2 6" xfId="34922" xr:uid="{3270F881-E85E-4B56-BFA0-36CBFBFFF78A}"/>
    <cellStyle name="Normal 4 2 2 6 2 7" xfId="38169" xr:uid="{50E32674-3636-4195-A2B1-4E5EB0C6936E}"/>
    <cellStyle name="Normal 4 2 2 6 2 8" xfId="41416" xr:uid="{EB5820A0-83E8-4E47-8E35-3221402B68EB}"/>
    <cellStyle name="Normal 4 2 2 6 2 9" xfId="44663" xr:uid="{A1B34E4D-0A4F-42D6-A78B-9B8C2DBB5C24}"/>
    <cellStyle name="Normal 4 2 2 6 3" xfId="3876" xr:uid="{83013905-32DA-4479-953F-CB80CAB198D5}"/>
    <cellStyle name="Normal 4 2 2 6 3 2" xfId="10344" xr:uid="{20673A55-77EC-41D6-A2A3-1BD083A79922}"/>
    <cellStyle name="Normal 4 2 2 6 3 2 2" xfId="26681" xr:uid="{DE6B19D3-C17E-4392-A34A-B900CF609B97}"/>
    <cellStyle name="Normal 4 2 2 6 3 3" xfId="20213" xr:uid="{31740D53-0CE3-444F-9086-B9E4B45D4677}"/>
    <cellStyle name="Normal 4 2 2 6 4" xfId="7110" xr:uid="{B7C708BB-ADAF-4254-8FB6-669E88E0903F}"/>
    <cellStyle name="Normal 4 2 2 6 4 2" xfId="23447" xr:uid="{D21025C5-0AD1-4B3B-BC08-97638456EED7}"/>
    <cellStyle name="Normal 4 2 2 6 5" xfId="13622" xr:uid="{E587E860-A359-4660-B72A-9308B401F773}"/>
    <cellStyle name="Normal 4 2 2 6 5 2" xfId="29916" xr:uid="{8935F57F-5A2E-495C-B851-664EBCE382BA}"/>
    <cellStyle name="Normal 4 2 2 6 6" xfId="16979" xr:uid="{1F395856-70DA-4B5B-B01C-1B80374D8E65}"/>
    <cellStyle name="Normal 4 2 2 6 7" xfId="33306" xr:uid="{2B2E45D3-B355-46F5-898D-F11902648A00}"/>
    <cellStyle name="Normal 4 2 2 6 8" xfId="36553" xr:uid="{688AD75E-9B02-497D-B01D-33AC0A6263D3}"/>
    <cellStyle name="Normal 4 2 2 6 9" xfId="39800" xr:uid="{F40A0BAB-DF2F-40D4-B768-BD50E111D0E5}"/>
    <cellStyle name="Normal 4 2 2 7" xfId="1181" xr:uid="{56410D59-97E7-464C-AE10-41CA0A4CC999}"/>
    <cellStyle name="Normal 4 2 2 7 10" xfId="43585" xr:uid="{C96748CF-2C61-46A1-837E-911DDF5DF0FB}"/>
    <cellStyle name="Normal 4 2 2 7 11" xfId="46832" xr:uid="{3438B9B7-5F8F-42E4-9587-1AB2AD9624C4}"/>
    <cellStyle name="Normal 4 2 2 7 12" xfId="50079" xr:uid="{533A029F-9C4F-4B65-9679-2906450C1153}"/>
    <cellStyle name="Normal 4 2 2 7 2" xfId="2798" xr:uid="{F6146070-4C3D-47B7-8CCC-6F1FA7ED89D9}"/>
    <cellStyle name="Normal 4 2 2 7 2 10" xfId="48449" xr:uid="{9FA1FB8E-87CE-4594-8AEB-F465C7672966}"/>
    <cellStyle name="Normal 4 2 2 7 2 11" xfId="51696" xr:uid="{20761449-62C1-46B5-82BD-536D98681D82}"/>
    <cellStyle name="Normal 4 2 2 7 2 2" xfId="6032" xr:uid="{A0BEBF5C-46A0-40CB-8BFD-5E8919FD1B29}"/>
    <cellStyle name="Normal 4 2 2 7 2 2 2" xfId="12500" xr:uid="{7C19A37B-BB61-4870-8E34-76BA32E37C16}"/>
    <cellStyle name="Normal 4 2 2 7 2 2 2 2" xfId="28837" xr:uid="{E81DCC11-F5E6-4BEC-A5ED-382ADF9A5226}"/>
    <cellStyle name="Normal 4 2 2 7 2 2 3" xfId="22369" xr:uid="{3476784C-064B-4298-8E69-3CBBCA925855}"/>
    <cellStyle name="Normal 4 2 2 7 2 3" xfId="9266" xr:uid="{4B8B0675-14E7-4F8C-93DA-666EA885E8D9}"/>
    <cellStyle name="Normal 4 2 2 7 2 3 2" xfId="25603" xr:uid="{DE7A03AD-5C93-4C1C-854B-358104F36893}"/>
    <cellStyle name="Normal 4 2 2 7 2 4" xfId="15777" xr:uid="{B0DB72FA-819F-4562-A19C-FB0AF45C0C5D}"/>
    <cellStyle name="Normal 4 2 2 7 2 4 2" xfId="32071" xr:uid="{9B0A6232-A882-4EA5-86A1-AD291F6C9E53}"/>
    <cellStyle name="Normal 4 2 2 7 2 5" xfId="19135" xr:uid="{9A4FCE88-E731-47FF-B30D-AC4328FF18E8}"/>
    <cellStyle name="Normal 4 2 2 7 2 6" xfId="35461" xr:uid="{A7159AA6-564F-4AAB-9D03-39168744D491}"/>
    <cellStyle name="Normal 4 2 2 7 2 7" xfId="38708" xr:uid="{E7600D04-B685-4C06-AAF9-F566041377B5}"/>
    <cellStyle name="Normal 4 2 2 7 2 8" xfId="41955" xr:uid="{355E2DD8-563E-4CBD-AD1F-FE6B33CB41F0}"/>
    <cellStyle name="Normal 4 2 2 7 2 9" xfId="45202" xr:uid="{FB676DD9-698F-4BFA-A8A1-0C1E4085C9FD}"/>
    <cellStyle name="Normal 4 2 2 7 3" xfId="4415" xr:uid="{FE49361B-A845-4847-9C58-69EE6D30073A}"/>
    <cellStyle name="Normal 4 2 2 7 3 2" xfId="10883" xr:uid="{2C10B454-BF4E-495E-B026-8A96FEE22629}"/>
    <cellStyle name="Normal 4 2 2 7 3 2 2" xfId="27220" xr:uid="{83C941D4-713A-4B01-B0DB-BF98E0DB7DF6}"/>
    <cellStyle name="Normal 4 2 2 7 3 3" xfId="20752" xr:uid="{8B687F7E-476C-4E71-825A-B02E560EE60B}"/>
    <cellStyle name="Normal 4 2 2 7 4" xfId="7649" xr:uid="{58D6C0BC-E088-4B82-9B8D-DE10857C6690}"/>
    <cellStyle name="Normal 4 2 2 7 4 2" xfId="23986" xr:uid="{AAD1AB9C-1AEF-49D1-B962-454F0852D670}"/>
    <cellStyle name="Normal 4 2 2 7 5" xfId="14160" xr:uid="{C4F1D567-3534-47E5-9457-38D86F0BC01D}"/>
    <cellStyle name="Normal 4 2 2 7 5 2" xfId="30454" xr:uid="{455327B0-53E8-44FC-9884-52C3CAC71FDB}"/>
    <cellStyle name="Normal 4 2 2 7 6" xfId="17518" xr:uid="{250CCCF7-8F91-45FB-BFFA-D7B1BA96325D}"/>
    <cellStyle name="Normal 4 2 2 7 7" xfId="33844" xr:uid="{C9AA1D48-5C7B-4BA5-B24C-E539B230D8D1}"/>
    <cellStyle name="Normal 4 2 2 7 8" xfId="37091" xr:uid="{F2FFA705-5D37-4308-8AA8-764A4CE01BCD}"/>
    <cellStyle name="Normal 4 2 2 7 9" xfId="40338" xr:uid="{CD7C5A2D-38CD-4BC7-9F47-3D703CCAB8DC}"/>
    <cellStyle name="Normal 4 2 2 8" xfId="1720" xr:uid="{84A23FAE-98DC-4865-9411-675591C07F78}"/>
    <cellStyle name="Normal 4 2 2 8 10" xfId="47371" xr:uid="{9B3EEDF9-2DD2-4C16-A1D1-1DE1C5DBBF94}"/>
    <cellStyle name="Normal 4 2 2 8 11" xfId="50618" xr:uid="{15A53045-1893-4C32-9C62-766FB25AA112}"/>
    <cellStyle name="Normal 4 2 2 8 2" xfId="4954" xr:uid="{4BE1932C-F0E3-4AFF-9EAE-01DD57C1C1AB}"/>
    <cellStyle name="Normal 4 2 2 8 2 2" xfId="11422" xr:uid="{8CAF1C7C-6C0D-419D-85AC-B691C3F6DC3F}"/>
    <cellStyle name="Normal 4 2 2 8 2 2 2" xfId="27759" xr:uid="{A56496B9-E18B-42A9-AEBA-E979D5DA2970}"/>
    <cellStyle name="Normal 4 2 2 8 2 3" xfId="21291" xr:uid="{F44848F6-E58A-4C9C-9AC6-C2133CFBCADB}"/>
    <cellStyle name="Normal 4 2 2 8 3" xfId="8188" xr:uid="{23250EB1-72AE-4D59-A3FF-FFD77D6AC03A}"/>
    <cellStyle name="Normal 4 2 2 8 3 2" xfId="24525" xr:uid="{E2F94737-4292-4448-81AB-29E39B3768C6}"/>
    <cellStyle name="Normal 4 2 2 8 4" xfId="14699" xr:uid="{772FB0A3-55EA-471C-8B0C-A8B39FB6D30B}"/>
    <cellStyle name="Normal 4 2 2 8 4 2" xfId="30993" xr:uid="{64B55073-C478-4E80-ABA1-83B5B4B4D075}"/>
    <cellStyle name="Normal 4 2 2 8 5" xfId="18057" xr:uid="{17B5CEDD-7811-49F3-8E47-0908EAB948A9}"/>
    <cellStyle name="Normal 4 2 2 8 6" xfId="34383" xr:uid="{2DB00DA9-0F74-4B46-AA1E-14D233A6D3AD}"/>
    <cellStyle name="Normal 4 2 2 8 7" xfId="37630" xr:uid="{B51589A9-0E13-4A22-A49F-946153331388}"/>
    <cellStyle name="Normal 4 2 2 8 8" xfId="40877" xr:uid="{690A3AAB-5F71-43D2-B262-EEDA352D23DF}"/>
    <cellStyle name="Normal 4 2 2 8 9" xfId="44124" xr:uid="{772E373A-DD76-45C8-AC59-02AD4116AAB6}"/>
    <cellStyle name="Normal 4 2 2 9" xfId="3337" xr:uid="{509275B1-1B2A-4210-85BC-84AA1B2F7FBA}"/>
    <cellStyle name="Normal 4 2 2 9 2" xfId="9805" xr:uid="{F99D59A4-68E5-4AF5-BC79-E3CB34B65943}"/>
    <cellStyle name="Normal 4 2 2 9 2 2" xfId="26142" xr:uid="{599A3EDC-2FD9-4A1F-9DBB-1F4EE50D4B21}"/>
    <cellStyle name="Normal 4 2 2 9 3" xfId="19674" xr:uid="{6C01A9EC-974F-42BF-A847-991B14FD2D00}"/>
    <cellStyle name="Normal 4 2 20" xfId="45742" xr:uid="{37BB5774-1FB0-4C10-89A6-F44ED27855CD}"/>
    <cellStyle name="Normal 4 2 21" xfId="48989" xr:uid="{F9F44F64-5DD8-431B-A9B7-C67B1DF75B2D}"/>
    <cellStyle name="Normal 4 2 22" xfId="52266" xr:uid="{5DD5E2F2-E576-4C84-9946-499277C80040}"/>
    <cellStyle name="Normal 4 2 23" xfId="52392" xr:uid="{0A6B4FE6-C3EB-46C1-945F-5DE8CFF71E4F}"/>
    <cellStyle name="Normal 4 2 3" xfId="88" xr:uid="{7D508C60-8A2F-4CDC-B88A-6E6332C112E1}"/>
    <cellStyle name="Normal 4 2 3 10" xfId="6586" xr:uid="{1DBE058D-7A30-4E52-B9E8-B0CDA2AC9BB5}"/>
    <cellStyle name="Normal 4 2 3 10 2" xfId="22923" xr:uid="{E2382709-389E-4C85-A040-85CFFAEA771D}"/>
    <cellStyle name="Normal 4 2 3 11" xfId="13077" xr:uid="{0DDCA803-42DD-41CD-8A3C-57B1C2067F6A}"/>
    <cellStyle name="Normal 4 2 3 11 2" xfId="29391" xr:uid="{8419B5C8-3472-4EB2-BC50-8E8533ABC216}"/>
    <cellStyle name="Normal 4 2 3 12" xfId="16455" xr:uid="{35507A9F-CA83-43C7-A968-1545C177435C}"/>
    <cellStyle name="Normal 4 2 3 13" xfId="32696" xr:uid="{B7CF0C51-3C9E-4FF0-BCCB-0D3E0D3B95C1}"/>
    <cellStyle name="Normal 4 2 3 14" xfId="32781" xr:uid="{F44D375C-0923-4448-84CD-937F39C24A4D}"/>
    <cellStyle name="Normal 4 2 3 15" xfId="36028" xr:uid="{5FD4666C-CA15-43DD-9AE2-2C0D877A9313}"/>
    <cellStyle name="Normal 4 2 3 16" xfId="39275" xr:uid="{3E42D910-35DC-470E-878F-DB3918F35818}"/>
    <cellStyle name="Normal 4 2 3 17" xfId="42522" xr:uid="{686248BA-06AD-4A5F-954D-3A07E6E7D21E}"/>
    <cellStyle name="Normal 4 2 3 18" xfId="45769" xr:uid="{B0E037CE-E986-454B-88C6-7875DBEEDE6D}"/>
    <cellStyle name="Normal 4 2 3 19" xfId="49016" xr:uid="{E08079B8-5FD7-4BE1-BBED-8DD5438A273C}"/>
    <cellStyle name="Normal 4 2 3 2" xfId="133" xr:uid="{51FE96DF-ACB4-4BC1-8CA9-E7D49EED624F}"/>
    <cellStyle name="Normal 4 2 3 2 10" xfId="13122" xr:uid="{AA1003FF-D63B-4243-804C-CECC5F49B178}"/>
    <cellStyle name="Normal 4 2 3 2 10 2" xfId="29436" xr:uid="{EDF23FB8-4278-4DA1-B074-A3B1D9AAE665}"/>
    <cellStyle name="Normal 4 2 3 2 11" xfId="16500" xr:uid="{9C7686B6-10AF-48BB-9090-4DCFD565656F}"/>
    <cellStyle name="Normal 4 2 3 2 12" xfId="32697" xr:uid="{5296BCE3-4A81-4552-9C22-396A7231B411}"/>
    <cellStyle name="Normal 4 2 3 2 13" xfId="32826" xr:uid="{E9E4BA6D-12B8-4FEA-9023-5C25E410CA6A}"/>
    <cellStyle name="Normal 4 2 3 2 14" xfId="36073" xr:uid="{CE7115B5-BC43-4F58-ADDE-A1150CD54744}"/>
    <cellStyle name="Normal 4 2 3 2 15" xfId="39320" xr:uid="{763874AC-FEBF-4C1A-A7E4-35D7C8B30411}"/>
    <cellStyle name="Normal 4 2 3 2 16" xfId="42567" xr:uid="{8F10A3D8-5032-4FBB-91DE-409E99DA5D9F}"/>
    <cellStyle name="Normal 4 2 3 2 17" xfId="45814" xr:uid="{BBA326AF-C08D-47E0-AC46-2DD81A051E3B}"/>
    <cellStyle name="Normal 4 2 3 2 18" xfId="49061" xr:uid="{64139B35-5B74-4EEB-8C74-B316D47EEE37}"/>
    <cellStyle name="Normal 4 2 3 2 19" xfId="52270" xr:uid="{8E2E8A72-5750-4B13-980D-127CC556B1F2}"/>
    <cellStyle name="Normal 4 2 3 2 2" xfId="223" xr:uid="{1D27B0D2-23E7-4682-98C9-26B72812B79A}"/>
    <cellStyle name="Normal 4 2 3 2 2 10" xfId="16590" xr:uid="{28B2DF35-5763-493B-BF21-FFDAA9326D94}"/>
    <cellStyle name="Normal 4 2 3 2 2 11" xfId="32916" xr:uid="{5A47FD0D-D49F-432C-8122-428AF58CFC7F}"/>
    <cellStyle name="Normal 4 2 3 2 2 12" xfId="36163" xr:uid="{504BF508-1858-4405-9AC1-33B91FA942A6}"/>
    <cellStyle name="Normal 4 2 3 2 2 13" xfId="39410" xr:uid="{0521A452-D505-48D0-A5E1-363D6C788D68}"/>
    <cellStyle name="Normal 4 2 3 2 2 14" xfId="42657" xr:uid="{3EEBF719-E37C-4A96-BD21-7B6AC704AFEE}"/>
    <cellStyle name="Normal 4 2 3 2 2 15" xfId="45904" xr:uid="{03043790-E827-4EDF-B908-84D236453013}"/>
    <cellStyle name="Normal 4 2 3 2 2 16" xfId="49151" xr:uid="{FA0F61AC-D6DA-4667-A9BE-0E197FE7CD12}"/>
    <cellStyle name="Normal 4 2 3 2 2 17" xfId="52399" xr:uid="{DAC30D8A-3F3C-4CB3-A7AF-70C5960006A6}"/>
    <cellStyle name="Normal 4 2 3 2 2 2" xfId="403" xr:uid="{0DF1984E-C344-49A8-839B-2355B0FC314C}"/>
    <cellStyle name="Normal 4 2 3 2 2 2 10" xfId="36343" xr:uid="{F8413A19-B541-4F93-A981-B3355286EF52}"/>
    <cellStyle name="Normal 4 2 3 2 2 2 11" xfId="39590" xr:uid="{6794F350-4C94-4C50-8923-EFBDB3F95B78}"/>
    <cellStyle name="Normal 4 2 3 2 2 2 12" xfId="42837" xr:uid="{1B2FA34D-92F4-4BAA-B0D1-547F48EAAC70}"/>
    <cellStyle name="Normal 4 2 3 2 2 2 13" xfId="46084" xr:uid="{C00E60C1-9F64-4C51-838A-4A2E94B96004}"/>
    <cellStyle name="Normal 4 2 3 2 2 2 14" xfId="49331" xr:uid="{FA5031D3-7EBE-4D20-849B-D850197AA0B2}"/>
    <cellStyle name="Normal 4 2 3 2 2 2 2" xfId="972" xr:uid="{5C245BBD-9063-4EEE-9AC8-6207AC26B8FF}"/>
    <cellStyle name="Normal 4 2 3 2 2 2 2 10" xfId="43377" xr:uid="{D8067883-52A3-4C09-8E10-14F0F2516CB4}"/>
    <cellStyle name="Normal 4 2 3 2 2 2 2 11" xfId="46624" xr:uid="{D944E9F7-0C70-4169-A203-EC94D5F1FF79}"/>
    <cellStyle name="Normal 4 2 3 2 2 2 2 12" xfId="49871" xr:uid="{436ED6A1-6C31-4A92-8933-02343784363D}"/>
    <cellStyle name="Normal 4 2 3 2 2 2 2 2" xfId="2589" xr:uid="{E5527977-F87C-427E-B68E-FFD842635A30}"/>
    <cellStyle name="Normal 4 2 3 2 2 2 2 2 10" xfId="48240" xr:uid="{ECC6976F-198F-49AA-83B9-99432A82A3EB}"/>
    <cellStyle name="Normal 4 2 3 2 2 2 2 2 11" xfId="51487" xr:uid="{4F49E796-EF5E-43FC-8EDD-A91D1E546307}"/>
    <cellStyle name="Normal 4 2 3 2 2 2 2 2 2" xfId="5823" xr:uid="{B3063E7E-C8AE-4226-B656-3D02944D56B0}"/>
    <cellStyle name="Normal 4 2 3 2 2 2 2 2 2 2" xfId="12291" xr:uid="{0E824001-FA56-412D-96E1-75050A43FD9E}"/>
    <cellStyle name="Normal 4 2 3 2 2 2 2 2 2 2 2" xfId="28628" xr:uid="{2C3C8FDF-AA3E-4D9E-90A7-1F1D083D29D1}"/>
    <cellStyle name="Normal 4 2 3 2 2 2 2 2 2 3" xfId="22160" xr:uid="{FAF0E7A0-6140-4500-ABE0-3D7AA47C5DA3}"/>
    <cellStyle name="Normal 4 2 3 2 2 2 2 2 3" xfId="9057" xr:uid="{166B107C-F572-4E29-AC7F-8966AB18FD5A}"/>
    <cellStyle name="Normal 4 2 3 2 2 2 2 2 3 2" xfId="25394" xr:uid="{C43ACCA2-88EA-4F19-9CAE-756ABDF4BE1A}"/>
    <cellStyle name="Normal 4 2 3 2 2 2 2 2 4" xfId="15568" xr:uid="{7B64599A-8599-4A1A-89BF-7DEB2381FEE3}"/>
    <cellStyle name="Normal 4 2 3 2 2 2 2 2 4 2" xfId="31862" xr:uid="{7EB3B5F0-6560-4EF2-A10F-CD8D08D51ECF}"/>
    <cellStyle name="Normal 4 2 3 2 2 2 2 2 5" xfId="18926" xr:uid="{29AB3717-7315-4BC5-B755-8937E7C68EBC}"/>
    <cellStyle name="Normal 4 2 3 2 2 2 2 2 6" xfId="35252" xr:uid="{56ADF58F-5596-4B6E-9CAA-C97D3D1D4449}"/>
    <cellStyle name="Normal 4 2 3 2 2 2 2 2 7" xfId="38499" xr:uid="{08F20488-9397-4A61-9BBC-629DC9183AB7}"/>
    <cellStyle name="Normal 4 2 3 2 2 2 2 2 8" xfId="41746" xr:uid="{91271765-8E15-4FD9-8FAC-CE6A3E73274D}"/>
    <cellStyle name="Normal 4 2 3 2 2 2 2 2 9" xfId="44993" xr:uid="{EFF1DCCD-18F2-4C01-9711-D63D9122622E}"/>
    <cellStyle name="Normal 4 2 3 2 2 2 2 3" xfId="4206" xr:uid="{602876A1-F572-4FAD-A044-435E4A0045DE}"/>
    <cellStyle name="Normal 4 2 3 2 2 2 2 3 2" xfId="10674" xr:uid="{DFD890BA-8A61-4417-B27B-B8EE24B22C86}"/>
    <cellStyle name="Normal 4 2 3 2 2 2 2 3 2 2" xfId="27011" xr:uid="{7706B75F-D4B8-4B0D-BA2E-2BBFA2E75D35}"/>
    <cellStyle name="Normal 4 2 3 2 2 2 2 3 3" xfId="20543" xr:uid="{F73E62D0-4D4B-4E1F-96AF-1CB2A0DE8A19}"/>
    <cellStyle name="Normal 4 2 3 2 2 2 2 4" xfId="7440" xr:uid="{1AD50B7E-AAE6-460A-A290-F9EBE2659C70}"/>
    <cellStyle name="Normal 4 2 3 2 2 2 2 4 2" xfId="23777" xr:uid="{A69A0864-47EA-4AB7-889A-2CA04DE02E41}"/>
    <cellStyle name="Normal 4 2 3 2 2 2 2 5" xfId="13952" xr:uid="{193551BC-BCA0-44CB-A8C2-2E9BE77FA90C}"/>
    <cellStyle name="Normal 4 2 3 2 2 2 2 5 2" xfId="30246" xr:uid="{B8BBF319-14AB-4BC8-960E-E9D4ED712052}"/>
    <cellStyle name="Normal 4 2 3 2 2 2 2 6" xfId="17309" xr:uid="{2371088A-C727-46BF-AD19-25D6ECDB4745}"/>
    <cellStyle name="Normal 4 2 3 2 2 2 2 7" xfId="33636" xr:uid="{DDE53A84-7BA2-489C-89BF-D51CE1E55D07}"/>
    <cellStyle name="Normal 4 2 3 2 2 2 2 8" xfId="36883" xr:uid="{B6C012B6-FC93-46E9-B5E8-66CF9EDE134E}"/>
    <cellStyle name="Normal 4 2 3 2 2 2 2 9" xfId="40130" xr:uid="{63B3CFA3-40BF-42AB-BA34-87F5D410E367}"/>
    <cellStyle name="Normal 4 2 3 2 2 2 3" xfId="1511" xr:uid="{DC5C1805-58E9-4FE5-994D-606697DEF509}"/>
    <cellStyle name="Normal 4 2 3 2 2 2 3 10" xfId="43915" xr:uid="{800FD9C0-EC00-42B4-AA56-1AA82F47C282}"/>
    <cellStyle name="Normal 4 2 3 2 2 2 3 11" xfId="47162" xr:uid="{00715790-A211-4C75-A365-BA5928408551}"/>
    <cellStyle name="Normal 4 2 3 2 2 2 3 12" xfId="50409" xr:uid="{EB0A9D2C-4F8F-4784-B6EC-B0D7CD229F9A}"/>
    <cellStyle name="Normal 4 2 3 2 2 2 3 2" xfId="3128" xr:uid="{F0ECCBF7-76B3-4FB8-884A-BCC0C4788F99}"/>
    <cellStyle name="Normal 4 2 3 2 2 2 3 2 10" xfId="48779" xr:uid="{DCCC6BDC-36DF-41B2-A9DD-0FAD7888AD26}"/>
    <cellStyle name="Normal 4 2 3 2 2 2 3 2 11" xfId="52026" xr:uid="{2250F223-33B8-4B69-8D3C-2EC845EBD72D}"/>
    <cellStyle name="Normal 4 2 3 2 2 2 3 2 2" xfId="6362" xr:uid="{3F3034A1-885B-4A38-BC90-1E68F02BED80}"/>
    <cellStyle name="Normal 4 2 3 2 2 2 3 2 2 2" xfId="12830" xr:uid="{4F7056E4-6DCD-4E39-83C1-43295E2E097D}"/>
    <cellStyle name="Normal 4 2 3 2 2 2 3 2 2 2 2" xfId="29167" xr:uid="{8A2ED422-8657-48EF-B016-1EE24EFDEA28}"/>
    <cellStyle name="Normal 4 2 3 2 2 2 3 2 2 3" xfId="22699" xr:uid="{04DB6D5A-0191-440A-BE36-558929EAD10F}"/>
    <cellStyle name="Normal 4 2 3 2 2 2 3 2 3" xfId="9596" xr:uid="{1395EB33-F100-49F8-B635-44F27DAD5CD6}"/>
    <cellStyle name="Normal 4 2 3 2 2 2 3 2 3 2" xfId="25933" xr:uid="{454971EB-BC51-46CD-A0B6-36BBBB576290}"/>
    <cellStyle name="Normal 4 2 3 2 2 2 3 2 4" xfId="16107" xr:uid="{4952FA33-ACE9-4CBA-9AC6-9BD4ED22677C}"/>
    <cellStyle name="Normal 4 2 3 2 2 2 3 2 4 2" xfId="32401" xr:uid="{E40EC7BB-49A3-4255-99A5-68C178174DA7}"/>
    <cellStyle name="Normal 4 2 3 2 2 2 3 2 5" xfId="19465" xr:uid="{951F942F-3A22-4954-901C-E473BC378612}"/>
    <cellStyle name="Normal 4 2 3 2 2 2 3 2 6" xfId="35791" xr:uid="{6C4FD2AA-C53D-418E-A174-E79B50493BBB}"/>
    <cellStyle name="Normal 4 2 3 2 2 2 3 2 7" xfId="39038" xr:uid="{38C1C89A-9196-49DB-8F3C-414B355D892E}"/>
    <cellStyle name="Normal 4 2 3 2 2 2 3 2 8" xfId="42285" xr:uid="{00046485-23CB-47CF-8863-E7CF1126120D}"/>
    <cellStyle name="Normal 4 2 3 2 2 2 3 2 9" xfId="45532" xr:uid="{6F55DC16-9293-4AC6-9EC7-62C492EC54A3}"/>
    <cellStyle name="Normal 4 2 3 2 2 2 3 3" xfId="4745" xr:uid="{DF2CC207-C842-4CE0-9963-B917A6FC242E}"/>
    <cellStyle name="Normal 4 2 3 2 2 2 3 3 2" xfId="11213" xr:uid="{A03FD419-C69F-40FE-98C5-40722356FE47}"/>
    <cellStyle name="Normal 4 2 3 2 2 2 3 3 2 2" xfId="27550" xr:uid="{5AE5C898-7B6C-48A0-80A7-6621934584C2}"/>
    <cellStyle name="Normal 4 2 3 2 2 2 3 3 3" xfId="21082" xr:uid="{72405B80-F2A4-4857-A386-CF10EBDB4915}"/>
    <cellStyle name="Normal 4 2 3 2 2 2 3 4" xfId="7979" xr:uid="{AD290A65-8ECC-4DD5-BA01-306789CC886B}"/>
    <cellStyle name="Normal 4 2 3 2 2 2 3 4 2" xfId="24316" xr:uid="{BDB7241A-B98F-42C2-862D-ED0A64D951F9}"/>
    <cellStyle name="Normal 4 2 3 2 2 2 3 5" xfId="14490" xr:uid="{95AED9A0-EEDE-489A-9621-0122B9BFC238}"/>
    <cellStyle name="Normal 4 2 3 2 2 2 3 5 2" xfId="30784" xr:uid="{CA0C1307-A96D-4426-B214-CE4C5152AD6F}"/>
    <cellStyle name="Normal 4 2 3 2 2 2 3 6" xfId="17848" xr:uid="{82D7C850-FF6B-47F7-B182-0D3A713135D3}"/>
    <cellStyle name="Normal 4 2 3 2 2 2 3 7" xfId="34174" xr:uid="{DE8CB6E8-0CA2-46AD-BE25-10BC8C2CDBC3}"/>
    <cellStyle name="Normal 4 2 3 2 2 2 3 8" xfId="37421" xr:uid="{67448749-52B4-4009-8CDB-D3EB676C5029}"/>
    <cellStyle name="Normal 4 2 3 2 2 2 3 9" xfId="40668" xr:uid="{D35CC57E-C83F-4C66-8A42-7CA4C37203BD}"/>
    <cellStyle name="Normal 4 2 3 2 2 2 4" xfId="2050" xr:uid="{537A6A35-97E2-4C46-B37F-2445CBA1494D}"/>
    <cellStyle name="Normal 4 2 3 2 2 2 4 10" xfId="47701" xr:uid="{8469F841-A592-4EE7-9067-85AE4D88B64E}"/>
    <cellStyle name="Normal 4 2 3 2 2 2 4 11" xfId="50948" xr:uid="{F5804217-02B0-462A-9908-49D1868DB99E}"/>
    <cellStyle name="Normal 4 2 3 2 2 2 4 2" xfId="5284" xr:uid="{70E9D6BF-E887-47E3-9265-AA5FEE913C97}"/>
    <cellStyle name="Normal 4 2 3 2 2 2 4 2 2" xfId="11752" xr:uid="{50EE8812-99E8-4416-8ED0-227AADE16B2D}"/>
    <cellStyle name="Normal 4 2 3 2 2 2 4 2 2 2" xfId="28089" xr:uid="{B893DF9D-C894-4E48-B58E-46CE0E4919B6}"/>
    <cellStyle name="Normal 4 2 3 2 2 2 4 2 3" xfId="21621" xr:uid="{01A5EA81-6921-484B-89A6-29E8B88435DC}"/>
    <cellStyle name="Normal 4 2 3 2 2 2 4 3" xfId="8518" xr:uid="{409B0717-25AE-414E-BF1F-A5E53CE93B23}"/>
    <cellStyle name="Normal 4 2 3 2 2 2 4 3 2" xfId="24855" xr:uid="{A4046DB6-A884-49E2-B2E6-94E917229697}"/>
    <cellStyle name="Normal 4 2 3 2 2 2 4 4" xfId="15029" xr:uid="{BCA0CCA0-373E-4DD5-9328-63C4E668E2C5}"/>
    <cellStyle name="Normal 4 2 3 2 2 2 4 4 2" xfId="31323" xr:uid="{09BC4A14-429B-49CF-95A3-24F7E418D1F9}"/>
    <cellStyle name="Normal 4 2 3 2 2 2 4 5" xfId="18387" xr:uid="{03837010-10B1-444D-8DF8-22C7DC55A7D4}"/>
    <cellStyle name="Normal 4 2 3 2 2 2 4 6" xfId="34713" xr:uid="{44030BC8-3479-4F86-AE41-4B5FD8C5DA28}"/>
    <cellStyle name="Normal 4 2 3 2 2 2 4 7" xfId="37960" xr:uid="{15FEE090-F2F1-4CCF-9E51-43984C36D028}"/>
    <cellStyle name="Normal 4 2 3 2 2 2 4 8" xfId="41207" xr:uid="{E4D16A58-C190-43E7-A590-07281DE75A8E}"/>
    <cellStyle name="Normal 4 2 3 2 2 2 4 9" xfId="44454" xr:uid="{577E1F30-64C5-4E3F-B28F-240F1394B5FC}"/>
    <cellStyle name="Normal 4 2 3 2 2 2 5" xfId="3667" xr:uid="{39AF9BD0-DA4F-47AE-9D66-29926DD25B5C}"/>
    <cellStyle name="Normal 4 2 3 2 2 2 5 2" xfId="10135" xr:uid="{37C5EE20-0A4F-43ED-A5EB-5B0CE1AB3ADE}"/>
    <cellStyle name="Normal 4 2 3 2 2 2 5 2 2" xfId="26472" xr:uid="{93674A4A-FC77-4125-A70F-A8DE8088FB56}"/>
    <cellStyle name="Normal 4 2 3 2 2 2 5 3" xfId="20004" xr:uid="{F33287D7-D2A7-4DF3-B587-976718EE6661}"/>
    <cellStyle name="Normal 4 2 3 2 2 2 6" xfId="6901" xr:uid="{57A6978F-6DA5-4749-9502-2780B1C36E7B}"/>
    <cellStyle name="Normal 4 2 3 2 2 2 6 2" xfId="23238" xr:uid="{2FF2D70C-CED1-4E41-B04E-0C7DF44E5D34}"/>
    <cellStyle name="Normal 4 2 3 2 2 2 7" xfId="13392" xr:uid="{78F63479-2030-4E76-A6E1-A9787317049F}"/>
    <cellStyle name="Normal 4 2 3 2 2 2 7 2" xfId="29706" xr:uid="{5F362324-4D9D-4752-8D9D-D61E947851E9}"/>
    <cellStyle name="Normal 4 2 3 2 2 2 8" xfId="16770" xr:uid="{325CCE55-0140-4495-8DA9-9842474B2B15}"/>
    <cellStyle name="Normal 4 2 3 2 2 2 9" xfId="33096" xr:uid="{B5EA44BE-AB7D-4483-8EF4-79EAAAB7F01F}"/>
    <cellStyle name="Normal 4 2 3 2 2 3" xfId="612" xr:uid="{EFB8787A-9756-4463-8484-4FB0B8C006DA}"/>
    <cellStyle name="Normal 4 2 3 2 2 3 10" xfId="36523" xr:uid="{E7E11268-A882-47A0-AFA6-476415C45188}"/>
    <cellStyle name="Normal 4 2 3 2 2 3 11" xfId="39770" xr:uid="{7D947B71-BA7A-4A25-8544-357D5DF9BC00}"/>
    <cellStyle name="Normal 4 2 3 2 2 3 12" xfId="43017" xr:uid="{90582387-5320-4577-BAF0-1503611E8DB0}"/>
    <cellStyle name="Normal 4 2 3 2 2 3 13" xfId="46264" xr:uid="{E1BB2480-3785-4BB4-96B8-C5E214F20B91}"/>
    <cellStyle name="Normal 4 2 3 2 2 3 14" xfId="49511" xr:uid="{085B76CD-65DA-490D-928A-2BA61CB00ED5}"/>
    <cellStyle name="Normal 4 2 3 2 2 3 2" xfId="1151" xr:uid="{38598710-E088-48A0-A50F-7E14C3EFF0D4}"/>
    <cellStyle name="Normal 4 2 3 2 2 3 2 10" xfId="43555" xr:uid="{7C45B6EB-F258-4B5F-8A72-D241CB84F353}"/>
    <cellStyle name="Normal 4 2 3 2 2 3 2 11" xfId="46802" xr:uid="{51A79A1F-A5FA-4BF0-8851-4F8AA4CA0B31}"/>
    <cellStyle name="Normal 4 2 3 2 2 3 2 12" xfId="50049" xr:uid="{E3E6C490-7F60-4404-BE74-6B40BDC5ACC4}"/>
    <cellStyle name="Normal 4 2 3 2 2 3 2 2" xfId="2768" xr:uid="{DA1498DA-8322-4C7C-9801-F0B55CDF3C3D}"/>
    <cellStyle name="Normal 4 2 3 2 2 3 2 2 10" xfId="48419" xr:uid="{E95603E8-1FB9-46C3-B445-16B2BABA5E88}"/>
    <cellStyle name="Normal 4 2 3 2 2 3 2 2 11" xfId="51666" xr:uid="{FAD471D0-6C1D-4B69-B2A2-A82BF3E18A2B}"/>
    <cellStyle name="Normal 4 2 3 2 2 3 2 2 2" xfId="6002" xr:uid="{4D4A5A51-456F-4A41-8D7C-8681C1A9F396}"/>
    <cellStyle name="Normal 4 2 3 2 2 3 2 2 2 2" xfId="12470" xr:uid="{776018CC-B03E-49C4-92CE-B25E35D91D18}"/>
    <cellStyle name="Normal 4 2 3 2 2 3 2 2 2 2 2" xfId="28807" xr:uid="{AEB2F3BE-4384-4602-9ACC-22980ED3EA62}"/>
    <cellStyle name="Normal 4 2 3 2 2 3 2 2 2 3" xfId="22339" xr:uid="{CBAD7A03-4728-4312-BAFE-1D7A40954F1F}"/>
    <cellStyle name="Normal 4 2 3 2 2 3 2 2 3" xfId="9236" xr:uid="{A831220F-5258-4470-8DCB-9A434FDA5BCC}"/>
    <cellStyle name="Normal 4 2 3 2 2 3 2 2 3 2" xfId="25573" xr:uid="{DB9F5213-8A13-45CA-8792-61B6D88BC84D}"/>
    <cellStyle name="Normal 4 2 3 2 2 3 2 2 4" xfId="15747" xr:uid="{FA6D44FD-9730-40D5-B5B8-89F5BB5C9504}"/>
    <cellStyle name="Normal 4 2 3 2 2 3 2 2 4 2" xfId="32041" xr:uid="{47134E5F-9BE5-4957-A165-C69B82F3B345}"/>
    <cellStyle name="Normal 4 2 3 2 2 3 2 2 5" xfId="19105" xr:uid="{C61C134F-F8A7-4ED3-9C3F-5C6CB3D28408}"/>
    <cellStyle name="Normal 4 2 3 2 2 3 2 2 6" xfId="35431" xr:uid="{EF8B1D30-26B2-4B5A-AF79-1884B88F1AB2}"/>
    <cellStyle name="Normal 4 2 3 2 2 3 2 2 7" xfId="38678" xr:uid="{CEE668F3-F293-485E-AA8C-255922307D48}"/>
    <cellStyle name="Normal 4 2 3 2 2 3 2 2 8" xfId="41925" xr:uid="{5102FFAD-F270-4794-806B-D112D8EC079E}"/>
    <cellStyle name="Normal 4 2 3 2 2 3 2 2 9" xfId="45172" xr:uid="{992C97F2-8D21-459D-B4D8-902B287A564E}"/>
    <cellStyle name="Normal 4 2 3 2 2 3 2 3" xfId="4385" xr:uid="{4A048516-ACE4-430B-9251-D75C4D3A857B}"/>
    <cellStyle name="Normal 4 2 3 2 2 3 2 3 2" xfId="10853" xr:uid="{66828D51-9874-4CE6-8D52-9EE49C0CF546}"/>
    <cellStyle name="Normal 4 2 3 2 2 3 2 3 2 2" xfId="27190" xr:uid="{ECE8559B-80F2-4285-8261-FD6C9B8F783D}"/>
    <cellStyle name="Normal 4 2 3 2 2 3 2 3 3" xfId="20722" xr:uid="{9AAEA3C3-F8B1-4CCD-A4CE-E3377D32F4CA}"/>
    <cellStyle name="Normal 4 2 3 2 2 3 2 4" xfId="7619" xr:uid="{6FE51B03-0308-4BD3-878C-9F8994FAF29A}"/>
    <cellStyle name="Normal 4 2 3 2 2 3 2 4 2" xfId="23956" xr:uid="{431C6CE2-5F1B-4B50-9C91-E59914A7AC1B}"/>
    <cellStyle name="Normal 4 2 3 2 2 3 2 5" xfId="14130" xr:uid="{723A9EDA-55D4-4A87-9C38-8C0C1C13D312}"/>
    <cellStyle name="Normal 4 2 3 2 2 3 2 5 2" xfId="30424" xr:uid="{B56C19E5-CAE2-4C79-8CE1-10C00D8E8240}"/>
    <cellStyle name="Normal 4 2 3 2 2 3 2 6" xfId="17488" xr:uid="{A890FACE-001A-4CD7-B52D-DCE2F31E9E6B}"/>
    <cellStyle name="Normal 4 2 3 2 2 3 2 7" xfId="33814" xr:uid="{5A19E04F-0F78-4A4E-806D-8714C023B15E}"/>
    <cellStyle name="Normal 4 2 3 2 2 3 2 8" xfId="37061" xr:uid="{65354896-9601-438B-99E4-E1D04C94EE6D}"/>
    <cellStyle name="Normal 4 2 3 2 2 3 2 9" xfId="40308" xr:uid="{A5BC4FD8-754D-402E-8F48-B7B0970798B5}"/>
    <cellStyle name="Normal 4 2 3 2 2 3 3" xfId="1690" xr:uid="{8BA169E6-DEFB-41EA-B6AE-6885491D9848}"/>
    <cellStyle name="Normal 4 2 3 2 2 3 3 10" xfId="44094" xr:uid="{F9BFA053-783E-4D85-9300-6381B7286134}"/>
    <cellStyle name="Normal 4 2 3 2 2 3 3 11" xfId="47341" xr:uid="{719D49F1-50D5-43B9-A5E6-3F87B0652128}"/>
    <cellStyle name="Normal 4 2 3 2 2 3 3 12" xfId="50588" xr:uid="{11D94737-DF90-4635-BFC6-E064306DEB2F}"/>
    <cellStyle name="Normal 4 2 3 2 2 3 3 2" xfId="3307" xr:uid="{2469A98B-165F-4115-A698-E683C81C70B0}"/>
    <cellStyle name="Normal 4 2 3 2 2 3 3 2 10" xfId="48958" xr:uid="{FF6CFADF-C539-48C6-A561-6E79DEC299DD}"/>
    <cellStyle name="Normal 4 2 3 2 2 3 3 2 11" xfId="52205" xr:uid="{5BDCDAD0-1F8B-4E16-BFFD-F23597DE77CE}"/>
    <cellStyle name="Normal 4 2 3 2 2 3 3 2 2" xfId="6541" xr:uid="{239BCA5E-BFF0-4148-B504-753089CA5FEE}"/>
    <cellStyle name="Normal 4 2 3 2 2 3 3 2 2 2" xfId="13009" xr:uid="{4EC37C1B-8B91-41D2-A4D0-80428FF2B18E}"/>
    <cellStyle name="Normal 4 2 3 2 2 3 3 2 2 2 2" xfId="29346" xr:uid="{DC1A2512-CF00-436B-8C44-B25F90C283AE}"/>
    <cellStyle name="Normal 4 2 3 2 2 3 3 2 2 3" xfId="22878" xr:uid="{7F864D26-26DD-401C-B9CF-6D7767C87106}"/>
    <cellStyle name="Normal 4 2 3 2 2 3 3 2 3" xfId="9775" xr:uid="{9F67AD75-6008-4042-A9A1-035CC012BC54}"/>
    <cellStyle name="Normal 4 2 3 2 2 3 3 2 3 2" xfId="26112" xr:uid="{E93C08AA-A388-4CB3-BD50-6C6183670B57}"/>
    <cellStyle name="Normal 4 2 3 2 2 3 3 2 4" xfId="16286" xr:uid="{7CF40380-0602-4E39-9CA0-2360982A692D}"/>
    <cellStyle name="Normal 4 2 3 2 2 3 3 2 4 2" xfId="32580" xr:uid="{142BDB03-1691-4762-A6A1-99599F2CA788}"/>
    <cellStyle name="Normal 4 2 3 2 2 3 3 2 5" xfId="19644" xr:uid="{929099FF-EA60-4C90-BDDD-328C371D9D43}"/>
    <cellStyle name="Normal 4 2 3 2 2 3 3 2 6" xfId="35970" xr:uid="{AAB73653-23F8-4BBF-A46E-1069ED1BFE88}"/>
    <cellStyle name="Normal 4 2 3 2 2 3 3 2 7" xfId="39217" xr:uid="{ED3C6AB9-9398-4A61-98D5-7B233DDE70FE}"/>
    <cellStyle name="Normal 4 2 3 2 2 3 3 2 8" xfId="42464" xr:uid="{A57B38CE-B2D9-4C87-BF5B-9522784DB91F}"/>
    <cellStyle name="Normal 4 2 3 2 2 3 3 2 9" xfId="45711" xr:uid="{8F8777FB-5931-4E6F-84B6-D86BAB744C5B}"/>
    <cellStyle name="Normal 4 2 3 2 2 3 3 3" xfId="4924" xr:uid="{C1ABDC3C-B0B6-4134-9B88-74B193C5916B}"/>
    <cellStyle name="Normal 4 2 3 2 2 3 3 3 2" xfId="11392" xr:uid="{BD2CF735-A46E-4B70-9198-2B07363501F1}"/>
    <cellStyle name="Normal 4 2 3 2 2 3 3 3 2 2" xfId="27729" xr:uid="{7A4DC1E7-171E-4261-AAEE-14CFB10E7F54}"/>
    <cellStyle name="Normal 4 2 3 2 2 3 3 3 3" xfId="21261" xr:uid="{0BAF50E5-6013-4004-8383-D0EAD3A58F7A}"/>
    <cellStyle name="Normal 4 2 3 2 2 3 3 4" xfId="8158" xr:uid="{6B4346BB-DCAA-4478-B1D7-F410D9F72AA3}"/>
    <cellStyle name="Normal 4 2 3 2 2 3 3 4 2" xfId="24495" xr:uid="{FAA4284D-AE73-4B21-98BF-FCF111C8F0D0}"/>
    <cellStyle name="Normal 4 2 3 2 2 3 3 5" xfId="14669" xr:uid="{ACD50C3F-BBE1-41DD-8807-78706F0FF940}"/>
    <cellStyle name="Normal 4 2 3 2 2 3 3 5 2" xfId="30963" xr:uid="{2D327252-A963-4092-A1E1-87FEBC69BE44}"/>
    <cellStyle name="Normal 4 2 3 2 2 3 3 6" xfId="18027" xr:uid="{EF8793A0-E87B-4ECA-8F78-BEB6A3C31EE4}"/>
    <cellStyle name="Normal 4 2 3 2 2 3 3 7" xfId="34353" xr:uid="{801110E0-AD68-4C27-945C-3029357ED37E}"/>
    <cellStyle name="Normal 4 2 3 2 2 3 3 8" xfId="37600" xr:uid="{DB8E7941-025D-4B63-9461-ECCEDC7449FF}"/>
    <cellStyle name="Normal 4 2 3 2 2 3 3 9" xfId="40847" xr:uid="{4C9FEDA6-B5BA-446F-B664-2FDA1AC5DB01}"/>
    <cellStyle name="Normal 4 2 3 2 2 3 4" xfId="2229" xr:uid="{7F2B481E-6241-4C43-9F85-0D2D0E580918}"/>
    <cellStyle name="Normal 4 2 3 2 2 3 4 10" xfId="47880" xr:uid="{AEC22F38-C92F-4F4F-9EDA-909354D00547}"/>
    <cellStyle name="Normal 4 2 3 2 2 3 4 11" xfId="51127" xr:uid="{BCD78507-E887-4528-A98F-22DE28293359}"/>
    <cellStyle name="Normal 4 2 3 2 2 3 4 2" xfId="5463" xr:uid="{C390D1E6-6E30-45FD-A27F-BE9711C037A0}"/>
    <cellStyle name="Normal 4 2 3 2 2 3 4 2 2" xfId="11931" xr:uid="{7DDC5B65-6AB8-4D7D-BD67-76E1668D28CB}"/>
    <cellStyle name="Normal 4 2 3 2 2 3 4 2 2 2" xfId="28268" xr:uid="{A6844D63-B24B-4C83-B0B6-72099AECBBF6}"/>
    <cellStyle name="Normal 4 2 3 2 2 3 4 2 3" xfId="21800" xr:uid="{DDD3E82B-3D0C-4BE6-8593-C717DD061713}"/>
    <cellStyle name="Normal 4 2 3 2 2 3 4 3" xfId="8697" xr:uid="{8AA64A2B-9332-4990-A55A-1EB0BCC4F2EA}"/>
    <cellStyle name="Normal 4 2 3 2 2 3 4 3 2" xfId="25034" xr:uid="{36CCC37A-BFB6-4A32-8AF1-04BE17B4CBB3}"/>
    <cellStyle name="Normal 4 2 3 2 2 3 4 4" xfId="15208" xr:uid="{A2EE6078-DC68-4055-AA22-B1A229196FAC}"/>
    <cellStyle name="Normal 4 2 3 2 2 3 4 4 2" xfId="31502" xr:uid="{FE232461-712D-43FC-A8E8-E94BF77D6037}"/>
    <cellStyle name="Normal 4 2 3 2 2 3 4 5" xfId="18566" xr:uid="{E4466CD6-D48B-424A-9D23-86B3917621B7}"/>
    <cellStyle name="Normal 4 2 3 2 2 3 4 6" xfId="34892" xr:uid="{7934D6FA-CC93-4B0D-9E74-DB33E5B682E9}"/>
    <cellStyle name="Normal 4 2 3 2 2 3 4 7" xfId="38139" xr:uid="{CEB908E7-B365-4725-B7DB-DEC80FEA68CB}"/>
    <cellStyle name="Normal 4 2 3 2 2 3 4 8" xfId="41386" xr:uid="{B2A6E830-910A-456A-A494-2A277AB21C82}"/>
    <cellStyle name="Normal 4 2 3 2 2 3 4 9" xfId="44633" xr:uid="{9E80D83F-C7AB-4597-95FE-59260FF36B29}"/>
    <cellStyle name="Normal 4 2 3 2 2 3 5" xfId="3846" xr:uid="{D9742BA9-F328-4BBA-A4DF-007BA220AF19}"/>
    <cellStyle name="Normal 4 2 3 2 2 3 5 2" xfId="10314" xr:uid="{3331F335-6B4E-4C4A-A970-83015ACAA960}"/>
    <cellStyle name="Normal 4 2 3 2 2 3 5 2 2" xfId="26651" xr:uid="{0647E7AD-C171-46FE-93D0-33F649BAC95F}"/>
    <cellStyle name="Normal 4 2 3 2 2 3 5 3" xfId="20183" xr:uid="{4EF9E927-C27A-4FAF-8D44-73AC87117404}"/>
    <cellStyle name="Normal 4 2 3 2 2 3 6" xfId="7080" xr:uid="{111CB70D-01E8-47D2-B350-4CB6B55A375F}"/>
    <cellStyle name="Normal 4 2 3 2 2 3 6 2" xfId="23417" xr:uid="{68E51BED-1A51-4CBA-817B-8312A84332D8}"/>
    <cellStyle name="Normal 4 2 3 2 2 3 7" xfId="13592" xr:uid="{26DBCFC7-69BC-4AE3-81EE-DA3B08F44181}"/>
    <cellStyle name="Normal 4 2 3 2 2 3 7 2" xfId="29886" xr:uid="{6FFFB172-7D02-4716-8814-E5A5654FA162}"/>
    <cellStyle name="Normal 4 2 3 2 2 3 8" xfId="16949" xr:uid="{E738CCE9-0196-413B-A96F-CB5B1200D7BE}"/>
    <cellStyle name="Normal 4 2 3 2 2 3 9" xfId="33276" xr:uid="{D2FF15A6-3495-493A-8ED3-627EEB39145B}"/>
    <cellStyle name="Normal 4 2 3 2 2 4" xfId="792" xr:uid="{119E798C-F620-46A6-9CB4-AD00E64D2E4D}"/>
    <cellStyle name="Normal 4 2 3 2 2 4 10" xfId="43197" xr:uid="{72F027F3-F2D9-4DD9-99E8-C13E2E01FE3A}"/>
    <cellStyle name="Normal 4 2 3 2 2 4 11" xfId="46444" xr:uid="{20869F36-2E0B-451E-9712-75F1A022E343}"/>
    <cellStyle name="Normal 4 2 3 2 2 4 12" xfId="49691" xr:uid="{F5C71F2D-4FF6-4D6D-9B72-B5C29E957C53}"/>
    <cellStyle name="Normal 4 2 3 2 2 4 2" xfId="2409" xr:uid="{7B8A9C85-2801-45C7-8B25-5308F79510E5}"/>
    <cellStyle name="Normal 4 2 3 2 2 4 2 10" xfId="48060" xr:uid="{9D546C46-9D99-4300-AE7C-8BA73FB79A1A}"/>
    <cellStyle name="Normal 4 2 3 2 2 4 2 11" xfId="51307" xr:uid="{E698941F-540E-4D68-A687-DA0209BDC739}"/>
    <cellStyle name="Normal 4 2 3 2 2 4 2 2" xfId="5643" xr:uid="{9E2103D7-86BB-4958-A149-66AF4F8F1CC3}"/>
    <cellStyle name="Normal 4 2 3 2 2 4 2 2 2" xfId="12111" xr:uid="{8CCFEA90-EE2C-4F66-B599-DB7803D3FA20}"/>
    <cellStyle name="Normal 4 2 3 2 2 4 2 2 2 2" xfId="28448" xr:uid="{8482ADB3-BC93-4BA9-9129-28BCD80D0116}"/>
    <cellStyle name="Normal 4 2 3 2 2 4 2 2 3" xfId="21980" xr:uid="{662BCAB5-76EE-4386-97A4-9BA12071C0B0}"/>
    <cellStyle name="Normal 4 2 3 2 2 4 2 3" xfId="8877" xr:uid="{027E120F-23AC-4BE6-9B14-43277825EC3B}"/>
    <cellStyle name="Normal 4 2 3 2 2 4 2 3 2" xfId="25214" xr:uid="{4514F76A-4EB4-46C8-A69A-CB6631553F6E}"/>
    <cellStyle name="Normal 4 2 3 2 2 4 2 4" xfId="15388" xr:uid="{136A0206-2160-4ED1-8B47-C80BD4A84105}"/>
    <cellStyle name="Normal 4 2 3 2 2 4 2 4 2" xfId="31682" xr:uid="{88465970-93F2-4F18-99C3-C83AA3980C46}"/>
    <cellStyle name="Normal 4 2 3 2 2 4 2 5" xfId="18746" xr:uid="{080EA3A4-408F-4C28-B995-6CAE819F0754}"/>
    <cellStyle name="Normal 4 2 3 2 2 4 2 6" xfId="35072" xr:uid="{42A7A08C-D94C-4566-83B5-A2E704DE6383}"/>
    <cellStyle name="Normal 4 2 3 2 2 4 2 7" xfId="38319" xr:uid="{72D44328-A953-40FB-89AF-949AA0F9AB43}"/>
    <cellStyle name="Normal 4 2 3 2 2 4 2 8" xfId="41566" xr:uid="{3757C06F-C8D7-4F5D-8252-83E369F01A76}"/>
    <cellStyle name="Normal 4 2 3 2 2 4 2 9" xfId="44813" xr:uid="{43CA6D54-C767-42FC-902D-CC0250B97C70}"/>
    <cellStyle name="Normal 4 2 3 2 2 4 3" xfId="4026" xr:uid="{437E70AE-CB8F-4AAD-A371-DB41D7F2F907}"/>
    <cellStyle name="Normal 4 2 3 2 2 4 3 2" xfId="10494" xr:uid="{23DA01B3-B7E5-4B9B-AEBE-7BA8F5BA1628}"/>
    <cellStyle name="Normal 4 2 3 2 2 4 3 2 2" xfId="26831" xr:uid="{AE89E393-094A-447A-A71C-C744748B379B}"/>
    <cellStyle name="Normal 4 2 3 2 2 4 3 3" xfId="20363" xr:uid="{700E8AB6-C590-4C48-8A6E-74B77EABAA72}"/>
    <cellStyle name="Normal 4 2 3 2 2 4 4" xfId="7260" xr:uid="{B9B72E5C-53CA-46AA-92FD-CEB465B7A06B}"/>
    <cellStyle name="Normal 4 2 3 2 2 4 4 2" xfId="23597" xr:uid="{129886DA-A3B0-4365-82FC-96240F351C51}"/>
    <cellStyle name="Normal 4 2 3 2 2 4 5" xfId="13772" xr:uid="{14319CFA-F838-4BE6-A0F4-87E01A38C183}"/>
    <cellStyle name="Normal 4 2 3 2 2 4 5 2" xfId="30066" xr:uid="{98A3EFD2-7671-46F6-B600-10A5EEF0A025}"/>
    <cellStyle name="Normal 4 2 3 2 2 4 6" xfId="17129" xr:uid="{42AF81FD-36A4-49AF-8361-E8D5BAE1C335}"/>
    <cellStyle name="Normal 4 2 3 2 2 4 7" xfId="33456" xr:uid="{0D6E4D75-16C9-4522-AA90-CE950C1E90C1}"/>
    <cellStyle name="Normal 4 2 3 2 2 4 8" xfId="36703" xr:uid="{C108B8F4-8B9D-439D-8C5F-EAE3D7A87460}"/>
    <cellStyle name="Normal 4 2 3 2 2 4 9" xfId="39950" xr:uid="{FDB2BEE1-B2E8-4DE6-8CCD-352909D76ECB}"/>
    <cellStyle name="Normal 4 2 3 2 2 5" xfId="1331" xr:uid="{6FABA05F-6FF8-43B3-A944-F8703BF9990C}"/>
    <cellStyle name="Normal 4 2 3 2 2 5 10" xfId="43735" xr:uid="{EFE84FAA-3055-4A32-B0B9-F0B0E900B0C5}"/>
    <cellStyle name="Normal 4 2 3 2 2 5 11" xfId="46982" xr:uid="{93598535-0C88-4739-95BA-1FF2942A3F0E}"/>
    <cellStyle name="Normal 4 2 3 2 2 5 12" xfId="50229" xr:uid="{641C5DC6-7A3E-427E-AF26-7DD3A694BE9D}"/>
    <cellStyle name="Normal 4 2 3 2 2 5 2" xfId="2948" xr:uid="{9B13ADE1-C800-4F09-81E7-26C88ADA5C1F}"/>
    <cellStyle name="Normal 4 2 3 2 2 5 2 10" xfId="48599" xr:uid="{6ACCACDB-CD8D-43BA-A2B3-7F7320CE95E1}"/>
    <cellStyle name="Normal 4 2 3 2 2 5 2 11" xfId="51846" xr:uid="{A4644F0C-EE74-4872-B5A0-613E5FB15609}"/>
    <cellStyle name="Normal 4 2 3 2 2 5 2 2" xfId="6182" xr:uid="{613FA3C7-E3D4-471B-9C90-95828E48D014}"/>
    <cellStyle name="Normal 4 2 3 2 2 5 2 2 2" xfId="12650" xr:uid="{BE93F21B-F4A1-4669-B92B-CF7A29F3B154}"/>
    <cellStyle name="Normal 4 2 3 2 2 5 2 2 2 2" xfId="28987" xr:uid="{26916A5B-E59C-4DF8-B918-B79D34CD6230}"/>
    <cellStyle name="Normal 4 2 3 2 2 5 2 2 3" xfId="22519" xr:uid="{67725895-A2F4-4DC3-BE27-D6A185244193}"/>
    <cellStyle name="Normal 4 2 3 2 2 5 2 3" xfId="9416" xr:uid="{FB8702F0-4F09-41EB-AEE6-7BE5B4CBFB16}"/>
    <cellStyle name="Normal 4 2 3 2 2 5 2 3 2" xfId="25753" xr:uid="{90BBEE24-2B9A-4140-843A-CD06A91CFF3E}"/>
    <cellStyle name="Normal 4 2 3 2 2 5 2 4" xfId="15927" xr:uid="{22352885-20CA-4375-8032-68E6CBBB14CD}"/>
    <cellStyle name="Normal 4 2 3 2 2 5 2 4 2" xfId="32221" xr:uid="{B74ABBC7-A45D-44C9-9726-29F60548E073}"/>
    <cellStyle name="Normal 4 2 3 2 2 5 2 5" xfId="19285" xr:uid="{F14DAD24-0B2F-433C-890F-9E1A1AA006F7}"/>
    <cellStyle name="Normal 4 2 3 2 2 5 2 6" xfId="35611" xr:uid="{4E9092C5-4074-4151-BBCB-43A51A9D0667}"/>
    <cellStyle name="Normal 4 2 3 2 2 5 2 7" xfId="38858" xr:uid="{2C8B8B81-1D73-40F8-B297-716CE3CABE7E}"/>
    <cellStyle name="Normal 4 2 3 2 2 5 2 8" xfId="42105" xr:uid="{8218ACE4-1219-4C04-ACB7-B25A577BDD86}"/>
    <cellStyle name="Normal 4 2 3 2 2 5 2 9" xfId="45352" xr:uid="{19A4278C-EE8D-4EE2-BB75-76D3ED90F0B5}"/>
    <cellStyle name="Normal 4 2 3 2 2 5 3" xfId="4565" xr:uid="{02AFE8D8-C9DA-4823-ADCA-B94F9483EA25}"/>
    <cellStyle name="Normal 4 2 3 2 2 5 3 2" xfId="11033" xr:uid="{E1640708-94A2-4970-B32C-24DC5D7CE477}"/>
    <cellStyle name="Normal 4 2 3 2 2 5 3 2 2" xfId="27370" xr:uid="{F7993A58-06ED-4FBD-BF36-D3BB4029463A}"/>
    <cellStyle name="Normal 4 2 3 2 2 5 3 3" xfId="20902" xr:uid="{1846E642-3575-410F-A811-5178AF459804}"/>
    <cellStyle name="Normal 4 2 3 2 2 5 4" xfId="7799" xr:uid="{63008F2E-3E74-4544-9842-0C240371E93C}"/>
    <cellStyle name="Normal 4 2 3 2 2 5 4 2" xfId="24136" xr:uid="{04F98279-9752-43C4-ACD1-7C40435BB6F0}"/>
    <cellStyle name="Normal 4 2 3 2 2 5 5" xfId="14310" xr:uid="{DCCA576A-E459-46F2-B4BE-F9F9106C9179}"/>
    <cellStyle name="Normal 4 2 3 2 2 5 5 2" xfId="30604" xr:uid="{EA87E897-69E4-4DD8-B289-609E80F5B024}"/>
    <cellStyle name="Normal 4 2 3 2 2 5 6" xfId="17668" xr:uid="{338F0821-8797-4ACF-88A9-D30F622B19D9}"/>
    <cellStyle name="Normal 4 2 3 2 2 5 7" xfId="33994" xr:uid="{40D0FEC7-096A-4A8F-9E9D-32BE0C2A556F}"/>
    <cellStyle name="Normal 4 2 3 2 2 5 8" xfId="37241" xr:uid="{12EBF60E-8529-426F-AE54-6DD2638732C2}"/>
    <cellStyle name="Normal 4 2 3 2 2 5 9" xfId="40488" xr:uid="{61310D3C-8276-4401-8A9B-C0261A20FF4A}"/>
    <cellStyle name="Normal 4 2 3 2 2 6" xfId="1870" xr:uid="{FD7A91F3-DF79-4623-A98C-05C4073B78DB}"/>
    <cellStyle name="Normal 4 2 3 2 2 6 10" xfId="47521" xr:uid="{0B3DBCF0-1510-48DF-8691-27235A586B7C}"/>
    <cellStyle name="Normal 4 2 3 2 2 6 11" xfId="50768" xr:uid="{E3D4016F-7A1A-48E9-B127-B2A8AE4FCC8C}"/>
    <cellStyle name="Normal 4 2 3 2 2 6 2" xfId="5104" xr:uid="{A081BBBC-26CB-45CA-9338-2773369B8FA1}"/>
    <cellStyle name="Normal 4 2 3 2 2 6 2 2" xfId="11572" xr:uid="{503FFB4D-6783-4892-B597-D5427685115A}"/>
    <cellStyle name="Normal 4 2 3 2 2 6 2 2 2" xfId="27909" xr:uid="{95FAD89C-6EC2-4A57-BDBC-2F908E564C79}"/>
    <cellStyle name="Normal 4 2 3 2 2 6 2 3" xfId="21441" xr:uid="{BC48A67E-A4C5-4642-B483-38D34129A186}"/>
    <cellStyle name="Normal 4 2 3 2 2 6 3" xfId="8338" xr:uid="{0EA12312-9CF0-44C9-BCED-1C83E0A69F05}"/>
    <cellStyle name="Normal 4 2 3 2 2 6 3 2" xfId="24675" xr:uid="{1184DBB3-032F-48DA-8E07-ADFE1DD3687E}"/>
    <cellStyle name="Normal 4 2 3 2 2 6 4" xfId="14849" xr:uid="{CD109B78-EA52-4A84-AB74-62D7361F7C47}"/>
    <cellStyle name="Normal 4 2 3 2 2 6 4 2" xfId="31143" xr:uid="{D373EBB5-9CC2-4980-B6FC-6CE49F397CF0}"/>
    <cellStyle name="Normal 4 2 3 2 2 6 5" xfId="18207" xr:uid="{B3F107E5-F1B9-452E-8187-827D4EDD2E19}"/>
    <cellStyle name="Normal 4 2 3 2 2 6 6" xfId="34533" xr:uid="{190C7253-A967-4980-8CAB-218FACE6FC56}"/>
    <cellStyle name="Normal 4 2 3 2 2 6 7" xfId="37780" xr:uid="{77D71EDB-784E-416F-AE2E-0D8A2867C9DA}"/>
    <cellStyle name="Normal 4 2 3 2 2 6 8" xfId="41027" xr:uid="{749612C4-9287-4E69-B462-25B305A1C13E}"/>
    <cellStyle name="Normal 4 2 3 2 2 6 9" xfId="44274" xr:uid="{DA94488C-A9AD-468C-B56F-24C91F0196F5}"/>
    <cellStyle name="Normal 4 2 3 2 2 7" xfId="3487" xr:uid="{5F841B9B-7329-4C2A-ACDE-E9FBD188BD51}"/>
    <cellStyle name="Normal 4 2 3 2 2 7 2" xfId="9955" xr:uid="{DD16465E-0391-4382-9C1C-C4A2DD394034}"/>
    <cellStyle name="Normal 4 2 3 2 2 7 2 2" xfId="26292" xr:uid="{AC24090C-612E-46F1-BAC6-5F2A69798755}"/>
    <cellStyle name="Normal 4 2 3 2 2 7 3" xfId="19824" xr:uid="{3317A8A5-04DA-4EB6-8AA2-C31389E66F31}"/>
    <cellStyle name="Normal 4 2 3 2 2 8" xfId="6721" xr:uid="{E404A195-8DF8-4481-836B-147B0EE5D2DC}"/>
    <cellStyle name="Normal 4 2 3 2 2 8 2" xfId="23058" xr:uid="{2D811685-D420-4A9C-8433-330663524065}"/>
    <cellStyle name="Normal 4 2 3 2 2 9" xfId="13212" xr:uid="{31D02330-D22A-4183-81F0-C9BD7A5A0D58}"/>
    <cellStyle name="Normal 4 2 3 2 2 9 2" xfId="29526" xr:uid="{5F1EAE97-7E9B-4A78-BD7A-663BD5F07154}"/>
    <cellStyle name="Normal 4 2 3 2 20" xfId="52398" xr:uid="{6A76106A-5B61-49E4-B3DB-B3F10D60B2C3}"/>
    <cellStyle name="Normal 4 2 3 2 3" xfId="313" xr:uid="{4AEB5CBF-B21C-4797-A9B9-49172271788A}"/>
    <cellStyle name="Normal 4 2 3 2 3 10" xfId="36253" xr:uid="{21A64E85-D515-422B-A8CE-BFDF4EB03DC9}"/>
    <cellStyle name="Normal 4 2 3 2 3 11" xfId="39500" xr:uid="{60D8B289-A251-4F6C-80DD-9D823206FC0A}"/>
    <cellStyle name="Normal 4 2 3 2 3 12" xfId="42747" xr:uid="{1F37B6C8-095A-43E8-B64E-56D87725CA47}"/>
    <cellStyle name="Normal 4 2 3 2 3 13" xfId="45994" xr:uid="{93467107-EE52-4D93-84B8-0CE5D38C542E}"/>
    <cellStyle name="Normal 4 2 3 2 3 14" xfId="49241" xr:uid="{F31934D3-7465-4F3A-A089-F4CCE37D26D8}"/>
    <cellStyle name="Normal 4 2 3 2 3 2" xfId="882" xr:uid="{CAC81B36-7125-478E-852C-6942761A3637}"/>
    <cellStyle name="Normal 4 2 3 2 3 2 10" xfId="43287" xr:uid="{D4526056-A91F-4E42-931F-6064586E620A}"/>
    <cellStyle name="Normal 4 2 3 2 3 2 11" xfId="46534" xr:uid="{0A12E65C-BA9F-455D-AA21-658E6784CDEC}"/>
    <cellStyle name="Normal 4 2 3 2 3 2 12" xfId="49781" xr:uid="{E64424A9-91D5-47BC-9902-8110D9FFEA7E}"/>
    <cellStyle name="Normal 4 2 3 2 3 2 2" xfId="2499" xr:uid="{EA34E9EB-5DA0-447E-8E33-B39D02E86B19}"/>
    <cellStyle name="Normal 4 2 3 2 3 2 2 10" xfId="48150" xr:uid="{92DE3526-FFE0-48FE-BA35-7E9F371E2ED8}"/>
    <cellStyle name="Normal 4 2 3 2 3 2 2 11" xfId="51397" xr:uid="{9FFC4D66-2386-44F6-A30F-C2CC08BC2825}"/>
    <cellStyle name="Normal 4 2 3 2 3 2 2 2" xfId="5733" xr:uid="{96D02FB7-453F-4FBB-A1C9-D05245D0BBDD}"/>
    <cellStyle name="Normal 4 2 3 2 3 2 2 2 2" xfId="12201" xr:uid="{AF8F99CD-4004-4678-A774-E95588CCDB0F}"/>
    <cellStyle name="Normal 4 2 3 2 3 2 2 2 2 2" xfId="28538" xr:uid="{EE6F5C8A-08D2-46F9-9173-491F70CC961F}"/>
    <cellStyle name="Normal 4 2 3 2 3 2 2 2 3" xfId="22070" xr:uid="{609C2E21-B0A9-4736-9867-8C595A573E2C}"/>
    <cellStyle name="Normal 4 2 3 2 3 2 2 3" xfId="8967" xr:uid="{B6A1A73C-654A-4BE2-832A-71770B1BC3A8}"/>
    <cellStyle name="Normal 4 2 3 2 3 2 2 3 2" xfId="25304" xr:uid="{3E88EE1A-2796-4E41-8BEB-05AB6F96E7D7}"/>
    <cellStyle name="Normal 4 2 3 2 3 2 2 4" xfId="15478" xr:uid="{38C9D48E-1F05-4BE7-A272-3ABB7A1DD10D}"/>
    <cellStyle name="Normal 4 2 3 2 3 2 2 4 2" xfId="31772" xr:uid="{0D27ABB7-F50F-47D2-ACC6-B5299D09F86B}"/>
    <cellStyle name="Normal 4 2 3 2 3 2 2 5" xfId="18836" xr:uid="{4D78792E-8F89-4FEE-ACAD-E1286124E739}"/>
    <cellStyle name="Normal 4 2 3 2 3 2 2 6" xfId="35162" xr:uid="{B52C21ED-739C-4781-B5E0-7DC93C9FC036}"/>
    <cellStyle name="Normal 4 2 3 2 3 2 2 7" xfId="38409" xr:uid="{5C4E47E8-F000-4401-80F8-C58BD95FEDAB}"/>
    <cellStyle name="Normal 4 2 3 2 3 2 2 8" xfId="41656" xr:uid="{D415D8B6-ADC7-4BAB-BEBE-22123EF866C5}"/>
    <cellStyle name="Normal 4 2 3 2 3 2 2 9" xfId="44903" xr:uid="{3CFD2571-D489-4E32-8CF3-352CAE116595}"/>
    <cellStyle name="Normal 4 2 3 2 3 2 3" xfId="4116" xr:uid="{D0B951FE-7E94-4B52-9B2B-2ED68D9EBE57}"/>
    <cellStyle name="Normal 4 2 3 2 3 2 3 2" xfId="10584" xr:uid="{CE0697B1-4267-415C-A016-7C31C2B0E128}"/>
    <cellStyle name="Normal 4 2 3 2 3 2 3 2 2" xfId="26921" xr:uid="{2CA24FD6-92BC-47A3-89C6-DD4572F5631F}"/>
    <cellStyle name="Normal 4 2 3 2 3 2 3 3" xfId="20453" xr:uid="{FB84E9F2-2257-484A-BF6A-CFBC8E398B15}"/>
    <cellStyle name="Normal 4 2 3 2 3 2 4" xfId="7350" xr:uid="{A1C48BCE-233E-461E-AE4D-E0F07F114F83}"/>
    <cellStyle name="Normal 4 2 3 2 3 2 4 2" xfId="23687" xr:uid="{805B9BC4-17F3-426C-956D-D092BA2548E6}"/>
    <cellStyle name="Normal 4 2 3 2 3 2 5" xfId="13862" xr:uid="{6A4421AB-F993-49B9-8188-BC3386AECD3B}"/>
    <cellStyle name="Normal 4 2 3 2 3 2 5 2" xfId="30156" xr:uid="{AA119F92-1222-4F9F-9622-2E23B61A8F09}"/>
    <cellStyle name="Normal 4 2 3 2 3 2 6" xfId="17219" xr:uid="{FAF00909-0023-4996-8166-71E2A3BB366E}"/>
    <cellStyle name="Normal 4 2 3 2 3 2 7" xfId="33546" xr:uid="{CF21E6EC-4510-4A70-ACB3-FB78E5B8408B}"/>
    <cellStyle name="Normal 4 2 3 2 3 2 8" xfId="36793" xr:uid="{56502462-3256-4909-8652-F3ECBDF53E51}"/>
    <cellStyle name="Normal 4 2 3 2 3 2 9" xfId="40040" xr:uid="{8BBC8239-67CA-4261-89AB-6FD442FBFB8B}"/>
    <cellStyle name="Normal 4 2 3 2 3 3" xfId="1421" xr:uid="{5E782A97-FD24-49B7-B396-82C6118D7767}"/>
    <cellStyle name="Normal 4 2 3 2 3 3 10" xfId="43825" xr:uid="{67AB09DB-8CC5-4F75-869F-A2469DAC05BA}"/>
    <cellStyle name="Normal 4 2 3 2 3 3 11" xfId="47072" xr:uid="{4083A06E-2284-460A-BDE6-8EB494C6D659}"/>
    <cellStyle name="Normal 4 2 3 2 3 3 12" xfId="50319" xr:uid="{56DAE21F-8496-413A-9148-79FD2841EBC8}"/>
    <cellStyle name="Normal 4 2 3 2 3 3 2" xfId="3038" xr:uid="{BDE8FF0F-8891-4FBE-B5E9-90539C5E8331}"/>
    <cellStyle name="Normal 4 2 3 2 3 3 2 10" xfId="48689" xr:uid="{B905B3DB-3356-4D06-8A64-C1EA67A34F9F}"/>
    <cellStyle name="Normal 4 2 3 2 3 3 2 11" xfId="51936" xr:uid="{FBA5EAF9-6D63-49FC-9A47-1DB4A68CA2D2}"/>
    <cellStyle name="Normal 4 2 3 2 3 3 2 2" xfId="6272" xr:uid="{356282F9-9564-41C5-AC96-F98FE6FF9583}"/>
    <cellStyle name="Normal 4 2 3 2 3 3 2 2 2" xfId="12740" xr:uid="{71563265-B0C2-4C81-9F1B-71AE35EDA159}"/>
    <cellStyle name="Normal 4 2 3 2 3 3 2 2 2 2" xfId="29077" xr:uid="{3B2D6D20-5070-4AD3-9A00-96A9749BB252}"/>
    <cellStyle name="Normal 4 2 3 2 3 3 2 2 3" xfId="22609" xr:uid="{6F5493F4-62AD-4C08-8D8D-2BE60B7D9BA6}"/>
    <cellStyle name="Normal 4 2 3 2 3 3 2 3" xfId="9506" xr:uid="{E51DDC05-13A6-4BF5-ADB3-E057246F077F}"/>
    <cellStyle name="Normal 4 2 3 2 3 3 2 3 2" xfId="25843" xr:uid="{49290D25-2699-401F-9CF4-5A317739D0F0}"/>
    <cellStyle name="Normal 4 2 3 2 3 3 2 4" xfId="16017" xr:uid="{6D56ED09-37CD-4F83-ADC3-E022BAA64C76}"/>
    <cellStyle name="Normal 4 2 3 2 3 3 2 4 2" xfId="32311" xr:uid="{45CAA782-D158-4E28-A244-49E781507800}"/>
    <cellStyle name="Normal 4 2 3 2 3 3 2 5" xfId="19375" xr:uid="{DB254741-DD2D-4CF3-99B7-7C7FA98E1901}"/>
    <cellStyle name="Normal 4 2 3 2 3 3 2 6" xfId="35701" xr:uid="{5530E641-EC2A-41EA-84E5-38BB262A82DA}"/>
    <cellStyle name="Normal 4 2 3 2 3 3 2 7" xfId="38948" xr:uid="{E5A56037-6302-4528-B2BD-16570C796AA6}"/>
    <cellStyle name="Normal 4 2 3 2 3 3 2 8" xfId="42195" xr:uid="{150EB568-0A7C-4960-99AD-0109A446A612}"/>
    <cellStyle name="Normal 4 2 3 2 3 3 2 9" xfId="45442" xr:uid="{CE665056-C058-4FCE-B7C0-87664E726FCF}"/>
    <cellStyle name="Normal 4 2 3 2 3 3 3" xfId="4655" xr:uid="{2335256E-7E73-470F-A2E6-6D02A317C8D1}"/>
    <cellStyle name="Normal 4 2 3 2 3 3 3 2" xfId="11123" xr:uid="{A3A41646-0368-4DFE-BD72-3E3906803E54}"/>
    <cellStyle name="Normal 4 2 3 2 3 3 3 2 2" xfId="27460" xr:uid="{A043C16D-B154-49D3-89C2-D4BC112A1B8E}"/>
    <cellStyle name="Normal 4 2 3 2 3 3 3 3" xfId="20992" xr:uid="{956147D5-EB32-44D7-88DD-9C395BCD2F53}"/>
    <cellStyle name="Normal 4 2 3 2 3 3 4" xfId="7889" xr:uid="{826D6415-1CC7-4C5A-A15F-A667546F3FE5}"/>
    <cellStyle name="Normal 4 2 3 2 3 3 4 2" xfId="24226" xr:uid="{CBF9AE3A-9CB2-4B92-A8A0-693073F9533A}"/>
    <cellStyle name="Normal 4 2 3 2 3 3 5" xfId="14400" xr:uid="{86BF239B-5DD0-4EAB-9C08-B8D24DEA5C4A}"/>
    <cellStyle name="Normal 4 2 3 2 3 3 5 2" xfId="30694" xr:uid="{8C6E12F5-C2AA-449F-9CFC-2402B77261B9}"/>
    <cellStyle name="Normal 4 2 3 2 3 3 6" xfId="17758" xr:uid="{B14F44E9-A7FF-4079-876F-FDED6DD742BE}"/>
    <cellStyle name="Normal 4 2 3 2 3 3 7" xfId="34084" xr:uid="{6C2208CD-079C-4571-B714-C0009A55A36D}"/>
    <cellStyle name="Normal 4 2 3 2 3 3 8" xfId="37331" xr:uid="{C076FE2F-9D37-458F-BF3B-3A8755F8C7A8}"/>
    <cellStyle name="Normal 4 2 3 2 3 3 9" xfId="40578" xr:uid="{33754739-4913-4406-8623-9A22C334E03E}"/>
    <cellStyle name="Normal 4 2 3 2 3 4" xfId="1960" xr:uid="{ADBAB099-4D59-4E5F-81DD-78B16D845E1D}"/>
    <cellStyle name="Normal 4 2 3 2 3 4 10" xfId="47611" xr:uid="{9C841864-6944-43BA-87EC-5672B1DBFFE6}"/>
    <cellStyle name="Normal 4 2 3 2 3 4 11" xfId="50858" xr:uid="{2CAC9B62-C4F8-422B-8FE9-72B04152DBA1}"/>
    <cellStyle name="Normal 4 2 3 2 3 4 2" xfId="5194" xr:uid="{8E20302A-EFEF-481F-A22F-661992C360DB}"/>
    <cellStyle name="Normal 4 2 3 2 3 4 2 2" xfId="11662" xr:uid="{9C07A61D-73B2-4B2E-9292-C0CB70E55154}"/>
    <cellStyle name="Normal 4 2 3 2 3 4 2 2 2" xfId="27999" xr:uid="{59773A93-BB2D-40E9-8F00-11F9B1497A1E}"/>
    <cellStyle name="Normal 4 2 3 2 3 4 2 3" xfId="21531" xr:uid="{6ADBEDD6-A741-4383-8FC3-295D158B285D}"/>
    <cellStyle name="Normal 4 2 3 2 3 4 3" xfId="8428" xr:uid="{C47137EC-EC29-4E46-8F30-1D982420D59F}"/>
    <cellStyle name="Normal 4 2 3 2 3 4 3 2" xfId="24765" xr:uid="{1029E53C-A705-459D-8927-F4BC21424F3D}"/>
    <cellStyle name="Normal 4 2 3 2 3 4 4" xfId="14939" xr:uid="{E2308AFE-7297-4125-A1F6-18F1D996F2C6}"/>
    <cellStyle name="Normal 4 2 3 2 3 4 4 2" xfId="31233" xr:uid="{33DB79FD-9102-4CFF-AD52-4E483F20547C}"/>
    <cellStyle name="Normal 4 2 3 2 3 4 5" xfId="18297" xr:uid="{70CC42DE-74E9-441C-A2B7-BB62BB395EFE}"/>
    <cellStyle name="Normal 4 2 3 2 3 4 6" xfId="34623" xr:uid="{8601286A-C602-4B46-9481-77F315BBACBD}"/>
    <cellStyle name="Normal 4 2 3 2 3 4 7" xfId="37870" xr:uid="{F649C1A5-B7F2-4780-BB57-1223CCD9D5BE}"/>
    <cellStyle name="Normal 4 2 3 2 3 4 8" xfId="41117" xr:uid="{B969EA63-4ABF-44A2-982B-0C83B1DC5EAF}"/>
    <cellStyle name="Normal 4 2 3 2 3 4 9" xfId="44364" xr:uid="{87FF2986-8464-4D36-80FB-907A9D11FD40}"/>
    <cellStyle name="Normal 4 2 3 2 3 5" xfId="3577" xr:uid="{B5CFD32C-EA63-4B76-9A00-48504C1446BA}"/>
    <cellStyle name="Normal 4 2 3 2 3 5 2" xfId="10045" xr:uid="{E02F7D51-DB9B-47E9-B767-9D6CE7EDEF31}"/>
    <cellStyle name="Normal 4 2 3 2 3 5 2 2" xfId="26382" xr:uid="{6508D4AB-C664-4BEC-ADA0-26529CED9010}"/>
    <cellStyle name="Normal 4 2 3 2 3 5 3" xfId="19914" xr:uid="{EC2E30E6-D796-4E7F-B946-FB545A50701B}"/>
    <cellStyle name="Normal 4 2 3 2 3 6" xfId="6811" xr:uid="{A6A988E4-D73B-4596-8E6E-B7E872D9AD27}"/>
    <cellStyle name="Normal 4 2 3 2 3 6 2" xfId="23148" xr:uid="{5A37EB5B-E2E1-445F-8374-729D34032130}"/>
    <cellStyle name="Normal 4 2 3 2 3 7" xfId="13302" xr:uid="{47A1C007-E8D4-4C24-B2AD-D710C68176C3}"/>
    <cellStyle name="Normal 4 2 3 2 3 7 2" xfId="29616" xr:uid="{EC8796C7-27D5-4DF7-99BD-D09B65797EDB}"/>
    <cellStyle name="Normal 4 2 3 2 3 8" xfId="16680" xr:uid="{4B5492BF-7D5F-4273-A586-CB4C6996F983}"/>
    <cellStyle name="Normal 4 2 3 2 3 9" xfId="33006" xr:uid="{7C92E72F-B514-4A50-9C3E-3831CA245211}"/>
    <cellStyle name="Normal 4 2 3 2 4" xfId="522" xr:uid="{F00FFBFB-223C-48C7-B130-EC2FDA695BBB}"/>
    <cellStyle name="Normal 4 2 3 2 4 10" xfId="36434" xr:uid="{AC986D5A-8900-4D68-9671-9D53B6BF179E}"/>
    <cellStyle name="Normal 4 2 3 2 4 11" xfId="39681" xr:uid="{7C4E390A-8D23-40B6-8951-A748FFF8AEAA}"/>
    <cellStyle name="Normal 4 2 3 2 4 12" xfId="42928" xr:uid="{8E426122-792D-4F85-B127-7F456F29CC44}"/>
    <cellStyle name="Normal 4 2 3 2 4 13" xfId="46175" xr:uid="{A219E3ED-5170-4930-BC99-9EF170D18125}"/>
    <cellStyle name="Normal 4 2 3 2 4 14" xfId="49422" xr:uid="{7CA1DF5D-1F3E-4DF9-93E8-308A9AC5A2EE}"/>
    <cellStyle name="Normal 4 2 3 2 4 2" xfId="1062" xr:uid="{A525C333-C0C1-491A-8604-68DD11627C2A}"/>
    <cellStyle name="Normal 4 2 3 2 4 2 10" xfId="43466" xr:uid="{7D266F6A-1D20-45EA-8B5E-28242C34E96C}"/>
    <cellStyle name="Normal 4 2 3 2 4 2 11" xfId="46713" xr:uid="{EE5872A0-8D9C-45AB-888F-26E4462B8E1F}"/>
    <cellStyle name="Normal 4 2 3 2 4 2 12" xfId="49960" xr:uid="{9F503D79-8848-489F-B393-626A7AC0DD22}"/>
    <cellStyle name="Normal 4 2 3 2 4 2 2" xfId="2679" xr:uid="{CEA83BA3-C456-4D04-921A-75DE5BBD53CC}"/>
    <cellStyle name="Normal 4 2 3 2 4 2 2 10" xfId="48330" xr:uid="{EF641789-183D-4B8E-AFED-6BA41C4B1D6D}"/>
    <cellStyle name="Normal 4 2 3 2 4 2 2 11" xfId="51577" xr:uid="{F3CB43E1-225F-495B-B3F1-A4298FE43663}"/>
    <cellStyle name="Normal 4 2 3 2 4 2 2 2" xfId="5913" xr:uid="{9E80D257-20D2-4188-A3A0-9B21016A8843}"/>
    <cellStyle name="Normal 4 2 3 2 4 2 2 2 2" xfId="12381" xr:uid="{E45A1A56-9ACE-4BFE-85C8-9D7268F84BDB}"/>
    <cellStyle name="Normal 4 2 3 2 4 2 2 2 2 2" xfId="28718" xr:uid="{C88B755F-176D-400C-A589-02D8FCF078FB}"/>
    <cellStyle name="Normal 4 2 3 2 4 2 2 2 3" xfId="22250" xr:uid="{D76773C5-5CE3-4600-A2C3-B98455905EC6}"/>
    <cellStyle name="Normal 4 2 3 2 4 2 2 3" xfId="9147" xr:uid="{FD1B9CC7-10F7-4555-99AE-8670918602E6}"/>
    <cellStyle name="Normal 4 2 3 2 4 2 2 3 2" xfId="25484" xr:uid="{5687EE13-D1EA-4D99-8EC8-AEB4E5803F16}"/>
    <cellStyle name="Normal 4 2 3 2 4 2 2 4" xfId="15658" xr:uid="{C0E8F125-34C7-4E5E-AE5B-6339FD5C37A2}"/>
    <cellStyle name="Normal 4 2 3 2 4 2 2 4 2" xfId="31952" xr:uid="{C5085F95-F78A-433C-96FE-536B70F5223C}"/>
    <cellStyle name="Normal 4 2 3 2 4 2 2 5" xfId="19016" xr:uid="{2E58B8B9-0C38-4694-B497-FFBA23125093}"/>
    <cellStyle name="Normal 4 2 3 2 4 2 2 6" xfId="35342" xr:uid="{B517AEF8-FD2F-440F-A8AB-3B7872DBCFE7}"/>
    <cellStyle name="Normal 4 2 3 2 4 2 2 7" xfId="38589" xr:uid="{064A2A60-5916-43D7-BE44-7BFF17F7AB32}"/>
    <cellStyle name="Normal 4 2 3 2 4 2 2 8" xfId="41836" xr:uid="{044EEA29-3557-4DA1-A21E-B467D2821D36}"/>
    <cellStyle name="Normal 4 2 3 2 4 2 2 9" xfId="45083" xr:uid="{109BF6EC-31D2-4D52-B80F-05008501C8D9}"/>
    <cellStyle name="Normal 4 2 3 2 4 2 3" xfId="4296" xr:uid="{7FDA29EC-3123-47D3-AF92-816BC7145187}"/>
    <cellStyle name="Normal 4 2 3 2 4 2 3 2" xfId="10764" xr:uid="{8197A9A3-ECFD-4CB9-B1AA-79BD1DD44A87}"/>
    <cellStyle name="Normal 4 2 3 2 4 2 3 2 2" xfId="27101" xr:uid="{B043D550-5EFC-4ACD-9F23-61CC34AFF5FE}"/>
    <cellStyle name="Normal 4 2 3 2 4 2 3 3" xfId="20633" xr:uid="{39ED681A-941E-470C-94FC-009DE04E1EE1}"/>
    <cellStyle name="Normal 4 2 3 2 4 2 4" xfId="7530" xr:uid="{CCD23724-960C-4D50-A3C5-810F90DE151F}"/>
    <cellStyle name="Normal 4 2 3 2 4 2 4 2" xfId="23867" xr:uid="{CA189084-8FCB-408A-8B86-8B6562B3D702}"/>
    <cellStyle name="Normal 4 2 3 2 4 2 5" xfId="14041" xr:uid="{E80F5956-A2F8-42C7-8EFF-E1D692A2CC43}"/>
    <cellStyle name="Normal 4 2 3 2 4 2 5 2" xfId="30335" xr:uid="{63F3E54E-5D79-48F8-BE77-6D27DC700F53}"/>
    <cellStyle name="Normal 4 2 3 2 4 2 6" xfId="17399" xr:uid="{6AD79A03-7F2C-475E-A95E-EF0228AA01E9}"/>
    <cellStyle name="Normal 4 2 3 2 4 2 7" xfId="33725" xr:uid="{CE296E2E-B678-4F7F-A669-49AA133BFE38}"/>
    <cellStyle name="Normal 4 2 3 2 4 2 8" xfId="36972" xr:uid="{AA4BE57F-EF41-4C17-A37C-544502218FD9}"/>
    <cellStyle name="Normal 4 2 3 2 4 2 9" xfId="40219" xr:uid="{8C4CEC8A-44BD-40F8-A46E-F9B236AFF812}"/>
    <cellStyle name="Normal 4 2 3 2 4 3" xfId="1601" xr:uid="{B1648C58-24C7-4C70-8555-79F056149D44}"/>
    <cellStyle name="Normal 4 2 3 2 4 3 10" xfId="44005" xr:uid="{BC4A8C85-F50C-4BF1-81A5-7B0CAAB66D71}"/>
    <cellStyle name="Normal 4 2 3 2 4 3 11" xfId="47252" xr:uid="{51F3637E-376D-40AE-AD2D-705E7118116B}"/>
    <cellStyle name="Normal 4 2 3 2 4 3 12" xfId="50499" xr:uid="{4DF7E760-18FC-4049-8587-4346396030AE}"/>
    <cellStyle name="Normal 4 2 3 2 4 3 2" xfId="3218" xr:uid="{22B563D5-FC6E-47D1-9339-FDF6A108E499}"/>
    <cellStyle name="Normal 4 2 3 2 4 3 2 10" xfId="48869" xr:uid="{30AF7CA4-937D-4D38-84BC-61D9A6419B7D}"/>
    <cellStyle name="Normal 4 2 3 2 4 3 2 11" xfId="52116" xr:uid="{F47B1AAC-24C0-4092-8108-4E48F7EB35D8}"/>
    <cellStyle name="Normal 4 2 3 2 4 3 2 2" xfId="6452" xr:uid="{3175A102-9131-4CB9-89D4-AA12F4670A7F}"/>
    <cellStyle name="Normal 4 2 3 2 4 3 2 2 2" xfId="12920" xr:uid="{D897C87D-2A33-4A0A-8EB0-2025537B83AE}"/>
    <cellStyle name="Normal 4 2 3 2 4 3 2 2 2 2" xfId="29257" xr:uid="{7A5718A5-73E6-4749-B971-51E3391D5C76}"/>
    <cellStyle name="Normal 4 2 3 2 4 3 2 2 3" xfId="22789" xr:uid="{70A5D494-6499-416F-A3B6-9FCEDDA6331E}"/>
    <cellStyle name="Normal 4 2 3 2 4 3 2 3" xfId="9686" xr:uid="{89DBA430-8BF1-4891-90A8-AAF8275C8EB9}"/>
    <cellStyle name="Normal 4 2 3 2 4 3 2 3 2" xfId="26023" xr:uid="{4D5DC562-BEAF-49D3-9221-E4F204791160}"/>
    <cellStyle name="Normal 4 2 3 2 4 3 2 4" xfId="16197" xr:uid="{07230A18-D336-421D-9FD9-97F767FE3E64}"/>
    <cellStyle name="Normal 4 2 3 2 4 3 2 4 2" xfId="32491" xr:uid="{872295DB-3C9C-4509-86B4-9F5B59514084}"/>
    <cellStyle name="Normal 4 2 3 2 4 3 2 5" xfId="19555" xr:uid="{7C6A93E0-C004-427D-8405-5F16932AF733}"/>
    <cellStyle name="Normal 4 2 3 2 4 3 2 6" xfId="35881" xr:uid="{C078300F-BBAA-4F44-8007-3C2678D9F169}"/>
    <cellStyle name="Normal 4 2 3 2 4 3 2 7" xfId="39128" xr:uid="{60B5C1CE-6E10-4EBF-83D0-ACAFD0C24173}"/>
    <cellStyle name="Normal 4 2 3 2 4 3 2 8" xfId="42375" xr:uid="{E6A33981-1554-4E84-A90D-7D4936C53FA7}"/>
    <cellStyle name="Normal 4 2 3 2 4 3 2 9" xfId="45622" xr:uid="{83E8B53A-1A6D-48A5-8703-0B5196D3EC33}"/>
    <cellStyle name="Normal 4 2 3 2 4 3 3" xfId="4835" xr:uid="{AE85A246-9DF5-48AD-AB55-2C639A9C52F9}"/>
    <cellStyle name="Normal 4 2 3 2 4 3 3 2" xfId="11303" xr:uid="{8453CF69-0235-4310-A512-D452219A0A6A}"/>
    <cellStyle name="Normal 4 2 3 2 4 3 3 2 2" xfId="27640" xr:uid="{97744196-48DF-41C6-B123-3A5021831361}"/>
    <cellStyle name="Normal 4 2 3 2 4 3 3 3" xfId="21172" xr:uid="{052F4D2E-9EBD-413A-84E9-6CF76E8018CD}"/>
    <cellStyle name="Normal 4 2 3 2 4 3 4" xfId="8069" xr:uid="{237581CF-6F76-4EAA-BF5E-DDA186AD0216}"/>
    <cellStyle name="Normal 4 2 3 2 4 3 4 2" xfId="24406" xr:uid="{EEA8D8BA-0A95-469D-8A6D-E571949C3D15}"/>
    <cellStyle name="Normal 4 2 3 2 4 3 5" xfId="14580" xr:uid="{6E8AD7D5-59D1-4098-A213-285746D18CB6}"/>
    <cellStyle name="Normal 4 2 3 2 4 3 5 2" xfId="30874" xr:uid="{1816C75F-4AE8-4358-9214-2A487D5BD2CA}"/>
    <cellStyle name="Normal 4 2 3 2 4 3 6" xfId="17938" xr:uid="{8208819C-D649-4523-AC1F-9353688C8C1F}"/>
    <cellStyle name="Normal 4 2 3 2 4 3 7" xfId="34264" xr:uid="{9665B8B9-1733-4D27-8DB9-42888DD7BAB4}"/>
    <cellStyle name="Normal 4 2 3 2 4 3 8" xfId="37511" xr:uid="{E1DB1110-787B-4FE4-9653-1F0FA95A440D}"/>
    <cellStyle name="Normal 4 2 3 2 4 3 9" xfId="40758" xr:uid="{62D2D2A9-2F5E-4BE0-BD5B-0DAF49169276}"/>
    <cellStyle name="Normal 4 2 3 2 4 4" xfId="2140" xr:uid="{BC2DBFB6-8D01-4A14-8590-B8DFF3DBCC55}"/>
    <cellStyle name="Normal 4 2 3 2 4 4 10" xfId="47791" xr:uid="{C742543C-3952-48EC-913B-48CB3862CE2E}"/>
    <cellStyle name="Normal 4 2 3 2 4 4 11" xfId="51038" xr:uid="{52CF20E5-1973-42BB-B9EC-0CBC7150ED88}"/>
    <cellStyle name="Normal 4 2 3 2 4 4 2" xfId="5374" xr:uid="{0B5FDE12-FDFB-4913-B555-DDF158261061}"/>
    <cellStyle name="Normal 4 2 3 2 4 4 2 2" xfId="11842" xr:uid="{148A8F79-89A1-4AFD-8D1D-FE8DB34E2C5F}"/>
    <cellStyle name="Normal 4 2 3 2 4 4 2 2 2" xfId="28179" xr:uid="{B209F910-7FE1-4D23-A9B6-02D91FAC0776}"/>
    <cellStyle name="Normal 4 2 3 2 4 4 2 3" xfId="21711" xr:uid="{9960F182-4D45-4B33-ABF0-4051B4001D5E}"/>
    <cellStyle name="Normal 4 2 3 2 4 4 3" xfId="8608" xr:uid="{B01F68C3-5191-4E83-AE03-ADC57C6FFE9F}"/>
    <cellStyle name="Normal 4 2 3 2 4 4 3 2" xfId="24945" xr:uid="{43252AAB-A945-470C-80BC-EC4ADA7D0F89}"/>
    <cellStyle name="Normal 4 2 3 2 4 4 4" xfId="15119" xr:uid="{2128049F-EE34-4E66-A8ED-9C3770531035}"/>
    <cellStyle name="Normal 4 2 3 2 4 4 4 2" xfId="31413" xr:uid="{09368645-FEFF-4029-9011-C48AD9CB76CB}"/>
    <cellStyle name="Normal 4 2 3 2 4 4 5" xfId="18477" xr:uid="{D4BDEB35-0B30-4E9C-91C5-CCE7EC68C433}"/>
    <cellStyle name="Normal 4 2 3 2 4 4 6" xfId="34803" xr:uid="{DB8CF1B1-C86F-4C8E-A846-A1C2F95505F8}"/>
    <cellStyle name="Normal 4 2 3 2 4 4 7" xfId="38050" xr:uid="{1C3071D3-B06B-40A6-B510-41F289AF5CA8}"/>
    <cellStyle name="Normal 4 2 3 2 4 4 8" xfId="41297" xr:uid="{BC9408D9-DF01-45E0-B9B8-E17ED8EA12BF}"/>
    <cellStyle name="Normal 4 2 3 2 4 4 9" xfId="44544" xr:uid="{B0298171-49FA-49B4-A8C2-095D0DF5BDD9}"/>
    <cellStyle name="Normal 4 2 3 2 4 5" xfId="3757" xr:uid="{E450B022-EDFE-4B7C-BE47-2153F6903B65}"/>
    <cellStyle name="Normal 4 2 3 2 4 5 2" xfId="10225" xr:uid="{37D2A647-DA9F-4CAE-B950-8BECA369DD57}"/>
    <cellStyle name="Normal 4 2 3 2 4 5 2 2" xfId="26562" xr:uid="{94B845F7-852D-4393-AA6C-48632CE819C4}"/>
    <cellStyle name="Normal 4 2 3 2 4 5 3" xfId="20094" xr:uid="{3D1E41D3-CA4F-444F-B500-72B834100F87}"/>
    <cellStyle name="Normal 4 2 3 2 4 6" xfId="6991" xr:uid="{012AB5E5-0743-4E49-82E9-1FC943EDE481}"/>
    <cellStyle name="Normal 4 2 3 2 4 6 2" xfId="23328" xr:uid="{5835835A-57E0-4DF3-9966-4C32B839B3EF}"/>
    <cellStyle name="Normal 4 2 3 2 4 7" xfId="13502" xr:uid="{F46F6C10-31B6-4C22-BE63-C6A23442B71E}"/>
    <cellStyle name="Normal 4 2 3 2 4 7 2" xfId="29797" xr:uid="{D9903DF0-AA0D-4E75-BC21-D22BBC536198}"/>
    <cellStyle name="Normal 4 2 3 2 4 8" xfId="16860" xr:uid="{3107188A-63BB-4E92-849B-989904D01192}"/>
    <cellStyle name="Normal 4 2 3 2 4 9" xfId="33187" xr:uid="{E96E0B7E-231C-424B-891D-8C9B020972FF}"/>
    <cellStyle name="Normal 4 2 3 2 5" xfId="702" xr:uid="{1A95F0D4-F91C-4798-A63C-B3E946A8AE35}"/>
    <cellStyle name="Normal 4 2 3 2 5 10" xfId="43107" xr:uid="{9EECB40B-0769-4A72-B11A-4FCA023ECC0B}"/>
    <cellStyle name="Normal 4 2 3 2 5 11" xfId="46354" xr:uid="{5AC2D45D-7C0C-4A47-89F1-229DDAE7BB9E}"/>
    <cellStyle name="Normal 4 2 3 2 5 12" xfId="49601" xr:uid="{1E0BCB06-37F0-416F-8D15-24A77F0C915F}"/>
    <cellStyle name="Normal 4 2 3 2 5 2" xfId="2319" xr:uid="{AFF34B92-0A68-494D-B178-3EA8116F3587}"/>
    <cellStyle name="Normal 4 2 3 2 5 2 10" xfId="47970" xr:uid="{3C106575-DC51-44AB-BB13-C94B05B7E8D0}"/>
    <cellStyle name="Normal 4 2 3 2 5 2 11" xfId="51217" xr:uid="{CA9DBAF5-2B36-4F82-B44E-05FB672EF1CD}"/>
    <cellStyle name="Normal 4 2 3 2 5 2 2" xfId="5553" xr:uid="{3A2B7E73-2DEA-4850-B814-A5DDD24AD91E}"/>
    <cellStyle name="Normal 4 2 3 2 5 2 2 2" xfId="12021" xr:uid="{7824497E-3F2B-4F6C-BFC4-C9CAED35148F}"/>
    <cellStyle name="Normal 4 2 3 2 5 2 2 2 2" xfId="28358" xr:uid="{AA8BE2AC-71C0-47AD-A69C-4738E650D46E}"/>
    <cellStyle name="Normal 4 2 3 2 5 2 2 3" xfId="21890" xr:uid="{B310A23E-A8CC-4576-A42D-99E806067C08}"/>
    <cellStyle name="Normal 4 2 3 2 5 2 3" xfId="8787" xr:uid="{BFC64355-01A6-4BDB-A1F0-0362E26EF539}"/>
    <cellStyle name="Normal 4 2 3 2 5 2 3 2" xfId="25124" xr:uid="{1BB642AC-1CB6-48AD-AAB3-E3DC051AA89A}"/>
    <cellStyle name="Normal 4 2 3 2 5 2 4" xfId="15298" xr:uid="{69E73058-0B46-4451-90EF-21978600FC46}"/>
    <cellStyle name="Normal 4 2 3 2 5 2 4 2" xfId="31592" xr:uid="{CEFA4AA5-1111-4B54-A4E7-AA33A43A006E}"/>
    <cellStyle name="Normal 4 2 3 2 5 2 5" xfId="18656" xr:uid="{2BD615FB-23C0-4404-AB33-9B6D7D350FD3}"/>
    <cellStyle name="Normal 4 2 3 2 5 2 6" xfId="34982" xr:uid="{6272D055-1B87-4BD8-84A6-2EC9D3DDCC53}"/>
    <cellStyle name="Normal 4 2 3 2 5 2 7" xfId="38229" xr:uid="{B001D9F3-AF27-4A77-8D9F-33BFDF1A5C79}"/>
    <cellStyle name="Normal 4 2 3 2 5 2 8" xfId="41476" xr:uid="{576F58A5-9705-4484-939B-B2248ADA9E37}"/>
    <cellStyle name="Normal 4 2 3 2 5 2 9" xfId="44723" xr:uid="{3124A2D8-CC66-4999-8CAC-82810C5F6412}"/>
    <cellStyle name="Normal 4 2 3 2 5 3" xfId="3936" xr:uid="{CE9E7490-D649-48B4-85FD-A42DC309A841}"/>
    <cellStyle name="Normal 4 2 3 2 5 3 2" xfId="10404" xr:uid="{F18EF9D2-41E5-49D5-AD50-39E3BFF79453}"/>
    <cellStyle name="Normal 4 2 3 2 5 3 2 2" xfId="26741" xr:uid="{E1A5AAFF-D3E9-473B-BD85-CCEE7BB31C07}"/>
    <cellStyle name="Normal 4 2 3 2 5 3 3" xfId="20273" xr:uid="{8E99F3AC-6692-4FE5-BC90-5D3298917220}"/>
    <cellStyle name="Normal 4 2 3 2 5 4" xfId="7170" xr:uid="{D691440B-F0E1-48CD-B128-78199D89167C}"/>
    <cellStyle name="Normal 4 2 3 2 5 4 2" xfId="23507" xr:uid="{011A9797-89C8-48B6-BF48-62B8F922A8EC}"/>
    <cellStyle name="Normal 4 2 3 2 5 5" xfId="13682" xr:uid="{9015B9C1-6B79-4CCA-A078-55AD2C4FBCAE}"/>
    <cellStyle name="Normal 4 2 3 2 5 5 2" xfId="29976" xr:uid="{2DE008D8-E3B2-4444-9DA5-5F6F4A46EF40}"/>
    <cellStyle name="Normal 4 2 3 2 5 6" xfId="17039" xr:uid="{8E0292CC-C2EE-45F3-A6B6-1A5A36CA19E3}"/>
    <cellStyle name="Normal 4 2 3 2 5 7" xfId="33366" xr:uid="{BB72FB38-A958-4D91-90AF-A1BFBD12F7BB}"/>
    <cellStyle name="Normal 4 2 3 2 5 8" xfId="36613" xr:uid="{FCBD07C5-1ED5-4FE0-8D04-5EF28E2E45F6}"/>
    <cellStyle name="Normal 4 2 3 2 5 9" xfId="39860" xr:uid="{9BCE141D-FAB6-4B23-9BDD-7F5719B1CBD9}"/>
    <cellStyle name="Normal 4 2 3 2 6" xfId="1241" xr:uid="{A645C41E-1F6B-4ACC-AD6F-F0F029FCB04E}"/>
    <cellStyle name="Normal 4 2 3 2 6 10" xfId="43645" xr:uid="{5F4B50CC-6367-4ED3-9A1D-AD97B372A74E}"/>
    <cellStyle name="Normal 4 2 3 2 6 11" xfId="46892" xr:uid="{4F74A228-2554-492F-8B0B-D8C87A70E738}"/>
    <cellStyle name="Normal 4 2 3 2 6 12" xfId="50139" xr:uid="{0B1DB078-0889-4AAC-81DC-6FC72C067B99}"/>
    <cellStyle name="Normal 4 2 3 2 6 2" xfId="2858" xr:uid="{C6DC4B2B-5913-4A12-B7C3-A01BF95BB6A1}"/>
    <cellStyle name="Normal 4 2 3 2 6 2 10" xfId="48509" xr:uid="{662BEE1A-F6F5-441E-B464-7E5B99F0E3B6}"/>
    <cellStyle name="Normal 4 2 3 2 6 2 11" xfId="51756" xr:uid="{ED57861D-9ECE-4D22-97C8-A26391379E53}"/>
    <cellStyle name="Normal 4 2 3 2 6 2 2" xfId="6092" xr:uid="{3AD1D4E1-390C-44BD-A171-733053E08054}"/>
    <cellStyle name="Normal 4 2 3 2 6 2 2 2" xfId="12560" xr:uid="{76CC62C5-1F96-468E-971D-A72FC0105F39}"/>
    <cellStyle name="Normal 4 2 3 2 6 2 2 2 2" xfId="28897" xr:uid="{D95FA97C-EEAB-461A-BD1B-F4E505333007}"/>
    <cellStyle name="Normal 4 2 3 2 6 2 2 3" xfId="22429" xr:uid="{0CE8E54B-E7DA-41FF-BBE8-E23AC679C558}"/>
    <cellStyle name="Normal 4 2 3 2 6 2 3" xfId="9326" xr:uid="{BCF5F7B3-DDCA-4E5B-A9FD-9422AC7C60A1}"/>
    <cellStyle name="Normal 4 2 3 2 6 2 3 2" xfId="25663" xr:uid="{9124CED7-D874-42E0-AE4C-1CB3536F4839}"/>
    <cellStyle name="Normal 4 2 3 2 6 2 4" xfId="15837" xr:uid="{F5429B95-CC4E-4DB7-A7B5-2E9875682513}"/>
    <cellStyle name="Normal 4 2 3 2 6 2 4 2" xfId="32131" xr:uid="{DC2C82BE-03E1-48D4-AF31-CA28E0C229E2}"/>
    <cellStyle name="Normal 4 2 3 2 6 2 5" xfId="19195" xr:uid="{BEE71907-EF41-493A-9F75-CDCC06B95691}"/>
    <cellStyle name="Normal 4 2 3 2 6 2 6" xfId="35521" xr:uid="{9C0093CB-21BE-4968-A0EC-145DE632421F}"/>
    <cellStyle name="Normal 4 2 3 2 6 2 7" xfId="38768" xr:uid="{0120BC67-985E-4E6A-BD8A-19BFDB83D3C7}"/>
    <cellStyle name="Normal 4 2 3 2 6 2 8" xfId="42015" xr:uid="{B247998C-CBE9-4538-996A-D86B3C2C45B8}"/>
    <cellStyle name="Normal 4 2 3 2 6 2 9" xfId="45262" xr:uid="{67E4E48B-B39D-4ACF-8DA3-1C710A6A5BBA}"/>
    <cellStyle name="Normal 4 2 3 2 6 3" xfId="4475" xr:uid="{C09CF014-424D-49EE-A9BE-30733681DCDD}"/>
    <cellStyle name="Normal 4 2 3 2 6 3 2" xfId="10943" xr:uid="{1EE01E27-FA74-4C55-BB93-0726F752DA73}"/>
    <cellStyle name="Normal 4 2 3 2 6 3 2 2" xfId="27280" xr:uid="{9116970F-4D56-44A9-8FAD-D059F44E82A8}"/>
    <cellStyle name="Normal 4 2 3 2 6 3 3" xfId="20812" xr:uid="{20DDC24D-A675-4FCA-AB73-CFFCC002E1D9}"/>
    <cellStyle name="Normal 4 2 3 2 6 4" xfId="7709" xr:uid="{5E8D87A6-6BCD-4441-84AE-F3EE55C2BBDF}"/>
    <cellStyle name="Normal 4 2 3 2 6 4 2" xfId="24046" xr:uid="{F08D96D8-D0A3-4ED2-85C1-F45173556F34}"/>
    <cellStyle name="Normal 4 2 3 2 6 5" xfId="14220" xr:uid="{88225DCF-10B2-4069-9E50-108C092B256D}"/>
    <cellStyle name="Normal 4 2 3 2 6 5 2" xfId="30514" xr:uid="{18BDC797-A10B-48E6-BE96-8DE2F7057138}"/>
    <cellStyle name="Normal 4 2 3 2 6 6" xfId="17578" xr:uid="{7775FD6C-511A-4B76-A3BD-6B4D66B5722A}"/>
    <cellStyle name="Normal 4 2 3 2 6 7" xfId="33904" xr:uid="{93B64C7C-A7A7-43CD-8DD0-004A035CC511}"/>
    <cellStyle name="Normal 4 2 3 2 6 8" xfId="37151" xr:uid="{1C509F88-2E4A-4BF7-AE55-F2CCC4E63791}"/>
    <cellStyle name="Normal 4 2 3 2 6 9" xfId="40398" xr:uid="{A901505A-579C-4735-A9AC-B41218951C63}"/>
    <cellStyle name="Normal 4 2 3 2 7" xfId="1780" xr:uid="{3667D325-77E1-46B2-B0E3-6B8BFAEE304A}"/>
    <cellStyle name="Normal 4 2 3 2 7 10" xfId="47431" xr:uid="{E4E1F2B3-F08D-43A0-874A-83AD568E6E9B}"/>
    <cellStyle name="Normal 4 2 3 2 7 11" xfId="50678" xr:uid="{6DEDC500-5F49-4C2B-8B04-8B34ACA33CB4}"/>
    <cellStyle name="Normal 4 2 3 2 7 2" xfId="5014" xr:uid="{F48103B6-6361-4335-A240-0EF18E5D4577}"/>
    <cellStyle name="Normal 4 2 3 2 7 2 2" xfId="11482" xr:uid="{81CAEAF4-3F01-4F85-8F05-98C7BB94986C}"/>
    <cellStyle name="Normal 4 2 3 2 7 2 2 2" xfId="27819" xr:uid="{30D51420-02BA-4278-A103-AF01E4187216}"/>
    <cellStyle name="Normal 4 2 3 2 7 2 3" xfId="21351" xr:uid="{12C4DB32-3AAC-4D25-B026-62260ADC9887}"/>
    <cellStyle name="Normal 4 2 3 2 7 3" xfId="8248" xr:uid="{DCD0E196-027A-4AD8-95B0-1174CD0F1239}"/>
    <cellStyle name="Normal 4 2 3 2 7 3 2" xfId="24585" xr:uid="{D2E07E3E-8FA8-41B5-BA79-CB1B3BA8FCC5}"/>
    <cellStyle name="Normal 4 2 3 2 7 4" xfId="14759" xr:uid="{90285566-508B-4DAB-AD99-06FF50FAEDE0}"/>
    <cellStyle name="Normal 4 2 3 2 7 4 2" xfId="31053" xr:uid="{6CB8B79D-BBCC-40D8-A5B4-1C500EF85452}"/>
    <cellStyle name="Normal 4 2 3 2 7 5" xfId="18117" xr:uid="{4798AD21-A835-4E06-9B93-0BD05CDCCF38}"/>
    <cellStyle name="Normal 4 2 3 2 7 6" xfId="34443" xr:uid="{D0FD2666-8D67-4372-9105-DBC09EF2EE9E}"/>
    <cellStyle name="Normal 4 2 3 2 7 7" xfId="37690" xr:uid="{ABEFE9AF-3AFB-46AD-A359-86F39CED22A1}"/>
    <cellStyle name="Normal 4 2 3 2 7 8" xfId="40937" xr:uid="{6777AAC1-52ED-4916-8623-9518D2293497}"/>
    <cellStyle name="Normal 4 2 3 2 7 9" xfId="44184" xr:uid="{CBF46906-E28C-4BB9-9E66-0693605A9FEF}"/>
    <cellStyle name="Normal 4 2 3 2 8" xfId="3397" xr:uid="{3FE66F80-5D8C-4E31-B436-F42F6CCAAC46}"/>
    <cellStyle name="Normal 4 2 3 2 8 2" xfId="9865" xr:uid="{0A5BDE35-8BA9-4776-B8CE-B049B0453E87}"/>
    <cellStyle name="Normal 4 2 3 2 8 2 2" xfId="26202" xr:uid="{CD1E04A2-BBD5-4872-823E-214BAA8ED309}"/>
    <cellStyle name="Normal 4 2 3 2 8 3" xfId="19734" xr:uid="{098BAB65-0EE6-4613-85B5-61952D989DE9}"/>
    <cellStyle name="Normal 4 2 3 2 9" xfId="6631" xr:uid="{3D73CDF0-01C2-4DC1-A5F0-40A0FFB683FB}"/>
    <cellStyle name="Normal 4 2 3 2 9 2" xfId="22968" xr:uid="{74A3A0B8-2627-408A-B738-E8AD1F96A8F0}"/>
    <cellStyle name="Normal 4 2 3 20" xfId="52269" xr:uid="{DF9EAB2B-A4FE-4D3E-A524-A0E6E652ABA5}"/>
    <cellStyle name="Normal 4 2 3 21" xfId="52397" xr:uid="{E96733A4-07E7-45CB-A8B9-BAB0681E4F08}"/>
    <cellStyle name="Normal 4 2 3 3" xfId="178" xr:uid="{31340B1E-7B0B-4225-844A-4BA573071E8F}"/>
    <cellStyle name="Normal 4 2 3 3 10" xfId="16545" xr:uid="{ED9C8B02-FA04-41F1-98A9-33F647324AA9}"/>
    <cellStyle name="Normal 4 2 3 3 11" xfId="32871" xr:uid="{90614E76-7DB0-4C60-AED2-D93E24D6C482}"/>
    <cellStyle name="Normal 4 2 3 3 12" xfId="36118" xr:uid="{02260393-E2D9-4C9C-8676-09F20FD28401}"/>
    <cellStyle name="Normal 4 2 3 3 13" xfId="39365" xr:uid="{E1CC9D39-9DD0-4125-9DEF-E5B97ED22BAE}"/>
    <cellStyle name="Normal 4 2 3 3 14" xfId="42612" xr:uid="{23ACBDD9-31DB-4104-9D2A-5F578D2EEF62}"/>
    <cellStyle name="Normal 4 2 3 3 15" xfId="45859" xr:uid="{EF4F58A7-0434-48EA-8F2C-891AE06EA8DF}"/>
    <cellStyle name="Normal 4 2 3 3 16" xfId="49106" xr:uid="{1B019CCF-8B00-4A0D-8A31-9F0F40BA5840}"/>
    <cellStyle name="Normal 4 2 3 3 17" xfId="52400" xr:uid="{0075AC40-F857-4CE9-A846-504F3C708D95}"/>
    <cellStyle name="Normal 4 2 3 3 2" xfId="358" xr:uid="{98028BD8-079C-42D6-B412-36F07D07098C}"/>
    <cellStyle name="Normal 4 2 3 3 2 10" xfId="36298" xr:uid="{E9F86010-BA03-45AF-9BE8-46C54D2239B7}"/>
    <cellStyle name="Normal 4 2 3 3 2 11" xfId="39545" xr:uid="{DFE61398-248D-47E5-B40A-95D855DCD6D5}"/>
    <cellStyle name="Normal 4 2 3 3 2 12" xfId="42792" xr:uid="{1D2F7F89-DC70-4B7F-AFD8-1EA55A309212}"/>
    <cellStyle name="Normal 4 2 3 3 2 13" xfId="46039" xr:uid="{56271DA1-B1B3-4FED-9D1D-5FEAC8B8CBA6}"/>
    <cellStyle name="Normal 4 2 3 3 2 14" xfId="49286" xr:uid="{88B9E327-3E4C-4986-BCDE-539B0398D921}"/>
    <cellStyle name="Normal 4 2 3 3 2 2" xfId="927" xr:uid="{F3DC2C6F-94E3-4207-B73F-60DC0D01F09C}"/>
    <cellStyle name="Normal 4 2 3 3 2 2 10" xfId="43332" xr:uid="{D47CA310-3F5D-4F6B-B24E-531018BB1F1E}"/>
    <cellStyle name="Normal 4 2 3 3 2 2 11" xfId="46579" xr:uid="{34C2912A-D017-45BB-BCDF-ABB36B0B4DE3}"/>
    <cellStyle name="Normal 4 2 3 3 2 2 12" xfId="49826" xr:uid="{42B4EACB-6E1F-490A-A725-DB14F1AA9DD3}"/>
    <cellStyle name="Normal 4 2 3 3 2 2 2" xfId="2544" xr:uid="{4B4156CB-83A4-43DA-AE47-B2B2D275B39A}"/>
    <cellStyle name="Normal 4 2 3 3 2 2 2 10" xfId="48195" xr:uid="{812AFB4B-9585-411F-8AB4-5815C5AC9EED}"/>
    <cellStyle name="Normal 4 2 3 3 2 2 2 11" xfId="51442" xr:uid="{B25B5A8D-D7C1-46CE-B1DE-354F09B6BB93}"/>
    <cellStyle name="Normal 4 2 3 3 2 2 2 2" xfId="5778" xr:uid="{19A31A54-EB1A-405E-9ADA-38AA8FB1B979}"/>
    <cellStyle name="Normal 4 2 3 3 2 2 2 2 2" xfId="12246" xr:uid="{2AD94062-9700-44B0-8D44-B40B68F5D11F}"/>
    <cellStyle name="Normal 4 2 3 3 2 2 2 2 2 2" xfId="28583" xr:uid="{6D315CDE-182D-46FB-A75E-90812AEA1596}"/>
    <cellStyle name="Normal 4 2 3 3 2 2 2 2 3" xfId="22115" xr:uid="{3FABECC8-9157-4FF0-AF94-864D53638E08}"/>
    <cellStyle name="Normal 4 2 3 3 2 2 2 3" xfId="9012" xr:uid="{AAAFD53F-5994-44FC-A228-1C1AF0BA6921}"/>
    <cellStyle name="Normal 4 2 3 3 2 2 2 3 2" xfId="25349" xr:uid="{B1C582A5-6A1C-47FB-918B-A4ED6FF9CCD3}"/>
    <cellStyle name="Normal 4 2 3 3 2 2 2 4" xfId="15523" xr:uid="{9CDA59E4-58B4-4774-97DB-9D373179F56E}"/>
    <cellStyle name="Normal 4 2 3 3 2 2 2 4 2" xfId="31817" xr:uid="{20BA39BA-867F-4EAC-B07A-F47AEA55F43B}"/>
    <cellStyle name="Normal 4 2 3 3 2 2 2 5" xfId="18881" xr:uid="{F5C02A07-18DF-42D9-B843-F167A7CA2984}"/>
    <cellStyle name="Normal 4 2 3 3 2 2 2 6" xfId="35207" xr:uid="{7F2BD94A-9FE5-4888-86CA-AD7718032679}"/>
    <cellStyle name="Normal 4 2 3 3 2 2 2 7" xfId="38454" xr:uid="{577ECC74-E9D5-41F6-A04E-E542BD2B4F0B}"/>
    <cellStyle name="Normal 4 2 3 3 2 2 2 8" xfId="41701" xr:uid="{CFD40A07-89B6-4E0E-A9EE-2EDDA5217472}"/>
    <cellStyle name="Normal 4 2 3 3 2 2 2 9" xfId="44948" xr:uid="{2ACA385B-1E87-4FF5-A4F0-2E81D457AC37}"/>
    <cellStyle name="Normal 4 2 3 3 2 2 3" xfId="4161" xr:uid="{D97D1AF5-5400-4135-BE7B-A2C638EA1E17}"/>
    <cellStyle name="Normal 4 2 3 3 2 2 3 2" xfId="10629" xr:uid="{20665758-C24F-4CDF-9927-83CDA3DF90A5}"/>
    <cellStyle name="Normal 4 2 3 3 2 2 3 2 2" xfId="26966" xr:uid="{47F9967B-4AE5-4C72-B579-68F4500FC5BE}"/>
    <cellStyle name="Normal 4 2 3 3 2 2 3 3" xfId="20498" xr:uid="{FA97314B-16A1-413C-A607-684CC441125E}"/>
    <cellStyle name="Normal 4 2 3 3 2 2 4" xfId="7395" xr:uid="{7472F244-C21B-4A55-A6BD-0464AF0015B7}"/>
    <cellStyle name="Normal 4 2 3 3 2 2 4 2" xfId="23732" xr:uid="{F347B16E-A88E-485C-8E1F-FEE2166F9154}"/>
    <cellStyle name="Normal 4 2 3 3 2 2 5" xfId="13907" xr:uid="{71401474-FEC7-4FD1-A955-45C3A07FEE46}"/>
    <cellStyle name="Normal 4 2 3 3 2 2 5 2" xfId="30201" xr:uid="{AC1E85EE-EAE6-4ACA-92B1-E4AC74D9BA79}"/>
    <cellStyle name="Normal 4 2 3 3 2 2 6" xfId="17264" xr:uid="{78BFB51A-9294-4D8C-B5D3-0296B884E04F}"/>
    <cellStyle name="Normal 4 2 3 3 2 2 7" xfId="33591" xr:uid="{E7A97844-25B4-46AE-BBCE-BDAD1A2E709C}"/>
    <cellStyle name="Normal 4 2 3 3 2 2 8" xfId="36838" xr:uid="{0E1D2C92-A974-4AB7-A089-963715F98802}"/>
    <cellStyle name="Normal 4 2 3 3 2 2 9" xfId="40085" xr:uid="{C7AA7831-7C98-49FB-8C3D-E9B815DA48B4}"/>
    <cellStyle name="Normal 4 2 3 3 2 3" xfId="1466" xr:uid="{B03D0B83-0EFC-400A-ABBC-5CE8931D0EAA}"/>
    <cellStyle name="Normal 4 2 3 3 2 3 10" xfId="43870" xr:uid="{77F1EA7D-FF3D-46A1-9055-E951EA32C5F7}"/>
    <cellStyle name="Normal 4 2 3 3 2 3 11" xfId="47117" xr:uid="{AD3DBC88-339C-4100-991C-744B12B3F812}"/>
    <cellStyle name="Normal 4 2 3 3 2 3 12" xfId="50364" xr:uid="{B65D9023-36EF-4AC9-96EC-BA37DCBA5790}"/>
    <cellStyle name="Normal 4 2 3 3 2 3 2" xfId="3083" xr:uid="{518C4599-04F8-4FFE-AEFD-8454700E627D}"/>
    <cellStyle name="Normal 4 2 3 3 2 3 2 10" xfId="48734" xr:uid="{05AE8A75-E4CB-4568-9E5A-73F6D988F2E0}"/>
    <cellStyle name="Normal 4 2 3 3 2 3 2 11" xfId="51981" xr:uid="{E54A020E-F1F4-4207-A357-689E2C1F38FD}"/>
    <cellStyle name="Normal 4 2 3 3 2 3 2 2" xfId="6317" xr:uid="{A0E75990-B3CB-4E0D-8089-48D421F1C66F}"/>
    <cellStyle name="Normal 4 2 3 3 2 3 2 2 2" xfId="12785" xr:uid="{A92890D2-470C-4AED-A070-F4A64BD8DA77}"/>
    <cellStyle name="Normal 4 2 3 3 2 3 2 2 2 2" xfId="29122" xr:uid="{134D80C9-C76C-45EB-A696-49AA28B362C9}"/>
    <cellStyle name="Normal 4 2 3 3 2 3 2 2 3" xfId="22654" xr:uid="{F60DC2B2-F7EF-42CE-9883-64B7E46F22A5}"/>
    <cellStyle name="Normal 4 2 3 3 2 3 2 3" xfId="9551" xr:uid="{E83090D3-B851-4B02-A75E-1330C11EA742}"/>
    <cellStyle name="Normal 4 2 3 3 2 3 2 3 2" xfId="25888" xr:uid="{1929E733-B6C2-46F6-BE2E-BF2CFC235F55}"/>
    <cellStyle name="Normal 4 2 3 3 2 3 2 4" xfId="16062" xr:uid="{BCD90A50-ED9A-47C0-AA80-0A7873389701}"/>
    <cellStyle name="Normal 4 2 3 3 2 3 2 4 2" xfId="32356" xr:uid="{1A5D8D48-75E9-4385-B65F-222E26FBD725}"/>
    <cellStyle name="Normal 4 2 3 3 2 3 2 5" xfId="19420" xr:uid="{E65D842B-2F5F-4EB4-A060-3C10C27CB6FA}"/>
    <cellStyle name="Normal 4 2 3 3 2 3 2 6" xfId="35746" xr:uid="{7B099E82-2ACF-442D-B018-BCF594F9D8AD}"/>
    <cellStyle name="Normal 4 2 3 3 2 3 2 7" xfId="38993" xr:uid="{1F7DEB7D-8D1E-4199-B5E3-138F844730CF}"/>
    <cellStyle name="Normal 4 2 3 3 2 3 2 8" xfId="42240" xr:uid="{3B5E4347-7292-4DE2-950E-65B3B61F16A3}"/>
    <cellStyle name="Normal 4 2 3 3 2 3 2 9" xfId="45487" xr:uid="{8B271B8D-FA92-4701-A353-ED11CC4800E1}"/>
    <cellStyle name="Normal 4 2 3 3 2 3 3" xfId="4700" xr:uid="{58D5BAB9-A302-4F30-868A-FDB07E18A244}"/>
    <cellStyle name="Normal 4 2 3 3 2 3 3 2" xfId="11168" xr:uid="{80E90F67-F668-4D63-B536-478E5A6FD959}"/>
    <cellStyle name="Normal 4 2 3 3 2 3 3 2 2" xfId="27505" xr:uid="{BD9928CD-817B-452D-A375-8BF5E1132CF7}"/>
    <cellStyle name="Normal 4 2 3 3 2 3 3 3" xfId="21037" xr:uid="{E03C3716-CDE1-4CF5-84DE-09A40034A454}"/>
    <cellStyle name="Normal 4 2 3 3 2 3 4" xfId="7934" xr:uid="{E429DCD3-9612-49FC-805C-BA44F5092E41}"/>
    <cellStyle name="Normal 4 2 3 3 2 3 4 2" xfId="24271" xr:uid="{0DE535FC-0754-4BB9-A8A0-7FB5128FD3E8}"/>
    <cellStyle name="Normal 4 2 3 3 2 3 5" xfId="14445" xr:uid="{68636EC3-F333-4337-91EC-01A677B8F7F9}"/>
    <cellStyle name="Normal 4 2 3 3 2 3 5 2" xfId="30739" xr:uid="{96F9BA8E-DF2D-451B-82CE-EE22F1907BEA}"/>
    <cellStyle name="Normal 4 2 3 3 2 3 6" xfId="17803" xr:uid="{40F56819-6017-4DDD-9EEC-89518B36F237}"/>
    <cellStyle name="Normal 4 2 3 3 2 3 7" xfId="34129" xr:uid="{CA233D33-68E2-4484-9D96-17F7595FF8D4}"/>
    <cellStyle name="Normal 4 2 3 3 2 3 8" xfId="37376" xr:uid="{1755851E-1650-4762-A174-AB950D45798A}"/>
    <cellStyle name="Normal 4 2 3 3 2 3 9" xfId="40623" xr:uid="{575D0A78-6796-4881-BDAB-D073D9716714}"/>
    <cellStyle name="Normal 4 2 3 3 2 4" xfId="2005" xr:uid="{736D5E93-7F1F-4505-9D9B-82AFDE14AA3C}"/>
    <cellStyle name="Normal 4 2 3 3 2 4 10" xfId="47656" xr:uid="{4F93DA1E-D3F7-4A89-93ED-B687E132A612}"/>
    <cellStyle name="Normal 4 2 3 3 2 4 11" xfId="50903" xr:uid="{AE1BCD08-815B-49A8-A421-F69E04AABB03}"/>
    <cellStyle name="Normal 4 2 3 3 2 4 2" xfId="5239" xr:uid="{AAB3C4E9-4410-4C98-ABD0-D996D0AFBCFB}"/>
    <cellStyle name="Normal 4 2 3 3 2 4 2 2" xfId="11707" xr:uid="{E8C42DFC-DD51-47B4-849C-5959D956422D}"/>
    <cellStyle name="Normal 4 2 3 3 2 4 2 2 2" xfId="28044" xr:uid="{F6E98D31-A20D-4149-9E86-53581AE22FB4}"/>
    <cellStyle name="Normal 4 2 3 3 2 4 2 3" xfId="21576" xr:uid="{3EA24180-6DCC-4995-941D-0640618BCBD6}"/>
    <cellStyle name="Normal 4 2 3 3 2 4 3" xfId="8473" xr:uid="{35956F38-4510-4D5D-B15B-C7CF9F32FC24}"/>
    <cellStyle name="Normal 4 2 3 3 2 4 3 2" xfId="24810" xr:uid="{2E532892-FFC4-4359-BD52-A8D34C27FD9A}"/>
    <cellStyle name="Normal 4 2 3 3 2 4 4" xfId="14984" xr:uid="{9CF2187D-CBA3-4F07-9920-2DEED2BAAD68}"/>
    <cellStyle name="Normal 4 2 3 3 2 4 4 2" xfId="31278" xr:uid="{BDE34A9B-AC30-4C41-B6B3-C8C3C3A2FDCC}"/>
    <cellStyle name="Normal 4 2 3 3 2 4 5" xfId="18342" xr:uid="{1B912A7C-CA3F-4EEB-8105-164E025571E7}"/>
    <cellStyle name="Normal 4 2 3 3 2 4 6" xfId="34668" xr:uid="{FCADAB69-0A93-4080-B894-D458CFB6A7C7}"/>
    <cellStyle name="Normal 4 2 3 3 2 4 7" xfId="37915" xr:uid="{328E193E-2121-46BD-92C3-4A8720CE961B}"/>
    <cellStyle name="Normal 4 2 3 3 2 4 8" xfId="41162" xr:uid="{F8E2A2D4-EB66-43E3-B13D-797E998ABC18}"/>
    <cellStyle name="Normal 4 2 3 3 2 4 9" xfId="44409" xr:uid="{5D55BE9F-AC0E-428D-B343-FCC032286DB9}"/>
    <cellStyle name="Normal 4 2 3 3 2 5" xfId="3622" xr:uid="{FF8E2CB3-41F1-42DB-B71B-18673F78517F}"/>
    <cellStyle name="Normal 4 2 3 3 2 5 2" xfId="10090" xr:uid="{97DB3C8E-B5D8-4F6C-B670-5A7B6DE7A8E1}"/>
    <cellStyle name="Normal 4 2 3 3 2 5 2 2" xfId="26427" xr:uid="{410ED6EE-D3FC-4EFC-9A60-58A21D770852}"/>
    <cellStyle name="Normal 4 2 3 3 2 5 3" xfId="19959" xr:uid="{D4EDA9F6-4D1B-4A2D-8990-B3D3882E24B8}"/>
    <cellStyle name="Normal 4 2 3 3 2 6" xfId="6856" xr:uid="{D17D3237-1712-4DA8-8617-C749CC2BC1AA}"/>
    <cellStyle name="Normal 4 2 3 3 2 6 2" xfId="23193" xr:uid="{D354406B-F0B0-42E8-951C-DBD1C58FCB7B}"/>
    <cellStyle name="Normal 4 2 3 3 2 7" xfId="13347" xr:uid="{4EE5B690-ABE2-43AB-9084-20E3AE92DD36}"/>
    <cellStyle name="Normal 4 2 3 3 2 7 2" xfId="29661" xr:uid="{F60D2868-CC5E-4215-BC20-05563CAFA2B3}"/>
    <cellStyle name="Normal 4 2 3 3 2 8" xfId="16725" xr:uid="{4D3478F2-DAC3-4770-BF63-A969811C26FC}"/>
    <cellStyle name="Normal 4 2 3 3 2 9" xfId="33051" xr:uid="{FFABDEDE-C65C-4116-B4C2-40F1FA166922}"/>
    <cellStyle name="Normal 4 2 3 3 3" xfId="567" xr:uid="{E11B76BE-5A74-4EE2-A2A4-D82883257045}"/>
    <cellStyle name="Normal 4 2 3 3 3 10" xfId="36478" xr:uid="{AE2E933E-D675-4E1D-B890-6A14779E920E}"/>
    <cellStyle name="Normal 4 2 3 3 3 11" xfId="39725" xr:uid="{FEED2CB7-7941-482A-873B-4A2F6160433F}"/>
    <cellStyle name="Normal 4 2 3 3 3 12" xfId="42972" xr:uid="{2A33A9D9-B100-4022-8A13-92443A27C96A}"/>
    <cellStyle name="Normal 4 2 3 3 3 13" xfId="46219" xr:uid="{EB94C4CF-31B2-4627-8CBF-0B813047243E}"/>
    <cellStyle name="Normal 4 2 3 3 3 14" xfId="49466" xr:uid="{976C3D16-3BC5-4E36-B4F4-7A560B9AAEBD}"/>
    <cellStyle name="Normal 4 2 3 3 3 2" xfId="1106" xr:uid="{6CA5EA86-B9EA-4C61-AC30-7AEB24213547}"/>
    <cellStyle name="Normal 4 2 3 3 3 2 10" xfId="43510" xr:uid="{E6F2572A-297F-47E6-95A4-DAB7D7E61107}"/>
    <cellStyle name="Normal 4 2 3 3 3 2 11" xfId="46757" xr:uid="{F7872407-7B50-47CA-B5F9-48102D0FC1BC}"/>
    <cellStyle name="Normal 4 2 3 3 3 2 12" xfId="50004" xr:uid="{20F56F9D-D01C-42DC-9C6C-F60755B0525A}"/>
    <cellStyle name="Normal 4 2 3 3 3 2 2" xfId="2723" xr:uid="{A47668C4-3AD8-4AEE-BF38-8CAE043B1CF7}"/>
    <cellStyle name="Normal 4 2 3 3 3 2 2 10" xfId="48374" xr:uid="{70F4389E-C545-4307-8B6B-7ABDD6DBB708}"/>
    <cellStyle name="Normal 4 2 3 3 3 2 2 11" xfId="51621" xr:uid="{9B2A2724-1C37-4369-9916-378D7C101228}"/>
    <cellStyle name="Normal 4 2 3 3 3 2 2 2" xfId="5957" xr:uid="{F5E5E750-9008-4F5F-B50F-DB2CFC71321B}"/>
    <cellStyle name="Normal 4 2 3 3 3 2 2 2 2" xfId="12425" xr:uid="{43A3008E-32D3-4773-8C28-D0B5531F1FE5}"/>
    <cellStyle name="Normal 4 2 3 3 3 2 2 2 2 2" xfId="28762" xr:uid="{34FBFAC6-2EB0-44B6-AB9A-C62E43A125F6}"/>
    <cellStyle name="Normal 4 2 3 3 3 2 2 2 3" xfId="22294" xr:uid="{80EA606B-619E-4D7B-BC51-95EAB0C49D65}"/>
    <cellStyle name="Normal 4 2 3 3 3 2 2 3" xfId="9191" xr:uid="{9CC60ECF-FFED-45B9-A118-05D2E0C553EE}"/>
    <cellStyle name="Normal 4 2 3 3 3 2 2 3 2" xfId="25528" xr:uid="{5CB37FC1-501D-4100-9D1A-73AEA980FD04}"/>
    <cellStyle name="Normal 4 2 3 3 3 2 2 4" xfId="15702" xr:uid="{67592021-E42A-405A-96B0-C39C51637C0C}"/>
    <cellStyle name="Normal 4 2 3 3 3 2 2 4 2" xfId="31996" xr:uid="{909F11AC-34EF-438E-9C52-6B4FF8BA134F}"/>
    <cellStyle name="Normal 4 2 3 3 3 2 2 5" xfId="19060" xr:uid="{D0198F86-F4D2-4471-8F35-0984233BEE9C}"/>
    <cellStyle name="Normal 4 2 3 3 3 2 2 6" xfId="35386" xr:uid="{E0D52631-519C-4081-ACCE-7A910851A8B6}"/>
    <cellStyle name="Normal 4 2 3 3 3 2 2 7" xfId="38633" xr:uid="{9446BFB2-2096-4211-93CE-078764C7AC19}"/>
    <cellStyle name="Normal 4 2 3 3 3 2 2 8" xfId="41880" xr:uid="{30CAAD3A-1302-4027-8AFB-7EA0385A9E4C}"/>
    <cellStyle name="Normal 4 2 3 3 3 2 2 9" xfId="45127" xr:uid="{AE22EA70-D3E9-4356-B71A-1F992144FC36}"/>
    <cellStyle name="Normal 4 2 3 3 3 2 3" xfId="4340" xr:uid="{A4EEA3E2-0FB2-4227-B81F-F3C03199C994}"/>
    <cellStyle name="Normal 4 2 3 3 3 2 3 2" xfId="10808" xr:uid="{FB2C1CE1-93BB-4A09-9A1D-FD7A02C9A895}"/>
    <cellStyle name="Normal 4 2 3 3 3 2 3 2 2" xfId="27145" xr:uid="{E8106AEB-8B3A-4FBF-A6C5-6F84DD78A20E}"/>
    <cellStyle name="Normal 4 2 3 3 3 2 3 3" xfId="20677" xr:uid="{74C22F44-386D-40B3-BB6C-2DAB99D50C40}"/>
    <cellStyle name="Normal 4 2 3 3 3 2 4" xfId="7574" xr:uid="{7626F854-8F85-4C5A-9D78-42B21CF5C3BE}"/>
    <cellStyle name="Normal 4 2 3 3 3 2 4 2" xfId="23911" xr:uid="{21F22865-46DD-498A-A641-D11398CA9CB8}"/>
    <cellStyle name="Normal 4 2 3 3 3 2 5" xfId="14085" xr:uid="{E8852392-EA3E-4199-AAFA-B69DBEF8667E}"/>
    <cellStyle name="Normal 4 2 3 3 3 2 5 2" xfId="30379" xr:uid="{437F0D9A-34C0-409F-A9B0-4E3D4296F9D5}"/>
    <cellStyle name="Normal 4 2 3 3 3 2 6" xfId="17443" xr:uid="{03E78B8A-1246-41FE-BE21-171FF7FA64DC}"/>
    <cellStyle name="Normal 4 2 3 3 3 2 7" xfId="33769" xr:uid="{68E3D73A-17A2-4899-9068-D4BB422F5C13}"/>
    <cellStyle name="Normal 4 2 3 3 3 2 8" xfId="37016" xr:uid="{3C4BC4C3-BFFB-4A1F-ABB7-EF6947A0B19F}"/>
    <cellStyle name="Normal 4 2 3 3 3 2 9" xfId="40263" xr:uid="{0F73FADA-D8F9-4E68-BBEF-6205FEA218E8}"/>
    <cellStyle name="Normal 4 2 3 3 3 3" xfId="1645" xr:uid="{17D59521-6253-4E85-AD24-929A61223A2A}"/>
    <cellStyle name="Normal 4 2 3 3 3 3 10" xfId="44049" xr:uid="{40315436-C38B-4065-94A6-4ACFD8BAA4CC}"/>
    <cellStyle name="Normal 4 2 3 3 3 3 11" xfId="47296" xr:uid="{D4EEE5BB-27DD-455C-8F72-AA4A68B69BB1}"/>
    <cellStyle name="Normal 4 2 3 3 3 3 12" xfId="50543" xr:uid="{F67859A4-3E15-4089-BBB9-B8D44B79176B}"/>
    <cellStyle name="Normal 4 2 3 3 3 3 2" xfId="3262" xr:uid="{D59C0DC4-2D31-4ECA-817D-B163F89A0468}"/>
    <cellStyle name="Normal 4 2 3 3 3 3 2 10" xfId="48913" xr:uid="{775C71D3-2E9E-4335-9385-1931D1961084}"/>
    <cellStyle name="Normal 4 2 3 3 3 3 2 11" xfId="52160" xr:uid="{7BAF4AE1-6C78-43FE-9853-EA1FD192C4E6}"/>
    <cellStyle name="Normal 4 2 3 3 3 3 2 2" xfId="6496" xr:uid="{1016BAB5-738A-4FCB-B1A8-F49903C2F15A}"/>
    <cellStyle name="Normal 4 2 3 3 3 3 2 2 2" xfId="12964" xr:uid="{FFCF7FC0-8E05-41A5-8C2A-2A6AA0AAD453}"/>
    <cellStyle name="Normal 4 2 3 3 3 3 2 2 2 2" xfId="29301" xr:uid="{8B128652-7130-4266-AA47-B917AAAC008A}"/>
    <cellStyle name="Normal 4 2 3 3 3 3 2 2 3" xfId="22833" xr:uid="{C589C5C2-6CF9-40D4-A24B-C1DF206A3473}"/>
    <cellStyle name="Normal 4 2 3 3 3 3 2 3" xfId="9730" xr:uid="{4170412C-B83A-47F0-9F7E-B1147B77C20A}"/>
    <cellStyle name="Normal 4 2 3 3 3 3 2 3 2" xfId="26067" xr:uid="{314FFD64-E6F4-42F6-BC53-69B85B0C1C90}"/>
    <cellStyle name="Normal 4 2 3 3 3 3 2 4" xfId="16241" xr:uid="{215EBCD1-567C-4B6C-B443-987D7B3CE9D5}"/>
    <cellStyle name="Normal 4 2 3 3 3 3 2 4 2" xfId="32535" xr:uid="{1B56A90F-2D93-4958-9A43-411893A7208B}"/>
    <cellStyle name="Normal 4 2 3 3 3 3 2 5" xfId="19599" xr:uid="{0C3BFCEA-5AE1-425E-8CD3-2E6F2A9D59B8}"/>
    <cellStyle name="Normal 4 2 3 3 3 3 2 6" xfId="35925" xr:uid="{EEB6B88F-817D-4E1A-96E6-E30803478366}"/>
    <cellStyle name="Normal 4 2 3 3 3 3 2 7" xfId="39172" xr:uid="{F7814510-6284-425C-B477-FEC4401A7324}"/>
    <cellStyle name="Normal 4 2 3 3 3 3 2 8" xfId="42419" xr:uid="{A7F24CE6-5635-44BE-B2B5-E77A2FCC0C99}"/>
    <cellStyle name="Normal 4 2 3 3 3 3 2 9" xfId="45666" xr:uid="{A721D384-25EE-4A89-9A9F-94E250543421}"/>
    <cellStyle name="Normal 4 2 3 3 3 3 3" xfId="4879" xr:uid="{F28BEC7C-65E3-4284-B08A-BD3CF82E5C08}"/>
    <cellStyle name="Normal 4 2 3 3 3 3 3 2" xfId="11347" xr:uid="{3221DB01-B784-447C-A175-B452396FC802}"/>
    <cellStyle name="Normal 4 2 3 3 3 3 3 2 2" xfId="27684" xr:uid="{66B6B8FA-37DF-4484-8D9C-29E68F16B4F4}"/>
    <cellStyle name="Normal 4 2 3 3 3 3 3 3" xfId="21216" xr:uid="{5EDD06F7-7B93-46D2-AD97-A8C0CF25B3E0}"/>
    <cellStyle name="Normal 4 2 3 3 3 3 4" xfId="8113" xr:uid="{10B4DDF7-AB1E-4A23-AD5A-2D078572A9B5}"/>
    <cellStyle name="Normal 4 2 3 3 3 3 4 2" xfId="24450" xr:uid="{339572E4-5BE9-4881-ABDA-BC9B12125A78}"/>
    <cellStyle name="Normal 4 2 3 3 3 3 5" xfId="14624" xr:uid="{FE917190-47EF-4049-A251-0A2C8E64682A}"/>
    <cellStyle name="Normal 4 2 3 3 3 3 5 2" xfId="30918" xr:uid="{7EA0EF62-C928-4223-9785-6A5EC1F69848}"/>
    <cellStyle name="Normal 4 2 3 3 3 3 6" xfId="17982" xr:uid="{6E673C47-A421-4B49-8FA6-6E06C126E828}"/>
    <cellStyle name="Normal 4 2 3 3 3 3 7" xfId="34308" xr:uid="{42BCB5B7-D912-41EB-B1C1-C3F5A9CC4345}"/>
    <cellStyle name="Normal 4 2 3 3 3 3 8" xfId="37555" xr:uid="{43E4688D-CAE2-4E76-B372-37165BAF7C53}"/>
    <cellStyle name="Normal 4 2 3 3 3 3 9" xfId="40802" xr:uid="{3F5DC825-FB1A-441E-9EDE-E21E5E91FF12}"/>
    <cellStyle name="Normal 4 2 3 3 3 4" xfId="2184" xr:uid="{65F9F02A-EE07-4E22-A512-D1F4878D78F6}"/>
    <cellStyle name="Normal 4 2 3 3 3 4 10" xfId="47835" xr:uid="{4425F0E0-CC73-4CBF-898B-040748E9AF3B}"/>
    <cellStyle name="Normal 4 2 3 3 3 4 11" xfId="51082" xr:uid="{C609FA64-C334-4FFC-913C-5954F0AE363A}"/>
    <cellStyle name="Normal 4 2 3 3 3 4 2" xfId="5418" xr:uid="{B6FE70A6-C5C9-40F2-8374-DF742DF8B24F}"/>
    <cellStyle name="Normal 4 2 3 3 3 4 2 2" xfId="11886" xr:uid="{6E558ADE-9728-452E-AA3F-4BB69A52CCB5}"/>
    <cellStyle name="Normal 4 2 3 3 3 4 2 2 2" xfId="28223" xr:uid="{2C109BFA-8E56-4530-B90E-43FBE4BD0CE7}"/>
    <cellStyle name="Normal 4 2 3 3 3 4 2 3" xfId="21755" xr:uid="{5E80B6A6-5F64-41F8-8D23-0199DC3B1FA8}"/>
    <cellStyle name="Normal 4 2 3 3 3 4 3" xfId="8652" xr:uid="{2263B7F3-FD36-4375-AE65-F02812E5F522}"/>
    <cellStyle name="Normal 4 2 3 3 3 4 3 2" xfId="24989" xr:uid="{3401A269-B958-483C-8CD6-92A0B9BA919C}"/>
    <cellStyle name="Normal 4 2 3 3 3 4 4" xfId="15163" xr:uid="{A6E52C2E-B164-4FBB-A037-43CC124AA7C9}"/>
    <cellStyle name="Normal 4 2 3 3 3 4 4 2" xfId="31457" xr:uid="{9D896532-D95B-4774-81EC-51864263DE0B}"/>
    <cellStyle name="Normal 4 2 3 3 3 4 5" xfId="18521" xr:uid="{F6A0A126-AB59-42A0-9F4C-3104541C77F5}"/>
    <cellStyle name="Normal 4 2 3 3 3 4 6" xfId="34847" xr:uid="{D02C69D5-5BC4-4930-916A-9F7612D5976B}"/>
    <cellStyle name="Normal 4 2 3 3 3 4 7" xfId="38094" xr:uid="{303D789A-B128-4804-AD41-B8FF13A859CD}"/>
    <cellStyle name="Normal 4 2 3 3 3 4 8" xfId="41341" xr:uid="{D1FC9A5F-DC7E-42B5-9F09-B7F7C1C084DA}"/>
    <cellStyle name="Normal 4 2 3 3 3 4 9" xfId="44588" xr:uid="{645DBDF5-9521-4A3E-9A4B-2FB03DBCFA52}"/>
    <cellStyle name="Normal 4 2 3 3 3 5" xfId="3801" xr:uid="{8A34EB74-2EFA-459C-873B-337C56FC576F}"/>
    <cellStyle name="Normal 4 2 3 3 3 5 2" xfId="10269" xr:uid="{89D173BE-A6BB-4BD4-AD32-88F9EE884F09}"/>
    <cellStyle name="Normal 4 2 3 3 3 5 2 2" xfId="26606" xr:uid="{20600A1E-36D1-4616-A769-8F8E5309FA50}"/>
    <cellStyle name="Normal 4 2 3 3 3 5 3" xfId="20138" xr:uid="{CA02EC43-565F-4EE6-B441-6FE6B45330AB}"/>
    <cellStyle name="Normal 4 2 3 3 3 6" xfId="7035" xr:uid="{D8A67EFF-1C23-4116-A7C9-2AC193D43E22}"/>
    <cellStyle name="Normal 4 2 3 3 3 6 2" xfId="23372" xr:uid="{09DCC177-002D-4718-880E-1BC94F5241D3}"/>
    <cellStyle name="Normal 4 2 3 3 3 7" xfId="13547" xr:uid="{264E7438-29E5-4B03-B9EE-DC4529B545FC}"/>
    <cellStyle name="Normal 4 2 3 3 3 7 2" xfId="29841" xr:uid="{B4692447-1764-4B08-BB95-92444F3EB583}"/>
    <cellStyle name="Normal 4 2 3 3 3 8" xfId="16904" xr:uid="{7DE7AB36-0BC2-41A8-B6CB-3A29B8E15CDD}"/>
    <cellStyle name="Normal 4 2 3 3 3 9" xfId="33231" xr:uid="{6753F8F4-E94D-47FA-80E5-A305F45332CE}"/>
    <cellStyle name="Normal 4 2 3 3 4" xfId="747" xr:uid="{EB91BC7E-16A6-4F76-9DE5-4714C1A15BFB}"/>
    <cellStyle name="Normal 4 2 3 3 4 10" xfId="43152" xr:uid="{1AC53778-50A7-4F8D-BCD4-C5218D8ACB58}"/>
    <cellStyle name="Normal 4 2 3 3 4 11" xfId="46399" xr:uid="{A7DACB72-457F-45B1-8BB1-093F368AE70D}"/>
    <cellStyle name="Normal 4 2 3 3 4 12" xfId="49646" xr:uid="{4A2FFB8F-AE64-447F-8713-71178C33324A}"/>
    <cellStyle name="Normal 4 2 3 3 4 2" xfId="2364" xr:uid="{FF2B2C2D-5B20-4014-A3F1-563283ECAD37}"/>
    <cellStyle name="Normal 4 2 3 3 4 2 10" xfId="48015" xr:uid="{F177872C-84B2-4124-BA49-4C30E558042D}"/>
    <cellStyle name="Normal 4 2 3 3 4 2 11" xfId="51262" xr:uid="{2FB39FD5-A4D7-4C37-8E96-3C814EFC5BD4}"/>
    <cellStyle name="Normal 4 2 3 3 4 2 2" xfId="5598" xr:uid="{B1303D70-80CB-4E7D-B295-00133A405BF9}"/>
    <cellStyle name="Normal 4 2 3 3 4 2 2 2" xfId="12066" xr:uid="{DB00BFB3-C575-4CCB-9881-A1848259E056}"/>
    <cellStyle name="Normal 4 2 3 3 4 2 2 2 2" xfId="28403" xr:uid="{BF0FCA34-F469-4709-B89A-F8631ACDE898}"/>
    <cellStyle name="Normal 4 2 3 3 4 2 2 3" xfId="21935" xr:uid="{3C918B96-D310-40CD-8EA7-96CD03D044AD}"/>
    <cellStyle name="Normal 4 2 3 3 4 2 3" xfId="8832" xr:uid="{129A2771-77F4-4D71-9A0A-94222091BC29}"/>
    <cellStyle name="Normal 4 2 3 3 4 2 3 2" xfId="25169" xr:uid="{0131AB86-DB4F-43E5-AECF-0F9901862916}"/>
    <cellStyle name="Normal 4 2 3 3 4 2 4" xfId="15343" xr:uid="{3D5F2942-AF23-45C1-9E5E-347BA5539541}"/>
    <cellStyle name="Normal 4 2 3 3 4 2 4 2" xfId="31637" xr:uid="{2E726CB8-D357-4DBA-9F8E-CFCC235454F4}"/>
    <cellStyle name="Normal 4 2 3 3 4 2 5" xfId="18701" xr:uid="{6559BC01-C1BB-4803-93EC-4D5A7FDA9B3E}"/>
    <cellStyle name="Normal 4 2 3 3 4 2 6" xfId="35027" xr:uid="{8CFE4949-EE61-45CF-AEEA-543F14E5F803}"/>
    <cellStyle name="Normal 4 2 3 3 4 2 7" xfId="38274" xr:uid="{0E36698F-0304-489A-A9C0-ED6D9AC5454B}"/>
    <cellStyle name="Normal 4 2 3 3 4 2 8" xfId="41521" xr:uid="{3D3526C6-65A2-417B-B91A-80DD2C532A72}"/>
    <cellStyle name="Normal 4 2 3 3 4 2 9" xfId="44768" xr:uid="{091F7BAD-F78C-4783-B61A-244F19293023}"/>
    <cellStyle name="Normal 4 2 3 3 4 3" xfId="3981" xr:uid="{B33C8C29-6F8C-4CB3-9030-91172D35D204}"/>
    <cellStyle name="Normal 4 2 3 3 4 3 2" xfId="10449" xr:uid="{EA1B7A66-EF73-46DE-B0D0-CA02983587C5}"/>
    <cellStyle name="Normal 4 2 3 3 4 3 2 2" xfId="26786" xr:uid="{8E341468-1D52-4296-904B-999CE83D01EC}"/>
    <cellStyle name="Normal 4 2 3 3 4 3 3" xfId="20318" xr:uid="{1D7D6ED8-8944-4652-87B7-588FBDA25BC6}"/>
    <cellStyle name="Normal 4 2 3 3 4 4" xfId="7215" xr:uid="{374A6B86-B26E-47C8-B539-248F9844A60A}"/>
    <cellStyle name="Normal 4 2 3 3 4 4 2" xfId="23552" xr:uid="{A5D2F91F-7946-407E-89E8-B485EF69D7D1}"/>
    <cellStyle name="Normal 4 2 3 3 4 5" xfId="13727" xr:uid="{A4B0FE21-DF10-48AD-B4AE-63DAC7AFF008}"/>
    <cellStyle name="Normal 4 2 3 3 4 5 2" xfId="30021" xr:uid="{BF657ED3-2CA5-4366-97FD-316747FEDF77}"/>
    <cellStyle name="Normal 4 2 3 3 4 6" xfId="17084" xr:uid="{EB45EF9E-59D0-4761-AAAE-C35B92743FAE}"/>
    <cellStyle name="Normal 4 2 3 3 4 7" xfId="33411" xr:uid="{FF0E0B49-AAA3-4956-8988-C16D4792CF6D}"/>
    <cellStyle name="Normal 4 2 3 3 4 8" xfId="36658" xr:uid="{B8AD7531-20CF-45B1-BF14-17106B2FA45E}"/>
    <cellStyle name="Normal 4 2 3 3 4 9" xfId="39905" xr:uid="{65434BAD-0C03-4BDB-8995-AF00AFE45156}"/>
    <cellStyle name="Normal 4 2 3 3 5" xfId="1286" xr:uid="{ADEFD851-6C6C-4CD5-8A36-349A3584F604}"/>
    <cellStyle name="Normal 4 2 3 3 5 10" xfId="43690" xr:uid="{D04929B1-3B5E-4072-AA1E-C2F533F5E9CB}"/>
    <cellStyle name="Normal 4 2 3 3 5 11" xfId="46937" xr:uid="{842E495A-AAAF-42BA-97D9-68848A7E4784}"/>
    <cellStyle name="Normal 4 2 3 3 5 12" xfId="50184" xr:uid="{37901F98-48DE-4D50-A17B-607C575C05E6}"/>
    <cellStyle name="Normal 4 2 3 3 5 2" xfId="2903" xr:uid="{662FA273-4FB1-4C06-AB9A-162A97C9AB0A}"/>
    <cellStyle name="Normal 4 2 3 3 5 2 10" xfId="48554" xr:uid="{0A464B7C-804B-4CBB-9D50-B65AE56D50D5}"/>
    <cellStyle name="Normal 4 2 3 3 5 2 11" xfId="51801" xr:uid="{B0DF03D6-B9E4-446B-9C01-2F1726A6C8F0}"/>
    <cellStyle name="Normal 4 2 3 3 5 2 2" xfId="6137" xr:uid="{FC4006FD-4CE1-43D0-921C-464FAB85A150}"/>
    <cellStyle name="Normal 4 2 3 3 5 2 2 2" xfId="12605" xr:uid="{C30045C2-2D1F-4E8E-BD89-BBFA1BD2F34D}"/>
    <cellStyle name="Normal 4 2 3 3 5 2 2 2 2" xfId="28942" xr:uid="{3D2A7CB8-5968-494A-9538-CA615E2D9594}"/>
    <cellStyle name="Normal 4 2 3 3 5 2 2 3" xfId="22474" xr:uid="{22F06B0A-DCA8-4572-AC94-3A0627F57252}"/>
    <cellStyle name="Normal 4 2 3 3 5 2 3" xfId="9371" xr:uid="{2AA96D1E-60D4-4AFD-BC4E-905257818901}"/>
    <cellStyle name="Normal 4 2 3 3 5 2 3 2" xfId="25708" xr:uid="{7819978B-4831-4A28-82C3-ED4AA92B3E3F}"/>
    <cellStyle name="Normal 4 2 3 3 5 2 4" xfId="15882" xr:uid="{D9CAEB8C-2772-408A-9FEF-E68BD56FC77E}"/>
    <cellStyle name="Normal 4 2 3 3 5 2 4 2" xfId="32176" xr:uid="{C274C08E-4A92-40BA-9479-1D70B80E6DBB}"/>
    <cellStyle name="Normal 4 2 3 3 5 2 5" xfId="19240" xr:uid="{D1668C6B-BB26-42CA-A4A9-D0E74A736469}"/>
    <cellStyle name="Normal 4 2 3 3 5 2 6" xfId="35566" xr:uid="{DFF2936C-F021-49E9-BF26-3FDFF1AD56CA}"/>
    <cellStyle name="Normal 4 2 3 3 5 2 7" xfId="38813" xr:uid="{D1E68797-DB17-460C-A2CA-5E26A71FDC11}"/>
    <cellStyle name="Normal 4 2 3 3 5 2 8" xfId="42060" xr:uid="{C031A3D3-14E7-4398-A0EA-06390994AD0D}"/>
    <cellStyle name="Normal 4 2 3 3 5 2 9" xfId="45307" xr:uid="{402501FE-3C65-4586-9056-B078D4E27BDC}"/>
    <cellStyle name="Normal 4 2 3 3 5 3" xfId="4520" xr:uid="{2E83C560-7EAC-40DB-AD83-AD03DDECC21D}"/>
    <cellStyle name="Normal 4 2 3 3 5 3 2" xfId="10988" xr:uid="{CB48B723-1523-4EC1-AF25-F163B82BC77A}"/>
    <cellStyle name="Normal 4 2 3 3 5 3 2 2" xfId="27325" xr:uid="{BE6928BD-8B37-4895-8BF1-4688289E15F6}"/>
    <cellStyle name="Normal 4 2 3 3 5 3 3" xfId="20857" xr:uid="{7B4FD7D4-7B67-4579-8FC7-1F0DC5AC7877}"/>
    <cellStyle name="Normal 4 2 3 3 5 4" xfId="7754" xr:uid="{A9C236C4-7441-4AC9-98B3-BC8D86ADBFAF}"/>
    <cellStyle name="Normal 4 2 3 3 5 4 2" xfId="24091" xr:uid="{25221152-05C4-4381-A972-0A1029E30430}"/>
    <cellStyle name="Normal 4 2 3 3 5 5" xfId="14265" xr:uid="{1CC2F122-0C69-4FBE-92EA-283488C24CD5}"/>
    <cellStyle name="Normal 4 2 3 3 5 5 2" xfId="30559" xr:uid="{41DE89F7-29B4-46BF-97D0-074641B1F44B}"/>
    <cellStyle name="Normal 4 2 3 3 5 6" xfId="17623" xr:uid="{2151F5B7-2BEE-4FDE-9550-74D1E206DC8F}"/>
    <cellStyle name="Normal 4 2 3 3 5 7" xfId="33949" xr:uid="{AC8A76FF-AEE3-4BAF-9912-CD584547E373}"/>
    <cellStyle name="Normal 4 2 3 3 5 8" xfId="37196" xr:uid="{56042A76-FC6B-4240-863A-4294C1BB7989}"/>
    <cellStyle name="Normal 4 2 3 3 5 9" xfId="40443" xr:uid="{2F05519B-D546-4287-8344-471A5C992588}"/>
    <cellStyle name="Normal 4 2 3 3 6" xfId="1825" xr:uid="{9DCA16AD-0886-4006-A6A0-418CB779D1DD}"/>
    <cellStyle name="Normal 4 2 3 3 6 10" xfId="47476" xr:uid="{6C336DEC-A007-414B-B0D2-FA89169B5A50}"/>
    <cellStyle name="Normal 4 2 3 3 6 11" xfId="50723" xr:uid="{955750CD-4C92-4F39-B882-D9ECEE7F939A}"/>
    <cellStyle name="Normal 4 2 3 3 6 2" xfId="5059" xr:uid="{83A781A4-FD26-42B0-82F8-69488E950BD0}"/>
    <cellStyle name="Normal 4 2 3 3 6 2 2" xfId="11527" xr:uid="{9033EBB7-B0BD-4967-8C7A-D3EA678D7BA3}"/>
    <cellStyle name="Normal 4 2 3 3 6 2 2 2" xfId="27864" xr:uid="{8B93CEE4-4F1C-4822-AC54-B42573E88820}"/>
    <cellStyle name="Normal 4 2 3 3 6 2 3" xfId="21396" xr:uid="{8FAE2D40-9AEB-43B0-BC84-281D8C14F952}"/>
    <cellStyle name="Normal 4 2 3 3 6 3" xfId="8293" xr:uid="{48721BAF-D76B-4337-9D12-70FF3936331E}"/>
    <cellStyle name="Normal 4 2 3 3 6 3 2" xfId="24630" xr:uid="{535A8231-6099-4301-92E3-6CE4AE3CFCD0}"/>
    <cellStyle name="Normal 4 2 3 3 6 4" xfId="14804" xr:uid="{10CE08B7-ACFE-4F0D-8FC1-2D5841678E10}"/>
    <cellStyle name="Normal 4 2 3 3 6 4 2" xfId="31098" xr:uid="{1DB7AA9F-34C5-4123-A036-37C29398A307}"/>
    <cellStyle name="Normal 4 2 3 3 6 5" xfId="18162" xr:uid="{F38AAB02-0099-4B12-A8DB-1666343B069A}"/>
    <cellStyle name="Normal 4 2 3 3 6 6" xfId="34488" xr:uid="{2570B562-0844-40A7-9120-3AB8CB18143B}"/>
    <cellStyle name="Normal 4 2 3 3 6 7" xfId="37735" xr:uid="{3D7B1FAD-FA2E-4D23-82DC-7B52FC7EA723}"/>
    <cellStyle name="Normal 4 2 3 3 6 8" xfId="40982" xr:uid="{4CDB44B6-EDDF-45C4-A959-D1388DF68CBC}"/>
    <cellStyle name="Normal 4 2 3 3 6 9" xfId="44229" xr:uid="{C0C7E98E-F356-4725-B8B8-9A894B205AFD}"/>
    <cellStyle name="Normal 4 2 3 3 7" xfId="3442" xr:uid="{1E3FBE7A-6B50-4903-AF02-5E51F48F01B0}"/>
    <cellStyle name="Normal 4 2 3 3 7 2" xfId="9910" xr:uid="{9E8AB827-2860-4D05-BC40-C3C85872E21E}"/>
    <cellStyle name="Normal 4 2 3 3 7 2 2" xfId="26247" xr:uid="{B6ADFA97-EA00-4B56-8F7F-BEB7D7F42F17}"/>
    <cellStyle name="Normal 4 2 3 3 7 3" xfId="19779" xr:uid="{537DDDEE-415D-4A71-8D63-7F6639C7F574}"/>
    <cellStyle name="Normal 4 2 3 3 8" xfId="6676" xr:uid="{97AD442D-0D57-423A-BE6D-B9CD96DF2922}"/>
    <cellStyle name="Normal 4 2 3 3 8 2" xfId="23013" xr:uid="{5545AA1B-2302-405D-B858-04858124C377}"/>
    <cellStyle name="Normal 4 2 3 3 9" xfId="13167" xr:uid="{CC6CD015-1AE5-4C20-91FD-4B4E848D6817}"/>
    <cellStyle name="Normal 4 2 3 3 9 2" xfId="29481" xr:uid="{DABBA0B0-786B-4DC9-8B23-4830D6694CE8}"/>
    <cellStyle name="Normal 4 2 3 4" xfId="268" xr:uid="{46A6AC28-11AE-4145-9C90-CC8EABB26540}"/>
    <cellStyle name="Normal 4 2 3 4 10" xfId="36208" xr:uid="{580A9A43-27A4-4351-B32B-4CF94401C110}"/>
    <cellStyle name="Normal 4 2 3 4 11" xfId="39455" xr:uid="{856DFFA2-635C-4FE2-AA8E-925594710EA2}"/>
    <cellStyle name="Normal 4 2 3 4 12" xfId="42702" xr:uid="{D34B6495-8FA3-437A-A262-16E2B00986B3}"/>
    <cellStyle name="Normal 4 2 3 4 13" xfId="45949" xr:uid="{B2F934A1-6687-4492-B091-79F1D60D23A5}"/>
    <cellStyle name="Normal 4 2 3 4 14" xfId="49196" xr:uid="{73DAB4A8-294F-43DC-86DD-B51A8345F20D}"/>
    <cellStyle name="Normal 4 2 3 4 2" xfId="837" xr:uid="{CE7D30A3-AC63-4AFC-B5F3-9E09893B15BE}"/>
    <cellStyle name="Normal 4 2 3 4 2 10" xfId="43242" xr:uid="{F6486FF1-0860-4C59-853C-7D436C7A5036}"/>
    <cellStyle name="Normal 4 2 3 4 2 11" xfId="46489" xr:uid="{70EF8E97-8A57-4F9F-BB3F-753F479190F7}"/>
    <cellStyle name="Normal 4 2 3 4 2 12" xfId="49736" xr:uid="{4AE4A27D-294D-4C36-AFC8-2720C5DD37FC}"/>
    <cellStyle name="Normal 4 2 3 4 2 2" xfId="2454" xr:uid="{A1F55BA6-38F0-41A7-8AAC-9A936556AF73}"/>
    <cellStyle name="Normal 4 2 3 4 2 2 10" xfId="48105" xr:uid="{AEC73BE6-787A-4201-86CA-167AEB1B077C}"/>
    <cellStyle name="Normal 4 2 3 4 2 2 11" xfId="51352" xr:uid="{0C6DAE49-E8E2-47C8-856C-CAE60F2B6B37}"/>
    <cellStyle name="Normal 4 2 3 4 2 2 2" xfId="5688" xr:uid="{2B6CEAD5-E1A5-4A8F-A242-B07F07D347CE}"/>
    <cellStyle name="Normal 4 2 3 4 2 2 2 2" xfId="12156" xr:uid="{615CCE86-2245-499A-9C7B-3C2FDCD6C2B9}"/>
    <cellStyle name="Normal 4 2 3 4 2 2 2 2 2" xfId="28493" xr:uid="{98A6CFE3-52C3-4E58-AC62-704C6832DDC0}"/>
    <cellStyle name="Normal 4 2 3 4 2 2 2 3" xfId="22025" xr:uid="{A679B908-B0A4-4D8D-9CFF-A5597DC51326}"/>
    <cellStyle name="Normal 4 2 3 4 2 2 3" xfId="8922" xr:uid="{AB759122-EDFC-47C0-AE19-BBDF587E4CB5}"/>
    <cellStyle name="Normal 4 2 3 4 2 2 3 2" xfId="25259" xr:uid="{4027DFBF-B4DB-4BDB-8F90-EB2404A49EE1}"/>
    <cellStyle name="Normal 4 2 3 4 2 2 4" xfId="15433" xr:uid="{B40BE16E-86A4-48B5-9A6E-1B4A7B90D62C}"/>
    <cellStyle name="Normal 4 2 3 4 2 2 4 2" xfId="31727" xr:uid="{3FD1F7D3-1E79-4657-B373-4BA28863E838}"/>
    <cellStyle name="Normal 4 2 3 4 2 2 5" xfId="18791" xr:uid="{697D4A01-18B0-4D9F-8BC5-022368EA22B2}"/>
    <cellStyle name="Normal 4 2 3 4 2 2 6" xfId="35117" xr:uid="{16AA87BC-95F5-4DB3-9750-6892F772732F}"/>
    <cellStyle name="Normal 4 2 3 4 2 2 7" xfId="38364" xr:uid="{CFD70194-1B65-4E59-B49D-792B96EBEC85}"/>
    <cellStyle name="Normal 4 2 3 4 2 2 8" xfId="41611" xr:uid="{F7787E2E-5C10-4D97-8F3B-AF0094D2B974}"/>
    <cellStyle name="Normal 4 2 3 4 2 2 9" xfId="44858" xr:uid="{8EB95ACE-F0C5-483A-BDE6-7D94A71C2EDC}"/>
    <cellStyle name="Normal 4 2 3 4 2 3" xfId="4071" xr:uid="{7A1562D1-E63A-49F3-97D4-723FAE1DD0D8}"/>
    <cellStyle name="Normal 4 2 3 4 2 3 2" xfId="10539" xr:uid="{39EA5FB8-16AF-4FD6-B7CB-DA5896969D0F}"/>
    <cellStyle name="Normal 4 2 3 4 2 3 2 2" xfId="26876" xr:uid="{DCEB6A0E-ED1E-40C4-A2AE-7E52893B5C6D}"/>
    <cellStyle name="Normal 4 2 3 4 2 3 3" xfId="20408" xr:uid="{F3592689-645C-4FB8-BB28-6528B8C9C152}"/>
    <cellStyle name="Normal 4 2 3 4 2 4" xfId="7305" xr:uid="{96FB4C9F-799C-4381-9833-B461C7895CF1}"/>
    <cellStyle name="Normal 4 2 3 4 2 4 2" xfId="23642" xr:uid="{482D8675-C791-43E1-9D19-B4D52A4B6F6B}"/>
    <cellStyle name="Normal 4 2 3 4 2 5" xfId="13817" xr:uid="{9135DB10-04ED-4369-8DDD-2A9B7CFD30F6}"/>
    <cellStyle name="Normal 4 2 3 4 2 5 2" xfId="30111" xr:uid="{655D2F9C-435A-4FE3-AB86-BC1295BB6EDF}"/>
    <cellStyle name="Normal 4 2 3 4 2 6" xfId="17174" xr:uid="{85D8E194-5457-4BF2-AAEE-6A96222AA5BA}"/>
    <cellStyle name="Normal 4 2 3 4 2 7" xfId="33501" xr:uid="{CC95C8FA-CF8B-4EDF-8A03-5CD6370F75A3}"/>
    <cellStyle name="Normal 4 2 3 4 2 8" xfId="36748" xr:uid="{E46EC3D4-B6A0-4726-8AC6-1E7493A93DFB}"/>
    <cellStyle name="Normal 4 2 3 4 2 9" xfId="39995" xr:uid="{EA810124-A968-4F22-9824-4B133FA40A62}"/>
    <cellStyle name="Normal 4 2 3 4 3" xfId="1376" xr:uid="{8EDB7D92-B6A3-487F-8074-8FED0982D3B4}"/>
    <cellStyle name="Normal 4 2 3 4 3 10" xfId="43780" xr:uid="{CA977DA9-28C1-4290-AC12-73E98F0862DB}"/>
    <cellStyle name="Normal 4 2 3 4 3 11" xfId="47027" xr:uid="{B340E51A-4480-465A-A5ED-BE14CBB02785}"/>
    <cellStyle name="Normal 4 2 3 4 3 12" xfId="50274" xr:uid="{CAF8AB4D-B0F5-4B61-9317-F64B9E92B832}"/>
    <cellStyle name="Normal 4 2 3 4 3 2" xfId="2993" xr:uid="{7CFA5C8B-5E4F-4AFD-8774-C036917EAE54}"/>
    <cellStyle name="Normal 4 2 3 4 3 2 10" xfId="48644" xr:uid="{137781A3-72EE-4DB8-A081-00DA50561F32}"/>
    <cellStyle name="Normal 4 2 3 4 3 2 11" xfId="51891" xr:uid="{BF83C68B-F341-48AC-B7E0-8E2E9890B02D}"/>
    <cellStyle name="Normal 4 2 3 4 3 2 2" xfId="6227" xr:uid="{903C298D-FA9E-4808-B5E4-3F601406AF67}"/>
    <cellStyle name="Normal 4 2 3 4 3 2 2 2" xfId="12695" xr:uid="{7F5289C4-5594-411D-A0F4-61DD1C1BF799}"/>
    <cellStyle name="Normal 4 2 3 4 3 2 2 2 2" xfId="29032" xr:uid="{72555EFD-AF2D-46E7-BB6D-821D6FA634AC}"/>
    <cellStyle name="Normal 4 2 3 4 3 2 2 3" xfId="22564" xr:uid="{75ABE5CC-3D6E-4FC9-AEFD-E0EFEB8874A5}"/>
    <cellStyle name="Normal 4 2 3 4 3 2 3" xfId="9461" xr:uid="{7D95B56B-679C-4571-BD25-024735E8AC5A}"/>
    <cellStyle name="Normal 4 2 3 4 3 2 3 2" xfId="25798" xr:uid="{26A64F1F-80A7-4D51-9695-262B11C42CCB}"/>
    <cellStyle name="Normal 4 2 3 4 3 2 4" xfId="15972" xr:uid="{79ABC4BA-8601-435E-91EF-4976AECA8FE5}"/>
    <cellStyle name="Normal 4 2 3 4 3 2 4 2" xfId="32266" xr:uid="{7718C6AE-83B6-4862-8101-8168E04FA74D}"/>
    <cellStyle name="Normal 4 2 3 4 3 2 5" xfId="19330" xr:uid="{34C7E97E-AE47-4A75-9034-CF871DFF89A6}"/>
    <cellStyle name="Normal 4 2 3 4 3 2 6" xfId="35656" xr:uid="{76F01D7A-6CDD-4011-BD66-75165DCFDB2A}"/>
    <cellStyle name="Normal 4 2 3 4 3 2 7" xfId="38903" xr:uid="{98FE1893-494C-4A38-81E8-59C8238546DA}"/>
    <cellStyle name="Normal 4 2 3 4 3 2 8" xfId="42150" xr:uid="{A552F131-C15E-43A5-8A9C-440002135205}"/>
    <cellStyle name="Normal 4 2 3 4 3 2 9" xfId="45397" xr:uid="{A26B32DD-C50D-49DE-B7D1-9BB321DA46AE}"/>
    <cellStyle name="Normal 4 2 3 4 3 3" xfId="4610" xr:uid="{C2570BE4-72A4-45E4-95F7-AB7A1EEE48D4}"/>
    <cellStyle name="Normal 4 2 3 4 3 3 2" xfId="11078" xr:uid="{689333BF-DCE2-4FB2-AB07-2C809281F232}"/>
    <cellStyle name="Normal 4 2 3 4 3 3 2 2" xfId="27415" xr:uid="{8045C839-1219-485D-9BCD-09F728E6F2D8}"/>
    <cellStyle name="Normal 4 2 3 4 3 3 3" xfId="20947" xr:uid="{976FA1F2-FC3A-4935-9C51-FDF1C9517C87}"/>
    <cellStyle name="Normal 4 2 3 4 3 4" xfId="7844" xr:uid="{898ADDCC-BBDF-4723-BDFF-B297507DE7DF}"/>
    <cellStyle name="Normal 4 2 3 4 3 4 2" xfId="24181" xr:uid="{8190B73E-4CD5-4931-BFFF-A1B94F5C51E5}"/>
    <cellStyle name="Normal 4 2 3 4 3 5" xfId="14355" xr:uid="{61E5A68F-512A-446E-83D0-7955E28888C5}"/>
    <cellStyle name="Normal 4 2 3 4 3 5 2" xfId="30649" xr:uid="{23A8C292-9AB3-4B7E-94A0-353960FA46D4}"/>
    <cellStyle name="Normal 4 2 3 4 3 6" xfId="17713" xr:uid="{4F76321C-CA35-43FA-A3AC-A7F72736E281}"/>
    <cellStyle name="Normal 4 2 3 4 3 7" xfId="34039" xr:uid="{AF7B6905-BE55-4EE7-A9D2-BA96C82CFCE0}"/>
    <cellStyle name="Normal 4 2 3 4 3 8" xfId="37286" xr:uid="{04C1841E-BE3B-4F59-9264-B763A62293D9}"/>
    <cellStyle name="Normal 4 2 3 4 3 9" xfId="40533" xr:uid="{6554F21B-EF71-4AF6-8E51-BD959DD134F5}"/>
    <cellStyle name="Normal 4 2 3 4 4" xfId="1915" xr:uid="{246BB21F-B9E8-4426-8C80-EBCA1C0E5510}"/>
    <cellStyle name="Normal 4 2 3 4 4 10" xfId="47566" xr:uid="{5C9E6777-B82C-4835-948F-89AB909E90D4}"/>
    <cellStyle name="Normal 4 2 3 4 4 11" xfId="50813" xr:uid="{BB2EF799-9398-42C9-B0B5-DA753D72289A}"/>
    <cellStyle name="Normal 4 2 3 4 4 2" xfId="5149" xr:uid="{2548B52C-D9CF-4D48-B1A1-1B64B67639F8}"/>
    <cellStyle name="Normal 4 2 3 4 4 2 2" xfId="11617" xr:uid="{D33090C6-0802-4435-81E6-5DB6DCD57B6D}"/>
    <cellStyle name="Normal 4 2 3 4 4 2 2 2" xfId="27954" xr:uid="{6FBACC94-5624-47EF-A042-90A60584BA7F}"/>
    <cellStyle name="Normal 4 2 3 4 4 2 3" xfId="21486" xr:uid="{3B9DBA88-5AF6-473F-B680-E6BEA44C9F00}"/>
    <cellStyle name="Normal 4 2 3 4 4 3" xfId="8383" xr:uid="{EBE088DD-5801-479C-8BBE-803009A4EFB6}"/>
    <cellStyle name="Normal 4 2 3 4 4 3 2" xfId="24720" xr:uid="{AFBC8B66-47EE-430D-87A8-5F2D7825CB24}"/>
    <cellStyle name="Normal 4 2 3 4 4 4" xfId="14894" xr:uid="{7CCA20CC-6318-4DB6-84E1-8941ACD7AABA}"/>
    <cellStyle name="Normal 4 2 3 4 4 4 2" xfId="31188" xr:uid="{58C144E4-57DE-44B6-BEF9-68EF54BEBFDE}"/>
    <cellStyle name="Normal 4 2 3 4 4 5" xfId="18252" xr:uid="{A70A0AE6-81B8-44BA-ADBE-7A7861BB4D97}"/>
    <cellStyle name="Normal 4 2 3 4 4 6" xfId="34578" xr:uid="{771A5D43-7189-49BE-B5E1-407D2EBF871D}"/>
    <cellStyle name="Normal 4 2 3 4 4 7" xfId="37825" xr:uid="{4A89162B-B2C6-4867-A7E7-68916E07195F}"/>
    <cellStyle name="Normal 4 2 3 4 4 8" xfId="41072" xr:uid="{A167A805-211C-4789-B04B-583B0B17B010}"/>
    <cellStyle name="Normal 4 2 3 4 4 9" xfId="44319" xr:uid="{0588464C-E545-41B0-A776-47311EE4CD37}"/>
    <cellStyle name="Normal 4 2 3 4 5" xfId="3532" xr:uid="{CB4F07F1-52E8-4AA1-BD21-35A0B0798BF4}"/>
    <cellStyle name="Normal 4 2 3 4 5 2" xfId="10000" xr:uid="{6CF73967-1382-42A0-97EE-273E4E3EA017}"/>
    <cellStyle name="Normal 4 2 3 4 5 2 2" xfId="26337" xr:uid="{41ECAB80-F17D-435A-9683-95769100A474}"/>
    <cellStyle name="Normal 4 2 3 4 5 3" xfId="19869" xr:uid="{31954C92-8EEC-4A5F-90A4-ECC1919A2AEC}"/>
    <cellStyle name="Normal 4 2 3 4 6" xfId="6766" xr:uid="{F745FE2D-CBEE-4D3F-B7F5-F72E7AFEEB28}"/>
    <cellStyle name="Normal 4 2 3 4 6 2" xfId="23103" xr:uid="{B2D95AFB-8296-4D7A-99E1-442BD930F7BD}"/>
    <cellStyle name="Normal 4 2 3 4 7" xfId="13257" xr:uid="{F042C439-B315-4A1D-AA9E-3A25D4658681}"/>
    <cellStyle name="Normal 4 2 3 4 7 2" xfId="29571" xr:uid="{A48B72D5-BEAE-44C8-99DA-FD2BEA79554D}"/>
    <cellStyle name="Normal 4 2 3 4 8" xfId="16635" xr:uid="{DAF3F4BE-0197-44ED-9B07-AC502E5A699D}"/>
    <cellStyle name="Normal 4 2 3 4 9" xfId="32961" xr:uid="{3FDD6F7E-9D8C-4AE2-AECB-C80417C05A9B}"/>
    <cellStyle name="Normal 4 2 3 5" xfId="477" xr:uid="{BAB7563B-A02E-4E62-8545-1E13C6F597F0}"/>
    <cellStyle name="Normal 4 2 3 5 10" xfId="36389" xr:uid="{BC1412AE-579A-4CF7-AD33-5FB57A4A881F}"/>
    <cellStyle name="Normal 4 2 3 5 11" xfId="39636" xr:uid="{7327D95E-D8B8-4A40-8292-4EC57F739BD3}"/>
    <cellStyle name="Normal 4 2 3 5 12" xfId="42883" xr:uid="{DEAAD6F6-F0EE-4ECE-8A49-E2FA95D3A1DB}"/>
    <cellStyle name="Normal 4 2 3 5 13" xfId="46130" xr:uid="{0E50DB38-8FA5-4AB2-81E6-7C2B5B8AB81E}"/>
    <cellStyle name="Normal 4 2 3 5 14" xfId="49377" xr:uid="{06929F74-65DC-4233-B363-FA937D021903}"/>
    <cellStyle name="Normal 4 2 3 5 2" xfId="1017" xr:uid="{D40BBBDB-7CAE-43A1-803B-C6DE81CD2F09}"/>
    <cellStyle name="Normal 4 2 3 5 2 10" xfId="43421" xr:uid="{15CF408F-A08F-4136-B81A-54541A14AB78}"/>
    <cellStyle name="Normal 4 2 3 5 2 11" xfId="46668" xr:uid="{F14A5840-075B-4BFC-B1EA-52026437E13B}"/>
    <cellStyle name="Normal 4 2 3 5 2 12" xfId="49915" xr:uid="{FE51789E-1A75-4BDE-9779-F15C3F9AB97D}"/>
    <cellStyle name="Normal 4 2 3 5 2 2" xfId="2634" xr:uid="{9A5DDCBD-EF2D-45C3-A61C-F4A6DE2A7252}"/>
    <cellStyle name="Normal 4 2 3 5 2 2 10" xfId="48285" xr:uid="{9AE01D63-0DA8-46B8-91E9-DA6FA1D649BD}"/>
    <cellStyle name="Normal 4 2 3 5 2 2 11" xfId="51532" xr:uid="{CA53FB68-AC96-47E6-B751-4B68DAF10322}"/>
    <cellStyle name="Normal 4 2 3 5 2 2 2" xfId="5868" xr:uid="{F11E0E69-3DE9-4D2F-BAF8-D3C5330D9D20}"/>
    <cellStyle name="Normal 4 2 3 5 2 2 2 2" xfId="12336" xr:uid="{1624F039-988B-484E-8E6B-84353B0A179C}"/>
    <cellStyle name="Normal 4 2 3 5 2 2 2 2 2" xfId="28673" xr:uid="{043F3966-5ADE-4EEA-A8A9-25506078ADE1}"/>
    <cellStyle name="Normal 4 2 3 5 2 2 2 3" xfId="22205" xr:uid="{1EDA2EE9-40A7-4D1D-9974-D54C842EE573}"/>
    <cellStyle name="Normal 4 2 3 5 2 2 3" xfId="9102" xr:uid="{B116D516-2089-4E8A-9044-D7B1AB7D6111}"/>
    <cellStyle name="Normal 4 2 3 5 2 2 3 2" xfId="25439" xr:uid="{1088F60E-E38B-41FF-AE26-B4DD3840D613}"/>
    <cellStyle name="Normal 4 2 3 5 2 2 4" xfId="15613" xr:uid="{A2CF1D1F-91FC-40A7-A324-2D0B8FE30120}"/>
    <cellStyle name="Normal 4 2 3 5 2 2 4 2" xfId="31907" xr:uid="{71927B01-2E17-4B3A-81D6-8F8AFDCE4258}"/>
    <cellStyle name="Normal 4 2 3 5 2 2 5" xfId="18971" xr:uid="{A3055463-AE2B-488D-AB26-485EAA867A15}"/>
    <cellStyle name="Normal 4 2 3 5 2 2 6" xfId="35297" xr:uid="{31D24049-948A-4BCB-9D0C-BB182FDA05BC}"/>
    <cellStyle name="Normal 4 2 3 5 2 2 7" xfId="38544" xr:uid="{AF0F5E91-9946-4A98-BB88-DAC9F75A7EA2}"/>
    <cellStyle name="Normal 4 2 3 5 2 2 8" xfId="41791" xr:uid="{A4DD67D0-3AED-47DD-B1B4-00EA247A0DE7}"/>
    <cellStyle name="Normal 4 2 3 5 2 2 9" xfId="45038" xr:uid="{D6F3B5DB-D54E-4D97-952F-0BBC47D639DE}"/>
    <cellStyle name="Normal 4 2 3 5 2 3" xfId="4251" xr:uid="{D5306342-83D0-4756-A5F2-FC8BE3372C85}"/>
    <cellStyle name="Normal 4 2 3 5 2 3 2" xfId="10719" xr:uid="{CA795A09-3B8F-4249-AA22-69794E3A2D47}"/>
    <cellStyle name="Normal 4 2 3 5 2 3 2 2" xfId="27056" xr:uid="{D46B7280-E815-4A1F-B468-6C4355B01EC9}"/>
    <cellStyle name="Normal 4 2 3 5 2 3 3" xfId="20588" xr:uid="{7258304C-E0DC-4F97-AF8F-E54724EA0622}"/>
    <cellStyle name="Normal 4 2 3 5 2 4" xfId="7485" xr:uid="{CD2FBB40-6506-4FFD-A821-0405A8EC91C0}"/>
    <cellStyle name="Normal 4 2 3 5 2 4 2" xfId="23822" xr:uid="{3198C935-18F0-4372-BA12-1D8A0018B7D4}"/>
    <cellStyle name="Normal 4 2 3 5 2 5" xfId="13996" xr:uid="{90036078-C1E9-4598-9188-3B106D23692C}"/>
    <cellStyle name="Normal 4 2 3 5 2 5 2" xfId="30290" xr:uid="{E334FC3B-7DB5-482A-BCF3-B2F3FFFA1B73}"/>
    <cellStyle name="Normal 4 2 3 5 2 6" xfId="17354" xr:uid="{E68C556F-650F-4F36-B500-EFE7768ECC3B}"/>
    <cellStyle name="Normal 4 2 3 5 2 7" xfId="33680" xr:uid="{8F6A9554-6071-4FD4-B890-CE566923974C}"/>
    <cellStyle name="Normal 4 2 3 5 2 8" xfId="36927" xr:uid="{DE594B16-E088-4641-879C-AF10649A34F0}"/>
    <cellStyle name="Normal 4 2 3 5 2 9" xfId="40174" xr:uid="{0F60DF21-AFAB-4B02-B057-37838AC6BEE8}"/>
    <cellStyle name="Normal 4 2 3 5 3" xfId="1556" xr:uid="{5FBA11D7-9F3E-484A-8743-7BB08ADAAA21}"/>
    <cellStyle name="Normal 4 2 3 5 3 10" xfId="43960" xr:uid="{7CB62804-CD22-439C-87F4-D1FE76203207}"/>
    <cellStyle name="Normal 4 2 3 5 3 11" xfId="47207" xr:uid="{44211CDA-01FC-4010-A93B-7345197C4A2F}"/>
    <cellStyle name="Normal 4 2 3 5 3 12" xfId="50454" xr:uid="{1983D1D6-26D7-4FA1-B64F-1E89182996D5}"/>
    <cellStyle name="Normal 4 2 3 5 3 2" xfId="3173" xr:uid="{4900AFE9-AF2C-4B89-B067-B46745E3E102}"/>
    <cellStyle name="Normal 4 2 3 5 3 2 10" xfId="48824" xr:uid="{5EFAFA28-DC92-4624-86E2-516014C039E9}"/>
    <cellStyle name="Normal 4 2 3 5 3 2 11" xfId="52071" xr:uid="{B47C2714-4BFF-469E-B7D7-4C4D4E6E018B}"/>
    <cellStyle name="Normal 4 2 3 5 3 2 2" xfId="6407" xr:uid="{3252F890-1358-4A0A-8C6F-972851F69583}"/>
    <cellStyle name="Normal 4 2 3 5 3 2 2 2" xfId="12875" xr:uid="{3654C923-5FE8-406F-A5A2-4E9C1F9CEC80}"/>
    <cellStyle name="Normal 4 2 3 5 3 2 2 2 2" xfId="29212" xr:uid="{FB82B196-E7C0-4191-9620-76A1D573F7E0}"/>
    <cellStyle name="Normal 4 2 3 5 3 2 2 3" xfId="22744" xr:uid="{5066E3D2-068B-4B11-B45B-DF85FE5AA0EB}"/>
    <cellStyle name="Normal 4 2 3 5 3 2 3" xfId="9641" xr:uid="{8DCE06D8-2A63-4FE3-8A9A-65E29AFA3AB1}"/>
    <cellStyle name="Normal 4 2 3 5 3 2 3 2" xfId="25978" xr:uid="{26CDC3F9-5064-4B39-B3B2-5B1023DD929E}"/>
    <cellStyle name="Normal 4 2 3 5 3 2 4" xfId="16152" xr:uid="{51A33D39-0D08-4BB5-BB6B-1A1D148F0B41}"/>
    <cellStyle name="Normal 4 2 3 5 3 2 4 2" xfId="32446" xr:uid="{0C722175-DFEE-42B9-A19E-0ECBE90FABD8}"/>
    <cellStyle name="Normal 4 2 3 5 3 2 5" xfId="19510" xr:uid="{507DF025-3149-46BF-B658-889883FFE6C7}"/>
    <cellStyle name="Normal 4 2 3 5 3 2 6" xfId="35836" xr:uid="{2B4C8BC7-261F-4010-9A54-2B6C4B249ACD}"/>
    <cellStyle name="Normal 4 2 3 5 3 2 7" xfId="39083" xr:uid="{415E27A2-7A01-4341-B86A-04FC20A14617}"/>
    <cellStyle name="Normal 4 2 3 5 3 2 8" xfId="42330" xr:uid="{58EFB24A-4A3A-4C1A-A782-C05434AD7FB0}"/>
    <cellStyle name="Normal 4 2 3 5 3 2 9" xfId="45577" xr:uid="{0B457F16-2467-44AF-8F7E-3EC3F1BBF2CB}"/>
    <cellStyle name="Normal 4 2 3 5 3 3" xfId="4790" xr:uid="{13AED064-A7B2-428F-864C-A3F90E3F86F5}"/>
    <cellStyle name="Normal 4 2 3 5 3 3 2" xfId="11258" xr:uid="{8E59B14C-CDD4-4A78-AA0F-72302FDEA62D}"/>
    <cellStyle name="Normal 4 2 3 5 3 3 2 2" xfId="27595" xr:uid="{524EF127-F1F0-4077-8D2E-6667E5FB7831}"/>
    <cellStyle name="Normal 4 2 3 5 3 3 3" xfId="21127" xr:uid="{32D7024C-F274-4228-8035-887B9BAFB363}"/>
    <cellStyle name="Normal 4 2 3 5 3 4" xfId="8024" xr:uid="{DC38BC54-D9D7-489A-9758-D3A9B81475F8}"/>
    <cellStyle name="Normal 4 2 3 5 3 4 2" xfId="24361" xr:uid="{BDCADAEB-F3AA-40A6-9276-314C1F496126}"/>
    <cellStyle name="Normal 4 2 3 5 3 5" xfId="14535" xr:uid="{484A0743-07E5-4906-8807-938FA5E14936}"/>
    <cellStyle name="Normal 4 2 3 5 3 5 2" xfId="30829" xr:uid="{8D39140A-71FD-4F28-B863-0F98E4CDD5E1}"/>
    <cellStyle name="Normal 4 2 3 5 3 6" xfId="17893" xr:uid="{715E17F2-E7E0-4D90-A0FD-7ED89CD4C4B1}"/>
    <cellStyle name="Normal 4 2 3 5 3 7" xfId="34219" xr:uid="{AEE39FDC-0245-4C71-8661-69C7E93B42ED}"/>
    <cellStyle name="Normal 4 2 3 5 3 8" xfId="37466" xr:uid="{11FBE4E5-D155-4F0B-A116-EA46CF0B28E0}"/>
    <cellStyle name="Normal 4 2 3 5 3 9" xfId="40713" xr:uid="{E316B85C-9059-408E-A603-591BD68CB5CE}"/>
    <cellStyle name="Normal 4 2 3 5 4" xfId="2095" xr:uid="{E4797F98-6D4D-4ECB-918E-31746422A23F}"/>
    <cellStyle name="Normal 4 2 3 5 4 10" xfId="47746" xr:uid="{D252010E-FF04-4748-9B31-3BF068819DAD}"/>
    <cellStyle name="Normal 4 2 3 5 4 11" xfId="50993" xr:uid="{37730B68-5CFC-4915-982F-5CA7A55AC65B}"/>
    <cellStyle name="Normal 4 2 3 5 4 2" xfId="5329" xr:uid="{FF66AD5D-D2EC-4074-B128-366D650E8723}"/>
    <cellStyle name="Normal 4 2 3 5 4 2 2" xfId="11797" xr:uid="{8AF16582-235B-47D7-BF37-CD2E667F48AB}"/>
    <cellStyle name="Normal 4 2 3 5 4 2 2 2" xfId="28134" xr:uid="{6C9F8C60-8203-4DA1-AAA9-3068EB44E69F}"/>
    <cellStyle name="Normal 4 2 3 5 4 2 3" xfId="21666" xr:uid="{9975FD39-823A-4ED4-9112-04C53C1E4A4B}"/>
    <cellStyle name="Normal 4 2 3 5 4 3" xfId="8563" xr:uid="{4120A39E-7E30-4720-BB84-CA6E30C9B5AE}"/>
    <cellStyle name="Normal 4 2 3 5 4 3 2" xfId="24900" xr:uid="{8240FD54-097B-44A4-81C4-E709A5179D31}"/>
    <cellStyle name="Normal 4 2 3 5 4 4" xfId="15074" xr:uid="{ABB88B1B-9B01-4A9B-B9B4-595AB47A61A5}"/>
    <cellStyle name="Normal 4 2 3 5 4 4 2" xfId="31368" xr:uid="{E93F1425-E0B9-48F2-A31B-81753B1D793D}"/>
    <cellStyle name="Normal 4 2 3 5 4 5" xfId="18432" xr:uid="{9079BFBC-CA35-44F4-A13B-1B76166B8137}"/>
    <cellStyle name="Normal 4 2 3 5 4 6" xfId="34758" xr:uid="{47C82C44-CAFB-4C01-A069-4B928B89BB20}"/>
    <cellStyle name="Normal 4 2 3 5 4 7" xfId="38005" xr:uid="{1FD8EED3-9979-41DC-AA82-99F3036D0ABF}"/>
    <cellStyle name="Normal 4 2 3 5 4 8" xfId="41252" xr:uid="{7F51D891-39F1-4A4E-8E15-71C731CE0D18}"/>
    <cellStyle name="Normal 4 2 3 5 4 9" xfId="44499" xr:uid="{96FA1435-6AC6-4831-9F39-C3B03E3FF60C}"/>
    <cellStyle name="Normal 4 2 3 5 5" xfId="3712" xr:uid="{30FC886D-D819-4338-B7F0-8A9440B05CD0}"/>
    <cellStyle name="Normal 4 2 3 5 5 2" xfId="10180" xr:uid="{DCEB70DF-C886-4CC8-A469-94C52BC3CB5F}"/>
    <cellStyle name="Normal 4 2 3 5 5 2 2" xfId="26517" xr:uid="{488A5F66-25A6-4985-AA16-4F5E98E69165}"/>
    <cellStyle name="Normal 4 2 3 5 5 3" xfId="20049" xr:uid="{0FBC9B30-48FB-4061-A7F9-062E68D55E0E}"/>
    <cellStyle name="Normal 4 2 3 5 6" xfId="6946" xr:uid="{4722F28C-005D-4C94-B03F-977E8C2452A4}"/>
    <cellStyle name="Normal 4 2 3 5 6 2" xfId="23283" xr:uid="{153B536F-F405-4302-A94A-73B99EC404A0}"/>
    <cellStyle name="Normal 4 2 3 5 7" xfId="13457" xr:uid="{1D7A1630-1858-4DA3-B523-A7DA69840A08}"/>
    <cellStyle name="Normal 4 2 3 5 7 2" xfId="29752" xr:uid="{F1AA2542-C2E0-484B-8B89-2B7A69ECBD19}"/>
    <cellStyle name="Normal 4 2 3 5 8" xfId="16815" xr:uid="{D35EE3A2-06BC-4269-B55A-F84B19EF6360}"/>
    <cellStyle name="Normal 4 2 3 5 9" xfId="33142" xr:uid="{F239CE1B-F51C-45F0-90A3-45E248FAA645}"/>
    <cellStyle name="Normal 4 2 3 6" xfId="657" xr:uid="{7015B91E-473A-4EA0-AB25-3B4D39422A4A}"/>
    <cellStyle name="Normal 4 2 3 6 10" xfId="43062" xr:uid="{FE82919A-6F6F-4678-877F-4E777E34C69D}"/>
    <cellStyle name="Normal 4 2 3 6 11" xfId="46309" xr:uid="{5CF2763F-BDE9-4156-8680-9036E4436106}"/>
    <cellStyle name="Normal 4 2 3 6 12" xfId="49556" xr:uid="{1F62903F-570A-4F5D-A0CB-27E7333722BA}"/>
    <cellStyle name="Normal 4 2 3 6 2" xfId="2274" xr:uid="{539DB7DB-3BC0-4301-8C3A-48592A0D51F3}"/>
    <cellStyle name="Normal 4 2 3 6 2 10" xfId="47925" xr:uid="{C96C4FB3-6E34-46CB-9212-2B90E56F4142}"/>
    <cellStyle name="Normal 4 2 3 6 2 11" xfId="51172" xr:uid="{925BDE15-137D-4A47-95E6-ACA78F807E46}"/>
    <cellStyle name="Normal 4 2 3 6 2 2" xfId="5508" xr:uid="{E8C2684D-31AC-4861-979F-E5DF799777DF}"/>
    <cellStyle name="Normal 4 2 3 6 2 2 2" xfId="11976" xr:uid="{94D4A921-389D-4378-86F9-46D15C59D315}"/>
    <cellStyle name="Normal 4 2 3 6 2 2 2 2" xfId="28313" xr:uid="{783C64BA-1E69-43B9-876F-B8900A9F0E79}"/>
    <cellStyle name="Normal 4 2 3 6 2 2 3" xfId="21845" xr:uid="{90878829-CE41-410F-9732-0BAD46C2EEBF}"/>
    <cellStyle name="Normal 4 2 3 6 2 3" xfId="8742" xr:uid="{508F9043-B8A0-4D5C-9DB3-DABAA98FCBC5}"/>
    <cellStyle name="Normal 4 2 3 6 2 3 2" xfId="25079" xr:uid="{B43E9BB2-481F-4000-99D8-F8AACD6A1B22}"/>
    <cellStyle name="Normal 4 2 3 6 2 4" xfId="15253" xr:uid="{2818A6E8-B821-4FCC-B481-3FD0C68A83D4}"/>
    <cellStyle name="Normal 4 2 3 6 2 4 2" xfId="31547" xr:uid="{EF7FF0C0-9ABE-44D3-9357-C742DB470696}"/>
    <cellStyle name="Normal 4 2 3 6 2 5" xfId="18611" xr:uid="{4B00D6EF-2141-4D5A-8F3D-47B9C9D3EC56}"/>
    <cellStyle name="Normal 4 2 3 6 2 6" xfId="34937" xr:uid="{E1ED2A10-69E1-463B-9DEA-1A510A196AA5}"/>
    <cellStyle name="Normal 4 2 3 6 2 7" xfId="38184" xr:uid="{FE6C1EE6-09E7-4DDA-9487-E669386C462B}"/>
    <cellStyle name="Normal 4 2 3 6 2 8" xfId="41431" xr:uid="{D831A3F8-F3ED-4475-824D-602A645A8499}"/>
    <cellStyle name="Normal 4 2 3 6 2 9" xfId="44678" xr:uid="{EFA23F12-B47A-4F12-934A-3CF1E096595C}"/>
    <cellStyle name="Normal 4 2 3 6 3" xfId="3891" xr:uid="{4ED9E77F-0E9A-4E88-AC25-3A3E68F16A71}"/>
    <cellStyle name="Normal 4 2 3 6 3 2" xfId="10359" xr:uid="{DE7B3DBD-3C8D-45BE-8869-7BCD65CAECFF}"/>
    <cellStyle name="Normal 4 2 3 6 3 2 2" xfId="26696" xr:uid="{41ACDF61-98F9-4A20-B629-B97B285C182D}"/>
    <cellStyle name="Normal 4 2 3 6 3 3" xfId="20228" xr:uid="{A85F3BF7-06E8-4548-9E76-1245F4133799}"/>
    <cellStyle name="Normal 4 2 3 6 4" xfId="7125" xr:uid="{9AA58346-E82B-4C45-AFB3-DB9D579B9B97}"/>
    <cellStyle name="Normal 4 2 3 6 4 2" xfId="23462" xr:uid="{08A59EF1-F417-4233-A5F3-EF829531BA5C}"/>
    <cellStyle name="Normal 4 2 3 6 5" xfId="13637" xr:uid="{695CEAC3-10F6-489F-868A-7881923B10FF}"/>
    <cellStyle name="Normal 4 2 3 6 5 2" xfId="29931" xr:uid="{F4C725BA-552C-4D2F-82C9-471DE72CEE2E}"/>
    <cellStyle name="Normal 4 2 3 6 6" xfId="16994" xr:uid="{98F84C19-59C0-4E41-8127-0A2F72F13F56}"/>
    <cellStyle name="Normal 4 2 3 6 7" xfId="33321" xr:uid="{E1376910-6303-4271-93D6-969D8FF541FA}"/>
    <cellStyle name="Normal 4 2 3 6 8" xfId="36568" xr:uid="{653BF7A6-3E79-47C8-AF41-499198AE247C}"/>
    <cellStyle name="Normal 4 2 3 6 9" xfId="39815" xr:uid="{E228EA35-FA50-43E0-8473-2DD9492A1D4F}"/>
    <cellStyle name="Normal 4 2 3 7" xfId="1196" xr:uid="{5F3D4458-4BEF-4E1D-852F-2FE1EBC1BC05}"/>
    <cellStyle name="Normal 4 2 3 7 10" xfId="43600" xr:uid="{3B3F442D-4926-4161-BDEB-E9D97E969967}"/>
    <cellStyle name="Normal 4 2 3 7 11" xfId="46847" xr:uid="{BC1C26F3-3E25-4983-9862-48AD7D6DC094}"/>
    <cellStyle name="Normal 4 2 3 7 12" xfId="50094" xr:uid="{F0C87660-1E5A-4D5D-87D2-2E2DD77DFFDB}"/>
    <cellStyle name="Normal 4 2 3 7 2" xfId="2813" xr:uid="{A3ACC47C-A31A-4832-A0FB-5FDC71F7CB43}"/>
    <cellStyle name="Normal 4 2 3 7 2 10" xfId="48464" xr:uid="{D6410699-060F-42BD-989E-3A4B376E42B9}"/>
    <cellStyle name="Normal 4 2 3 7 2 11" xfId="51711" xr:uid="{6D2DA2A4-A113-411E-8AAF-CD38E02AD8B3}"/>
    <cellStyle name="Normal 4 2 3 7 2 2" xfId="6047" xr:uid="{6A3F3078-D3A0-40CA-A07D-A7483E19383B}"/>
    <cellStyle name="Normal 4 2 3 7 2 2 2" xfId="12515" xr:uid="{541B00B1-C6E7-4157-8889-A0DEA0BDD234}"/>
    <cellStyle name="Normal 4 2 3 7 2 2 2 2" xfId="28852" xr:uid="{8529B4E2-AECE-4B4F-9514-C6BF6FF73D97}"/>
    <cellStyle name="Normal 4 2 3 7 2 2 3" xfId="22384" xr:uid="{3040C362-1689-4F7A-A8F9-29C15EF4085F}"/>
    <cellStyle name="Normal 4 2 3 7 2 3" xfId="9281" xr:uid="{4F48F4D3-CB18-4549-95C0-1867ACCDAD9E}"/>
    <cellStyle name="Normal 4 2 3 7 2 3 2" xfId="25618" xr:uid="{1D45C51C-A381-410A-B396-629EB41BF42F}"/>
    <cellStyle name="Normal 4 2 3 7 2 4" xfId="15792" xr:uid="{D5CC4523-E86F-450F-BF79-235B5DE460EE}"/>
    <cellStyle name="Normal 4 2 3 7 2 4 2" xfId="32086" xr:uid="{E1E50C0D-D9D6-45C6-8D16-AB54B1FD500E}"/>
    <cellStyle name="Normal 4 2 3 7 2 5" xfId="19150" xr:uid="{A4E2BC5A-09FA-4868-886C-2D5C655A17F4}"/>
    <cellStyle name="Normal 4 2 3 7 2 6" xfId="35476" xr:uid="{DBEDA8D3-40D4-427E-A48D-F97C03048454}"/>
    <cellStyle name="Normal 4 2 3 7 2 7" xfId="38723" xr:uid="{2AF5D74C-7CAF-4624-94B2-8EF7C60CB6E9}"/>
    <cellStyle name="Normal 4 2 3 7 2 8" xfId="41970" xr:uid="{3B31C53D-DCD9-4493-BEC6-9FFE5DE44C03}"/>
    <cellStyle name="Normal 4 2 3 7 2 9" xfId="45217" xr:uid="{2A9FFAE6-61E7-423D-BD67-855031A38F71}"/>
    <cellStyle name="Normal 4 2 3 7 3" xfId="4430" xr:uid="{7016AE1E-B75C-4C2D-A369-4A68CCCE95B7}"/>
    <cellStyle name="Normal 4 2 3 7 3 2" xfId="10898" xr:uid="{BEDA9317-425F-4342-AA7B-C0DCB7208155}"/>
    <cellStyle name="Normal 4 2 3 7 3 2 2" xfId="27235" xr:uid="{9C583D4F-5E9A-49D9-9DF7-DFEFF9B31BD9}"/>
    <cellStyle name="Normal 4 2 3 7 3 3" xfId="20767" xr:uid="{F735388E-F4EA-47DC-B61D-2588E713E274}"/>
    <cellStyle name="Normal 4 2 3 7 4" xfId="7664" xr:uid="{4E1E04EC-36D1-4B9C-93C2-230CFC4E0518}"/>
    <cellStyle name="Normal 4 2 3 7 4 2" xfId="24001" xr:uid="{C856A994-BF27-41F3-83D6-766643E46920}"/>
    <cellStyle name="Normal 4 2 3 7 5" xfId="14175" xr:uid="{81A65E04-0CB6-4B63-ACD0-4A9B9A0FA30A}"/>
    <cellStyle name="Normal 4 2 3 7 5 2" xfId="30469" xr:uid="{657CC0F7-8657-4C58-A2D7-F9D923D96B4D}"/>
    <cellStyle name="Normal 4 2 3 7 6" xfId="17533" xr:uid="{3CD33F7D-4FAD-4881-9FF1-DF123AC710E9}"/>
    <cellStyle name="Normal 4 2 3 7 7" xfId="33859" xr:uid="{FFED0E87-DBED-4FD1-BEA2-0923EF0D06E9}"/>
    <cellStyle name="Normal 4 2 3 7 8" xfId="37106" xr:uid="{066F261A-53FA-4C36-8D79-912BBD1EE5F4}"/>
    <cellStyle name="Normal 4 2 3 7 9" xfId="40353" xr:uid="{0F793120-D901-4D45-B1B1-F69A47DAD9A0}"/>
    <cellStyle name="Normal 4 2 3 8" xfId="1735" xr:uid="{343588EE-F361-418F-BBB0-25B5FBB253A4}"/>
    <cellStyle name="Normal 4 2 3 8 10" xfId="47386" xr:uid="{42775AC9-9089-48D1-A8B9-C32815772E82}"/>
    <cellStyle name="Normal 4 2 3 8 11" xfId="50633" xr:uid="{EBC57FDF-714B-421C-A8B1-5B1F8E0CE7E9}"/>
    <cellStyle name="Normal 4 2 3 8 2" xfId="4969" xr:uid="{31205F05-F6AE-4A8F-AC00-9A6724F8EBE9}"/>
    <cellStyle name="Normal 4 2 3 8 2 2" xfId="11437" xr:uid="{34A5A19D-664C-47F7-BAB9-8B310E75444F}"/>
    <cellStyle name="Normal 4 2 3 8 2 2 2" xfId="27774" xr:uid="{B820E7BD-BB7F-48B7-94FF-0F80B0F96033}"/>
    <cellStyle name="Normal 4 2 3 8 2 3" xfId="21306" xr:uid="{80D38CDA-964C-4BB0-A6B4-7377F842FEDF}"/>
    <cellStyle name="Normal 4 2 3 8 3" xfId="8203" xr:uid="{E006200A-2BB1-447A-BE7A-E4983DFFFE6D}"/>
    <cellStyle name="Normal 4 2 3 8 3 2" xfId="24540" xr:uid="{155CD1B5-AEEF-46A2-94A7-06994C26AC36}"/>
    <cellStyle name="Normal 4 2 3 8 4" xfId="14714" xr:uid="{85F836FB-2EF2-4D06-A75A-2C2D78CF6108}"/>
    <cellStyle name="Normal 4 2 3 8 4 2" xfId="31008" xr:uid="{388E9003-F60D-4877-8DA5-AA358FD3F4C3}"/>
    <cellStyle name="Normal 4 2 3 8 5" xfId="18072" xr:uid="{3256BB08-B369-434A-BA2E-32E94CADAD7E}"/>
    <cellStyle name="Normal 4 2 3 8 6" xfId="34398" xr:uid="{F99A2D6D-4552-49E4-AB70-7AB401454E07}"/>
    <cellStyle name="Normal 4 2 3 8 7" xfId="37645" xr:uid="{4DDB116A-7147-4FFD-8EB5-B045E5F34F17}"/>
    <cellStyle name="Normal 4 2 3 8 8" xfId="40892" xr:uid="{3F16F20D-63A7-41F6-AE2B-78DF28B27DEC}"/>
    <cellStyle name="Normal 4 2 3 8 9" xfId="44139" xr:uid="{FD3618C3-1A09-40A3-A259-7AF1BC8B5C56}"/>
    <cellStyle name="Normal 4 2 3 9" xfId="3352" xr:uid="{D8B5F53C-72AB-44E5-9D54-7F3A7E5717DC}"/>
    <cellStyle name="Normal 4 2 3 9 2" xfId="9820" xr:uid="{C4ACD384-6D12-4BF5-8D02-59E5DFD4F6C9}"/>
    <cellStyle name="Normal 4 2 3 9 2 2" xfId="26157" xr:uid="{D2093CC1-9227-479F-B0F4-A513712865B6}"/>
    <cellStyle name="Normal 4 2 3 9 3" xfId="19689" xr:uid="{390D07F8-4566-4E67-8415-130C0FC05225}"/>
    <cellStyle name="Normal 4 2 4" xfId="103" xr:uid="{5B64F73E-E7EB-4B54-8B8A-060957D7C6D0}"/>
    <cellStyle name="Normal 4 2 4 10" xfId="13092" xr:uid="{5D15E6FB-8799-42FD-910D-947166A6F07A}"/>
    <cellStyle name="Normal 4 2 4 10 2" xfId="29406" xr:uid="{F091CA03-2910-44A0-B0BB-C829E543692A}"/>
    <cellStyle name="Normal 4 2 4 11" xfId="16470" xr:uid="{257A20D3-1E32-4C7C-82AA-8B3B7640224B}"/>
    <cellStyle name="Normal 4 2 4 12" xfId="32698" xr:uid="{956A7625-B32C-462A-8E4E-8762C7CAB592}"/>
    <cellStyle name="Normal 4 2 4 13" xfId="32796" xr:uid="{5C4C1F3D-70CB-4F7D-9162-BB6D3B7B7931}"/>
    <cellStyle name="Normal 4 2 4 14" xfId="36043" xr:uid="{563A462D-1F94-40A0-A835-D36B69799B01}"/>
    <cellStyle name="Normal 4 2 4 15" xfId="39290" xr:uid="{5493A07F-D07F-41C9-A732-C03A1B074826}"/>
    <cellStyle name="Normal 4 2 4 16" xfId="42537" xr:uid="{26003DA7-2A32-4DA6-BEAD-E8530F9E8119}"/>
    <cellStyle name="Normal 4 2 4 17" xfId="45784" xr:uid="{251E7DC4-332A-4A90-AE5B-E2F391C4E6C2}"/>
    <cellStyle name="Normal 4 2 4 18" xfId="49031" xr:uid="{7B358618-D2B4-40AC-B243-F6855BBD6804}"/>
    <cellStyle name="Normal 4 2 4 19" xfId="52271" xr:uid="{6400D75A-45EA-489B-B3D8-73036A2AE954}"/>
    <cellStyle name="Normal 4 2 4 2" xfId="193" xr:uid="{2254636A-1F0F-4F8A-A541-FBAB1F4C2C41}"/>
    <cellStyle name="Normal 4 2 4 2 10" xfId="16560" xr:uid="{8C885A9B-0771-48F9-AC06-FA98448B7DCE}"/>
    <cellStyle name="Normal 4 2 4 2 11" xfId="32886" xr:uid="{91FA1FC1-D674-4746-81A4-EE15359DA789}"/>
    <cellStyle name="Normal 4 2 4 2 12" xfId="36133" xr:uid="{9DB9ED89-F185-4523-8898-818BD2E97C81}"/>
    <cellStyle name="Normal 4 2 4 2 13" xfId="39380" xr:uid="{B1A8D3C7-0197-4C56-A3B0-9D32EEA8CF70}"/>
    <cellStyle name="Normal 4 2 4 2 14" xfId="42627" xr:uid="{999BD3FF-DADF-4414-B938-94D88A37966A}"/>
    <cellStyle name="Normal 4 2 4 2 15" xfId="45874" xr:uid="{D325CDFF-6972-4AE5-B2F7-68BF0DF535A3}"/>
    <cellStyle name="Normal 4 2 4 2 16" xfId="49121" xr:uid="{76E78DD3-704F-4252-8A2F-8300AD65130D}"/>
    <cellStyle name="Normal 4 2 4 2 17" xfId="52402" xr:uid="{55FA37CA-B017-4933-A360-1B7DBB26A89F}"/>
    <cellStyle name="Normal 4 2 4 2 2" xfId="373" xr:uid="{09191F33-B51F-4647-A4FD-10A3DCE9E7EC}"/>
    <cellStyle name="Normal 4 2 4 2 2 10" xfId="36313" xr:uid="{BFDFB25F-1A25-4B11-990E-FA381C1FB223}"/>
    <cellStyle name="Normal 4 2 4 2 2 11" xfId="39560" xr:uid="{5ED0EDA8-A676-4113-9FE2-AD8A5D696A70}"/>
    <cellStyle name="Normal 4 2 4 2 2 12" xfId="42807" xr:uid="{6F6FDB7C-B252-4154-A4A5-1604CA525364}"/>
    <cellStyle name="Normal 4 2 4 2 2 13" xfId="46054" xr:uid="{9AD18521-8999-48F8-A5BF-0CAF6B6AD617}"/>
    <cellStyle name="Normal 4 2 4 2 2 14" xfId="49301" xr:uid="{9153369A-BD18-4D6F-8D28-9C659854F0D1}"/>
    <cellStyle name="Normal 4 2 4 2 2 2" xfId="942" xr:uid="{861BF839-CFAE-42F5-9FFC-5F61FF39AD60}"/>
    <cellStyle name="Normal 4 2 4 2 2 2 10" xfId="43347" xr:uid="{C2C38B3E-FFB4-4F01-856A-2BA63AC6A777}"/>
    <cellStyle name="Normal 4 2 4 2 2 2 11" xfId="46594" xr:uid="{D1035651-5A91-4592-B3F1-2B9065076835}"/>
    <cellStyle name="Normal 4 2 4 2 2 2 12" xfId="49841" xr:uid="{3E494C67-4DD4-48D5-9989-550A727CB7AB}"/>
    <cellStyle name="Normal 4 2 4 2 2 2 2" xfId="2559" xr:uid="{9A740B57-7646-4F0D-8543-B3126F74D384}"/>
    <cellStyle name="Normal 4 2 4 2 2 2 2 10" xfId="48210" xr:uid="{7EA4F2EE-36C2-4D6B-9A93-454419B44BF5}"/>
    <cellStyle name="Normal 4 2 4 2 2 2 2 11" xfId="51457" xr:uid="{C0CC895A-392E-49F9-9220-6A37F4C34520}"/>
    <cellStyle name="Normal 4 2 4 2 2 2 2 2" xfId="5793" xr:uid="{C76C9C86-5A21-487C-A5A5-5E4A3169A937}"/>
    <cellStyle name="Normal 4 2 4 2 2 2 2 2 2" xfId="12261" xr:uid="{C764401D-B2C0-40AC-9650-30BF5D8D13D4}"/>
    <cellStyle name="Normal 4 2 4 2 2 2 2 2 2 2" xfId="28598" xr:uid="{979B7BDB-268C-478C-8664-A645E0C181F5}"/>
    <cellStyle name="Normal 4 2 4 2 2 2 2 2 3" xfId="22130" xr:uid="{7B6AF17E-256A-4099-9DB5-D62A545D1E8A}"/>
    <cellStyle name="Normal 4 2 4 2 2 2 2 3" xfId="9027" xr:uid="{D644C4CE-D87F-40BB-B9AF-6E9C1BC57533}"/>
    <cellStyle name="Normal 4 2 4 2 2 2 2 3 2" xfId="25364" xr:uid="{22559745-A866-4210-8E84-245507FF8CDB}"/>
    <cellStyle name="Normal 4 2 4 2 2 2 2 4" xfId="15538" xr:uid="{423CE5D0-E3E5-4D5E-8153-841D4E181924}"/>
    <cellStyle name="Normal 4 2 4 2 2 2 2 4 2" xfId="31832" xr:uid="{685B00ED-D11B-4DD5-8CE2-550127492B60}"/>
    <cellStyle name="Normal 4 2 4 2 2 2 2 5" xfId="18896" xr:uid="{BB4439BD-6869-4683-89AE-AC216996B5F9}"/>
    <cellStyle name="Normal 4 2 4 2 2 2 2 6" xfId="35222" xr:uid="{E3EAD8B0-0D2C-4D48-80C5-4CC6B47C12DC}"/>
    <cellStyle name="Normal 4 2 4 2 2 2 2 7" xfId="38469" xr:uid="{AF695D20-4D3D-4736-89E5-89418065CD89}"/>
    <cellStyle name="Normal 4 2 4 2 2 2 2 8" xfId="41716" xr:uid="{374C304D-E32A-459A-BBC9-98DE7097BA02}"/>
    <cellStyle name="Normal 4 2 4 2 2 2 2 9" xfId="44963" xr:uid="{82194D93-D5FF-4C9D-8E35-FAD5F177A893}"/>
    <cellStyle name="Normal 4 2 4 2 2 2 3" xfId="4176" xr:uid="{9BB26410-397D-4777-AB6D-B29395B91E5B}"/>
    <cellStyle name="Normal 4 2 4 2 2 2 3 2" xfId="10644" xr:uid="{035C69FF-AB44-4473-B993-88683A79ECA5}"/>
    <cellStyle name="Normal 4 2 4 2 2 2 3 2 2" xfId="26981" xr:uid="{C873A372-7369-457F-B6CC-189D20B84221}"/>
    <cellStyle name="Normal 4 2 4 2 2 2 3 3" xfId="20513" xr:uid="{AA0451A0-D662-4938-B314-88BADEAA2C8F}"/>
    <cellStyle name="Normal 4 2 4 2 2 2 4" xfId="7410" xr:uid="{B40C1BFD-5AD2-4AF9-879D-442390712BFA}"/>
    <cellStyle name="Normal 4 2 4 2 2 2 4 2" xfId="23747" xr:uid="{2917CF70-A7CF-448F-B773-AC990110579F}"/>
    <cellStyle name="Normal 4 2 4 2 2 2 5" xfId="13922" xr:uid="{86910F0B-D057-45D3-A6F4-809FE817169B}"/>
    <cellStyle name="Normal 4 2 4 2 2 2 5 2" xfId="30216" xr:uid="{7B556DC8-6542-4851-AFF9-C1C115608746}"/>
    <cellStyle name="Normal 4 2 4 2 2 2 6" xfId="17279" xr:uid="{171CE0F3-BCE1-4CB7-A1E3-B508B915E441}"/>
    <cellStyle name="Normal 4 2 4 2 2 2 7" xfId="33606" xr:uid="{D3830313-9EF4-443D-92A4-B5832ACF731B}"/>
    <cellStyle name="Normal 4 2 4 2 2 2 8" xfId="36853" xr:uid="{70F076E3-9983-4106-AC24-E10A09DD42D3}"/>
    <cellStyle name="Normal 4 2 4 2 2 2 9" xfId="40100" xr:uid="{70F09F60-E6A8-446E-9829-68ADF431B1A5}"/>
    <cellStyle name="Normal 4 2 4 2 2 3" xfId="1481" xr:uid="{2703C829-6FFA-44F8-B2A7-46DD4B93AF01}"/>
    <cellStyle name="Normal 4 2 4 2 2 3 10" xfId="43885" xr:uid="{FC83F0BA-960B-4480-B9DB-CD710618EFF2}"/>
    <cellStyle name="Normal 4 2 4 2 2 3 11" xfId="47132" xr:uid="{260A47A6-8A13-4E03-9B82-3D3DBB678E15}"/>
    <cellStyle name="Normal 4 2 4 2 2 3 12" xfId="50379" xr:uid="{86CC008E-C368-483A-8085-4AB7F29BD8E5}"/>
    <cellStyle name="Normal 4 2 4 2 2 3 2" xfId="3098" xr:uid="{D57CA4B7-E84F-4ED6-ACF1-E6973A36986A}"/>
    <cellStyle name="Normal 4 2 4 2 2 3 2 10" xfId="48749" xr:uid="{19B49697-3C7B-48A6-8FC0-2B10AF0953B2}"/>
    <cellStyle name="Normal 4 2 4 2 2 3 2 11" xfId="51996" xr:uid="{517974E7-B0E2-49EE-855D-48E3B3138BD6}"/>
    <cellStyle name="Normal 4 2 4 2 2 3 2 2" xfId="6332" xr:uid="{E348716D-52A7-4363-AA61-BFC2E3E8324C}"/>
    <cellStyle name="Normal 4 2 4 2 2 3 2 2 2" xfId="12800" xr:uid="{B694E06F-4571-4039-97F1-14080DC942A7}"/>
    <cellStyle name="Normal 4 2 4 2 2 3 2 2 2 2" xfId="29137" xr:uid="{6C9771C1-7824-4D92-9886-6A7A169627B2}"/>
    <cellStyle name="Normal 4 2 4 2 2 3 2 2 3" xfId="22669" xr:uid="{06DAD372-D648-42E4-AFB6-ACA6224A5D1C}"/>
    <cellStyle name="Normal 4 2 4 2 2 3 2 3" xfId="9566" xr:uid="{AAEA32DD-3225-4E44-89E2-ADDF2F56D5FB}"/>
    <cellStyle name="Normal 4 2 4 2 2 3 2 3 2" xfId="25903" xr:uid="{26D25DC9-2C2B-415E-85C5-D3AA160FCA82}"/>
    <cellStyle name="Normal 4 2 4 2 2 3 2 4" xfId="16077" xr:uid="{8A5DA56A-9559-44EC-A159-65BF26EF0C64}"/>
    <cellStyle name="Normal 4 2 4 2 2 3 2 4 2" xfId="32371" xr:uid="{147D903A-BD29-4275-B012-3E5BE70B4E01}"/>
    <cellStyle name="Normal 4 2 4 2 2 3 2 5" xfId="19435" xr:uid="{35DD91A4-81EE-4C9D-B883-2848AB98FF94}"/>
    <cellStyle name="Normal 4 2 4 2 2 3 2 6" xfId="35761" xr:uid="{00C8F766-DCBA-40FF-87D6-4F2D51BB7C08}"/>
    <cellStyle name="Normal 4 2 4 2 2 3 2 7" xfId="39008" xr:uid="{BA2A14F8-08F2-4E71-9564-71BDC617338F}"/>
    <cellStyle name="Normal 4 2 4 2 2 3 2 8" xfId="42255" xr:uid="{C1930FE9-D51A-4DC9-8CEE-A323D7E896EA}"/>
    <cellStyle name="Normal 4 2 4 2 2 3 2 9" xfId="45502" xr:uid="{0FC1E144-D5F0-46E7-B491-5AB76D76C86F}"/>
    <cellStyle name="Normal 4 2 4 2 2 3 3" xfId="4715" xr:uid="{3045DE64-3B6B-4510-AEAE-9E5A97BFA6C6}"/>
    <cellStyle name="Normal 4 2 4 2 2 3 3 2" xfId="11183" xr:uid="{084E6CA0-329A-40D6-AC08-BA67CDB6D997}"/>
    <cellStyle name="Normal 4 2 4 2 2 3 3 2 2" xfId="27520" xr:uid="{880DAC4A-8B7F-4D30-B45B-8B3678638DBF}"/>
    <cellStyle name="Normal 4 2 4 2 2 3 3 3" xfId="21052" xr:uid="{650415F4-32EE-430C-833A-5B3D058999F4}"/>
    <cellStyle name="Normal 4 2 4 2 2 3 4" xfId="7949" xr:uid="{6D4B1969-BAC6-4073-9168-4D4D0A76F8A0}"/>
    <cellStyle name="Normal 4 2 4 2 2 3 4 2" xfId="24286" xr:uid="{B4F3F891-FA07-4DFF-A25D-919AB5ED195F}"/>
    <cellStyle name="Normal 4 2 4 2 2 3 5" xfId="14460" xr:uid="{8BE6B8F8-D450-4606-A64E-92128DCF0B0C}"/>
    <cellStyle name="Normal 4 2 4 2 2 3 5 2" xfId="30754" xr:uid="{EA959973-F096-471C-9AEA-FD27B8D14CC2}"/>
    <cellStyle name="Normal 4 2 4 2 2 3 6" xfId="17818" xr:uid="{6480A5E2-C652-4009-8148-9223171873BC}"/>
    <cellStyle name="Normal 4 2 4 2 2 3 7" xfId="34144" xr:uid="{F709720F-ED48-4CDA-B3F3-80334950E50C}"/>
    <cellStyle name="Normal 4 2 4 2 2 3 8" xfId="37391" xr:uid="{C97C5725-8569-4DDC-AC53-B46712241FFA}"/>
    <cellStyle name="Normal 4 2 4 2 2 3 9" xfId="40638" xr:uid="{71665D58-8FD4-4035-A3D5-9ACC4A44E1A1}"/>
    <cellStyle name="Normal 4 2 4 2 2 4" xfId="2020" xr:uid="{CFC18EB8-B6F9-4913-B314-8F134FE9F17D}"/>
    <cellStyle name="Normal 4 2 4 2 2 4 10" xfId="47671" xr:uid="{AA79BB6E-8C78-4630-8364-7550E1842743}"/>
    <cellStyle name="Normal 4 2 4 2 2 4 11" xfId="50918" xr:uid="{8D32BA30-E6AE-41CE-ACCF-D7D6B480A422}"/>
    <cellStyle name="Normal 4 2 4 2 2 4 2" xfId="5254" xr:uid="{2B18325F-A19F-47F1-9116-59B107EB7FA5}"/>
    <cellStyle name="Normal 4 2 4 2 2 4 2 2" xfId="11722" xr:uid="{3773C795-7E07-4394-B7F8-4EF87202E992}"/>
    <cellStyle name="Normal 4 2 4 2 2 4 2 2 2" xfId="28059" xr:uid="{81E2338A-2CC1-42F3-B9D4-7E68A0F59B9A}"/>
    <cellStyle name="Normal 4 2 4 2 2 4 2 3" xfId="21591" xr:uid="{430A37AF-F183-4414-84F9-27714A6DBF38}"/>
    <cellStyle name="Normal 4 2 4 2 2 4 3" xfId="8488" xr:uid="{793F755C-4FB1-4314-ACB4-7BDF48404E97}"/>
    <cellStyle name="Normal 4 2 4 2 2 4 3 2" xfId="24825" xr:uid="{F7AF0075-B9F2-4FC8-B02D-DF539BD11B35}"/>
    <cellStyle name="Normal 4 2 4 2 2 4 4" xfId="14999" xr:uid="{D21C5661-4A0F-4D4A-B5C2-9A39150DA861}"/>
    <cellStyle name="Normal 4 2 4 2 2 4 4 2" xfId="31293" xr:uid="{0CFD226B-EB83-4B73-95A1-FD90A8725BA6}"/>
    <cellStyle name="Normal 4 2 4 2 2 4 5" xfId="18357" xr:uid="{DE83E127-FB76-4DA3-89AE-464FBD85F937}"/>
    <cellStyle name="Normal 4 2 4 2 2 4 6" xfId="34683" xr:uid="{87ADCD71-9C84-4FE8-9E8C-473279ABC9B7}"/>
    <cellStyle name="Normal 4 2 4 2 2 4 7" xfId="37930" xr:uid="{683ADDD2-EC5B-4F28-9DD0-42A4F6C22990}"/>
    <cellStyle name="Normal 4 2 4 2 2 4 8" xfId="41177" xr:uid="{AC048090-AB3B-474E-8286-D1B8C02575C8}"/>
    <cellStyle name="Normal 4 2 4 2 2 4 9" xfId="44424" xr:uid="{A493A570-0052-4778-B1DC-09A3D064D3D5}"/>
    <cellStyle name="Normal 4 2 4 2 2 5" xfId="3637" xr:uid="{3EE735D4-ADF1-48A2-A0FB-EC27C7E37263}"/>
    <cellStyle name="Normal 4 2 4 2 2 5 2" xfId="10105" xr:uid="{4C25E5B9-9CA6-45D1-BFAD-E3039CC5C0D6}"/>
    <cellStyle name="Normal 4 2 4 2 2 5 2 2" xfId="26442" xr:uid="{28363064-B119-41CB-A429-3A97680A486E}"/>
    <cellStyle name="Normal 4 2 4 2 2 5 3" xfId="19974" xr:uid="{6064EA46-1DBC-429F-AEFE-EF04076F281B}"/>
    <cellStyle name="Normal 4 2 4 2 2 6" xfId="6871" xr:uid="{DBC387C6-AE10-4DA5-A87B-B50EAD09990A}"/>
    <cellStyle name="Normal 4 2 4 2 2 6 2" xfId="23208" xr:uid="{D2BB2736-76B4-4E4B-80D2-E48182719BF0}"/>
    <cellStyle name="Normal 4 2 4 2 2 7" xfId="13362" xr:uid="{BF2803AC-A20E-40F7-9B2F-886233CF510D}"/>
    <cellStyle name="Normal 4 2 4 2 2 7 2" xfId="29676" xr:uid="{F70DA97D-8F8E-4FB3-BD0F-CB093CD1C414}"/>
    <cellStyle name="Normal 4 2 4 2 2 8" xfId="16740" xr:uid="{7EB101B2-2821-4D94-9573-2B0FC49E1D51}"/>
    <cellStyle name="Normal 4 2 4 2 2 9" xfId="33066" xr:uid="{09F24E51-D222-4CE5-B57F-70570357C827}"/>
    <cellStyle name="Normal 4 2 4 2 3" xfId="582" xr:uid="{7E310CCF-6F63-4921-9324-2842A8D5C57A}"/>
    <cellStyle name="Normal 4 2 4 2 3 10" xfId="36493" xr:uid="{942E6F9E-F65C-404A-963F-FB56AECA94BD}"/>
    <cellStyle name="Normal 4 2 4 2 3 11" xfId="39740" xr:uid="{2C9C4900-75DA-468F-8005-6FDECC9CF355}"/>
    <cellStyle name="Normal 4 2 4 2 3 12" xfId="42987" xr:uid="{367032B6-FCD9-4993-A0A7-9164886E188D}"/>
    <cellStyle name="Normal 4 2 4 2 3 13" xfId="46234" xr:uid="{CCCB19B1-1633-46F9-BAF8-42D8DB5F9CB5}"/>
    <cellStyle name="Normal 4 2 4 2 3 14" xfId="49481" xr:uid="{64C0FCB4-0980-4A1B-9BC1-295370D0EB0B}"/>
    <cellStyle name="Normal 4 2 4 2 3 2" xfId="1121" xr:uid="{2A04C69F-BC4E-4752-BB79-4748698FFBFC}"/>
    <cellStyle name="Normal 4 2 4 2 3 2 10" xfId="43525" xr:uid="{847E921E-D1DD-4360-A07E-7C4E740EDA1F}"/>
    <cellStyle name="Normal 4 2 4 2 3 2 11" xfId="46772" xr:uid="{554F6EBD-2593-443A-BF1C-4C07C7F83272}"/>
    <cellStyle name="Normal 4 2 4 2 3 2 12" xfId="50019" xr:uid="{45EBAF56-9B1C-4477-B96B-6B6749976E8D}"/>
    <cellStyle name="Normal 4 2 4 2 3 2 2" xfId="2738" xr:uid="{1E3F12FB-6AD6-4A32-81BF-DEE60EF12399}"/>
    <cellStyle name="Normal 4 2 4 2 3 2 2 10" xfId="48389" xr:uid="{2E338EE8-3996-4530-9E4F-C60091F6EC6E}"/>
    <cellStyle name="Normal 4 2 4 2 3 2 2 11" xfId="51636" xr:uid="{780AB029-2945-4D9F-B67C-E8CD9543018E}"/>
    <cellStyle name="Normal 4 2 4 2 3 2 2 2" xfId="5972" xr:uid="{6CCDC675-71FF-4D59-B8B1-532827D24D12}"/>
    <cellStyle name="Normal 4 2 4 2 3 2 2 2 2" xfId="12440" xr:uid="{309B272E-3E59-4D56-8D81-90471F08B24E}"/>
    <cellStyle name="Normal 4 2 4 2 3 2 2 2 2 2" xfId="28777" xr:uid="{456CCA19-AB65-48A1-A56A-2516381918FD}"/>
    <cellStyle name="Normal 4 2 4 2 3 2 2 2 3" xfId="22309" xr:uid="{7E8CAB90-4B94-4531-86F8-C958661DCCBA}"/>
    <cellStyle name="Normal 4 2 4 2 3 2 2 3" xfId="9206" xr:uid="{0FA9F893-DD0F-40BF-A565-0EFD7B3628A5}"/>
    <cellStyle name="Normal 4 2 4 2 3 2 2 3 2" xfId="25543" xr:uid="{5C47ACEF-CDC6-4CDC-AF3B-8949ED9263D2}"/>
    <cellStyle name="Normal 4 2 4 2 3 2 2 4" xfId="15717" xr:uid="{D54FBBB7-C764-4564-A4EE-7DE42C9BA3C5}"/>
    <cellStyle name="Normal 4 2 4 2 3 2 2 4 2" xfId="32011" xr:uid="{5A3D9932-DEEB-4B21-BB1A-67CFEA9172C5}"/>
    <cellStyle name="Normal 4 2 4 2 3 2 2 5" xfId="19075" xr:uid="{4C447E29-6102-4741-ADBD-1DBB097521E1}"/>
    <cellStyle name="Normal 4 2 4 2 3 2 2 6" xfId="35401" xr:uid="{C794CDA6-1B9D-4C70-8A14-79A2482CA502}"/>
    <cellStyle name="Normal 4 2 4 2 3 2 2 7" xfId="38648" xr:uid="{B77BD80F-0238-449F-8B06-5EF7DFA9FB26}"/>
    <cellStyle name="Normal 4 2 4 2 3 2 2 8" xfId="41895" xr:uid="{8A7DF69D-B061-4090-A054-12DB589E1856}"/>
    <cellStyle name="Normal 4 2 4 2 3 2 2 9" xfId="45142" xr:uid="{F3566AD7-F9C4-4282-BEC6-72A87F230FB1}"/>
    <cellStyle name="Normal 4 2 4 2 3 2 3" xfId="4355" xr:uid="{14DA8B32-C472-4DDF-B9BD-7EC07C0465FC}"/>
    <cellStyle name="Normal 4 2 4 2 3 2 3 2" xfId="10823" xr:uid="{930E4F16-A308-4C04-9F57-0B808211C126}"/>
    <cellStyle name="Normal 4 2 4 2 3 2 3 2 2" xfId="27160" xr:uid="{7DA7B75F-DB1A-48AB-BA55-C076D5CE1B92}"/>
    <cellStyle name="Normal 4 2 4 2 3 2 3 3" xfId="20692" xr:uid="{08D95415-3C6A-4359-9119-6013E391C0F5}"/>
    <cellStyle name="Normal 4 2 4 2 3 2 4" xfId="7589" xr:uid="{54A1A9EA-F901-424F-B698-CA569986B5D7}"/>
    <cellStyle name="Normal 4 2 4 2 3 2 4 2" xfId="23926" xr:uid="{DA8576C0-E8AB-4EF3-81D2-30D2E7CD64F8}"/>
    <cellStyle name="Normal 4 2 4 2 3 2 5" xfId="14100" xr:uid="{1C8AA126-973D-4B37-95E4-0D1D280EA6D1}"/>
    <cellStyle name="Normal 4 2 4 2 3 2 5 2" xfId="30394" xr:uid="{B8465C83-B3E1-47D0-B658-E94CA4B87963}"/>
    <cellStyle name="Normal 4 2 4 2 3 2 6" xfId="17458" xr:uid="{BECEB74C-8255-4ACB-8AFD-AF64726D2BD6}"/>
    <cellStyle name="Normal 4 2 4 2 3 2 7" xfId="33784" xr:uid="{A32B1046-D4C8-4273-B42E-08E9B1761239}"/>
    <cellStyle name="Normal 4 2 4 2 3 2 8" xfId="37031" xr:uid="{80B502B2-78F1-41B1-A936-FC4A9754D60B}"/>
    <cellStyle name="Normal 4 2 4 2 3 2 9" xfId="40278" xr:uid="{D026158D-A538-4CF1-937A-D199E1275416}"/>
    <cellStyle name="Normal 4 2 4 2 3 3" xfId="1660" xr:uid="{DCD5AF2E-4299-4C7D-B86E-765A41AE86D6}"/>
    <cellStyle name="Normal 4 2 4 2 3 3 10" xfId="44064" xr:uid="{9EB33D30-491A-4E76-AA35-373BBB79065B}"/>
    <cellStyle name="Normal 4 2 4 2 3 3 11" xfId="47311" xr:uid="{09789134-2025-4BB3-B5FE-32C5F55EFEB7}"/>
    <cellStyle name="Normal 4 2 4 2 3 3 12" xfId="50558" xr:uid="{318EDB56-6202-40B7-A142-35A5DE487061}"/>
    <cellStyle name="Normal 4 2 4 2 3 3 2" xfId="3277" xr:uid="{183830D8-24D8-4020-BE09-5436C33BF80D}"/>
    <cellStyle name="Normal 4 2 4 2 3 3 2 10" xfId="48928" xr:uid="{E28ADACC-52D8-4C24-95FE-578C401310D7}"/>
    <cellStyle name="Normal 4 2 4 2 3 3 2 11" xfId="52175" xr:uid="{E9CC3022-9AEF-4A64-A6E1-D2C443053D3C}"/>
    <cellStyle name="Normal 4 2 4 2 3 3 2 2" xfId="6511" xr:uid="{FBF41E9E-2F85-4C03-AA81-D8A49FDE2CD6}"/>
    <cellStyle name="Normal 4 2 4 2 3 3 2 2 2" xfId="12979" xr:uid="{8B675902-0D1A-410F-B6AF-E40C49A2FFE5}"/>
    <cellStyle name="Normal 4 2 4 2 3 3 2 2 2 2" xfId="29316" xr:uid="{FBCDDD06-C839-419B-B3C9-BCB74AB6ABD9}"/>
    <cellStyle name="Normal 4 2 4 2 3 3 2 2 3" xfId="22848" xr:uid="{F4799FD1-6A6F-4C0C-82B7-A722DC7F9A28}"/>
    <cellStyle name="Normal 4 2 4 2 3 3 2 3" xfId="9745" xr:uid="{35A9F5C9-468F-4076-AFC4-D8AA0DF98113}"/>
    <cellStyle name="Normal 4 2 4 2 3 3 2 3 2" xfId="26082" xr:uid="{A142BEA5-C4ED-4D84-81FA-77C91DD74101}"/>
    <cellStyle name="Normal 4 2 4 2 3 3 2 4" xfId="16256" xr:uid="{3FC42DF8-C6AF-4CCB-9A5E-84DDB2AACF44}"/>
    <cellStyle name="Normal 4 2 4 2 3 3 2 4 2" xfId="32550" xr:uid="{9095D287-5D0E-413C-894E-50652791F54A}"/>
    <cellStyle name="Normal 4 2 4 2 3 3 2 5" xfId="19614" xr:uid="{4347A3DE-8E97-465F-8051-27CDB0034E99}"/>
    <cellStyle name="Normal 4 2 4 2 3 3 2 6" xfId="35940" xr:uid="{D482288A-1414-4D32-A8A8-263E2791A875}"/>
    <cellStyle name="Normal 4 2 4 2 3 3 2 7" xfId="39187" xr:uid="{E2D34571-1D39-4ADB-A901-4D79D8A3FB1B}"/>
    <cellStyle name="Normal 4 2 4 2 3 3 2 8" xfId="42434" xr:uid="{C19AFF0F-87A2-4727-99DE-50F271512D45}"/>
    <cellStyle name="Normal 4 2 4 2 3 3 2 9" xfId="45681" xr:uid="{739862B8-C54E-4A75-9337-7E1444523BC3}"/>
    <cellStyle name="Normal 4 2 4 2 3 3 3" xfId="4894" xr:uid="{8D783897-D8CB-4D22-B214-626A3B37D66B}"/>
    <cellStyle name="Normal 4 2 4 2 3 3 3 2" xfId="11362" xr:uid="{B1B64AE0-5D6F-4C45-B3E4-953BDEAA6726}"/>
    <cellStyle name="Normal 4 2 4 2 3 3 3 2 2" xfId="27699" xr:uid="{79D32FDF-0964-4F3B-8B61-9CB400301E74}"/>
    <cellStyle name="Normal 4 2 4 2 3 3 3 3" xfId="21231" xr:uid="{349E89C0-E455-4BEA-86C1-065E85D8117D}"/>
    <cellStyle name="Normal 4 2 4 2 3 3 4" xfId="8128" xr:uid="{3CD71E96-1435-42D7-A6A9-8178D2F5CEF8}"/>
    <cellStyle name="Normal 4 2 4 2 3 3 4 2" xfId="24465" xr:uid="{92FDCB8F-58C5-41FA-953B-3347953CB9D6}"/>
    <cellStyle name="Normal 4 2 4 2 3 3 5" xfId="14639" xr:uid="{8F37A8D3-6341-454E-A0A4-3956831EFA28}"/>
    <cellStyle name="Normal 4 2 4 2 3 3 5 2" xfId="30933" xr:uid="{C2E6726C-4C7F-4494-A065-2C6957443A5D}"/>
    <cellStyle name="Normal 4 2 4 2 3 3 6" xfId="17997" xr:uid="{87438506-3270-41B5-8E66-7DB2776FE58D}"/>
    <cellStyle name="Normal 4 2 4 2 3 3 7" xfId="34323" xr:uid="{9BC9A10F-6610-4D96-BB41-AF16FE95847D}"/>
    <cellStyle name="Normal 4 2 4 2 3 3 8" xfId="37570" xr:uid="{B07A6F04-8049-4FD3-AD3F-C11206D743D6}"/>
    <cellStyle name="Normal 4 2 4 2 3 3 9" xfId="40817" xr:uid="{F65EE69C-FEA5-4BE8-8F05-05D3F56FECCA}"/>
    <cellStyle name="Normal 4 2 4 2 3 4" xfId="2199" xr:uid="{A4E4CBCB-7853-4732-AC3C-5003F4DFF4B1}"/>
    <cellStyle name="Normal 4 2 4 2 3 4 10" xfId="47850" xr:uid="{9D8926A9-FA6C-40D0-BA45-7276166C268D}"/>
    <cellStyle name="Normal 4 2 4 2 3 4 11" xfId="51097" xr:uid="{536A959E-071A-4338-B28C-B460C5966720}"/>
    <cellStyle name="Normal 4 2 4 2 3 4 2" xfId="5433" xr:uid="{6958B1A1-CBC1-4C14-9FED-3C6AD55E535E}"/>
    <cellStyle name="Normal 4 2 4 2 3 4 2 2" xfId="11901" xr:uid="{A2F6C673-DED0-4A22-B533-64AF7379B67D}"/>
    <cellStyle name="Normal 4 2 4 2 3 4 2 2 2" xfId="28238" xr:uid="{B2F7EB0A-EF59-402D-A17E-93986B78B499}"/>
    <cellStyle name="Normal 4 2 4 2 3 4 2 3" xfId="21770" xr:uid="{86AB4B52-4256-4554-B2C4-AC94EBFB9D4E}"/>
    <cellStyle name="Normal 4 2 4 2 3 4 3" xfId="8667" xr:uid="{E73A9FA8-8FAD-41C7-B6FF-9BE4B64C9A7A}"/>
    <cellStyle name="Normal 4 2 4 2 3 4 3 2" xfId="25004" xr:uid="{C830751A-6EBB-43AD-AA15-CE077C8D3940}"/>
    <cellStyle name="Normal 4 2 4 2 3 4 4" xfId="15178" xr:uid="{E1DBAD80-081D-4AF9-A959-1818D5D30A80}"/>
    <cellStyle name="Normal 4 2 4 2 3 4 4 2" xfId="31472" xr:uid="{65461251-46E2-4968-8604-EFE76EA0AF67}"/>
    <cellStyle name="Normal 4 2 4 2 3 4 5" xfId="18536" xr:uid="{45905417-A457-45D5-B15E-54963F678D33}"/>
    <cellStyle name="Normal 4 2 4 2 3 4 6" xfId="34862" xr:uid="{AC0DA460-DC3B-4CBD-86F4-AC1ACAFA7683}"/>
    <cellStyle name="Normal 4 2 4 2 3 4 7" xfId="38109" xr:uid="{7C393891-4458-48F9-A067-76099814980B}"/>
    <cellStyle name="Normal 4 2 4 2 3 4 8" xfId="41356" xr:uid="{1DA3FDDA-8483-4F40-B72D-C74254DA2586}"/>
    <cellStyle name="Normal 4 2 4 2 3 4 9" xfId="44603" xr:uid="{DC79917D-051C-4470-A0F6-BEE2A3E0147C}"/>
    <cellStyle name="Normal 4 2 4 2 3 5" xfId="3816" xr:uid="{5904E3D3-5894-467D-BA8B-CB4D4BCA538E}"/>
    <cellStyle name="Normal 4 2 4 2 3 5 2" xfId="10284" xr:uid="{BC6FC846-C5CC-496C-9E52-61AD1EDD22EC}"/>
    <cellStyle name="Normal 4 2 4 2 3 5 2 2" xfId="26621" xr:uid="{155A36AA-F345-46D1-B7F5-9DF3B776A44A}"/>
    <cellStyle name="Normal 4 2 4 2 3 5 3" xfId="20153" xr:uid="{5D1C42E2-1564-403E-83F2-CB185C312E00}"/>
    <cellStyle name="Normal 4 2 4 2 3 6" xfId="7050" xr:uid="{5292B989-79A7-4D5C-B490-DE4C6B7042DE}"/>
    <cellStyle name="Normal 4 2 4 2 3 6 2" xfId="23387" xr:uid="{BD767D2C-0BB1-449C-9704-8AF60D7404D3}"/>
    <cellStyle name="Normal 4 2 4 2 3 7" xfId="13562" xr:uid="{E016D7BF-34B0-410F-9E77-6406607920E0}"/>
    <cellStyle name="Normal 4 2 4 2 3 7 2" xfId="29856" xr:uid="{9772A1F6-8EA4-4351-94A0-86FC0F5C665A}"/>
    <cellStyle name="Normal 4 2 4 2 3 8" xfId="16919" xr:uid="{BD2D930A-3E9A-49C2-B353-75B83048A574}"/>
    <cellStyle name="Normal 4 2 4 2 3 9" xfId="33246" xr:uid="{07CC6BA2-68F9-475E-8AA9-297A42B3DC45}"/>
    <cellStyle name="Normal 4 2 4 2 4" xfId="762" xr:uid="{E1C97B6E-E833-4CB5-A2FE-37A67CBB4C8C}"/>
    <cellStyle name="Normal 4 2 4 2 4 10" xfId="43167" xr:uid="{E71873EF-3048-44DE-8D9F-F84F290EA7EF}"/>
    <cellStyle name="Normal 4 2 4 2 4 11" xfId="46414" xr:uid="{EC871563-7922-4543-8A22-8703957CEFEA}"/>
    <cellStyle name="Normal 4 2 4 2 4 12" xfId="49661" xr:uid="{4CB25A91-B5E0-44FC-B4BC-1FA186A480BF}"/>
    <cellStyle name="Normal 4 2 4 2 4 2" xfId="2379" xr:uid="{7B436C94-495A-483B-B873-9482E33EC0CA}"/>
    <cellStyle name="Normal 4 2 4 2 4 2 10" xfId="48030" xr:uid="{8C6D2864-76B5-40C9-A62A-A39725D1F372}"/>
    <cellStyle name="Normal 4 2 4 2 4 2 11" xfId="51277" xr:uid="{A354618A-255B-41C1-8A99-527ACE1F6C3C}"/>
    <cellStyle name="Normal 4 2 4 2 4 2 2" xfId="5613" xr:uid="{2B7357F6-C9B2-4305-892C-8157C34BFA5F}"/>
    <cellStyle name="Normal 4 2 4 2 4 2 2 2" xfId="12081" xr:uid="{9C055A50-D92B-440A-BB95-D60C3DCE65E3}"/>
    <cellStyle name="Normal 4 2 4 2 4 2 2 2 2" xfId="28418" xr:uid="{54A0D48E-A046-4DE0-9B2E-AE3548236373}"/>
    <cellStyle name="Normal 4 2 4 2 4 2 2 3" xfId="21950" xr:uid="{EFAE8163-2BFD-47D6-A639-E6F5E5612184}"/>
    <cellStyle name="Normal 4 2 4 2 4 2 3" xfId="8847" xr:uid="{DDC6D580-A0E2-48B7-96B4-37F43104F81F}"/>
    <cellStyle name="Normal 4 2 4 2 4 2 3 2" xfId="25184" xr:uid="{03CA0F5A-C7A7-472C-A42B-954859E694B8}"/>
    <cellStyle name="Normal 4 2 4 2 4 2 4" xfId="15358" xr:uid="{3033A375-7B6E-4AC6-8E60-1B93F99C0487}"/>
    <cellStyle name="Normal 4 2 4 2 4 2 4 2" xfId="31652" xr:uid="{90A62616-4CC7-4B16-9A2A-4FD2122F5D9B}"/>
    <cellStyle name="Normal 4 2 4 2 4 2 5" xfId="18716" xr:uid="{06154793-D809-420C-86ED-3B2F331A877D}"/>
    <cellStyle name="Normal 4 2 4 2 4 2 6" xfId="35042" xr:uid="{4FD21DCF-EFDF-414C-9830-BD9012EEB670}"/>
    <cellStyle name="Normal 4 2 4 2 4 2 7" xfId="38289" xr:uid="{4C590028-B9BF-4AAE-AA49-2AA1AB7C6561}"/>
    <cellStyle name="Normal 4 2 4 2 4 2 8" xfId="41536" xr:uid="{CD75EB33-0352-4D8A-96AD-BA90BE10A5B3}"/>
    <cellStyle name="Normal 4 2 4 2 4 2 9" xfId="44783" xr:uid="{ACF297A2-54F8-4A17-889E-921350A3B70C}"/>
    <cellStyle name="Normal 4 2 4 2 4 3" xfId="3996" xr:uid="{C3BF0CC5-749F-4DE2-8137-9CA794061A1F}"/>
    <cellStyle name="Normal 4 2 4 2 4 3 2" xfId="10464" xr:uid="{2102CA98-BAC5-4C95-B619-29403317C319}"/>
    <cellStyle name="Normal 4 2 4 2 4 3 2 2" xfId="26801" xr:uid="{0B6F3AD4-A0AD-40E1-8870-3CAA8B7DDBB0}"/>
    <cellStyle name="Normal 4 2 4 2 4 3 3" xfId="20333" xr:uid="{CF0A8611-BC78-4835-99F6-5387ECB01F39}"/>
    <cellStyle name="Normal 4 2 4 2 4 4" xfId="7230" xr:uid="{F028166A-6326-47E5-A03F-855B97B056D6}"/>
    <cellStyle name="Normal 4 2 4 2 4 4 2" xfId="23567" xr:uid="{8FA85563-5CED-411B-B790-A163BBCFB290}"/>
    <cellStyle name="Normal 4 2 4 2 4 5" xfId="13742" xr:uid="{8DCB8995-C8AC-4CEB-A578-A53F2BA16E57}"/>
    <cellStyle name="Normal 4 2 4 2 4 5 2" xfId="30036" xr:uid="{94E3EFDE-BFC6-48ED-934F-2BC4E366D506}"/>
    <cellStyle name="Normal 4 2 4 2 4 6" xfId="17099" xr:uid="{996CBA0A-3D3C-40E1-9095-2CFD8BF5F523}"/>
    <cellStyle name="Normal 4 2 4 2 4 7" xfId="33426" xr:uid="{102A174A-81B9-4451-93B8-BCEDAE1F26AE}"/>
    <cellStyle name="Normal 4 2 4 2 4 8" xfId="36673" xr:uid="{D4CEA6B9-EE8F-4E7B-A879-D7EEC864F3BE}"/>
    <cellStyle name="Normal 4 2 4 2 4 9" xfId="39920" xr:uid="{055C011F-25CF-4266-B9D3-17B0F16E8EA5}"/>
    <cellStyle name="Normal 4 2 4 2 5" xfId="1301" xr:uid="{3555EFC7-75A0-4945-AE3B-E699689DFCD3}"/>
    <cellStyle name="Normal 4 2 4 2 5 10" xfId="43705" xr:uid="{2945B830-945F-452A-BE07-698EC1086843}"/>
    <cellStyle name="Normal 4 2 4 2 5 11" xfId="46952" xr:uid="{9A883C33-D62C-4A19-9F14-17AE391030B5}"/>
    <cellStyle name="Normal 4 2 4 2 5 12" xfId="50199" xr:uid="{5CE79F08-CEDA-46C8-9DAA-C8F54C1F03AC}"/>
    <cellStyle name="Normal 4 2 4 2 5 2" xfId="2918" xr:uid="{96711E08-9A44-433F-A4CF-CD03077C00DC}"/>
    <cellStyle name="Normal 4 2 4 2 5 2 10" xfId="48569" xr:uid="{2E9BFFCA-F53F-4EE2-B1D4-31FD100468C7}"/>
    <cellStyle name="Normal 4 2 4 2 5 2 11" xfId="51816" xr:uid="{38379F03-F6A7-42F5-9E21-17D024C37816}"/>
    <cellStyle name="Normal 4 2 4 2 5 2 2" xfId="6152" xr:uid="{701DB688-06D1-43DD-BBD9-3B602E9CD02B}"/>
    <cellStyle name="Normal 4 2 4 2 5 2 2 2" xfId="12620" xr:uid="{5CE6DCAB-4196-488A-B693-870F4367B43A}"/>
    <cellStyle name="Normal 4 2 4 2 5 2 2 2 2" xfId="28957" xr:uid="{A5C14FE9-8F52-4AF3-80D6-5106A7A50577}"/>
    <cellStyle name="Normal 4 2 4 2 5 2 2 3" xfId="22489" xr:uid="{2FA9A84E-6BF8-41F8-9FC1-91EE81A8F820}"/>
    <cellStyle name="Normal 4 2 4 2 5 2 3" xfId="9386" xr:uid="{2AC8F1C1-CE57-4870-8F9F-441833ED7B53}"/>
    <cellStyle name="Normal 4 2 4 2 5 2 3 2" xfId="25723" xr:uid="{6597D523-BBAF-461B-9080-2C56DA7CA34B}"/>
    <cellStyle name="Normal 4 2 4 2 5 2 4" xfId="15897" xr:uid="{D3A1DBCB-F34E-43E7-AE10-222C51057A67}"/>
    <cellStyle name="Normal 4 2 4 2 5 2 4 2" xfId="32191" xr:uid="{4C2CC675-631C-4984-91A0-0120B05CDB54}"/>
    <cellStyle name="Normal 4 2 4 2 5 2 5" xfId="19255" xr:uid="{F748D6A7-5857-4C70-BD72-D11614A9BC60}"/>
    <cellStyle name="Normal 4 2 4 2 5 2 6" xfId="35581" xr:uid="{10A73125-2961-4F46-BE2D-21978B49C279}"/>
    <cellStyle name="Normal 4 2 4 2 5 2 7" xfId="38828" xr:uid="{DF103BA8-553E-4E46-8801-9E7FBE760134}"/>
    <cellStyle name="Normal 4 2 4 2 5 2 8" xfId="42075" xr:uid="{4D508E2D-A2F1-46AA-86BC-D75E3AD09BD0}"/>
    <cellStyle name="Normal 4 2 4 2 5 2 9" xfId="45322" xr:uid="{783B7B9F-2FAF-4954-AED7-72B7C75CB964}"/>
    <cellStyle name="Normal 4 2 4 2 5 3" xfId="4535" xr:uid="{FC88B21F-1377-463B-817E-F77F975E4EA4}"/>
    <cellStyle name="Normal 4 2 4 2 5 3 2" xfId="11003" xr:uid="{0C4452DE-D771-422F-AF55-0FCB1DB6CC47}"/>
    <cellStyle name="Normal 4 2 4 2 5 3 2 2" xfId="27340" xr:uid="{7428EAB2-F047-4E25-A81D-7B14C896FAD1}"/>
    <cellStyle name="Normal 4 2 4 2 5 3 3" xfId="20872" xr:uid="{46A03B57-591A-484B-AF92-5891DF0D9255}"/>
    <cellStyle name="Normal 4 2 4 2 5 4" xfId="7769" xr:uid="{9874C6B6-FC3C-455F-840A-09F9685D6086}"/>
    <cellStyle name="Normal 4 2 4 2 5 4 2" xfId="24106" xr:uid="{4FBEBA55-B3F9-4FB1-B255-46B5A53A46DF}"/>
    <cellStyle name="Normal 4 2 4 2 5 5" xfId="14280" xr:uid="{33F7CDD6-6FCA-41C9-8E20-5A393C55B2B9}"/>
    <cellStyle name="Normal 4 2 4 2 5 5 2" xfId="30574" xr:uid="{94C225C4-5465-42AC-A0B9-762E0D405870}"/>
    <cellStyle name="Normal 4 2 4 2 5 6" xfId="17638" xr:uid="{DA825A14-13EC-42EE-B72D-DFF986B4D393}"/>
    <cellStyle name="Normal 4 2 4 2 5 7" xfId="33964" xr:uid="{2F964917-17A3-42DF-B989-C27C7E5D6EBF}"/>
    <cellStyle name="Normal 4 2 4 2 5 8" xfId="37211" xr:uid="{D6544A0D-6A05-4FC5-8635-F973BA4E10FE}"/>
    <cellStyle name="Normal 4 2 4 2 5 9" xfId="40458" xr:uid="{3993B8BB-C4FB-4405-8D05-F47943609409}"/>
    <cellStyle name="Normal 4 2 4 2 6" xfId="1840" xr:uid="{3D78465D-C672-4790-A0BE-3DC72B5484F5}"/>
    <cellStyle name="Normal 4 2 4 2 6 10" xfId="47491" xr:uid="{A82A716B-0C80-4F6D-8611-F793CB600718}"/>
    <cellStyle name="Normal 4 2 4 2 6 11" xfId="50738" xr:uid="{68A7BCF0-E8BA-44FA-A2F3-1D28DC9D2597}"/>
    <cellStyle name="Normal 4 2 4 2 6 2" xfId="5074" xr:uid="{8A2A3C01-83CE-4764-B577-667209412783}"/>
    <cellStyle name="Normal 4 2 4 2 6 2 2" xfId="11542" xr:uid="{209BA430-057D-47FB-BEE2-C51E4A0B5ABE}"/>
    <cellStyle name="Normal 4 2 4 2 6 2 2 2" xfId="27879" xr:uid="{B42477BE-7C38-4C49-9802-C01C9A1ABDE5}"/>
    <cellStyle name="Normal 4 2 4 2 6 2 3" xfId="21411" xr:uid="{44764A76-CDFB-4197-B579-B713D040F521}"/>
    <cellStyle name="Normal 4 2 4 2 6 3" xfId="8308" xr:uid="{E666DF6F-6076-4DE5-89BA-8F81FBA60B09}"/>
    <cellStyle name="Normal 4 2 4 2 6 3 2" xfId="24645" xr:uid="{BF67DB45-4D16-4B5E-8444-4E83C276BA41}"/>
    <cellStyle name="Normal 4 2 4 2 6 4" xfId="14819" xr:uid="{E4900D66-4CAD-4385-97FA-9BCCE0C59267}"/>
    <cellStyle name="Normal 4 2 4 2 6 4 2" xfId="31113" xr:uid="{503E0205-BC20-4E89-B3EB-C94510CCE833}"/>
    <cellStyle name="Normal 4 2 4 2 6 5" xfId="18177" xr:uid="{2452FD6E-5246-4234-9310-5987317DB2E0}"/>
    <cellStyle name="Normal 4 2 4 2 6 6" xfId="34503" xr:uid="{A44D7F90-9CDA-421E-BAEB-1C06A46DFEDF}"/>
    <cellStyle name="Normal 4 2 4 2 6 7" xfId="37750" xr:uid="{CA92C78B-57FE-48AE-8E9E-B43BA8CB5CBF}"/>
    <cellStyle name="Normal 4 2 4 2 6 8" xfId="40997" xr:uid="{3155BCE8-71D2-4849-9C8E-1A9B1A36C225}"/>
    <cellStyle name="Normal 4 2 4 2 6 9" xfId="44244" xr:uid="{9BB51AE1-CC3F-440C-A90A-FC5F0C40EC85}"/>
    <cellStyle name="Normal 4 2 4 2 7" xfId="3457" xr:uid="{E1957330-D0A8-4B20-A449-8C4A2C49A8DE}"/>
    <cellStyle name="Normal 4 2 4 2 7 2" xfId="9925" xr:uid="{24CA8772-CD40-40CC-AC2D-938909B98850}"/>
    <cellStyle name="Normal 4 2 4 2 7 2 2" xfId="26262" xr:uid="{0AA7A22D-1CD1-40D3-8680-F3854F1C358C}"/>
    <cellStyle name="Normal 4 2 4 2 7 3" xfId="19794" xr:uid="{2F37AA0A-0AC9-4EB4-AC0E-236925844897}"/>
    <cellStyle name="Normal 4 2 4 2 8" xfId="6691" xr:uid="{6E675864-7AAF-4DEF-ACB2-80EF970AD51D}"/>
    <cellStyle name="Normal 4 2 4 2 8 2" xfId="23028" xr:uid="{513603AB-26C4-4423-9C0C-18A36E63A9E2}"/>
    <cellStyle name="Normal 4 2 4 2 9" xfId="13182" xr:uid="{4DC183F4-F67A-414B-82C1-C499D1D98F67}"/>
    <cellStyle name="Normal 4 2 4 2 9 2" xfId="29496" xr:uid="{A7615DFD-8FC1-4011-99C6-EA9846B43B6D}"/>
    <cellStyle name="Normal 4 2 4 20" xfId="52401" xr:uid="{4D71BF0D-A269-41F0-9B5A-CB9DFEB6023B}"/>
    <cellStyle name="Normal 4 2 4 3" xfId="283" xr:uid="{14A231F0-81FF-4807-8AE7-F59A712C65A3}"/>
    <cellStyle name="Normal 4 2 4 3 10" xfId="36223" xr:uid="{9270877B-9BD2-4235-8792-E57E2CC653A3}"/>
    <cellStyle name="Normal 4 2 4 3 11" xfId="39470" xr:uid="{AF40C9DE-C710-4775-B35E-1C0B4686950D}"/>
    <cellStyle name="Normal 4 2 4 3 12" xfId="42717" xr:uid="{9F981262-8E45-4B8D-AE0D-9ADECC502D08}"/>
    <cellStyle name="Normal 4 2 4 3 13" xfId="45964" xr:uid="{3C9E2B9C-7ECB-46E6-8654-D9C47624330B}"/>
    <cellStyle name="Normal 4 2 4 3 14" xfId="49211" xr:uid="{2FE11301-461F-4C12-958F-0DDA140CAD30}"/>
    <cellStyle name="Normal 4 2 4 3 2" xfId="852" xr:uid="{F783B386-0B3A-4B16-8BA5-60F30E5E949D}"/>
    <cellStyle name="Normal 4 2 4 3 2 10" xfId="43257" xr:uid="{1E7BDE99-0711-4E67-B569-50DA7D38C133}"/>
    <cellStyle name="Normal 4 2 4 3 2 11" xfId="46504" xr:uid="{CFE331DA-6AEA-4272-B74D-DC83269D1D79}"/>
    <cellStyle name="Normal 4 2 4 3 2 12" xfId="49751" xr:uid="{B89E7AAA-8FB8-47EE-B72C-611A7EF00471}"/>
    <cellStyle name="Normal 4 2 4 3 2 2" xfId="2469" xr:uid="{BAD644AC-84F4-447D-8ACD-0C096FFC32CB}"/>
    <cellStyle name="Normal 4 2 4 3 2 2 10" xfId="48120" xr:uid="{1EE81893-5567-4C90-951C-A1F5188E9E8A}"/>
    <cellStyle name="Normal 4 2 4 3 2 2 11" xfId="51367" xr:uid="{FCDA9DE0-10E1-4556-BF51-C28552D327A2}"/>
    <cellStyle name="Normal 4 2 4 3 2 2 2" xfId="5703" xr:uid="{5F5CB5DA-1257-4D96-8975-9FDC73707AF0}"/>
    <cellStyle name="Normal 4 2 4 3 2 2 2 2" xfId="12171" xr:uid="{01CF7C1A-F819-4405-9110-E8D141095995}"/>
    <cellStyle name="Normal 4 2 4 3 2 2 2 2 2" xfId="28508" xr:uid="{EC5AD797-1407-4097-9D46-356A18F61CDC}"/>
    <cellStyle name="Normal 4 2 4 3 2 2 2 3" xfId="22040" xr:uid="{50CC565F-B512-49D4-A988-9EE793D5362D}"/>
    <cellStyle name="Normal 4 2 4 3 2 2 3" xfId="8937" xr:uid="{783B7807-11E5-4EA1-902E-101B7B830E5E}"/>
    <cellStyle name="Normal 4 2 4 3 2 2 3 2" xfId="25274" xr:uid="{EF4047AC-23C9-49E9-B6B5-C56026AD4FBF}"/>
    <cellStyle name="Normal 4 2 4 3 2 2 4" xfId="15448" xr:uid="{FA27B995-8860-4586-A812-54743060050B}"/>
    <cellStyle name="Normal 4 2 4 3 2 2 4 2" xfId="31742" xr:uid="{FD4C237C-1CCC-4FFA-B4DD-ED98D1D14F2C}"/>
    <cellStyle name="Normal 4 2 4 3 2 2 5" xfId="18806" xr:uid="{2FCC9EF1-8E39-4CE8-9298-EF62F846DAD0}"/>
    <cellStyle name="Normal 4 2 4 3 2 2 6" xfId="35132" xr:uid="{089EBDC1-7864-4130-91F7-49F8829BC9B3}"/>
    <cellStyle name="Normal 4 2 4 3 2 2 7" xfId="38379" xr:uid="{2AFA6E99-7F25-4CC2-A1F6-3B3C4A4F5066}"/>
    <cellStyle name="Normal 4 2 4 3 2 2 8" xfId="41626" xr:uid="{6CF17521-0F74-4319-BC56-0DDD75A57764}"/>
    <cellStyle name="Normal 4 2 4 3 2 2 9" xfId="44873" xr:uid="{66B3F31A-5609-43BB-9185-CBD6DFB05131}"/>
    <cellStyle name="Normal 4 2 4 3 2 3" xfId="4086" xr:uid="{D83D8AC6-8434-4F03-87EA-81A748A96AE1}"/>
    <cellStyle name="Normal 4 2 4 3 2 3 2" xfId="10554" xr:uid="{6A3D5438-FE4C-40CB-A658-DDCF6C9DC769}"/>
    <cellStyle name="Normal 4 2 4 3 2 3 2 2" xfId="26891" xr:uid="{78E5B4BD-7A7D-46E3-A9AB-E7CA1BF110D1}"/>
    <cellStyle name="Normal 4 2 4 3 2 3 3" xfId="20423" xr:uid="{8CD34CB6-C49A-4637-876D-EE0FBEF30FD9}"/>
    <cellStyle name="Normal 4 2 4 3 2 4" xfId="7320" xr:uid="{973DF14B-38AC-4F48-A776-FF07130A552D}"/>
    <cellStyle name="Normal 4 2 4 3 2 4 2" xfId="23657" xr:uid="{A5FD74A1-0E3B-410C-A4A4-068DF47A7EF1}"/>
    <cellStyle name="Normal 4 2 4 3 2 5" xfId="13832" xr:uid="{2F9BE912-E2C9-4BCD-972C-394A7AC39720}"/>
    <cellStyle name="Normal 4 2 4 3 2 5 2" xfId="30126" xr:uid="{123A3DA7-8DC2-479C-9C7B-AC67E20BA31B}"/>
    <cellStyle name="Normal 4 2 4 3 2 6" xfId="17189" xr:uid="{E1DCC517-EA71-4107-9543-DA009C9780F3}"/>
    <cellStyle name="Normal 4 2 4 3 2 7" xfId="33516" xr:uid="{D0A2CB0A-0BFD-44C5-A215-C4749155A331}"/>
    <cellStyle name="Normal 4 2 4 3 2 8" xfId="36763" xr:uid="{2C28B12A-B013-4EF8-96A1-B688853EF0E5}"/>
    <cellStyle name="Normal 4 2 4 3 2 9" xfId="40010" xr:uid="{5FEBFC63-DC52-49D8-9AF7-B430E4ED89C0}"/>
    <cellStyle name="Normal 4 2 4 3 3" xfId="1391" xr:uid="{FB0CEF52-00C8-4382-8184-7FDE304E02F2}"/>
    <cellStyle name="Normal 4 2 4 3 3 10" xfId="43795" xr:uid="{A02C9469-8F44-4C49-BF46-0AE2E673524C}"/>
    <cellStyle name="Normal 4 2 4 3 3 11" xfId="47042" xr:uid="{DA12CD02-66EF-4C33-936A-880DA0F1E15B}"/>
    <cellStyle name="Normal 4 2 4 3 3 12" xfId="50289" xr:uid="{25F09624-CB17-45B7-90B5-1F6390FE12EE}"/>
    <cellStyle name="Normal 4 2 4 3 3 2" xfId="3008" xr:uid="{F65E0396-11D9-4E3C-A32F-BEFADF31856B}"/>
    <cellStyle name="Normal 4 2 4 3 3 2 10" xfId="48659" xr:uid="{7D066A04-33D9-4833-B091-89DC1686A812}"/>
    <cellStyle name="Normal 4 2 4 3 3 2 11" xfId="51906" xr:uid="{0404E0C8-1CDF-44B1-9259-E3C94781ADF6}"/>
    <cellStyle name="Normal 4 2 4 3 3 2 2" xfId="6242" xr:uid="{3E33E3E7-CC3D-4FBB-AEED-15319F0B8471}"/>
    <cellStyle name="Normal 4 2 4 3 3 2 2 2" xfId="12710" xr:uid="{1884A0B6-9496-479F-8FE6-30DC0256FD2D}"/>
    <cellStyle name="Normal 4 2 4 3 3 2 2 2 2" xfId="29047" xr:uid="{6554DA38-5A61-4524-96D1-D892B0830A63}"/>
    <cellStyle name="Normal 4 2 4 3 3 2 2 3" xfId="22579" xr:uid="{248BAA32-32DB-4D56-AF83-EF1D85C4C1EB}"/>
    <cellStyle name="Normal 4 2 4 3 3 2 3" xfId="9476" xr:uid="{6EC22FF8-4E46-4396-9C77-C96C6A599308}"/>
    <cellStyle name="Normal 4 2 4 3 3 2 3 2" xfId="25813" xr:uid="{31CFAF97-BD19-4916-9E6C-F1388E1638FB}"/>
    <cellStyle name="Normal 4 2 4 3 3 2 4" xfId="15987" xr:uid="{58A2BB9B-62B4-47BA-B26F-ABF4FA8FA63F}"/>
    <cellStyle name="Normal 4 2 4 3 3 2 4 2" xfId="32281" xr:uid="{9BE1A504-E870-4C31-BECA-4D697479956A}"/>
    <cellStyle name="Normal 4 2 4 3 3 2 5" xfId="19345" xr:uid="{5E7DF8DF-DFE7-466D-B7B4-CE6B2E4DD754}"/>
    <cellStyle name="Normal 4 2 4 3 3 2 6" xfId="35671" xr:uid="{A2969D9B-AD3B-40D3-AD0F-803641532681}"/>
    <cellStyle name="Normal 4 2 4 3 3 2 7" xfId="38918" xr:uid="{16593B50-FFBF-41CA-BDC9-87003F901DD5}"/>
    <cellStyle name="Normal 4 2 4 3 3 2 8" xfId="42165" xr:uid="{EA1ABD1B-B2DB-4EA3-8BA0-3DE8AFC347CB}"/>
    <cellStyle name="Normal 4 2 4 3 3 2 9" xfId="45412" xr:uid="{FC5AF3C6-1AA4-4EFD-B40A-AD1589380CA8}"/>
    <cellStyle name="Normal 4 2 4 3 3 3" xfId="4625" xr:uid="{770729AA-0663-43F9-A141-AC2794EF3292}"/>
    <cellStyle name="Normal 4 2 4 3 3 3 2" xfId="11093" xr:uid="{2DF8EC35-DE85-4F87-8579-79DC64FE2EFE}"/>
    <cellStyle name="Normal 4 2 4 3 3 3 2 2" xfId="27430" xr:uid="{4BC18F26-554A-4942-861C-B2E806FCDEED}"/>
    <cellStyle name="Normal 4 2 4 3 3 3 3" xfId="20962" xr:uid="{DA405A03-EED2-4DEA-AD12-40BAACDC2F95}"/>
    <cellStyle name="Normal 4 2 4 3 3 4" xfId="7859" xr:uid="{F1C9DD01-4606-41D7-8ED6-E5BA0F448272}"/>
    <cellStyle name="Normal 4 2 4 3 3 4 2" xfId="24196" xr:uid="{76C886C9-97ED-4A1E-80E6-C51CF41F7A3A}"/>
    <cellStyle name="Normal 4 2 4 3 3 5" xfId="14370" xr:uid="{0036CBB4-53A6-4A56-89B2-4021E5D7BC91}"/>
    <cellStyle name="Normal 4 2 4 3 3 5 2" xfId="30664" xr:uid="{655DC511-8256-4348-9ABC-1BF58927B555}"/>
    <cellStyle name="Normal 4 2 4 3 3 6" xfId="17728" xr:uid="{7786EF67-49FA-4EC7-AFAE-AF581F732FC5}"/>
    <cellStyle name="Normal 4 2 4 3 3 7" xfId="34054" xr:uid="{4B9A7F6A-74EC-4B88-AC1A-E1509E776F8A}"/>
    <cellStyle name="Normal 4 2 4 3 3 8" xfId="37301" xr:uid="{31E79A1A-CFE4-4E40-95DD-4CA3B7A110BA}"/>
    <cellStyle name="Normal 4 2 4 3 3 9" xfId="40548" xr:uid="{7329B94D-70D2-40D6-BAF5-695C2B950A85}"/>
    <cellStyle name="Normal 4 2 4 3 4" xfId="1930" xr:uid="{BAE4781E-2C5B-4DE9-B2AD-7902B28E11D0}"/>
    <cellStyle name="Normal 4 2 4 3 4 10" xfId="47581" xr:uid="{0DC7D9B9-4FB6-4ECE-AD0D-5751026CC799}"/>
    <cellStyle name="Normal 4 2 4 3 4 11" xfId="50828" xr:uid="{2AFA2138-323C-4F44-ADD3-B616EC560E71}"/>
    <cellStyle name="Normal 4 2 4 3 4 2" xfId="5164" xr:uid="{DFBADAAD-5A3D-4E92-9A04-B66B61D66237}"/>
    <cellStyle name="Normal 4 2 4 3 4 2 2" xfId="11632" xr:uid="{1D00D159-9CB5-4F33-B86E-2B79D35A0875}"/>
    <cellStyle name="Normal 4 2 4 3 4 2 2 2" xfId="27969" xr:uid="{C41F0999-1203-41D3-9026-433AF7E9186B}"/>
    <cellStyle name="Normal 4 2 4 3 4 2 3" xfId="21501" xr:uid="{EB12547D-0CF2-4458-BE56-8C3F104C6525}"/>
    <cellStyle name="Normal 4 2 4 3 4 3" xfId="8398" xr:uid="{AF78D47D-1D9C-4D72-BE23-05ECE4CF62D9}"/>
    <cellStyle name="Normal 4 2 4 3 4 3 2" xfId="24735" xr:uid="{174EB037-ECC4-4058-8A23-3A46A6EB5CB9}"/>
    <cellStyle name="Normal 4 2 4 3 4 4" xfId="14909" xr:uid="{B8D58A07-A2FF-48B9-9062-D9E3AE095E97}"/>
    <cellStyle name="Normal 4 2 4 3 4 4 2" xfId="31203" xr:uid="{7F29DB30-A933-4801-8E08-92AEB9DAE736}"/>
    <cellStyle name="Normal 4 2 4 3 4 5" xfId="18267" xr:uid="{6AA110E5-8DB2-4D3D-AD60-A430BE629EAF}"/>
    <cellStyle name="Normal 4 2 4 3 4 6" xfId="34593" xr:uid="{2402E14E-E02C-478F-9FCA-C176364A7B29}"/>
    <cellStyle name="Normal 4 2 4 3 4 7" xfId="37840" xr:uid="{5CC4055D-3313-432B-A0C3-00FAFE23E73D}"/>
    <cellStyle name="Normal 4 2 4 3 4 8" xfId="41087" xr:uid="{21817653-A9BF-4689-8846-D72BECCA01A8}"/>
    <cellStyle name="Normal 4 2 4 3 4 9" xfId="44334" xr:uid="{01292E16-5CC6-4FA4-9F09-984700EBBC01}"/>
    <cellStyle name="Normal 4 2 4 3 5" xfId="3547" xr:uid="{93AB9BD1-39FE-4D93-B89E-27D22672CF59}"/>
    <cellStyle name="Normal 4 2 4 3 5 2" xfId="10015" xr:uid="{B63F5BDD-FEDC-4999-B742-CE2F6EF2D6BC}"/>
    <cellStyle name="Normal 4 2 4 3 5 2 2" xfId="26352" xr:uid="{1D63E30D-14B3-415B-9170-4AFD2D8D71C9}"/>
    <cellStyle name="Normal 4 2 4 3 5 3" xfId="19884" xr:uid="{B1D9B7F7-EAB0-42E9-B6BE-BBC0BA4D6B5F}"/>
    <cellStyle name="Normal 4 2 4 3 6" xfId="6781" xr:uid="{D4B66BD1-ACCA-49A1-9859-0CB8C9D236D7}"/>
    <cellStyle name="Normal 4 2 4 3 6 2" xfId="23118" xr:uid="{2667EA49-2505-4E33-A34A-4E37F7414CEE}"/>
    <cellStyle name="Normal 4 2 4 3 7" xfId="13272" xr:uid="{F641C85A-946D-40A0-98EB-25B3CB28B1AF}"/>
    <cellStyle name="Normal 4 2 4 3 7 2" xfId="29586" xr:uid="{489A5B4B-6DA1-446D-8657-921FF093AFCE}"/>
    <cellStyle name="Normal 4 2 4 3 8" xfId="16650" xr:uid="{E911E112-7868-4147-8823-ACD30CCF1AAA}"/>
    <cellStyle name="Normal 4 2 4 3 9" xfId="32976" xr:uid="{0318E136-D163-4B55-B5E2-A8204CC3006D}"/>
    <cellStyle name="Normal 4 2 4 4" xfId="492" xr:uid="{A3D64CA7-B83B-4B5E-9AE5-0E5B05F9E5D9}"/>
    <cellStyle name="Normal 4 2 4 4 10" xfId="36404" xr:uid="{1D260B30-91B2-4A1E-8476-80011D9B32A3}"/>
    <cellStyle name="Normal 4 2 4 4 11" xfId="39651" xr:uid="{0BCDF799-D823-4204-9E60-AABC995367E7}"/>
    <cellStyle name="Normal 4 2 4 4 12" xfId="42898" xr:uid="{9E561556-60F6-4920-9CC5-FF5EDB4A928F}"/>
    <cellStyle name="Normal 4 2 4 4 13" xfId="46145" xr:uid="{6E5386E1-D725-4789-BD89-9DE9092B3AF4}"/>
    <cellStyle name="Normal 4 2 4 4 14" xfId="49392" xr:uid="{97B88F60-F997-46DE-85F9-F24C371DFF63}"/>
    <cellStyle name="Normal 4 2 4 4 2" xfId="1032" xr:uid="{E64942DB-399A-4DEA-A1C6-0F541CF69238}"/>
    <cellStyle name="Normal 4 2 4 4 2 10" xfId="43436" xr:uid="{DCB799E0-130E-426F-A65A-8CC60E64550A}"/>
    <cellStyle name="Normal 4 2 4 4 2 11" xfId="46683" xr:uid="{F37A07EF-6D52-465F-B4CD-F39D47621000}"/>
    <cellStyle name="Normal 4 2 4 4 2 12" xfId="49930" xr:uid="{F3044E6E-BC63-4197-AB60-2A56A5223321}"/>
    <cellStyle name="Normal 4 2 4 4 2 2" xfId="2649" xr:uid="{351A869F-AAC4-454B-94D8-3BA676610BE8}"/>
    <cellStyle name="Normal 4 2 4 4 2 2 10" xfId="48300" xr:uid="{F3FE26F8-D401-4DC8-BB4C-9361828203AB}"/>
    <cellStyle name="Normal 4 2 4 4 2 2 11" xfId="51547" xr:uid="{B561F04D-1FEF-4D95-A9A8-9B19EB60057C}"/>
    <cellStyle name="Normal 4 2 4 4 2 2 2" xfId="5883" xr:uid="{4A34D3CE-9B11-498D-A1CB-D4A1C1206F91}"/>
    <cellStyle name="Normal 4 2 4 4 2 2 2 2" xfId="12351" xr:uid="{EBC7DED4-12A4-457E-B8BC-6B3A01C69F97}"/>
    <cellStyle name="Normal 4 2 4 4 2 2 2 2 2" xfId="28688" xr:uid="{0D2DF521-BFB2-47FA-A7E9-4B7922D2DA0F}"/>
    <cellStyle name="Normal 4 2 4 4 2 2 2 3" xfId="22220" xr:uid="{F5285075-79F8-425D-B51D-DE52B98BECE7}"/>
    <cellStyle name="Normal 4 2 4 4 2 2 3" xfId="9117" xr:uid="{AA095B41-41A9-45BE-BE5F-1D28FA2DA2FF}"/>
    <cellStyle name="Normal 4 2 4 4 2 2 3 2" xfId="25454" xr:uid="{42E50947-7779-4465-955B-A52CE9880BBD}"/>
    <cellStyle name="Normal 4 2 4 4 2 2 4" xfId="15628" xr:uid="{11C56692-FAED-470B-9EAE-DB146D065443}"/>
    <cellStyle name="Normal 4 2 4 4 2 2 4 2" xfId="31922" xr:uid="{F64F259B-85D2-48A4-A97F-216751967BA1}"/>
    <cellStyle name="Normal 4 2 4 4 2 2 5" xfId="18986" xr:uid="{26CA9240-0F5E-48D5-99AC-319E41B697A0}"/>
    <cellStyle name="Normal 4 2 4 4 2 2 6" xfId="35312" xr:uid="{F2A5DFE2-E444-48A0-9627-9911C5EFE504}"/>
    <cellStyle name="Normal 4 2 4 4 2 2 7" xfId="38559" xr:uid="{1A68F8DC-B427-416E-85B4-FBC6BF1A60AC}"/>
    <cellStyle name="Normal 4 2 4 4 2 2 8" xfId="41806" xr:uid="{3228F395-0749-4089-B710-32D9D1A651C9}"/>
    <cellStyle name="Normal 4 2 4 4 2 2 9" xfId="45053" xr:uid="{C53945FE-136C-41B1-8920-54255452B903}"/>
    <cellStyle name="Normal 4 2 4 4 2 3" xfId="4266" xr:uid="{E2A999CB-9E05-49C8-8906-416F85D60634}"/>
    <cellStyle name="Normal 4 2 4 4 2 3 2" xfId="10734" xr:uid="{2684D7E4-6068-4989-B0D1-6F435FFB66AD}"/>
    <cellStyle name="Normal 4 2 4 4 2 3 2 2" xfId="27071" xr:uid="{B181AD74-4BDC-41DD-90CF-417036146E11}"/>
    <cellStyle name="Normal 4 2 4 4 2 3 3" xfId="20603" xr:uid="{6D133A65-41A7-488C-9ED3-9DAC750A5C9B}"/>
    <cellStyle name="Normal 4 2 4 4 2 4" xfId="7500" xr:uid="{7613E8D5-C0BC-4B69-9571-3C5B77B0B20E}"/>
    <cellStyle name="Normal 4 2 4 4 2 4 2" xfId="23837" xr:uid="{B4A41100-7AE2-4923-BB22-4C06D8F5600A}"/>
    <cellStyle name="Normal 4 2 4 4 2 5" xfId="14011" xr:uid="{D09EFC50-8403-4DC1-A669-B55C10F9744E}"/>
    <cellStyle name="Normal 4 2 4 4 2 5 2" xfId="30305" xr:uid="{7FC7BDFA-7978-422F-9B9C-F6071B893E79}"/>
    <cellStyle name="Normal 4 2 4 4 2 6" xfId="17369" xr:uid="{120CD12C-5D29-4CA5-AA85-75D816C93B5A}"/>
    <cellStyle name="Normal 4 2 4 4 2 7" xfId="33695" xr:uid="{6BB64E40-6E29-4849-BFEA-EAD19878DE7F}"/>
    <cellStyle name="Normal 4 2 4 4 2 8" xfId="36942" xr:uid="{9FB423A9-67AB-44D9-94CB-0B4314ABC593}"/>
    <cellStyle name="Normal 4 2 4 4 2 9" xfId="40189" xr:uid="{6A45D508-9601-4E5E-BE3F-E082F6200960}"/>
    <cellStyle name="Normal 4 2 4 4 3" xfId="1571" xr:uid="{6B2340E8-3B1C-474C-8638-427A13EED824}"/>
    <cellStyle name="Normal 4 2 4 4 3 10" xfId="43975" xr:uid="{F4B07D24-C8E9-4F36-B39B-94F332B8F4B0}"/>
    <cellStyle name="Normal 4 2 4 4 3 11" xfId="47222" xr:uid="{56BA1336-E725-408E-B4FA-B71EA635EE72}"/>
    <cellStyle name="Normal 4 2 4 4 3 12" xfId="50469" xr:uid="{6961E731-944D-474D-8343-88952CC6B518}"/>
    <cellStyle name="Normal 4 2 4 4 3 2" xfId="3188" xr:uid="{906B6B11-0AE0-475D-8352-D31F4D0AD283}"/>
    <cellStyle name="Normal 4 2 4 4 3 2 10" xfId="48839" xr:uid="{13D7E81A-F68E-4D5A-8B6A-F34C7E5A06F2}"/>
    <cellStyle name="Normal 4 2 4 4 3 2 11" xfId="52086" xr:uid="{27263FB2-BA4E-44E6-B635-70C97BAD43E8}"/>
    <cellStyle name="Normal 4 2 4 4 3 2 2" xfId="6422" xr:uid="{61573104-6EA7-4392-A8DF-28B131013C83}"/>
    <cellStyle name="Normal 4 2 4 4 3 2 2 2" xfId="12890" xr:uid="{AAD903C2-E0E3-4F9A-9D2C-D494C37B93B1}"/>
    <cellStyle name="Normal 4 2 4 4 3 2 2 2 2" xfId="29227" xr:uid="{89831AE6-A568-4D16-BD17-816E1DF059AF}"/>
    <cellStyle name="Normal 4 2 4 4 3 2 2 3" xfId="22759" xr:uid="{DF5FA5BA-CA0F-47E9-9E0F-46907A4831F2}"/>
    <cellStyle name="Normal 4 2 4 4 3 2 3" xfId="9656" xr:uid="{BE6CACE8-F732-492A-9413-5F62462FDA90}"/>
    <cellStyle name="Normal 4 2 4 4 3 2 3 2" xfId="25993" xr:uid="{ED632B35-1F51-48AE-A2E0-541132891975}"/>
    <cellStyle name="Normal 4 2 4 4 3 2 4" xfId="16167" xr:uid="{A0F72F99-6885-4664-BC20-2A8420D036CD}"/>
    <cellStyle name="Normal 4 2 4 4 3 2 4 2" xfId="32461" xr:uid="{56696EFF-AC9F-4279-842C-450A1DA09613}"/>
    <cellStyle name="Normal 4 2 4 4 3 2 5" xfId="19525" xr:uid="{38AFFFA5-1DD6-4568-BD32-D1D2FF134D71}"/>
    <cellStyle name="Normal 4 2 4 4 3 2 6" xfId="35851" xr:uid="{BB297A75-CA74-4DB7-8B93-4277E2E67479}"/>
    <cellStyle name="Normal 4 2 4 4 3 2 7" xfId="39098" xr:uid="{E5939799-91D4-4E88-8CCD-31A37FD50BC0}"/>
    <cellStyle name="Normal 4 2 4 4 3 2 8" xfId="42345" xr:uid="{21D30593-F3FF-46B6-9C71-237C5DAC9163}"/>
    <cellStyle name="Normal 4 2 4 4 3 2 9" xfId="45592" xr:uid="{75B66151-A97C-407A-925F-D547275D48D0}"/>
    <cellStyle name="Normal 4 2 4 4 3 3" xfId="4805" xr:uid="{C2E97244-C928-45CE-9F62-0B6C30FABC56}"/>
    <cellStyle name="Normal 4 2 4 4 3 3 2" xfId="11273" xr:uid="{63A7AFAB-8A64-48EF-BD4F-1459376840B6}"/>
    <cellStyle name="Normal 4 2 4 4 3 3 2 2" xfId="27610" xr:uid="{1744425C-2345-47CF-A059-D521433341E1}"/>
    <cellStyle name="Normal 4 2 4 4 3 3 3" xfId="21142" xr:uid="{CF54E427-034A-4977-89F5-8F43832DA8B7}"/>
    <cellStyle name="Normal 4 2 4 4 3 4" xfId="8039" xr:uid="{9DD26202-F90A-4BB8-9F97-58E94A60EA9A}"/>
    <cellStyle name="Normal 4 2 4 4 3 4 2" xfId="24376" xr:uid="{AC9C848A-0CE6-4206-8562-8419F3A16366}"/>
    <cellStyle name="Normal 4 2 4 4 3 5" xfId="14550" xr:uid="{8F315B27-C543-4D41-A864-3836FF925CF7}"/>
    <cellStyle name="Normal 4 2 4 4 3 5 2" xfId="30844" xr:uid="{DAE389C9-CE2C-4C35-B30F-FF26B861D152}"/>
    <cellStyle name="Normal 4 2 4 4 3 6" xfId="17908" xr:uid="{43041766-B8B9-4BD8-8B56-015EAD70525E}"/>
    <cellStyle name="Normal 4 2 4 4 3 7" xfId="34234" xr:uid="{18BBA67A-6796-4F21-A9B3-94B492016CD4}"/>
    <cellStyle name="Normal 4 2 4 4 3 8" xfId="37481" xr:uid="{438F29E6-B735-4CEB-B661-87344DA30833}"/>
    <cellStyle name="Normal 4 2 4 4 3 9" xfId="40728" xr:uid="{C27EE331-4B3F-4F2A-B5FD-015AB7B52FC4}"/>
    <cellStyle name="Normal 4 2 4 4 4" xfId="2110" xr:uid="{DFF712A3-F095-4387-9E90-54D8F72CC281}"/>
    <cellStyle name="Normal 4 2 4 4 4 10" xfId="47761" xr:uid="{5EFAC9D7-D249-440B-8C74-661933AAF1DE}"/>
    <cellStyle name="Normal 4 2 4 4 4 11" xfId="51008" xr:uid="{A90F76C2-725E-455A-ABA3-AF8D86A0F0C9}"/>
    <cellStyle name="Normal 4 2 4 4 4 2" xfId="5344" xr:uid="{D399A94E-D812-4AED-A41B-BC54E52FBAF0}"/>
    <cellStyle name="Normal 4 2 4 4 4 2 2" xfId="11812" xr:uid="{3391C95A-382F-40A7-8DCC-D9202A92B28A}"/>
    <cellStyle name="Normal 4 2 4 4 4 2 2 2" xfId="28149" xr:uid="{C83C1E0A-E848-4A63-98D3-7205894D373B}"/>
    <cellStyle name="Normal 4 2 4 4 4 2 3" xfId="21681" xr:uid="{DA0368D1-9709-4430-85B2-44A884E9FD03}"/>
    <cellStyle name="Normal 4 2 4 4 4 3" xfId="8578" xr:uid="{62B8FEFB-9E1A-431B-8E45-0D77FFDB6DBF}"/>
    <cellStyle name="Normal 4 2 4 4 4 3 2" xfId="24915" xr:uid="{9ECB2635-95E8-48B0-A471-68AC06ADB661}"/>
    <cellStyle name="Normal 4 2 4 4 4 4" xfId="15089" xr:uid="{38050F62-4BD5-4FCC-B5D7-35BB12429BB1}"/>
    <cellStyle name="Normal 4 2 4 4 4 4 2" xfId="31383" xr:uid="{9AA3AFFF-87AD-4C27-BF7E-C3F33707DBB4}"/>
    <cellStyle name="Normal 4 2 4 4 4 5" xfId="18447" xr:uid="{1B917358-29E8-4A45-80AB-6392BC5B7A76}"/>
    <cellStyle name="Normal 4 2 4 4 4 6" xfId="34773" xr:uid="{EBEBF408-187E-4FFD-8FAA-68EF8DF72917}"/>
    <cellStyle name="Normal 4 2 4 4 4 7" xfId="38020" xr:uid="{B1D1657A-2671-40E7-B6ED-ABD5674C54D6}"/>
    <cellStyle name="Normal 4 2 4 4 4 8" xfId="41267" xr:uid="{9D9BD1A0-5F69-45CC-ACF6-89E84EEBDD16}"/>
    <cellStyle name="Normal 4 2 4 4 4 9" xfId="44514" xr:uid="{EA48DB78-63C1-4999-BAAC-83B9B82B55FA}"/>
    <cellStyle name="Normal 4 2 4 4 5" xfId="3727" xr:uid="{C17E5D63-4601-402B-AE6D-60FEED1B1968}"/>
    <cellStyle name="Normal 4 2 4 4 5 2" xfId="10195" xr:uid="{AA729F56-C8FC-42FC-8FE0-7B8E6896C042}"/>
    <cellStyle name="Normal 4 2 4 4 5 2 2" xfId="26532" xr:uid="{56E930F7-6207-47DC-A900-66F2EBBACBE9}"/>
    <cellStyle name="Normal 4 2 4 4 5 3" xfId="20064" xr:uid="{E1B06E74-6A84-4E11-8D18-21CE73F29BF7}"/>
    <cellStyle name="Normal 4 2 4 4 6" xfId="6961" xr:uid="{CC1A226F-0786-4E7C-A7E8-E55378A09E02}"/>
    <cellStyle name="Normal 4 2 4 4 6 2" xfId="23298" xr:uid="{4139DA38-0351-40BC-A0DD-3B8D5437B434}"/>
    <cellStyle name="Normal 4 2 4 4 7" xfId="13472" xr:uid="{58E4AE38-CF13-47E5-AD7F-BDB3F982AD88}"/>
    <cellStyle name="Normal 4 2 4 4 7 2" xfId="29767" xr:uid="{B06FA26E-DFB1-4A45-AA41-79C5EB9DD69D}"/>
    <cellStyle name="Normal 4 2 4 4 8" xfId="16830" xr:uid="{04CD27C2-E37D-4A4A-A8FB-A6E246246101}"/>
    <cellStyle name="Normal 4 2 4 4 9" xfId="33157" xr:uid="{F19B16CE-AD35-4FEE-B559-786CAFFF421A}"/>
    <cellStyle name="Normal 4 2 4 5" xfId="672" xr:uid="{6B60D110-6BA3-49F4-AC90-9A10A5F38C67}"/>
    <cellStyle name="Normal 4 2 4 5 10" xfId="43077" xr:uid="{DCA2879C-F77F-42F0-BDA2-60F827027000}"/>
    <cellStyle name="Normal 4 2 4 5 11" xfId="46324" xr:uid="{BBDAEBA8-9A3D-49F5-8691-78759EC61E69}"/>
    <cellStyle name="Normal 4 2 4 5 12" xfId="49571" xr:uid="{49A37193-6D22-4F6E-9336-F6DFBB28A672}"/>
    <cellStyle name="Normal 4 2 4 5 2" xfId="2289" xr:uid="{6914C951-18B9-4E99-A1EB-D66C5831CD53}"/>
    <cellStyle name="Normal 4 2 4 5 2 10" xfId="47940" xr:uid="{BBDDB7AB-44A6-4E99-9103-9CC94607ECA3}"/>
    <cellStyle name="Normal 4 2 4 5 2 11" xfId="51187" xr:uid="{163BC1EB-66A8-4CA2-929D-C9041C1AF187}"/>
    <cellStyle name="Normal 4 2 4 5 2 2" xfId="5523" xr:uid="{2F07D716-3DB1-4DCC-97CC-A62B1D31D8C8}"/>
    <cellStyle name="Normal 4 2 4 5 2 2 2" xfId="11991" xr:uid="{489E7E07-A5B2-419B-BAFF-0CCD73C2F73C}"/>
    <cellStyle name="Normal 4 2 4 5 2 2 2 2" xfId="28328" xr:uid="{64F0070C-80BF-4B12-A3EE-10B599F8D075}"/>
    <cellStyle name="Normal 4 2 4 5 2 2 3" xfId="21860" xr:uid="{7B6B5BEA-A02C-4AF5-AADF-1AF7F19B2D25}"/>
    <cellStyle name="Normal 4 2 4 5 2 3" xfId="8757" xr:uid="{8CCD5230-B301-4321-A94D-416EF862EAC6}"/>
    <cellStyle name="Normal 4 2 4 5 2 3 2" xfId="25094" xr:uid="{8FC84A7D-08E5-4058-8E08-25539ED63310}"/>
    <cellStyle name="Normal 4 2 4 5 2 4" xfId="15268" xr:uid="{EC069BFE-B627-4C14-AD5F-80B2861B74FF}"/>
    <cellStyle name="Normal 4 2 4 5 2 4 2" xfId="31562" xr:uid="{4689EC9F-5B3B-412D-BFCD-350888402645}"/>
    <cellStyle name="Normal 4 2 4 5 2 5" xfId="18626" xr:uid="{49717015-F5C9-4B8C-B204-FD4AD32DF4D7}"/>
    <cellStyle name="Normal 4 2 4 5 2 6" xfId="34952" xr:uid="{2475D3B3-9C5A-4DBF-9438-0336FA20E4A2}"/>
    <cellStyle name="Normal 4 2 4 5 2 7" xfId="38199" xr:uid="{EEFF0925-1230-4C62-9BD9-EA98A9760952}"/>
    <cellStyle name="Normal 4 2 4 5 2 8" xfId="41446" xr:uid="{BD85E77A-3450-4134-82E0-9DAD81E285C3}"/>
    <cellStyle name="Normal 4 2 4 5 2 9" xfId="44693" xr:uid="{6D5A9776-842B-4146-8032-7D64E58DDC0C}"/>
    <cellStyle name="Normal 4 2 4 5 3" xfId="3906" xr:uid="{E083A280-0F9F-411C-ADC3-7DAED0C17FB2}"/>
    <cellStyle name="Normal 4 2 4 5 3 2" xfId="10374" xr:uid="{8D57124E-3679-4D5A-BAE9-0C7A7C558535}"/>
    <cellStyle name="Normal 4 2 4 5 3 2 2" xfId="26711" xr:uid="{656BD919-24EB-47DE-B245-E2A55BBC22E9}"/>
    <cellStyle name="Normal 4 2 4 5 3 3" xfId="20243" xr:uid="{1F5C5C1D-35B9-4C45-A1CC-8BDFB4BB6D1E}"/>
    <cellStyle name="Normal 4 2 4 5 4" xfId="7140" xr:uid="{38B8FF48-A293-4DF1-A1B6-9E220DCFE464}"/>
    <cellStyle name="Normal 4 2 4 5 4 2" xfId="23477" xr:uid="{A7F82363-201D-4CF4-8F00-0A01D4A93BD3}"/>
    <cellStyle name="Normal 4 2 4 5 5" xfId="13652" xr:uid="{9CA9CFC9-7B76-43C2-AB6C-DE1C607235F9}"/>
    <cellStyle name="Normal 4 2 4 5 5 2" xfId="29946" xr:uid="{533A3935-8656-40FB-A1E0-C7E5093D1DAA}"/>
    <cellStyle name="Normal 4 2 4 5 6" xfId="17009" xr:uid="{0B05ACE3-B3EC-4BC2-9203-1FB99AD2EF01}"/>
    <cellStyle name="Normal 4 2 4 5 7" xfId="33336" xr:uid="{0679B738-E8FC-4997-9EDF-1D15152A2313}"/>
    <cellStyle name="Normal 4 2 4 5 8" xfId="36583" xr:uid="{F8F28842-E7F6-4EFE-8C14-AFF100EFED38}"/>
    <cellStyle name="Normal 4 2 4 5 9" xfId="39830" xr:uid="{0845FB97-A2A0-4B64-AB43-39D94482EB96}"/>
    <cellStyle name="Normal 4 2 4 6" xfId="1211" xr:uid="{BA812AAD-680D-4306-8D0E-39C83ED7869B}"/>
    <cellStyle name="Normal 4 2 4 6 10" xfId="43615" xr:uid="{E9A5EA00-1274-43D0-A3F6-86EA800B37F1}"/>
    <cellStyle name="Normal 4 2 4 6 11" xfId="46862" xr:uid="{F07F907D-5794-4B5D-AF34-5167EB020A68}"/>
    <cellStyle name="Normal 4 2 4 6 12" xfId="50109" xr:uid="{89FA6D03-0FD6-4236-8B94-8BF0FDF5E5E7}"/>
    <cellStyle name="Normal 4 2 4 6 2" xfId="2828" xr:uid="{03735E97-0A98-44DB-9523-4321594D972B}"/>
    <cellStyle name="Normal 4 2 4 6 2 10" xfId="48479" xr:uid="{1DC6A5A3-7E2E-4325-91B8-8E3FCB9292D5}"/>
    <cellStyle name="Normal 4 2 4 6 2 11" xfId="51726" xr:uid="{E13B4CB5-00CB-4F3D-AAC6-FEBA90D2414E}"/>
    <cellStyle name="Normal 4 2 4 6 2 2" xfId="6062" xr:uid="{61865474-3697-4540-A2AC-3CAC3F8FAACD}"/>
    <cellStyle name="Normal 4 2 4 6 2 2 2" xfId="12530" xr:uid="{ADF7E983-D75A-488C-A15F-77EE21859E58}"/>
    <cellStyle name="Normal 4 2 4 6 2 2 2 2" xfId="28867" xr:uid="{B45E09DF-252A-459B-A114-C6E883C2BFA0}"/>
    <cellStyle name="Normal 4 2 4 6 2 2 3" xfId="22399" xr:uid="{945731C5-04DC-4E66-9449-3779AAE97E2F}"/>
    <cellStyle name="Normal 4 2 4 6 2 3" xfId="9296" xr:uid="{83A7D332-0912-4F75-9932-E0384918BB2E}"/>
    <cellStyle name="Normal 4 2 4 6 2 3 2" xfId="25633" xr:uid="{58D4C35C-D660-470C-B175-C3ADA068CE55}"/>
    <cellStyle name="Normal 4 2 4 6 2 4" xfId="15807" xr:uid="{7A314EEF-863C-4174-82A3-8FD162168A48}"/>
    <cellStyle name="Normal 4 2 4 6 2 4 2" xfId="32101" xr:uid="{C813BDA1-620A-4E96-B461-3C33F93AA21E}"/>
    <cellStyle name="Normal 4 2 4 6 2 5" xfId="19165" xr:uid="{82A05292-CF91-453A-97C5-14DB479401ED}"/>
    <cellStyle name="Normal 4 2 4 6 2 6" xfId="35491" xr:uid="{BE90F518-3DB0-4392-A6A6-7AFFB96F3C19}"/>
    <cellStyle name="Normal 4 2 4 6 2 7" xfId="38738" xr:uid="{6BE8DD2C-B196-42C8-BB42-E6D3D4A24DB4}"/>
    <cellStyle name="Normal 4 2 4 6 2 8" xfId="41985" xr:uid="{E5DAEDC6-5F1E-4670-8D65-1E19D68A7610}"/>
    <cellStyle name="Normal 4 2 4 6 2 9" xfId="45232" xr:uid="{5A750046-FE72-4884-8AAB-D0E6E7BDFDDB}"/>
    <cellStyle name="Normal 4 2 4 6 3" xfId="4445" xr:uid="{5BC4AE8E-93E2-4119-B3A6-7B8812DB9055}"/>
    <cellStyle name="Normal 4 2 4 6 3 2" xfId="10913" xr:uid="{63E92065-A439-423A-8934-F047766BAE74}"/>
    <cellStyle name="Normal 4 2 4 6 3 2 2" xfId="27250" xr:uid="{C39EE0D6-CFF8-49AE-80D8-DDF4CD0A7852}"/>
    <cellStyle name="Normal 4 2 4 6 3 3" xfId="20782" xr:uid="{3BAF3E4F-1E1A-4DF0-B523-DB037182A81D}"/>
    <cellStyle name="Normal 4 2 4 6 4" xfId="7679" xr:uid="{33A197E4-4959-4B6A-AB64-C21A70395BBF}"/>
    <cellStyle name="Normal 4 2 4 6 4 2" xfId="24016" xr:uid="{8ADB391A-363F-40BC-92D5-93B6A84E70C2}"/>
    <cellStyle name="Normal 4 2 4 6 5" xfId="14190" xr:uid="{755B5EBF-01CE-4347-BB30-9EA9810FDC02}"/>
    <cellStyle name="Normal 4 2 4 6 5 2" xfId="30484" xr:uid="{FD12294D-C86F-43F5-A484-4522D1BC9942}"/>
    <cellStyle name="Normal 4 2 4 6 6" xfId="17548" xr:uid="{E435FD9B-CBD9-49AC-9249-1B148AB27C4C}"/>
    <cellStyle name="Normal 4 2 4 6 7" xfId="33874" xr:uid="{5826B105-15C3-4C1C-8E24-CE07EF051628}"/>
    <cellStyle name="Normal 4 2 4 6 8" xfId="37121" xr:uid="{E9E64A69-8BAD-4DB2-A404-596B533C509C}"/>
    <cellStyle name="Normal 4 2 4 6 9" xfId="40368" xr:uid="{3EBCD096-6325-4720-A500-6AB1A16AC401}"/>
    <cellStyle name="Normal 4 2 4 7" xfId="1750" xr:uid="{E6BA3DB3-78BC-4815-B2AE-77A3D55B636C}"/>
    <cellStyle name="Normal 4 2 4 7 10" xfId="47401" xr:uid="{5AF2B35A-8259-4F0D-B620-FD26D76F7229}"/>
    <cellStyle name="Normal 4 2 4 7 11" xfId="50648" xr:uid="{13FA5C8E-E996-459D-9A68-C6A89C5F92C3}"/>
    <cellStyle name="Normal 4 2 4 7 2" xfId="4984" xr:uid="{E0B95F63-6AB9-4A0F-B62C-F167D101279B}"/>
    <cellStyle name="Normal 4 2 4 7 2 2" xfId="11452" xr:uid="{D5126001-E019-43B0-BAFE-981CAC45E5D0}"/>
    <cellStyle name="Normal 4 2 4 7 2 2 2" xfId="27789" xr:uid="{2496FEA7-D03D-4B39-B152-E6CB54E92C91}"/>
    <cellStyle name="Normal 4 2 4 7 2 3" xfId="21321" xr:uid="{A7CFAB41-B0B4-4A41-9133-6993BDAF2424}"/>
    <cellStyle name="Normal 4 2 4 7 3" xfId="8218" xr:uid="{D5436682-7E5D-4B6A-9FB3-B775571AC8C0}"/>
    <cellStyle name="Normal 4 2 4 7 3 2" xfId="24555" xr:uid="{3AA32A06-18E3-4FFA-8248-1DBE9F6F413F}"/>
    <cellStyle name="Normal 4 2 4 7 4" xfId="14729" xr:uid="{8DDB0440-2DB4-4715-8189-92031E99D29A}"/>
    <cellStyle name="Normal 4 2 4 7 4 2" xfId="31023" xr:uid="{71DFB466-6580-4A42-92F6-2C53BBA2A8C4}"/>
    <cellStyle name="Normal 4 2 4 7 5" xfId="18087" xr:uid="{0F0D4BC0-CFD8-43C1-99B4-94EA387E3602}"/>
    <cellStyle name="Normal 4 2 4 7 6" xfId="34413" xr:uid="{39D4CFE8-D8B4-47D4-90B0-AB600251E5C1}"/>
    <cellStyle name="Normal 4 2 4 7 7" xfId="37660" xr:uid="{5B21B9BF-CADB-43FE-87A2-0001356C5E1D}"/>
    <cellStyle name="Normal 4 2 4 7 8" xfId="40907" xr:uid="{82F4776C-BCB1-45C7-9101-07B2ED2D4F7A}"/>
    <cellStyle name="Normal 4 2 4 7 9" xfId="44154" xr:uid="{432CC2C9-7A09-47DE-9528-FE1E42344FF3}"/>
    <cellStyle name="Normal 4 2 4 8" xfId="3367" xr:uid="{5185C434-A93A-4A9D-A5B7-E5B0F988DC02}"/>
    <cellStyle name="Normal 4 2 4 8 2" xfId="9835" xr:uid="{5250C086-F9EE-480D-8B08-5088431B6855}"/>
    <cellStyle name="Normal 4 2 4 8 2 2" xfId="26172" xr:uid="{B3C12F77-25C9-4F7E-8789-99A375F1DE5A}"/>
    <cellStyle name="Normal 4 2 4 8 3" xfId="19704" xr:uid="{386F4BB0-F6F1-4085-8BD0-044C4CE5D6FA}"/>
    <cellStyle name="Normal 4 2 4 9" xfId="6601" xr:uid="{D9F5CC36-2201-463C-A93B-159A2BAC10D1}"/>
    <cellStyle name="Normal 4 2 4 9 2" xfId="22938" xr:uid="{18FC694D-27C5-4EA1-B763-4358BC813A74}"/>
    <cellStyle name="Normal 4 2 5" xfId="148" xr:uid="{F87C9D3F-0155-4861-A18C-DEE238CEC999}"/>
    <cellStyle name="Normal 4 2 5 10" xfId="16515" xr:uid="{11FEC156-E102-4EB6-AF47-2F745A2C903E}"/>
    <cellStyle name="Normal 4 2 5 11" xfId="32841" xr:uid="{2C003F05-0A22-4D17-9D77-F74F88BDCCD9}"/>
    <cellStyle name="Normal 4 2 5 12" xfId="36088" xr:uid="{A9DE607A-9E9D-4E66-A646-0BA7D9258425}"/>
    <cellStyle name="Normal 4 2 5 13" xfId="39335" xr:uid="{F08757A5-29C2-4727-8401-8CCE7C112755}"/>
    <cellStyle name="Normal 4 2 5 14" xfId="42582" xr:uid="{23274868-81F4-498A-892E-31D461DF70DB}"/>
    <cellStyle name="Normal 4 2 5 15" xfId="45829" xr:uid="{7918F3C6-D893-4CAF-B5EC-D158B770AA47}"/>
    <cellStyle name="Normal 4 2 5 16" xfId="49076" xr:uid="{8FDF902E-E4D3-48B8-98CF-EBFF10AF7DD8}"/>
    <cellStyle name="Normal 4 2 5 17" xfId="52403" xr:uid="{89623041-3920-424E-9D26-D5DFDE7576EB}"/>
    <cellStyle name="Normal 4 2 5 2" xfId="328" xr:uid="{4983753F-44AA-4FCE-96D7-C43A67303AD8}"/>
    <cellStyle name="Normal 4 2 5 2 10" xfId="36268" xr:uid="{765DD274-FE05-405D-A291-5A5C02BE9024}"/>
    <cellStyle name="Normal 4 2 5 2 11" xfId="39515" xr:uid="{96C08729-2C6E-408B-9BDF-4C2E01C141A5}"/>
    <cellStyle name="Normal 4 2 5 2 12" xfId="42762" xr:uid="{B46EB49D-AD10-4564-93C6-B10071DA2A7C}"/>
    <cellStyle name="Normal 4 2 5 2 13" xfId="46009" xr:uid="{65163D48-824E-4063-9703-2370E895E301}"/>
    <cellStyle name="Normal 4 2 5 2 14" xfId="49256" xr:uid="{E0262068-7920-4D3F-82F0-59D2035DF4C2}"/>
    <cellStyle name="Normal 4 2 5 2 2" xfId="897" xr:uid="{314058CD-AD51-45EB-97B6-58AFD590E576}"/>
    <cellStyle name="Normal 4 2 5 2 2 10" xfId="43302" xr:uid="{4699A0D6-2664-406D-B4C2-E27D5F049C0E}"/>
    <cellStyle name="Normal 4 2 5 2 2 11" xfId="46549" xr:uid="{6C4E6981-B1D2-4754-9063-66ACFC0115AF}"/>
    <cellStyle name="Normal 4 2 5 2 2 12" xfId="49796" xr:uid="{8BAB9D8D-5F8C-48C2-9894-91DF8E575675}"/>
    <cellStyle name="Normal 4 2 5 2 2 2" xfId="2514" xr:uid="{BD1CBA5E-1B07-4575-B4EC-F2BF2150CD05}"/>
    <cellStyle name="Normal 4 2 5 2 2 2 10" xfId="48165" xr:uid="{64085C89-BC9B-46EC-AABB-EAE01021079D}"/>
    <cellStyle name="Normal 4 2 5 2 2 2 11" xfId="51412" xr:uid="{E268AB87-A639-45CD-ABBE-65FB23D7B473}"/>
    <cellStyle name="Normal 4 2 5 2 2 2 2" xfId="5748" xr:uid="{9EBB6E48-DBB8-4233-911F-E8FB487C111A}"/>
    <cellStyle name="Normal 4 2 5 2 2 2 2 2" xfId="12216" xr:uid="{0262D943-D84D-4CFF-BA1E-D6D5D55EEAD2}"/>
    <cellStyle name="Normal 4 2 5 2 2 2 2 2 2" xfId="28553" xr:uid="{8039657C-6C98-43C7-929E-3CF8FC4D455B}"/>
    <cellStyle name="Normal 4 2 5 2 2 2 2 3" xfId="22085" xr:uid="{3718FF18-46AF-4CAF-8DA4-8A9C1F8109A9}"/>
    <cellStyle name="Normal 4 2 5 2 2 2 3" xfId="8982" xr:uid="{2A254BDD-5BC8-47F0-9DC9-751DCC79FFF5}"/>
    <cellStyle name="Normal 4 2 5 2 2 2 3 2" xfId="25319" xr:uid="{103BDC99-5302-494A-8826-669E0FFAF053}"/>
    <cellStyle name="Normal 4 2 5 2 2 2 4" xfId="15493" xr:uid="{578D5B56-DF78-42E7-82B5-23FFC16BE3E7}"/>
    <cellStyle name="Normal 4 2 5 2 2 2 4 2" xfId="31787" xr:uid="{A0ABFB13-BF5D-4F73-9AB3-1E81F6DE76DB}"/>
    <cellStyle name="Normal 4 2 5 2 2 2 5" xfId="18851" xr:uid="{F16A992F-3394-4BCD-AC80-615786F75E5A}"/>
    <cellStyle name="Normal 4 2 5 2 2 2 6" xfId="35177" xr:uid="{1FF35E62-353D-4F7F-BE73-41788F6B83E7}"/>
    <cellStyle name="Normal 4 2 5 2 2 2 7" xfId="38424" xr:uid="{5B074083-77CF-4F3A-9878-D6FB2EEC90CD}"/>
    <cellStyle name="Normal 4 2 5 2 2 2 8" xfId="41671" xr:uid="{DAB715DA-7EE5-4C44-9CA5-6D55C079B5C4}"/>
    <cellStyle name="Normal 4 2 5 2 2 2 9" xfId="44918" xr:uid="{332ADFF8-E1FE-429E-A16E-E7FD5EB60684}"/>
    <cellStyle name="Normal 4 2 5 2 2 3" xfId="4131" xr:uid="{8A184CA2-84CD-4F79-BE14-FB084431A15C}"/>
    <cellStyle name="Normal 4 2 5 2 2 3 2" xfId="10599" xr:uid="{461D3872-3F8B-42C6-9A6A-81A8C30EE3E0}"/>
    <cellStyle name="Normal 4 2 5 2 2 3 2 2" xfId="26936" xr:uid="{6A9C5390-E317-4329-B0B2-F06DA8F2B215}"/>
    <cellStyle name="Normal 4 2 5 2 2 3 3" xfId="20468" xr:uid="{1D47A15D-9E3D-4E81-BD38-ADFE7BE40426}"/>
    <cellStyle name="Normal 4 2 5 2 2 4" xfId="7365" xr:uid="{84EA8747-2462-4208-93DF-C8E9CD15F06F}"/>
    <cellStyle name="Normal 4 2 5 2 2 4 2" xfId="23702" xr:uid="{CA306802-8CE0-442C-BAA9-72740674D99E}"/>
    <cellStyle name="Normal 4 2 5 2 2 5" xfId="13877" xr:uid="{8DBE63FA-99E9-4AB4-AD2F-560FC759D672}"/>
    <cellStyle name="Normal 4 2 5 2 2 5 2" xfId="30171" xr:uid="{27FB0346-0735-4409-91D1-A5B52E6268C0}"/>
    <cellStyle name="Normal 4 2 5 2 2 6" xfId="17234" xr:uid="{D2085894-9F25-4A2D-8B5D-65EA168F3871}"/>
    <cellStyle name="Normal 4 2 5 2 2 7" xfId="33561" xr:uid="{3774DB18-0FD0-4076-81F1-BA3C1179EB99}"/>
    <cellStyle name="Normal 4 2 5 2 2 8" xfId="36808" xr:uid="{8BCA6909-96F2-4E4B-A05E-5FCB2483ECEC}"/>
    <cellStyle name="Normal 4 2 5 2 2 9" xfId="40055" xr:uid="{51848F46-931D-4EA5-8EC7-444F046836C6}"/>
    <cellStyle name="Normal 4 2 5 2 3" xfId="1436" xr:uid="{6C9A9153-20AF-4A99-A000-EB6CF93FE0A3}"/>
    <cellStyle name="Normal 4 2 5 2 3 10" xfId="43840" xr:uid="{66D6E151-A04F-4FB9-B5E0-2D400BD72F20}"/>
    <cellStyle name="Normal 4 2 5 2 3 11" xfId="47087" xr:uid="{667BEDE4-5604-40D7-ABA0-7A66F20570D6}"/>
    <cellStyle name="Normal 4 2 5 2 3 12" xfId="50334" xr:uid="{9BAD333A-2D5F-4311-855A-449A8D042BB7}"/>
    <cellStyle name="Normal 4 2 5 2 3 2" xfId="3053" xr:uid="{FA1DE7D1-EC47-4FB2-B2A5-6827A13356D8}"/>
    <cellStyle name="Normal 4 2 5 2 3 2 10" xfId="48704" xr:uid="{AE653110-3DB6-4AD9-97DF-AE3CB6531CCF}"/>
    <cellStyle name="Normal 4 2 5 2 3 2 11" xfId="51951" xr:uid="{818A34CF-50BC-471A-8018-82A89AA4B4A6}"/>
    <cellStyle name="Normal 4 2 5 2 3 2 2" xfId="6287" xr:uid="{9B744F29-A8C5-44C1-83D3-E30DE600E580}"/>
    <cellStyle name="Normal 4 2 5 2 3 2 2 2" xfId="12755" xr:uid="{1BC104C1-063D-48C2-84A1-7DBE49F79B18}"/>
    <cellStyle name="Normal 4 2 5 2 3 2 2 2 2" xfId="29092" xr:uid="{8D0AEC80-8E0F-4F35-AE2B-B7B1520AF88B}"/>
    <cellStyle name="Normal 4 2 5 2 3 2 2 3" xfId="22624" xr:uid="{5984E6FC-FB0E-41D5-BD32-C5F1CF1934B1}"/>
    <cellStyle name="Normal 4 2 5 2 3 2 3" xfId="9521" xr:uid="{C18FA829-9C31-4FD6-AB7A-FA6B8B050777}"/>
    <cellStyle name="Normal 4 2 5 2 3 2 3 2" xfId="25858" xr:uid="{779738D9-4432-4965-8E86-15010BE1A25B}"/>
    <cellStyle name="Normal 4 2 5 2 3 2 4" xfId="16032" xr:uid="{082B2603-97C5-4D6D-87D0-BFE202404D89}"/>
    <cellStyle name="Normal 4 2 5 2 3 2 4 2" xfId="32326" xr:uid="{79DC495B-2724-4512-83A7-395F2C0F8FD7}"/>
    <cellStyle name="Normal 4 2 5 2 3 2 5" xfId="19390" xr:uid="{0C8AA1C5-2D75-4B9C-A05D-77F1556A7293}"/>
    <cellStyle name="Normal 4 2 5 2 3 2 6" xfId="35716" xr:uid="{3BC08A78-FC88-4CE1-BA47-0E16A317F6D6}"/>
    <cellStyle name="Normal 4 2 5 2 3 2 7" xfId="38963" xr:uid="{6DBA03D2-47B1-428B-9D19-F1A3A26E8917}"/>
    <cellStyle name="Normal 4 2 5 2 3 2 8" xfId="42210" xr:uid="{E8406A4F-D1C6-4334-B4D4-86327AFE2E26}"/>
    <cellStyle name="Normal 4 2 5 2 3 2 9" xfId="45457" xr:uid="{15EADFC1-A998-4B33-BAAF-F7DB80E330DA}"/>
    <cellStyle name="Normal 4 2 5 2 3 3" xfId="4670" xr:uid="{2D89D5BB-ACC7-472D-A589-710BA8CBF855}"/>
    <cellStyle name="Normal 4 2 5 2 3 3 2" xfId="11138" xr:uid="{87F2F569-2C8A-4CB5-A7B0-F06A55AF46FA}"/>
    <cellStyle name="Normal 4 2 5 2 3 3 2 2" xfId="27475" xr:uid="{EB3492FD-C773-4792-9926-D85E0E3B36CE}"/>
    <cellStyle name="Normal 4 2 5 2 3 3 3" xfId="21007" xr:uid="{2BDE18EB-9788-4935-8D56-C3C25410119D}"/>
    <cellStyle name="Normal 4 2 5 2 3 4" xfId="7904" xr:uid="{7F1CE1E5-220C-45F3-821F-1FB7AED13A88}"/>
    <cellStyle name="Normal 4 2 5 2 3 4 2" xfId="24241" xr:uid="{497A548F-77FB-4EC8-A1DE-F48C840C41ED}"/>
    <cellStyle name="Normal 4 2 5 2 3 5" xfId="14415" xr:uid="{71FD71A2-73CD-49CA-9007-7628A0D1C385}"/>
    <cellStyle name="Normal 4 2 5 2 3 5 2" xfId="30709" xr:uid="{DD8E677B-A96C-4857-9CC7-EF6D47024D81}"/>
    <cellStyle name="Normal 4 2 5 2 3 6" xfId="17773" xr:uid="{8BD08DB5-3E17-4D33-85FF-283B478030BA}"/>
    <cellStyle name="Normal 4 2 5 2 3 7" xfId="34099" xr:uid="{1456CE80-C41A-438F-9FC7-11FFC3F30F20}"/>
    <cellStyle name="Normal 4 2 5 2 3 8" xfId="37346" xr:uid="{5BE96585-0FBD-49EC-9D5E-1F622CB3439F}"/>
    <cellStyle name="Normal 4 2 5 2 3 9" xfId="40593" xr:uid="{B53E4A5F-5BE4-4996-92E5-C1A624FC729D}"/>
    <cellStyle name="Normal 4 2 5 2 4" xfId="1975" xr:uid="{CF5B42E3-329F-42A6-A58C-70C93D29BF95}"/>
    <cellStyle name="Normal 4 2 5 2 4 10" xfId="47626" xr:uid="{DB59A031-0870-446F-8943-E1C7413CACD7}"/>
    <cellStyle name="Normal 4 2 5 2 4 11" xfId="50873" xr:uid="{48C58124-17CB-46D0-A210-D88C05E07C11}"/>
    <cellStyle name="Normal 4 2 5 2 4 2" xfId="5209" xr:uid="{14E77DF6-06DB-4B78-9B97-AA98EE6CC393}"/>
    <cellStyle name="Normal 4 2 5 2 4 2 2" xfId="11677" xr:uid="{B3943EE2-DD30-40AB-8AA9-822CB8247DED}"/>
    <cellStyle name="Normal 4 2 5 2 4 2 2 2" xfId="28014" xr:uid="{AA14C754-DCA3-4CF4-B89B-35645F79A093}"/>
    <cellStyle name="Normal 4 2 5 2 4 2 3" xfId="21546" xr:uid="{DBD8C9CD-A421-4C3B-974B-F84E7C230BEB}"/>
    <cellStyle name="Normal 4 2 5 2 4 3" xfId="8443" xr:uid="{65986D3A-AB7F-4FC0-BB0C-BD566471166E}"/>
    <cellStyle name="Normal 4 2 5 2 4 3 2" xfId="24780" xr:uid="{0B696CCF-0BE1-4EB6-AD75-2B3A4D582AEF}"/>
    <cellStyle name="Normal 4 2 5 2 4 4" xfId="14954" xr:uid="{63154FF7-F559-40FD-9EE5-410423A17267}"/>
    <cellStyle name="Normal 4 2 5 2 4 4 2" xfId="31248" xr:uid="{0A99AE8F-8F6D-44AF-BCE0-5AD829E1AF68}"/>
    <cellStyle name="Normal 4 2 5 2 4 5" xfId="18312" xr:uid="{9C2F0B2C-6B04-44BD-B044-8A270A53F431}"/>
    <cellStyle name="Normal 4 2 5 2 4 6" xfId="34638" xr:uid="{A05A51B4-8C0F-4109-BA01-4348D9A93484}"/>
    <cellStyle name="Normal 4 2 5 2 4 7" xfId="37885" xr:uid="{051F45F8-5056-4A49-87FF-632B626AE13B}"/>
    <cellStyle name="Normal 4 2 5 2 4 8" xfId="41132" xr:uid="{621D1C50-239B-4AEF-BA85-CEF867A2331D}"/>
    <cellStyle name="Normal 4 2 5 2 4 9" xfId="44379" xr:uid="{CA40B10B-CFEC-4487-B1DA-F38F302E32CC}"/>
    <cellStyle name="Normal 4 2 5 2 5" xfId="3592" xr:uid="{A819ED20-29EE-4988-94DC-B860A7E2350E}"/>
    <cellStyle name="Normal 4 2 5 2 5 2" xfId="10060" xr:uid="{C3096C6C-B870-4CFB-8F0D-901FC42445B3}"/>
    <cellStyle name="Normal 4 2 5 2 5 2 2" xfId="26397" xr:uid="{EFC631E4-9400-4467-A1EE-098220F8A2C9}"/>
    <cellStyle name="Normal 4 2 5 2 5 3" xfId="19929" xr:uid="{AB5D0E64-27FE-40ED-A6A7-D429D279341B}"/>
    <cellStyle name="Normal 4 2 5 2 6" xfId="6826" xr:uid="{5C4AD0A7-E016-4839-84A6-6C62E71A1974}"/>
    <cellStyle name="Normal 4 2 5 2 6 2" xfId="23163" xr:uid="{C0E5F011-64ED-4795-A8BC-66D6550FF0AE}"/>
    <cellStyle name="Normal 4 2 5 2 7" xfId="13317" xr:uid="{FEDD081E-6422-458D-8282-6C0E645285DB}"/>
    <cellStyle name="Normal 4 2 5 2 7 2" xfId="29631" xr:uid="{C868D6FE-BC02-4667-ABA2-AE131C36914B}"/>
    <cellStyle name="Normal 4 2 5 2 8" xfId="16695" xr:uid="{CDEE1116-03F9-450A-A23A-19405DA72EBA}"/>
    <cellStyle name="Normal 4 2 5 2 9" xfId="33021" xr:uid="{406FE403-7DAC-45D6-8E4A-0946F37AB1CF}"/>
    <cellStyle name="Normal 4 2 5 3" xfId="538" xr:uid="{966639F7-6CB3-4293-ABFF-52DD00292E6D}"/>
    <cellStyle name="Normal 4 2 5 3 10" xfId="36449" xr:uid="{1D13C5DB-F936-4EB3-8E85-04730D33E4DB}"/>
    <cellStyle name="Normal 4 2 5 3 11" xfId="39696" xr:uid="{783EF629-D69F-498C-9E63-B3B92BFE3E58}"/>
    <cellStyle name="Normal 4 2 5 3 12" xfId="42943" xr:uid="{F27A5041-549F-4A8B-B361-9E617E4B0C5F}"/>
    <cellStyle name="Normal 4 2 5 3 13" xfId="46190" xr:uid="{4AD63657-7617-4332-B221-D20D8C1C1061}"/>
    <cellStyle name="Normal 4 2 5 3 14" xfId="49437" xr:uid="{802CEF6B-D1F0-48F4-BDB6-4FBA2CB30041}"/>
    <cellStyle name="Normal 4 2 5 3 2" xfId="1077" xr:uid="{A2CBD483-EA3D-4091-A81B-DA465D6AF5A6}"/>
    <cellStyle name="Normal 4 2 5 3 2 10" xfId="43481" xr:uid="{A5EB48DC-016D-4580-90BA-5EE643D5241A}"/>
    <cellStyle name="Normal 4 2 5 3 2 11" xfId="46728" xr:uid="{62ED3743-5CEC-48E9-A970-FEE3B2EEAA38}"/>
    <cellStyle name="Normal 4 2 5 3 2 12" xfId="49975" xr:uid="{DE467883-63C5-4D96-8281-827673B129FB}"/>
    <cellStyle name="Normal 4 2 5 3 2 2" xfId="2694" xr:uid="{273F8708-15B4-44E8-BF9D-15BF009294C6}"/>
    <cellStyle name="Normal 4 2 5 3 2 2 10" xfId="48345" xr:uid="{7CA59C4D-5108-4EF0-A4FB-5805787DCBAF}"/>
    <cellStyle name="Normal 4 2 5 3 2 2 11" xfId="51592" xr:uid="{962C3214-C848-4DF1-836D-F5DFBB9F7045}"/>
    <cellStyle name="Normal 4 2 5 3 2 2 2" xfId="5928" xr:uid="{08D9B227-1BE7-4D45-82E2-D78E3E5431FE}"/>
    <cellStyle name="Normal 4 2 5 3 2 2 2 2" xfId="12396" xr:uid="{48430747-D38E-49C1-80B2-C5B85A6C4511}"/>
    <cellStyle name="Normal 4 2 5 3 2 2 2 2 2" xfId="28733" xr:uid="{D3FD94AE-2025-4D6B-8871-CE9128873886}"/>
    <cellStyle name="Normal 4 2 5 3 2 2 2 3" xfId="22265" xr:uid="{314EB0A7-754A-4380-9C07-873ECE21109A}"/>
    <cellStyle name="Normal 4 2 5 3 2 2 3" xfId="9162" xr:uid="{4EEB12B9-9083-423A-B54A-948BEF422650}"/>
    <cellStyle name="Normal 4 2 5 3 2 2 3 2" xfId="25499" xr:uid="{B4214CB9-0236-4E58-81B6-E617F9FBC97F}"/>
    <cellStyle name="Normal 4 2 5 3 2 2 4" xfId="15673" xr:uid="{0809A68F-C27D-4F26-B1E1-3303AECF721C}"/>
    <cellStyle name="Normal 4 2 5 3 2 2 4 2" xfId="31967" xr:uid="{3E40180F-0FC9-4BDD-A9C3-36F0256FC3C8}"/>
    <cellStyle name="Normal 4 2 5 3 2 2 5" xfId="19031" xr:uid="{5B221388-9D0C-435F-87B6-64F0D1AFC1C5}"/>
    <cellStyle name="Normal 4 2 5 3 2 2 6" xfId="35357" xr:uid="{4DB654AD-F909-410A-8057-29BB5E1B3412}"/>
    <cellStyle name="Normal 4 2 5 3 2 2 7" xfId="38604" xr:uid="{4D4E6ECD-FE75-42AA-B920-5DBA72C0B26B}"/>
    <cellStyle name="Normal 4 2 5 3 2 2 8" xfId="41851" xr:uid="{5A7C7E4F-2FE1-4FE6-9950-105ABA398BD4}"/>
    <cellStyle name="Normal 4 2 5 3 2 2 9" xfId="45098" xr:uid="{E312FED9-B406-42BC-9AB8-DACBB611A088}"/>
    <cellStyle name="Normal 4 2 5 3 2 3" xfId="4311" xr:uid="{B1DC3809-24E5-4027-93BC-6A7F29826C59}"/>
    <cellStyle name="Normal 4 2 5 3 2 3 2" xfId="10779" xr:uid="{7CA35ACD-8C4C-44D1-B789-7DB83FCDF627}"/>
    <cellStyle name="Normal 4 2 5 3 2 3 2 2" xfId="27116" xr:uid="{73BA36F9-82FB-4445-B94D-EB4DBEE982B8}"/>
    <cellStyle name="Normal 4 2 5 3 2 3 3" xfId="20648" xr:uid="{4CF4F384-F55D-4490-84EE-B69A495DD8ED}"/>
    <cellStyle name="Normal 4 2 5 3 2 4" xfId="7545" xr:uid="{965C21AC-7CEC-4C57-AA21-4F7716515797}"/>
    <cellStyle name="Normal 4 2 5 3 2 4 2" xfId="23882" xr:uid="{40C0D206-E153-4AEF-81EC-BC12FD2C009B}"/>
    <cellStyle name="Normal 4 2 5 3 2 5" xfId="14056" xr:uid="{96CC01A2-CB56-4666-B857-C8A5F304A45B}"/>
    <cellStyle name="Normal 4 2 5 3 2 5 2" xfId="30350" xr:uid="{2522F295-7CE2-4CD6-BCC6-340EF3CCF17D}"/>
    <cellStyle name="Normal 4 2 5 3 2 6" xfId="17414" xr:uid="{F0412963-890C-47A0-B816-4CC41B1C8165}"/>
    <cellStyle name="Normal 4 2 5 3 2 7" xfId="33740" xr:uid="{1276A2C4-9791-4057-9830-F0A78C555D52}"/>
    <cellStyle name="Normal 4 2 5 3 2 8" xfId="36987" xr:uid="{25B70D4D-EFEE-4FAC-B017-603174CC1D37}"/>
    <cellStyle name="Normal 4 2 5 3 2 9" xfId="40234" xr:uid="{D45736DD-D97F-4A75-BE5B-C09F04260D43}"/>
    <cellStyle name="Normal 4 2 5 3 3" xfId="1616" xr:uid="{057C4D2B-F305-480E-B78F-CAE25EECE52F}"/>
    <cellStyle name="Normal 4 2 5 3 3 10" xfId="44020" xr:uid="{259FDFD5-8E94-43EB-ADC0-74AA72646221}"/>
    <cellStyle name="Normal 4 2 5 3 3 11" xfId="47267" xr:uid="{D463B0E0-E218-4525-9557-E2846FCBF9A2}"/>
    <cellStyle name="Normal 4 2 5 3 3 12" xfId="50514" xr:uid="{21005186-5702-48B2-BFD2-DD71C06A23F5}"/>
    <cellStyle name="Normal 4 2 5 3 3 2" xfId="3233" xr:uid="{1E7938A5-2CBE-496B-A8CF-9D3ADCCEC522}"/>
    <cellStyle name="Normal 4 2 5 3 3 2 10" xfId="48884" xr:uid="{968F6FE3-3194-443A-907C-8C7B47A4CF7C}"/>
    <cellStyle name="Normal 4 2 5 3 3 2 11" xfId="52131" xr:uid="{8AF49F38-56E5-4A92-95D4-47B471555861}"/>
    <cellStyle name="Normal 4 2 5 3 3 2 2" xfId="6467" xr:uid="{1ACA43B0-CE91-4357-8E89-38CC089395A6}"/>
    <cellStyle name="Normal 4 2 5 3 3 2 2 2" xfId="12935" xr:uid="{0CB7F69B-9AC7-4CB4-8108-D122111DBDA1}"/>
    <cellStyle name="Normal 4 2 5 3 3 2 2 2 2" xfId="29272" xr:uid="{D6BE7658-7921-4B6A-97D5-9412404CAFFE}"/>
    <cellStyle name="Normal 4 2 5 3 3 2 2 3" xfId="22804" xr:uid="{10F70326-78FE-40D7-9767-3C493C6C360B}"/>
    <cellStyle name="Normal 4 2 5 3 3 2 3" xfId="9701" xr:uid="{A550B5F2-A726-4059-9A7A-9E2FB50B851C}"/>
    <cellStyle name="Normal 4 2 5 3 3 2 3 2" xfId="26038" xr:uid="{AF32E65A-68F2-4D9F-A13D-7A096547CF82}"/>
    <cellStyle name="Normal 4 2 5 3 3 2 4" xfId="16212" xr:uid="{34F41742-54D6-4214-9C23-81804350BF37}"/>
    <cellStyle name="Normal 4 2 5 3 3 2 4 2" xfId="32506" xr:uid="{4F10D752-E9F9-4EE5-9EBC-A915C246B957}"/>
    <cellStyle name="Normal 4 2 5 3 3 2 5" xfId="19570" xr:uid="{79C85620-1C9E-4DAE-BD6F-E7A58EE7E4A3}"/>
    <cellStyle name="Normal 4 2 5 3 3 2 6" xfId="35896" xr:uid="{5B9FA87D-AA67-400E-A87F-6A6477F6F1C0}"/>
    <cellStyle name="Normal 4 2 5 3 3 2 7" xfId="39143" xr:uid="{E159E84A-9A71-4878-B16A-EA9D5FB771EA}"/>
    <cellStyle name="Normal 4 2 5 3 3 2 8" xfId="42390" xr:uid="{00D166DD-418A-4490-8BA5-F1BFBF971F7B}"/>
    <cellStyle name="Normal 4 2 5 3 3 2 9" xfId="45637" xr:uid="{DEEA92FB-2377-4C53-9E5A-2397C6B10CBD}"/>
    <cellStyle name="Normal 4 2 5 3 3 3" xfId="4850" xr:uid="{18201B7F-AA6B-4AF4-98F6-BDC51D7130EA}"/>
    <cellStyle name="Normal 4 2 5 3 3 3 2" xfId="11318" xr:uid="{03293D8E-99E7-430D-9FC4-4BF0A7716471}"/>
    <cellStyle name="Normal 4 2 5 3 3 3 2 2" xfId="27655" xr:uid="{7B86138D-1A1C-4221-9037-90C0DAD55C10}"/>
    <cellStyle name="Normal 4 2 5 3 3 3 3" xfId="21187" xr:uid="{73C52F67-9D68-4CA9-BD7A-174734DEA0D8}"/>
    <cellStyle name="Normal 4 2 5 3 3 4" xfId="8084" xr:uid="{665C5D4D-135F-4951-84C2-3E30E2283F0D}"/>
    <cellStyle name="Normal 4 2 5 3 3 4 2" xfId="24421" xr:uid="{B60FCBDE-1FE4-4E66-9650-224F0288138C}"/>
    <cellStyle name="Normal 4 2 5 3 3 5" xfId="14595" xr:uid="{E1EB2F0E-0979-45E4-85B7-B58DADC05C6D}"/>
    <cellStyle name="Normal 4 2 5 3 3 5 2" xfId="30889" xr:uid="{1BDCC623-0CBC-4253-94C6-1E0A17999930}"/>
    <cellStyle name="Normal 4 2 5 3 3 6" xfId="17953" xr:uid="{2E2BEC6E-9AB0-4C27-ABCD-878B3BDB98E5}"/>
    <cellStyle name="Normal 4 2 5 3 3 7" xfId="34279" xr:uid="{0FCC8F56-55C6-437E-AF33-36245E1F6652}"/>
    <cellStyle name="Normal 4 2 5 3 3 8" xfId="37526" xr:uid="{DEBD3283-5200-4AE1-9B51-04342DA74E14}"/>
    <cellStyle name="Normal 4 2 5 3 3 9" xfId="40773" xr:uid="{BA303DE8-8361-48A6-AA90-7887DAA14422}"/>
    <cellStyle name="Normal 4 2 5 3 4" xfId="2155" xr:uid="{250C7684-939B-4B76-83AA-7A8C7B832F3D}"/>
    <cellStyle name="Normal 4 2 5 3 4 10" xfId="47806" xr:uid="{074A53FC-3323-4293-9284-7EE9ECD24664}"/>
    <cellStyle name="Normal 4 2 5 3 4 11" xfId="51053" xr:uid="{A7E643CE-A86A-47C4-8E75-FE2DF91E9638}"/>
    <cellStyle name="Normal 4 2 5 3 4 2" xfId="5389" xr:uid="{05EB6AA4-81D5-459E-8952-9C47EF6D09D7}"/>
    <cellStyle name="Normal 4 2 5 3 4 2 2" xfId="11857" xr:uid="{DA349086-8311-49E9-98D7-2EC0D25C62D0}"/>
    <cellStyle name="Normal 4 2 5 3 4 2 2 2" xfId="28194" xr:uid="{D111E5B6-5C0E-4F0F-A9DC-23A6AB6B341C}"/>
    <cellStyle name="Normal 4 2 5 3 4 2 3" xfId="21726" xr:uid="{E74FFAA9-66B4-4042-82BB-7C2961115450}"/>
    <cellStyle name="Normal 4 2 5 3 4 3" xfId="8623" xr:uid="{F1E0CD9C-3755-4BAD-9EED-5F659F80DC03}"/>
    <cellStyle name="Normal 4 2 5 3 4 3 2" xfId="24960" xr:uid="{BC941249-0B75-47AF-8AB0-09FAE77BDDD6}"/>
    <cellStyle name="Normal 4 2 5 3 4 4" xfId="15134" xr:uid="{C09D457C-9D58-4D15-AB9A-E3AA915B4795}"/>
    <cellStyle name="Normal 4 2 5 3 4 4 2" xfId="31428" xr:uid="{CF5C306B-77A8-4236-B2BE-CB2144AEF40B}"/>
    <cellStyle name="Normal 4 2 5 3 4 5" xfId="18492" xr:uid="{62176D16-0E17-4456-BA9F-C6AC302FF871}"/>
    <cellStyle name="Normal 4 2 5 3 4 6" xfId="34818" xr:uid="{DC438CC0-9495-41D6-A6A5-46A0D445A091}"/>
    <cellStyle name="Normal 4 2 5 3 4 7" xfId="38065" xr:uid="{88688286-0499-4479-B4D9-B18BB36CB71D}"/>
    <cellStyle name="Normal 4 2 5 3 4 8" xfId="41312" xr:uid="{C04E55B7-CBCD-4DC3-AC59-0329BB947FEF}"/>
    <cellStyle name="Normal 4 2 5 3 4 9" xfId="44559" xr:uid="{85EFE5CE-1ABE-42C7-A773-30AD4EC0FBE3}"/>
    <cellStyle name="Normal 4 2 5 3 5" xfId="3772" xr:uid="{80943988-2C56-41BA-B371-0EA90136334D}"/>
    <cellStyle name="Normal 4 2 5 3 5 2" xfId="10240" xr:uid="{C39FF189-1D74-4603-BB62-699A43B3A5E9}"/>
    <cellStyle name="Normal 4 2 5 3 5 2 2" xfId="26577" xr:uid="{931F974D-1311-4806-9103-6DD00120F908}"/>
    <cellStyle name="Normal 4 2 5 3 5 3" xfId="20109" xr:uid="{74DF8BFF-5319-4480-868B-47FE4CB1FC38}"/>
    <cellStyle name="Normal 4 2 5 3 6" xfId="7006" xr:uid="{CB2F9F9A-FEF4-4139-8E08-9EC28EE583E7}"/>
    <cellStyle name="Normal 4 2 5 3 6 2" xfId="23343" xr:uid="{E5C00D78-BA4F-4F01-8AE9-6DCE69D5BBE0}"/>
    <cellStyle name="Normal 4 2 5 3 7" xfId="13518" xr:uid="{56E5B874-07A8-434D-8FEB-9FBA5ECC5640}"/>
    <cellStyle name="Normal 4 2 5 3 7 2" xfId="29812" xr:uid="{C967058D-6000-4B67-8E1D-742D55328F2C}"/>
    <cellStyle name="Normal 4 2 5 3 8" xfId="16875" xr:uid="{B2799037-BCA4-47EE-96C8-E76D38B0108E}"/>
    <cellStyle name="Normal 4 2 5 3 9" xfId="33202" xr:uid="{60758EC8-B237-44D6-A623-2F67C51AA15B}"/>
    <cellStyle name="Normal 4 2 5 4" xfId="717" xr:uid="{1A179CCB-C21F-43F4-BE57-3369ACAD34DB}"/>
    <cellStyle name="Normal 4 2 5 4 10" xfId="43122" xr:uid="{4F820AC2-F674-43E3-A8E4-8E8BB9665672}"/>
    <cellStyle name="Normal 4 2 5 4 11" xfId="46369" xr:uid="{49052980-1CD3-493B-8D8D-BDBE2516660E}"/>
    <cellStyle name="Normal 4 2 5 4 12" xfId="49616" xr:uid="{6F8D3E4D-997D-4E8C-8955-A0151A78EFC8}"/>
    <cellStyle name="Normal 4 2 5 4 2" xfId="2334" xr:uid="{B9F88542-EB6E-41F3-8F93-0CE1510BB6EC}"/>
    <cellStyle name="Normal 4 2 5 4 2 10" xfId="47985" xr:uid="{7FD3E2B5-6A84-4C94-B601-5240640FF52F}"/>
    <cellStyle name="Normal 4 2 5 4 2 11" xfId="51232" xr:uid="{C0FA52F4-E0A2-4600-AACB-B60907D5799F}"/>
    <cellStyle name="Normal 4 2 5 4 2 2" xfId="5568" xr:uid="{9052239F-BBA2-4530-82F0-11546E4BAC25}"/>
    <cellStyle name="Normal 4 2 5 4 2 2 2" xfId="12036" xr:uid="{8A87D8C1-0041-4349-9937-68ADE5159B7B}"/>
    <cellStyle name="Normal 4 2 5 4 2 2 2 2" xfId="28373" xr:uid="{E20142FB-7CC8-4B9B-AABB-E9061AF76D65}"/>
    <cellStyle name="Normal 4 2 5 4 2 2 3" xfId="21905" xr:uid="{4530142E-C778-40B2-ADEC-CACFDA1C75C3}"/>
    <cellStyle name="Normal 4 2 5 4 2 3" xfId="8802" xr:uid="{5B16B423-9B7C-413B-9A9A-3FD1B97E1B12}"/>
    <cellStyle name="Normal 4 2 5 4 2 3 2" xfId="25139" xr:uid="{7CBD8C63-3D47-477B-88EC-75BC60810B4A}"/>
    <cellStyle name="Normal 4 2 5 4 2 4" xfId="15313" xr:uid="{E0C69DC0-5F09-4A05-AFE0-0D59E3E6D47A}"/>
    <cellStyle name="Normal 4 2 5 4 2 4 2" xfId="31607" xr:uid="{F9FA3D42-3CF4-4337-8E0C-E529575F5499}"/>
    <cellStyle name="Normal 4 2 5 4 2 5" xfId="18671" xr:uid="{CB80258D-2FD2-44B7-AD59-F650D88CFC4E}"/>
    <cellStyle name="Normal 4 2 5 4 2 6" xfId="34997" xr:uid="{AE632A66-E54D-4F85-9280-655E68167DB0}"/>
    <cellStyle name="Normal 4 2 5 4 2 7" xfId="38244" xr:uid="{07EF8316-3F1E-40A1-8C12-CAA69D009230}"/>
    <cellStyle name="Normal 4 2 5 4 2 8" xfId="41491" xr:uid="{4A8C5A20-EA0F-4D4D-86B7-7E91D0C71756}"/>
    <cellStyle name="Normal 4 2 5 4 2 9" xfId="44738" xr:uid="{4BFCB7E2-EDD1-41AF-96BD-DD0B33D0850B}"/>
    <cellStyle name="Normal 4 2 5 4 3" xfId="3951" xr:uid="{DB5015C4-CEE5-4FE8-AAF5-F6C116640F2D}"/>
    <cellStyle name="Normal 4 2 5 4 3 2" xfId="10419" xr:uid="{1905D805-CA54-491A-A1C2-2957AFDADC9E}"/>
    <cellStyle name="Normal 4 2 5 4 3 2 2" xfId="26756" xr:uid="{753A377F-37B9-41F7-994C-064CCB064144}"/>
    <cellStyle name="Normal 4 2 5 4 3 3" xfId="20288" xr:uid="{F81A6B68-E951-44C9-B02E-97E8BCEC4BFA}"/>
    <cellStyle name="Normal 4 2 5 4 4" xfId="7185" xr:uid="{5D14AD3E-039D-4AD4-9E65-36110A0B756F}"/>
    <cellStyle name="Normal 4 2 5 4 4 2" xfId="23522" xr:uid="{D1E3BE64-BCA4-4882-A9D1-83F83FD97322}"/>
    <cellStyle name="Normal 4 2 5 4 5" xfId="13697" xr:uid="{D82EF023-08F8-4BAD-B4AB-D0BAF1EF07B8}"/>
    <cellStyle name="Normal 4 2 5 4 5 2" xfId="29991" xr:uid="{749BE1A5-C507-4AD3-8E4E-06F7A2D96CA8}"/>
    <cellStyle name="Normal 4 2 5 4 6" xfId="17054" xr:uid="{676D0A6D-598F-4F90-A504-93E83FF17021}"/>
    <cellStyle name="Normal 4 2 5 4 7" xfId="33381" xr:uid="{B03CF0D1-7748-4B37-AD0B-BDFEFAB624CB}"/>
    <cellStyle name="Normal 4 2 5 4 8" xfId="36628" xr:uid="{D46BC30C-6AAC-483F-B433-A670A430129C}"/>
    <cellStyle name="Normal 4 2 5 4 9" xfId="39875" xr:uid="{DA63B2C5-5430-4C93-BC8D-C6FE21CF7B0A}"/>
    <cellStyle name="Normal 4 2 5 5" xfId="1256" xr:uid="{047DA4F2-5F11-4457-844E-6CD41EEE7DA6}"/>
    <cellStyle name="Normal 4 2 5 5 10" xfId="43660" xr:uid="{A026A06E-CF76-49A1-BDB7-B066B0CFB314}"/>
    <cellStyle name="Normal 4 2 5 5 11" xfId="46907" xr:uid="{33A3CEAB-1643-4BA3-B684-2F35447D6627}"/>
    <cellStyle name="Normal 4 2 5 5 12" xfId="50154" xr:uid="{639E5560-AC8B-4EE4-BAC5-EBA68125289F}"/>
    <cellStyle name="Normal 4 2 5 5 2" xfId="2873" xr:uid="{5E7A771A-0720-4737-A348-DB503F264F0F}"/>
    <cellStyle name="Normal 4 2 5 5 2 10" xfId="48524" xr:uid="{17392198-49C4-4940-83A2-420579984766}"/>
    <cellStyle name="Normal 4 2 5 5 2 11" xfId="51771" xr:uid="{4D474AAA-7999-4A79-B7DE-DBDBCFC2EB78}"/>
    <cellStyle name="Normal 4 2 5 5 2 2" xfId="6107" xr:uid="{EF06117B-B4F3-4892-845A-32AF82D59CB9}"/>
    <cellStyle name="Normal 4 2 5 5 2 2 2" xfId="12575" xr:uid="{A518BE8F-C6AC-4A57-836E-D8591D3E674A}"/>
    <cellStyle name="Normal 4 2 5 5 2 2 2 2" xfId="28912" xr:uid="{3E1DE0E8-B7AA-41B9-A688-55FF6511582B}"/>
    <cellStyle name="Normal 4 2 5 5 2 2 3" xfId="22444" xr:uid="{CF9FA61E-0E55-4E0C-9B0B-A8014C44E535}"/>
    <cellStyle name="Normal 4 2 5 5 2 3" xfId="9341" xr:uid="{746C3260-7BAF-4252-A2C7-33BB05FAB94B}"/>
    <cellStyle name="Normal 4 2 5 5 2 3 2" xfId="25678" xr:uid="{C6741C1F-181D-4F87-A66B-3128C7BF637C}"/>
    <cellStyle name="Normal 4 2 5 5 2 4" xfId="15852" xr:uid="{41BBADE8-1173-41C9-AF3A-7272D4FD2C19}"/>
    <cellStyle name="Normal 4 2 5 5 2 4 2" xfId="32146" xr:uid="{96B0EB9C-BA1F-4C85-8C59-51E0633F2D80}"/>
    <cellStyle name="Normal 4 2 5 5 2 5" xfId="19210" xr:uid="{D8CFD1C6-57D6-47F9-A000-2E9626F016F3}"/>
    <cellStyle name="Normal 4 2 5 5 2 6" xfId="35536" xr:uid="{0BAF2A3E-EBE4-4D06-A32A-C77A37DFBC9C}"/>
    <cellStyle name="Normal 4 2 5 5 2 7" xfId="38783" xr:uid="{26D06836-5C78-447F-8C10-86D9EF696787}"/>
    <cellStyle name="Normal 4 2 5 5 2 8" xfId="42030" xr:uid="{67928B57-4707-4254-88A4-8F6FC3004BF0}"/>
    <cellStyle name="Normal 4 2 5 5 2 9" xfId="45277" xr:uid="{0E5B8B61-F6CD-4003-AEB4-43C11B2322D1}"/>
    <cellStyle name="Normal 4 2 5 5 3" xfId="4490" xr:uid="{B0F92432-1FBE-418B-9C6B-66184AFD13F2}"/>
    <cellStyle name="Normal 4 2 5 5 3 2" xfId="10958" xr:uid="{2D5E8A5B-DD1C-4849-976A-C6E1AE1F7193}"/>
    <cellStyle name="Normal 4 2 5 5 3 2 2" xfId="27295" xr:uid="{609FEDE6-2129-4618-AA74-9E14FC6A6A03}"/>
    <cellStyle name="Normal 4 2 5 5 3 3" xfId="20827" xr:uid="{19D61967-DDC0-4287-B4A6-35D86C30436E}"/>
    <cellStyle name="Normal 4 2 5 5 4" xfId="7724" xr:uid="{71DAD8A4-BE27-49B2-A3AB-2A16934FC18F}"/>
    <cellStyle name="Normal 4 2 5 5 4 2" xfId="24061" xr:uid="{ABA18BEC-9BC0-4A36-A21A-B4974E174D58}"/>
    <cellStyle name="Normal 4 2 5 5 5" xfId="14235" xr:uid="{E14219C2-9B53-4D48-A11B-41EF71979CF7}"/>
    <cellStyle name="Normal 4 2 5 5 5 2" xfId="30529" xr:uid="{1ECF2A91-9384-48D1-B6D3-3B6CF351ECF3}"/>
    <cellStyle name="Normal 4 2 5 5 6" xfId="17593" xr:uid="{4BB3DD2E-29F4-4B25-84B3-CCBF3A9D8542}"/>
    <cellStyle name="Normal 4 2 5 5 7" xfId="33919" xr:uid="{3ADD7520-FE7A-4CD0-A064-D20EB17826B1}"/>
    <cellStyle name="Normal 4 2 5 5 8" xfId="37166" xr:uid="{FBB437C7-851A-47E1-B974-531F501068E9}"/>
    <cellStyle name="Normal 4 2 5 5 9" xfId="40413" xr:uid="{7C1D1689-782B-466D-BA58-8568BD74A3B3}"/>
    <cellStyle name="Normal 4 2 5 6" xfId="1795" xr:uid="{499EE3FF-EEE9-4929-9C84-739579E8FE2B}"/>
    <cellStyle name="Normal 4 2 5 6 10" xfId="47446" xr:uid="{F08C3C3C-0130-4BCD-8608-E4D7F8DC1313}"/>
    <cellStyle name="Normal 4 2 5 6 11" xfId="50693" xr:uid="{B1753BD2-54A8-4395-9DE6-8534F98DC876}"/>
    <cellStyle name="Normal 4 2 5 6 2" xfId="5029" xr:uid="{92FF7D1D-341D-4840-B1C1-1E914913CCCE}"/>
    <cellStyle name="Normal 4 2 5 6 2 2" xfId="11497" xr:uid="{316E0146-A117-4325-8844-1EDA1A0727D3}"/>
    <cellStyle name="Normal 4 2 5 6 2 2 2" xfId="27834" xr:uid="{2EC0281E-BEFC-452B-B8DE-189AE1E9C232}"/>
    <cellStyle name="Normal 4 2 5 6 2 3" xfId="21366" xr:uid="{BC322F3B-43DA-414D-89B2-A87858DCB983}"/>
    <cellStyle name="Normal 4 2 5 6 3" xfId="8263" xr:uid="{6A3AD3AA-3DDF-4658-AC38-4DBA156DEFB6}"/>
    <cellStyle name="Normal 4 2 5 6 3 2" xfId="24600" xr:uid="{C9698683-46C0-4104-8FE7-0E08C3934FAC}"/>
    <cellStyle name="Normal 4 2 5 6 4" xfId="14774" xr:uid="{55EDBFE1-7DE8-4FC9-AA03-819F95554A93}"/>
    <cellStyle name="Normal 4 2 5 6 4 2" xfId="31068" xr:uid="{079593B6-3CDC-46B0-9BCF-AE5C8F832B62}"/>
    <cellStyle name="Normal 4 2 5 6 5" xfId="18132" xr:uid="{EC3B3D99-143A-415C-8DBD-EFD511DF7250}"/>
    <cellStyle name="Normal 4 2 5 6 6" xfId="34458" xr:uid="{29FB14DE-786C-4F77-BEE3-793268333E3F}"/>
    <cellStyle name="Normal 4 2 5 6 7" xfId="37705" xr:uid="{AA06C5A4-0188-4DC0-9346-FE2601512609}"/>
    <cellStyle name="Normal 4 2 5 6 8" xfId="40952" xr:uid="{BB40341B-BA13-4BB7-9956-836ACCCCEB0A}"/>
    <cellStyle name="Normal 4 2 5 6 9" xfId="44199" xr:uid="{A718D98C-0FF6-4182-8E82-BB9062FFC250}"/>
    <cellStyle name="Normal 4 2 5 7" xfId="3412" xr:uid="{9C334A24-14F3-482D-9ADE-3AB5D7CCF2E4}"/>
    <cellStyle name="Normal 4 2 5 7 2" xfId="9880" xr:uid="{D63EDA8B-6896-4707-8770-8CDF9E57EAA5}"/>
    <cellStyle name="Normal 4 2 5 7 2 2" xfId="26217" xr:uid="{DF29AC98-4DFB-4DDB-ADF4-B79D5F100C26}"/>
    <cellStyle name="Normal 4 2 5 7 3" xfId="19749" xr:uid="{3F68ECC7-CC87-4C44-8FCF-0A26C296DE01}"/>
    <cellStyle name="Normal 4 2 5 8" xfId="6646" xr:uid="{236DE6C5-E529-4E60-97EB-36BB203DE644}"/>
    <cellStyle name="Normal 4 2 5 8 2" xfId="22983" xr:uid="{34FD7D9D-A1AA-4140-BDAD-448E5E65C0FD}"/>
    <cellStyle name="Normal 4 2 5 9" xfId="13137" xr:uid="{ABD884D3-9AA1-4FF4-A361-79BF100147B2}"/>
    <cellStyle name="Normal 4 2 5 9 2" xfId="29451" xr:uid="{D53D1669-9817-43F9-990F-E7D7541C54E8}"/>
    <cellStyle name="Normal 4 2 6" xfId="238" xr:uid="{8C1DE000-F5E9-4CB6-80FD-DDFB402B7B1B}"/>
    <cellStyle name="Normal 4 2 6 10" xfId="36178" xr:uid="{EEA538A0-AB8F-4F33-A2F4-C2488035C84E}"/>
    <cellStyle name="Normal 4 2 6 11" xfId="39425" xr:uid="{DF8B0349-0048-4E6A-B2FD-DDFFF29EA3E3}"/>
    <cellStyle name="Normal 4 2 6 12" xfId="42672" xr:uid="{7691D8C5-C900-41EE-B083-DD2918ECE655}"/>
    <cellStyle name="Normal 4 2 6 13" xfId="45919" xr:uid="{030F73FD-D935-4998-A9A3-84083D577845}"/>
    <cellStyle name="Normal 4 2 6 14" xfId="49166" xr:uid="{86CE1297-EFAD-4EBD-B8C0-91F042CCE9D6}"/>
    <cellStyle name="Normal 4 2 6 2" xfId="807" xr:uid="{1A687058-11D1-43F4-AA63-B09A1A9F91EF}"/>
    <cellStyle name="Normal 4 2 6 2 10" xfId="43212" xr:uid="{B952DF75-6FBF-43B0-8961-2A22E77CDB24}"/>
    <cellStyle name="Normal 4 2 6 2 11" xfId="46459" xr:uid="{7F57B180-0678-49DC-ABB8-EB1962B7E6F5}"/>
    <cellStyle name="Normal 4 2 6 2 12" xfId="49706" xr:uid="{4FD985A2-6CA6-43E3-8F93-0F696D209B88}"/>
    <cellStyle name="Normal 4 2 6 2 2" xfId="2424" xr:uid="{F01D711B-B816-4C1A-A3F3-232975CCB73C}"/>
    <cellStyle name="Normal 4 2 6 2 2 10" xfId="48075" xr:uid="{2E92A11E-2421-49B0-B1E0-412E0331A41E}"/>
    <cellStyle name="Normal 4 2 6 2 2 11" xfId="51322" xr:uid="{2AF99756-9E43-452A-8B12-94E56F214CE8}"/>
    <cellStyle name="Normal 4 2 6 2 2 2" xfId="5658" xr:uid="{0B8A266C-D654-4931-84C8-A0A4275C3F4B}"/>
    <cellStyle name="Normal 4 2 6 2 2 2 2" xfId="12126" xr:uid="{5FB1E0B7-3EC7-4F1E-8F9D-434D3959F62F}"/>
    <cellStyle name="Normal 4 2 6 2 2 2 2 2" xfId="28463" xr:uid="{877BB719-BF9C-444C-AB87-5441C6CACAE5}"/>
    <cellStyle name="Normal 4 2 6 2 2 2 3" xfId="21995" xr:uid="{DE9C71ED-0026-49F7-AC7D-988C3EDD2FEB}"/>
    <cellStyle name="Normal 4 2 6 2 2 3" xfId="8892" xr:uid="{8AE0FA33-72EB-4E32-ADA7-E2014F37E44F}"/>
    <cellStyle name="Normal 4 2 6 2 2 3 2" xfId="25229" xr:uid="{E89D5331-4394-4D04-BECE-AF7B295E1E5E}"/>
    <cellStyle name="Normal 4 2 6 2 2 4" xfId="15403" xr:uid="{93B8804F-51D8-41BD-8C65-4C64F81668C1}"/>
    <cellStyle name="Normal 4 2 6 2 2 4 2" xfId="31697" xr:uid="{9930A33C-1796-4079-BBAF-191D68C74BE5}"/>
    <cellStyle name="Normal 4 2 6 2 2 5" xfId="18761" xr:uid="{D87082CB-EC7F-49AA-8388-E74D704F6D04}"/>
    <cellStyle name="Normal 4 2 6 2 2 6" xfId="35087" xr:uid="{C055A15E-F204-4B3F-9DAF-88786CADE4D9}"/>
    <cellStyle name="Normal 4 2 6 2 2 7" xfId="38334" xr:uid="{0072453C-15E0-467B-82F4-8466F7686436}"/>
    <cellStyle name="Normal 4 2 6 2 2 8" xfId="41581" xr:uid="{2F00C4F8-8C2E-409E-BA6E-65E783475955}"/>
    <cellStyle name="Normal 4 2 6 2 2 9" xfId="44828" xr:uid="{037C238F-C918-448C-9AF3-1F514AFE61CF}"/>
    <cellStyle name="Normal 4 2 6 2 3" xfId="4041" xr:uid="{77A33E0B-68E6-43C5-8BC3-4F126F073B87}"/>
    <cellStyle name="Normal 4 2 6 2 3 2" xfId="10509" xr:uid="{19E33418-2236-4746-8284-C11D40163460}"/>
    <cellStyle name="Normal 4 2 6 2 3 2 2" xfId="26846" xr:uid="{8F60F36E-D997-4929-988E-22745C8A1E7E}"/>
    <cellStyle name="Normal 4 2 6 2 3 3" xfId="20378" xr:uid="{151B9277-F98F-49F6-AB06-26299BB1EB62}"/>
    <cellStyle name="Normal 4 2 6 2 4" xfId="7275" xr:uid="{24B0F87C-BB9D-41C3-A36A-8C28437A3743}"/>
    <cellStyle name="Normal 4 2 6 2 4 2" xfId="23612" xr:uid="{DA438B5C-1963-43B3-871A-A1EA54EB042E}"/>
    <cellStyle name="Normal 4 2 6 2 5" xfId="13787" xr:uid="{325A4224-27B2-4C44-A03E-66FACB6DD099}"/>
    <cellStyle name="Normal 4 2 6 2 5 2" xfId="30081" xr:uid="{26EA6520-80D4-4DB2-AF89-B20A3EAF2BD0}"/>
    <cellStyle name="Normal 4 2 6 2 6" xfId="17144" xr:uid="{EFD4C52C-D975-42B0-8B6D-0373B976CD9F}"/>
    <cellStyle name="Normal 4 2 6 2 7" xfId="33471" xr:uid="{407B0DD1-36ED-44ED-91E1-4466B0B15865}"/>
    <cellStyle name="Normal 4 2 6 2 8" xfId="36718" xr:uid="{17787170-A719-4CE8-996E-8A8F3489CE30}"/>
    <cellStyle name="Normal 4 2 6 2 9" xfId="39965" xr:uid="{37395177-B31D-405E-813C-1394788308A5}"/>
    <cellStyle name="Normal 4 2 6 3" xfId="1346" xr:uid="{50DC320E-1A72-4D56-8765-0621DE797A4F}"/>
    <cellStyle name="Normal 4 2 6 3 10" xfId="43750" xr:uid="{D40E7311-1ABE-45D5-A15A-4009B4192B98}"/>
    <cellStyle name="Normal 4 2 6 3 11" xfId="46997" xr:uid="{2C42DA37-3267-467B-B273-03B25E9370FA}"/>
    <cellStyle name="Normal 4 2 6 3 12" xfId="50244" xr:uid="{7E80036F-308F-481D-A95B-7CD6367D4B87}"/>
    <cellStyle name="Normal 4 2 6 3 2" xfId="2963" xr:uid="{6F58EBC8-67A5-4240-828B-23D3E00222AC}"/>
    <cellStyle name="Normal 4 2 6 3 2 10" xfId="48614" xr:uid="{8E3DE1CB-1364-44B1-8FE5-921C8CE88C70}"/>
    <cellStyle name="Normal 4 2 6 3 2 11" xfId="51861" xr:uid="{C5AB8A52-BC59-44C0-A9B3-88F249BD36B3}"/>
    <cellStyle name="Normal 4 2 6 3 2 2" xfId="6197" xr:uid="{B96BD505-AA91-4F25-B9C2-D2B52C419AF0}"/>
    <cellStyle name="Normal 4 2 6 3 2 2 2" xfId="12665" xr:uid="{7D14656E-340E-4BB7-87D0-149075822AC3}"/>
    <cellStyle name="Normal 4 2 6 3 2 2 2 2" xfId="29002" xr:uid="{52C6C8EE-83E4-470C-A73B-FA6484222A47}"/>
    <cellStyle name="Normal 4 2 6 3 2 2 3" xfId="22534" xr:uid="{98FF1742-2E1A-47AC-88B2-2263A8A4EAF3}"/>
    <cellStyle name="Normal 4 2 6 3 2 3" xfId="9431" xr:uid="{7CAF0D2B-9D19-4C8A-A2EB-4BCA1FE94C81}"/>
    <cellStyle name="Normal 4 2 6 3 2 3 2" xfId="25768" xr:uid="{503B66B6-8203-46A1-B2A0-863C498CE610}"/>
    <cellStyle name="Normal 4 2 6 3 2 4" xfId="15942" xr:uid="{E3069AE7-1C33-49B9-8C48-8D39F96F1CC4}"/>
    <cellStyle name="Normal 4 2 6 3 2 4 2" xfId="32236" xr:uid="{A8062E15-90DC-44E0-B113-CA00A5365C82}"/>
    <cellStyle name="Normal 4 2 6 3 2 5" xfId="19300" xr:uid="{AA29D9F3-B7F1-4AE9-8923-94C78C32D6F9}"/>
    <cellStyle name="Normal 4 2 6 3 2 6" xfId="35626" xr:uid="{25F1063A-0B78-4632-92BA-2020E042AF18}"/>
    <cellStyle name="Normal 4 2 6 3 2 7" xfId="38873" xr:uid="{D71F851F-B09C-4FF0-B128-46A698CCFDC4}"/>
    <cellStyle name="Normal 4 2 6 3 2 8" xfId="42120" xr:uid="{291E56F7-D92A-47E1-A9BE-D93EF01951C4}"/>
    <cellStyle name="Normal 4 2 6 3 2 9" xfId="45367" xr:uid="{22FA6E6F-34BF-4A99-9F18-DFFF5D956024}"/>
    <cellStyle name="Normal 4 2 6 3 3" xfId="4580" xr:uid="{2205EE38-DD38-437F-8320-FDD9A70DAF6A}"/>
    <cellStyle name="Normal 4 2 6 3 3 2" xfId="11048" xr:uid="{CA925B1D-287B-410B-8027-5407F0EBB6ED}"/>
    <cellStyle name="Normal 4 2 6 3 3 2 2" xfId="27385" xr:uid="{9BEA9223-3C7F-491B-A45F-70D1E6776260}"/>
    <cellStyle name="Normal 4 2 6 3 3 3" xfId="20917" xr:uid="{D692474F-DAEF-4586-8752-926F55326D03}"/>
    <cellStyle name="Normal 4 2 6 3 4" xfId="7814" xr:uid="{8F0DAFF4-A59A-45CD-AC00-9E88B6F9EEC1}"/>
    <cellStyle name="Normal 4 2 6 3 4 2" xfId="24151" xr:uid="{17AB54F3-2EBF-45D8-9A3F-0A44C88638FC}"/>
    <cellStyle name="Normal 4 2 6 3 5" xfId="14325" xr:uid="{6B1EFD18-3223-4A11-BFB4-EB0F676584CB}"/>
    <cellStyle name="Normal 4 2 6 3 5 2" xfId="30619" xr:uid="{4007E04C-5185-4555-B09B-4FE1C4038B0F}"/>
    <cellStyle name="Normal 4 2 6 3 6" xfId="17683" xr:uid="{6E638B00-BBB5-4F45-9DE3-78AFF5991A66}"/>
    <cellStyle name="Normal 4 2 6 3 7" xfId="34009" xr:uid="{EEF2CCE6-EAD6-4D7B-AD28-7B9ED5E1006A}"/>
    <cellStyle name="Normal 4 2 6 3 8" xfId="37256" xr:uid="{76DDAE8D-3476-460C-8EE6-513D56C97BFB}"/>
    <cellStyle name="Normal 4 2 6 3 9" xfId="40503" xr:uid="{5E431BE5-5AE1-496C-BBC8-841B4D8EF139}"/>
    <cellStyle name="Normal 4 2 6 4" xfId="1885" xr:uid="{CB2A271A-337E-4B2B-A63A-25C976CD4AC5}"/>
    <cellStyle name="Normal 4 2 6 4 10" xfId="47536" xr:uid="{7F1C9B98-43D6-48E9-B094-266BD8BFB37E}"/>
    <cellStyle name="Normal 4 2 6 4 11" xfId="50783" xr:uid="{A91F74B0-B962-4800-A347-3F2CBE12CE3D}"/>
    <cellStyle name="Normal 4 2 6 4 2" xfId="5119" xr:uid="{FBAB7D8A-646B-4F2F-855E-C6F2D7099C17}"/>
    <cellStyle name="Normal 4 2 6 4 2 2" xfId="11587" xr:uid="{379D0412-E52F-4043-8611-0FB00FEA52B4}"/>
    <cellStyle name="Normal 4 2 6 4 2 2 2" xfId="27924" xr:uid="{0E3FDBA9-2E61-440C-B9BB-D6312671C60C}"/>
    <cellStyle name="Normal 4 2 6 4 2 3" xfId="21456" xr:uid="{7A66E45C-FA48-46BE-96C3-69CC4F90901B}"/>
    <cellStyle name="Normal 4 2 6 4 3" xfId="8353" xr:uid="{AFE25D04-02D6-45E6-98F7-D4F1837E518F}"/>
    <cellStyle name="Normal 4 2 6 4 3 2" xfId="24690" xr:uid="{0FA1EBC4-9FB0-4850-B755-A7CF953CCF35}"/>
    <cellStyle name="Normal 4 2 6 4 4" xfId="14864" xr:uid="{459F9960-A5E0-4708-AD2B-F3C435CB72B1}"/>
    <cellStyle name="Normal 4 2 6 4 4 2" xfId="31158" xr:uid="{C2F8272C-2184-45B7-A3C8-19A73A590A62}"/>
    <cellStyle name="Normal 4 2 6 4 5" xfId="18222" xr:uid="{D1206800-94B3-41B8-897D-06C2156F0C70}"/>
    <cellStyle name="Normal 4 2 6 4 6" xfId="34548" xr:uid="{0772151D-FF54-4D07-BE06-FBEC77857538}"/>
    <cellStyle name="Normal 4 2 6 4 7" xfId="37795" xr:uid="{0A0116F2-BAB0-49A6-B848-B0E0B1A85219}"/>
    <cellStyle name="Normal 4 2 6 4 8" xfId="41042" xr:uid="{0C2AA45F-9B50-4076-A459-F1F2FECF8490}"/>
    <cellStyle name="Normal 4 2 6 4 9" xfId="44289" xr:uid="{07E49549-60D2-4251-8A49-BF7F0F7C7995}"/>
    <cellStyle name="Normal 4 2 6 5" xfId="3502" xr:uid="{29FB8086-82A5-43E3-BE3C-C563355DCA89}"/>
    <cellStyle name="Normal 4 2 6 5 2" xfId="9970" xr:uid="{828302B9-D42F-4526-B309-7B4251A50F72}"/>
    <cellStyle name="Normal 4 2 6 5 2 2" xfId="26307" xr:uid="{20D5BA1C-16BD-470C-A84E-C82B89E88EF4}"/>
    <cellStyle name="Normal 4 2 6 5 3" xfId="19839" xr:uid="{5231C704-CB93-435C-BDE2-C10F14C31E78}"/>
    <cellStyle name="Normal 4 2 6 6" xfId="6736" xr:uid="{D279D06C-02F6-4F67-B50B-41AEF719CEBD}"/>
    <cellStyle name="Normal 4 2 6 6 2" xfId="23073" xr:uid="{6D49B44C-08A6-4020-971C-52B8FAA1B71C}"/>
    <cellStyle name="Normal 4 2 6 7" xfId="13227" xr:uid="{DBEC1BB1-6842-4CB2-9C5B-E6DC08D4ACA6}"/>
    <cellStyle name="Normal 4 2 6 7 2" xfId="29541" xr:uid="{75407321-5B94-4085-A1D1-86EBF91FACB6}"/>
    <cellStyle name="Normal 4 2 6 8" xfId="16605" xr:uid="{E65F7A30-FE5C-48E5-890B-FFF8C3EDBBEB}"/>
    <cellStyle name="Normal 4 2 6 9" xfId="32931" xr:uid="{9AF0A645-B550-4C45-A9B0-9208E189E96D}"/>
    <cellStyle name="Normal 4 2 7" xfId="447" xr:uid="{81863C1C-B781-4AFC-AF8F-1D23135C6A38}"/>
    <cellStyle name="Normal 4 2 7 10" xfId="36360" xr:uid="{19245DCF-AFB4-4B32-84C0-273799285D56}"/>
    <cellStyle name="Normal 4 2 7 11" xfId="39607" xr:uid="{53F3758D-1BEE-4873-BCCA-842D2EE7A461}"/>
    <cellStyle name="Normal 4 2 7 12" xfId="42854" xr:uid="{B8F55821-8513-4752-ABC0-62EAB1CE3E98}"/>
    <cellStyle name="Normal 4 2 7 13" xfId="46101" xr:uid="{5886EEDA-1BFC-4FEE-A073-269FCFAFFABD}"/>
    <cellStyle name="Normal 4 2 7 14" xfId="49348" xr:uid="{A0C4E49D-D8C5-4BC3-BB7A-B0CE5ECA8164}"/>
    <cellStyle name="Normal 4 2 7 2" xfId="988" xr:uid="{AD73B74C-DFDE-4353-8484-4ED5DD1EB0CD}"/>
    <cellStyle name="Normal 4 2 7 2 10" xfId="43392" xr:uid="{801720C8-D9C5-440B-A5A6-6528FFEA8C11}"/>
    <cellStyle name="Normal 4 2 7 2 11" xfId="46639" xr:uid="{58589DF1-628C-4260-91BE-0E5927D886D8}"/>
    <cellStyle name="Normal 4 2 7 2 12" xfId="49886" xr:uid="{33AF978F-13BA-4F6E-896F-13B24F71D833}"/>
    <cellStyle name="Normal 4 2 7 2 2" xfId="2605" xr:uid="{71F41CD4-050D-418C-ABB5-48BFDCACB3CB}"/>
    <cellStyle name="Normal 4 2 7 2 2 10" xfId="48256" xr:uid="{4DC9E252-7BF0-4923-94A6-6EBE521133C8}"/>
    <cellStyle name="Normal 4 2 7 2 2 11" xfId="51503" xr:uid="{63963A32-DD31-4CAD-868E-0280A6E36121}"/>
    <cellStyle name="Normal 4 2 7 2 2 2" xfId="5839" xr:uid="{0B8FC44F-4B80-4FC5-BB77-AEA9D09CB255}"/>
    <cellStyle name="Normal 4 2 7 2 2 2 2" xfId="12307" xr:uid="{257C4D2A-B36A-42A9-AEE3-77F62143160E}"/>
    <cellStyle name="Normal 4 2 7 2 2 2 2 2" xfId="28644" xr:uid="{246E652E-B249-4FE1-9FEF-C87FE8F9A289}"/>
    <cellStyle name="Normal 4 2 7 2 2 2 3" xfId="22176" xr:uid="{D567963F-A232-4D7A-8568-2ED59539CC5C}"/>
    <cellStyle name="Normal 4 2 7 2 2 3" xfId="9073" xr:uid="{CA169329-0BB7-437D-B81A-57C7ED4232D0}"/>
    <cellStyle name="Normal 4 2 7 2 2 3 2" xfId="25410" xr:uid="{AC9E7D7C-F6F8-4CD5-80E4-B33245792781}"/>
    <cellStyle name="Normal 4 2 7 2 2 4" xfId="15584" xr:uid="{A6FF0375-EED5-4670-8C29-D6B0B3654AAE}"/>
    <cellStyle name="Normal 4 2 7 2 2 4 2" xfId="31878" xr:uid="{CE4D6D8C-4E7C-4DD9-A369-7CF3765E589C}"/>
    <cellStyle name="Normal 4 2 7 2 2 5" xfId="18942" xr:uid="{3959D324-2E78-43DB-A32E-C74B9BB78432}"/>
    <cellStyle name="Normal 4 2 7 2 2 6" xfId="35268" xr:uid="{B2355A54-AB4D-42B2-8D35-EFC71912E107}"/>
    <cellStyle name="Normal 4 2 7 2 2 7" xfId="38515" xr:uid="{C6CAE03D-60C7-4CB6-A59D-F37F53074B0D}"/>
    <cellStyle name="Normal 4 2 7 2 2 8" xfId="41762" xr:uid="{6CD5EE1E-D20C-4F00-A63D-EFB332BF6FEB}"/>
    <cellStyle name="Normal 4 2 7 2 2 9" xfId="45009" xr:uid="{57B07C64-9ADF-4580-AAFB-338F2951ADB9}"/>
    <cellStyle name="Normal 4 2 7 2 3" xfId="4222" xr:uid="{26E2BC62-58B1-49E6-82EC-1C766E0DD914}"/>
    <cellStyle name="Normal 4 2 7 2 3 2" xfId="10690" xr:uid="{91552392-30E4-416A-AE6F-AF47DB0A239B}"/>
    <cellStyle name="Normal 4 2 7 2 3 2 2" xfId="27027" xr:uid="{C9C85AE5-4390-4BDC-A68B-3B13F3E56E3F}"/>
    <cellStyle name="Normal 4 2 7 2 3 3" xfId="20559" xr:uid="{5C73D696-6B46-4537-9118-014483896D9F}"/>
    <cellStyle name="Normal 4 2 7 2 4" xfId="7456" xr:uid="{7277F426-C45E-4D5C-A515-3D2816BEB9ED}"/>
    <cellStyle name="Normal 4 2 7 2 4 2" xfId="23793" xr:uid="{C5C8C4C1-80CB-40FC-A51E-D4B19867EBB2}"/>
    <cellStyle name="Normal 4 2 7 2 5" xfId="13967" xr:uid="{87BD6F32-F57B-4916-A7A7-5263421F8DF8}"/>
    <cellStyle name="Normal 4 2 7 2 5 2" xfId="30261" xr:uid="{273FF5F0-3C86-4ADE-BD2E-273F079C05E2}"/>
    <cellStyle name="Normal 4 2 7 2 6" xfId="17325" xr:uid="{9209B0F7-B60F-4EBE-8D8A-01822AFEDEBD}"/>
    <cellStyle name="Normal 4 2 7 2 7" xfId="33651" xr:uid="{63FDCB2E-CD9D-49E0-992B-1BDD151B4DAF}"/>
    <cellStyle name="Normal 4 2 7 2 8" xfId="36898" xr:uid="{748F9AD2-5EFC-4CB7-8E37-D5AA8F61E18D}"/>
    <cellStyle name="Normal 4 2 7 2 9" xfId="40145" xr:uid="{3F22F2BC-4425-4AC2-B9A5-1C9CDBEC6C87}"/>
    <cellStyle name="Normal 4 2 7 3" xfId="1527" xr:uid="{71C30D91-655F-4AC5-8D3F-681DD64A4970}"/>
    <cellStyle name="Normal 4 2 7 3 10" xfId="43931" xr:uid="{17C07842-1359-4106-8C93-B5FFC033D1A8}"/>
    <cellStyle name="Normal 4 2 7 3 11" xfId="47178" xr:uid="{F1910B34-03A9-484E-9AF0-BE50EA7FAFEA}"/>
    <cellStyle name="Normal 4 2 7 3 12" xfId="50425" xr:uid="{33E95D92-ED4F-4642-865C-6E2A3D7F290B}"/>
    <cellStyle name="Normal 4 2 7 3 2" xfId="3144" xr:uid="{ED446EFE-40E9-41AF-B87E-767B3710D03E}"/>
    <cellStyle name="Normal 4 2 7 3 2 10" xfId="48795" xr:uid="{6EEAE0C5-5CBF-482A-B5DF-75094BA80C1C}"/>
    <cellStyle name="Normal 4 2 7 3 2 11" xfId="52042" xr:uid="{2261141C-54E4-4A80-A818-EB8D3463155D}"/>
    <cellStyle name="Normal 4 2 7 3 2 2" xfId="6378" xr:uid="{0AD399B2-3355-4021-8E07-F7FEDD36D4CE}"/>
    <cellStyle name="Normal 4 2 7 3 2 2 2" xfId="12846" xr:uid="{C9D3BDC5-E312-4A5B-A807-BC36275427B9}"/>
    <cellStyle name="Normal 4 2 7 3 2 2 2 2" xfId="29183" xr:uid="{CCE2BAC7-B65B-4B3C-BD33-07D60F7FA27F}"/>
    <cellStyle name="Normal 4 2 7 3 2 2 3" xfId="22715" xr:uid="{DDA8F652-C18E-4DC8-AAA7-322F5FF60FA1}"/>
    <cellStyle name="Normal 4 2 7 3 2 3" xfId="9612" xr:uid="{8C0D78C5-A463-4BAE-949E-92248283E3E5}"/>
    <cellStyle name="Normal 4 2 7 3 2 3 2" xfId="25949" xr:uid="{198C822A-F3FF-46F6-B194-29A85A428FDD}"/>
    <cellStyle name="Normal 4 2 7 3 2 4" xfId="16123" xr:uid="{CC64A881-9D67-4ACD-9336-19D2A5548574}"/>
    <cellStyle name="Normal 4 2 7 3 2 4 2" xfId="32417" xr:uid="{9F0765D3-D2C2-45F3-8100-7C8546D10165}"/>
    <cellStyle name="Normal 4 2 7 3 2 5" xfId="19481" xr:uid="{B4E4101E-EEA1-44E0-A222-9E09CEDE6029}"/>
    <cellStyle name="Normal 4 2 7 3 2 6" xfId="35807" xr:uid="{2F7FEB53-24E2-414A-BB62-AB7A3050E097}"/>
    <cellStyle name="Normal 4 2 7 3 2 7" xfId="39054" xr:uid="{BEBCC309-491B-4584-8BC4-44738C93DCB8}"/>
    <cellStyle name="Normal 4 2 7 3 2 8" xfId="42301" xr:uid="{D2F6A76D-B0D5-4122-8336-0BB256CEEB10}"/>
    <cellStyle name="Normal 4 2 7 3 2 9" xfId="45548" xr:uid="{5A1AD246-1AD1-4F25-9BD4-4DB69281D5A3}"/>
    <cellStyle name="Normal 4 2 7 3 3" xfId="4761" xr:uid="{8B68CEE9-9BFE-4BF3-8DFE-9E0A532E8F92}"/>
    <cellStyle name="Normal 4 2 7 3 3 2" xfId="11229" xr:uid="{B37A17CA-B141-4F71-A4BD-74F30785DF9F}"/>
    <cellStyle name="Normal 4 2 7 3 3 2 2" xfId="27566" xr:uid="{C2DEF38A-88D7-405F-B5E0-23ABED113D93}"/>
    <cellStyle name="Normal 4 2 7 3 3 3" xfId="21098" xr:uid="{5D4B4B9F-62C5-4856-B513-29DFF573B444}"/>
    <cellStyle name="Normal 4 2 7 3 4" xfId="7995" xr:uid="{396E299A-BC07-48C0-87C4-81FD85822F8A}"/>
    <cellStyle name="Normal 4 2 7 3 4 2" xfId="24332" xr:uid="{662427B8-5400-4209-9E09-D1772F92CF64}"/>
    <cellStyle name="Normal 4 2 7 3 5" xfId="14506" xr:uid="{A693B2A6-A03E-4DB6-B45C-336470046EB4}"/>
    <cellStyle name="Normal 4 2 7 3 5 2" xfId="30800" xr:uid="{8D6048B1-A663-4738-AB81-941742FEA78A}"/>
    <cellStyle name="Normal 4 2 7 3 6" xfId="17864" xr:uid="{2A8644FA-8968-4131-8FCC-E330D7678872}"/>
    <cellStyle name="Normal 4 2 7 3 7" xfId="34190" xr:uid="{DC656828-88D8-4637-88D4-0207767DB8ED}"/>
    <cellStyle name="Normal 4 2 7 3 8" xfId="37437" xr:uid="{DD103BC0-31D2-48A4-8CA0-F3161D1A69E5}"/>
    <cellStyle name="Normal 4 2 7 3 9" xfId="40684" xr:uid="{E5709E08-66E9-4DA8-9EFA-2C3A77AD0B95}"/>
    <cellStyle name="Normal 4 2 7 4" xfId="2066" xr:uid="{2D73939B-125D-460C-928E-A757B24B987E}"/>
    <cellStyle name="Normal 4 2 7 4 10" xfId="47717" xr:uid="{C4DCD3D6-6F23-45DD-9567-5F1D9FE39A44}"/>
    <cellStyle name="Normal 4 2 7 4 11" xfId="50964" xr:uid="{2561B282-1766-4C5C-81DB-3F8DDDA8E38C}"/>
    <cellStyle name="Normal 4 2 7 4 2" xfId="5300" xr:uid="{ED0339D7-0F22-472D-AD02-8E4302572130}"/>
    <cellStyle name="Normal 4 2 7 4 2 2" xfId="11768" xr:uid="{1BD28A86-D6AD-4545-959C-D0A93976FD2F}"/>
    <cellStyle name="Normal 4 2 7 4 2 2 2" xfId="28105" xr:uid="{89023238-4C3C-446C-AB81-DAC37F5A4C87}"/>
    <cellStyle name="Normal 4 2 7 4 2 3" xfId="21637" xr:uid="{6DFB6375-A653-4E15-B718-439C773877BA}"/>
    <cellStyle name="Normal 4 2 7 4 3" xfId="8534" xr:uid="{18AA9E1B-264A-4CB6-926F-939B2EE8D901}"/>
    <cellStyle name="Normal 4 2 7 4 3 2" xfId="24871" xr:uid="{E54B6D8D-3BAD-48B7-AB76-F891BC00501B}"/>
    <cellStyle name="Normal 4 2 7 4 4" xfId="15045" xr:uid="{6BC17369-DBA0-437D-A804-E70F1DC412F9}"/>
    <cellStyle name="Normal 4 2 7 4 4 2" xfId="31339" xr:uid="{EC5D3396-5724-4C7E-A327-1126F8F9AD3E}"/>
    <cellStyle name="Normal 4 2 7 4 5" xfId="18403" xr:uid="{257BA94D-7047-4CF5-A567-2CEA4A247D39}"/>
    <cellStyle name="Normal 4 2 7 4 6" xfId="34729" xr:uid="{C41472B0-DCA7-46FA-B3C2-449B51602231}"/>
    <cellStyle name="Normal 4 2 7 4 7" xfId="37976" xr:uid="{DDE869EA-6D3C-405B-8D9B-445443C8CB50}"/>
    <cellStyle name="Normal 4 2 7 4 8" xfId="41223" xr:uid="{7649AA3B-36F1-4D06-BE7E-F6D5E0746A08}"/>
    <cellStyle name="Normal 4 2 7 4 9" xfId="44470" xr:uid="{2C9D771E-D4A6-43F9-AD0E-73882A6060B4}"/>
    <cellStyle name="Normal 4 2 7 5" xfId="3683" xr:uid="{22C076BA-A88D-4495-9FA1-5DFA6D626EB4}"/>
    <cellStyle name="Normal 4 2 7 5 2" xfId="10151" xr:uid="{B9F56E72-B7CB-458F-BA41-E248AD9D5525}"/>
    <cellStyle name="Normal 4 2 7 5 2 2" xfId="26488" xr:uid="{205D0AE2-E208-4414-A199-7420BD084643}"/>
    <cellStyle name="Normal 4 2 7 5 3" xfId="20020" xr:uid="{5E19E6FC-BBCB-44C3-8090-82FF9FCA6185}"/>
    <cellStyle name="Normal 4 2 7 6" xfId="6917" xr:uid="{28953B46-5623-4489-AB72-D5ACA1CB416A}"/>
    <cellStyle name="Normal 4 2 7 6 2" xfId="23254" xr:uid="{43B36F4E-DF53-4452-B5FA-541CB54339C3}"/>
    <cellStyle name="Normal 4 2 7 7" xfId="13428" xr:uid="{EA4BC23A-4533-422D-B237-4658E382730C}"/>
    <cellStyle name="Normal 4 2 7 7 2" xfId="29723" xr:uid="{61465BBA-E6BA-4050-9CF6-73BE9D0D7DEF}"/>
    <cellStyle name="Normal 4 2 7 8" xfId="16786" xr:uid="{32D5BC8E-E636-4971-98D7-364112E4BE96}"/>
    <cellStyle name="Normal 4 2 7 9" xfId="33113" xr:uid="{334C0DD9-44B7-48A5-BC5D-3B2928F466DD}"/>
    <cellStyle name="Normal 4 2 8" xfId="627" xr:uid="{9FFE4754-671F-424F-83EC-85641D2ABAC0}"/>
    <cellStyle name="Normal 4 2 8 10" xfId="43032" xr:uid="{C7C7E339-6DF3-43A3-8E69-D1A63DD19128}"/>
    <cellStyle name="Normal 4 2 8 11" xfId="46279" xr:uid="{E64CB09B-9BE9-4F37-A92A-77C19491DFB4}"/>
    <cellStyle name="Normal 4 2 8 12" xfId="49526" xr:uid="{F12796E4-AC67-4195-A73A-A7AC7A1ADF35}"/>
    <cellStyle name="Normal 4 2 8 2" xfId="2244" xr:uid="{5AB147FE-9D22-4145-AB74-857CC410EA68}"/>
    <cellStyle name="Normal 4 2 8 2 10" xfId="47895" xr:uid="{8F7E8D1D-D75A-4026-B33A-56C93A6B56CC}"/>
    <cellStyle name="Normal 4 2 8 2 11" xfId="51142" xr:uid="{F2A07211-64D1-4DA0-B835-4C0C1D6E4B3D}"/>
    <cellStyle name="Normal 4 2 8 2 2" xfId="5478" xr:uid="{60D8CE2E-7CED-423E-A87D-F971D959157C}"/>
    <cellStyle name="Normal 4 2 8 2 2 2" xfId="11946" xr:uid="{68D81ED4-AF0F-4C3F-8D59-91DE96B80CBF}"/>
    <cellStyle name="Normal 4 2 8 2 2 2 2" xfId="28283" xr:uid="{8CD20CA9-E04B-4AE7-B77F-3C72A7D27F76}"/>
    <cellStyle name="Normal 4 2 8 2 2 3" xfId="21815" xr:uid="{E65995C0-5A46-4EF1-B3C3-C7A28AD70573}"/>
    <cellStyle name="Normal 4 2 8 2 3" xfId="8712" xr:uid="{FB262F69-E3DA-4343-B39B-FEE2DD6252F1}"/>
    <cellStyle name="Normal 4 2 8 2 3 2" xfId="25049" xr:uid="{FC2B4CC9-35AB-4300-8FDB-105B25D44445}"/>
    <cellStyle name="Normal 4 2 8 2 4" xfId="15223" xr:uid="{BA9035CD-28E9-4308-926E-94CE611F73B7}"/>
    <cellStyle name="Normal 4 2 8 2 4 2" xfId="31517" xr:uid="{91F3E19A-DBD6-41F3-A2ED-8128BF8FF74E}"/>
    <cellStyle name="Normal 4 2 8 2 5" xfId="18581" xr:uid="{98BC8E3B-D55F-410B-9DA4-66980BE3E51C}"/>
    <cellStyle name="Normal 4 2 8 2 6" xfId="34907" xr:uid="{A4692A60-2BA1-409C-B838-5C043E51C4AF}"/>
    <cellStyle name="Normal 4 2 8 2 7" xfId="38154" xr:uid="{CAE81F1F-2B4E-44ED-995E-1CB220D2E6F8}"/>
    <cellStyle name="Normal 4 2 8 2 8" xfId="41401" xr:uid="{FA2F725E-8D41-4B12-8401-B49201B4EE0C}"/>
    <cellStyle name="Normal 4 2 8 2 9" xfId="44648" xr:uid="{84093506-8352-420E-8B03-9D2FD50D64A2}"/>
    <cellStyle name="Normal 4 2 8 3" xfId="3861" xr:uid="{8B7ABE8C-598D-491D-9791-A903FAD1E64E}"/>
    <cellStyle name="Normal 4 2 8 3 2" xfId="10329" xr:uid="{30F8EF99-1F28-44AF-BF2C-18F4134A2DE0}"/>
    <cellStyle name="Normal 4 2 8 3 2 2" xfId="26666" xr:uid="{5E603142-C1CC-40F3-91C4-039A20DA6E8B}"/>
    <cellStyle name="Normal 4 2 8 3 3" xfId="20198" xr:uid="{EA28BC23-37B0-4B90-A96A-96EE276760BA}"/>
    <cellStyle name="Normal 4 2 8 4" xfId="7095" xr:uid="{FB0DB8F1-4E46-478E-8502-DD59A4510B99}"/>
    <cellStyle name="Normal 4 2 8 4 2" xfId="23432" xr:uid="{1FD5B385-919E-4179-BECD-104CFC593E4A}"/>
    <cellStyle name="Normal 4 2 8 5" xfId="13607" xr:uid="{C58F9421-03C5-4009-8C2D-46D15506433C}"/>
    <cellStyle name="Normal 4 2 8 5 2" xfId="29901" xr:uid="{8E2299AF-D20D-4DB6-9E94-D8FD8C0E8C7C}"/>
    <cellStyle name="Normal 4 2 8 6" xfId="16964" xr:uid="{767F413C-0143-4338-8A82-4D0229FB7EAE}"/>
    <cellStyle name="Normal 4 2 8 7" xfId="33291" xr:uid="{B201083B-BD72-4BF0-954A-4D9921D96453}"/>
    <cellStyle name="Normal 4 2 8 8" xfId="36538" xr:uid="{F06E3081-3805-4C64-B361-602F6C5C0371}"/>
    <cellStyle name="Normal 4 2 8 9" xfId="39785" xr:uid="{D0CA5C69-2285-41A5-82AC-2BBE317B5987}"/>
    <cellStyle name="Normal 4 2 9" xfId="1166" xr:uid="{DB6015E6-66CC-4600-A55A-1D42B93EFFF5}"/>
    <cellStyle name="Normal 4 2 9 10" xfId="43570" xr:uid="{8FD91176-3ACA-4B05-8544-BABDD44721F4}"/>
    <cellStyle name="Normal 4 2 9 11" xfId="46817" xr:uid="{07A41039-1E0C-4D4E-998A-2E42D35AF981}"/>
    <cellStyle name="Normal 4 2 9 12" xfId="50064" xr:uid="{4B3BA7A3-0243-48FB-B683-112E1DFCA757}"/>
    <cellStyle name="Normal 4 2 9 2" xfId="2783" xr:uid="{D3CE7AEE-4127-47B5-A978-C89C76222912}"/>
    <cellStyle name="Normal 4 2 9 2 10" xfId="48434" xr:uid="{C9680535-FC4C-43A5-A2E5-7EC7A81175C9}"/>
    <cellStyle name="Normal 4 2 9 2 11" xfId="51681" xr:uid="{F4570F79-98DF-4AAA-BC4F-E4D638D6F688}"/>
    <cellStyle name="Normal 4 2 9 2 2" xfId="6017" xr:uid="{2C8F4627-B58C-4F85-AD66-FB378CCDC1C9}"/>
    <cellStyle name="Normal 4 2 9 2 2 2" xfId="12485" xr:uid="{81150B61-A3B2-4B49-B4DF-492209B54B8C}"/>
    <cellStyle name="Normal 4 2 9 2 2 2 2" xfId="28822" xr:uid="{A3945740-F7A8-4E15-A031-D41DBAC080C0}"/>
    <cellStyle name="Normal 4 2 9 2 2 3" xfId="22354" xr:uid="{37B8F3B2-535A-4BE7-B6DA-7D7688979941}"/>
    <cellStyle name="Normal 4 2 9 2 3" xfId="9251" xr:uid="{CA7E1029-37E9-41D3-BB59-EC84E7B7408B}"/>
    <cellStyle name="Normal 4 2 9 2 3 2" xfId="25588" xr:uid="{CCB929D8-CEF2-40A2-B49B-1016DD8F1B32}"/>
    <cellStyle name="Normal 4 2 9 2 4" xfId="15762" xr:uid="{D4C25055-4898-4016-AF9E-129D9FD5C400}"/>
    <cellStyle name="Normal 4 2 9 2 4 2" xfId="32056" xr:uid="{2128F02D-3AD4-47BF-A638-B6964809F016}"/>
    <cellStyle name="Normal 4 2 9 2 5" xfId="19120" xr:uid="{E9F12DC0-93A0-4E09-B83D-07FD664FC80C}"/>
    <cellStyle name="Normal 4 2 9 2 6" xfId="35446" xr:uid="{C88809FF-B3D6-414F-A44E-A12B96B69987}"/>
    <cellStyle name="Normal 4 2 9 2 7" xfId="38693" xr:uid="{BB4389AE-1586-4BA0-B1B1-D6E9486D6F70}"/>
    <cellStyle name="Normal 4 2 9 2 8" xfId="41940" xr:uid="{D880A864-9CBB-4BAE-82E8-D7D6A5D046D3}"/>
    <cellStyle name="Normal 4 2 9 2 9" xfId="45187" xr:uid="{0DD7BE31-8A77-4AA0-9E71-BD32E08F6D08}"/>
    <cellStyle name="Normal 4 2 9 3" xfId="4400" xr:uid="{9C7F1E26-D28F-438C-B24B-97983A7EC591}"/>
    <cellStyle name="Normal 4 2 9 3 2" xfId="10868" xr:uid="{9F84F30A-46CE-41C7-A9EF-2A98D676A180}"/>
    <cellStyle name="Normal 4 2 9 3 2 2" xfId="27205" xr:uid="{64CF6377-1845-434B-96C7-B9964532B6D5}"/>
    <cellStyle name="Normal 4 2 9 3 3" xfId="20737" xr:uid="{0A5BE22F-242D-423A-B56B-3AFC745CAEA4}"/>
    <cellStyle name="Normal 4 2 9 4" xfId="7634" xr:uid="{B53B6652-5A48-4997-B11A-85C446F8161A}"/>
    <cellStyle name="Normal 4 2 9 4 2" xfId="23971" xr:uid="{2FBBCC1C-BE81-4BA0-9823-978EC484446F}"/>
    <cellStyle name="Normal 4 2 9 5" xfId="14145" xr:uid="{F9EB34EB-7D3F-44EC-9FBC-4F3DF7FB217F}"/>
    <cellStyle name="Normal 4 2 9 5 2" xfId="30439" xr:uid="{18946828-F1C1-4769-98FF-DB367DA3C685}"/>
    <cellStyle name="Normal 4 2 9 6" xfId="17503" xr:uid="{4F1D6BA6-F4BB-4EBF-8698-AE424A97D0AC}"/>
    <cellStyle name="Normal 4 2 9 7" xfId="33829" xr:uid="{79F70827-AFBE-4886-9C05-D99BB829C6FD}"/>
    <cellStyle name="Normal 4 2 9 8" xfId="37076" xr:uid="{14F737F8-662C-4E87-8B9D-4F45A3B7366D}"/>
    <cellStyle name="Normal 4 2 9 9" xfId="40323" xr:uid="{65FBCC7E-CCB4-4EB3-B744-77F5255B8DF2}"/>
    <cellStyle name="Normal 4 20" xfId="39242" xr:uid="{8DEBA6A5-9350-4DCD-BA96-0940B0F6117B}"/>
    <cellStyle name="Normal 4 21" xfId="42489" xr:uid="{7001824E-FAF1-42BE-A301-08F9C7FDFAC1}"/>
    <cellStyle name="Normal 4 22" xfId="45736" xr:uid="{27C98936-0DE2-4829-BAE8-265F6F5582FD}"/>
    <cellStyle name="Normal 4 23" xfId="48983" xr:uid="{6C005B68-8138-4FEF-887A-C77472A57172}"/>
    <cellStyle name="Normal 4 24" xfId="52265" xr:uid="{28D71FD5-89F9-4AB5-83AE-60F3305680EB}"/>
    <cellStyle name="Normal 4 25" xfId="52391" xr:uid="{B7A55442-8000-42AE-8E86-F9F66D2E01FC}"/>
    <cellStyle name="Normal 4 3" xfId="62" xr:uid="{B29FD504-C1C5-491F-81C8-8660C6ECE1FA}"/>
    <cellStyle name="Normal 4 3 10" xfId="1710" xr:uid="{7F86EE9E-B06D-4CDB-A5EB-0C057CCB2673}"/>
    <cellStyle name="Normal 4 3 10 10" xfId="47361" xr:uid="{81CD7A90-38C0-4EA6-8356-28C5090B1555}"/>
    <cellStyle name="Normal 4 3 10 11" xfId="50608" xr:uid="{F6CB7151-EB78-433A-8D88-75E4DBC9E5E6}"/>
    <cellStyle name="Normal 4 3 10 2" xfId="4944" xr:uid="{ED8C3B4C-C44F-4E6E-89B6-FDFC036C35D3}"/>
    <cellStyle name="Normal 4 3 10 2 2" xfId="11412" xr:uid="{0218114D-A43C-4C37-9919-D3E5A0669EAE}"/>
    <cellStyle name="Normal 4 3 10 2 2 2" xfId="27749" xr:uid="{B30EAFD7-7E9F-4687-B0DE-BC6E7795F251}"/>
    <cellStyle name="Normal 4 3 10 2 3" xfId="21281" xr:uid="{D8BD3A5F-55F5-47EB-8A54-8C6E8FBB17FE}"/>
    <cellStyle name="Normal 4 3 10 3" xfId="8178" xr:uid="{10BE76A2-C654-480A-A165-3D7DA7F4546A}"/>
    <cellStyle name="Normal 4 3 10 3 2" xfId="24515" xr:uid="{C3648A97-5333-40D8-88D6-6B24708D96BD}"/>
    <cellStyle name="Normal 4 3 10 4" xfId="14689" xr:uid="{B9A84141-E38C-4233-B3C1-0462B1EF566E}"/>
    <cellStyle name="Normal 4 3 10 4 2" xfId="30983" xr:uid="{2BDFD3E0-45AA-44D9-BAC4-DEB4EA83A7C3}"/>
    <cellStyle name="Normal 4 3 10 5" xfId="18047" xr:uid="{4BD54A51-DAFF-4709-A514-46E261D00335}"/>
    <cellStyle name="Normal 4 3 10 6" xfId="34373" xr:uid="{71E359DB-5F89-41CB-96F7-F7962F179456}"/>
    <cellStyle name="Normal 4 3 10 7" xfId="37620" xr:uid="{92512B77-AD6C-4526-906F-3005E2E70C14}"/>
    <cellStyle name="Normal 4 3 10 8" xfId="40867" xr:uid="{60024A4E-02BA-4BE0-96BA-D7806341323F}"/>
    <cellStyle name="Normal 4 3 10 9" xfId="44114" xr:uid="{DF83670E-69FE-4B19-9B16-DC3C2EDF3891}"/>
    <cellStyle name="Normal 4 3 11" xfId="3327" xr:uid="{EF76BA22-EAE2-4744-912F-2A6634B6D0D3}"/>
    <cellStyle name="Normal 4 3 11 2" xfId="9795" xr:uid="{4F17C3AC-2194-4F6D-8CB9-09ECD85660D9}"/>
    <cellStyle name="Normal 4 3 11 2 2" xfId="26132" xr:uid="{5312F428-6337-42C9-9F2F-FC364DC1058F}"/>
    <cellStyle name="Normal 4 3 11 3" xfId="19664" xr:uid="{B36F8816-37F5-4D84-A61A-88CED016D763}"/>
    <cellStyle name="Normal 4 3 12" xfId="6561" xr:uid="{151C0F81-2D16-4CCD-9990-79CB4DA539F9}"/>
    <cellStyle name="Normal 4 3 12 2" xfId="22898" xr:uid="{2C5904EB-501C-413E-87F0-A2048FC6FB1F}"/>
    <cellStyle name="Normal 4 3 13" xfId="13054" xr:uid="{94DB5FA0-F777-421B-B786-ABA4B8837B30}"/>
    <cellStyle name="Normal 4 3 13 2" xfId="29369" xr:uid="{775D31F0-CDE9-4A7F-B271-11479B21963F}"/>
    <cellStyle name="Normal 4 3 14" xfId="16430" xr:uid="{A0B1EFCB-D6DF-4CFF-BAC2-B86CD6697028}"/>
    <cellStyle name="Normal 4 3 15" xfId="32699" xr:uid="{9B6F7733-53B0-43E5-A3F7-B80CE0F85E9F}"/>
    <cellStyle name="Normal 4 3 16" xfId="32759" xr:uid="{52A8ACA9-C802-482D-9A00-5DC310C7AD1E}"/>
    <cellStyle name="Normal 4 3 17" xfId="36006" xr:uid="{E9E455F7-764D-4826-92CF-1A5927449249}"/>
    <cellStyle name="Normal 4 3 18" xfId="39253" xr:uid="{B2A1BEED-315D-406D-843E-B2A616EBE089}"/>
    <cellStyle name="Normal 4 3 19" xfId="42500" xr:uid="{F0DD2F00-8E44-45C2-A1CB-A683BD283404}"/>
    <cellStyle name="Normal 4 3 2" xfId="77" xr:uid="{5EE33FEC-5F6C-431D-B379-11C16AA9E29F}"/>
    <cellStyle name="Normal 4 3 2 10" xfId="6576" xr:uid="{35D44EC6-CD76-44B7-9714-9F04A2D8F600}"/>
    <cellStyle name="Normal 4 3 2 10 2" xfId="22913" xr:uid="{57D97710-4A29-4F2E-A912-82246DA0BA33}"/>
    <cellStyle name="Normal 4 3 2 11" xfId="13066" xr:uid="{48FF7039-8291-4DA3-A5AC-1217E7D85E75}"/>
    <cellStyle name="Normal 4 3 2 11 2" xfId="29381" xr:uid="{6303CDB4-64E9-419B-8543-A40CC6A0BD81}"/>
    <cellStyle name="Normal 4 3 2 12" xfId="16445" xr:uid="{07C643D4-24BD-4A22-8E95-0EB2DECB289D}"/>
    <cellStyle name="Normal 4 3 2 13" xfId="32700" xr:uid="{E8FF4A53-4354-43B0-87FE-EEB22C6C6481}"/>
    <cellStyle name="Normal 4 3 2 14" xfId="32771" xr:uid="{A7621853-BAA0-4EB1-A307-E66EA537C2AB}"/>
    <cellStyle name="Normal 4 3 2 15" xfId="36018" xr:uid="{EE5AC0D4-FD85-499E-96D6-BC338BF897D4}"/>
    <cellStyle name="Normal 4 3 2 16" xfId="39265" xr:uid="{C863448F-EB32-497A-8DF5-42EF8BFA067B}"/>
    <cellStyle name="Normal 4 3 2 17" xfId="42512" xr:uid="{BB9C2B43-E35A-4A58-BFFF-BD297A11D97C}"/>
    <cellStyle name="Normal 4 3 2 18" xfId="45759" xr:uid="{7D59506F-2058-44D0-A33D-2F015EE3516F}"/>
    <cellStyle name="Normal 4 3 2 19" xfId="49006" xr:uid="{7CC60BE2-F92D-4398-9B7C-2278A4F24488}"/>
    <cellStyle name="Normal 4 3 2 2" xfId="123" xr:uid="{49C99624-0929-4E9A-9C5D-4220C20E9FB3}"/>
    <cellStyle name="Normal 4 3 2 2 10" xfId="13112" xr:uid="{D84AC013-F521-446A-9E42-14C3A8209084}"/>
    <cellStyle name="Normal 4 3 2 2 10 2" xfId="29426" xr:uid="{154B192D-4BEC-4B0C-86B7-D9C02C875528}"/>
    <cellStyle name="Normal 4 3 2 2 11" xfId="16490" xr:uid="{203C9DCE-050A-41BE-8CAC-108CCC7E1E74}"/>
    <cellStyle name="Normal 4 3 2 2 12" xfId="32701" xr:uid="{45FE047E-2D22-4A22-815E-887EF1DCEE96}"/>
    <cellStyle name="Normal 4 3 2 2 13" xfId="32816" xr:uid="{B6A360D9-952C-4CF5-A0D9-875A51B000C8}"/>
    <cellStyle name="Normal 4 3 2 2 14" xfId="36063" xr:uid="{B425611E-A136-4630-8EC0-CA8DCFB0A04D}"/>
    <cellStyle name="Normal 4 3 2 2 15" xfId="39310" xr:uid="{E82BEF4D-7D18-4A64-B40A-679A35165007}"/>
    <cellStyle name="Normal 4 3 2 2 16" xfId="42557" xr:uid="{6BAB4322-C6E3-45D4-9D63-2681F02FCCB4}"/>
    <cellStyle name="Normal 4 3 2 2 17" xfId="45804" xr:uid="{1219BC6C-EEF7-4C58-8A1A-E64E76E22662}"/>
    <cellStyle name="Normal 4 3 2 2 18" xfId="49051" xr:uid="{73A0CB23-0276-456F-8E04-FE31258B0A99}"/>
    <cellStyle name="Normal 4 3 2 2 19" xfId="52274" xr:uid="{E93113EA-5E93-40F1-933A-578BFC2B9FD2}"/>
    <cellStyle name="Normal 4 3 2 2 2" xfId="213" xr:uid="{8E3B73DE-57E5-4D74-9D62-AE294FF47702}"/>
    <cellStyle name="Normal 4 3 2 2 2 10" xfId="16580" xr:uid="{41D0D8ED-3643-4E99-B134-6734D95F9BF0}"/>
    <cellStyle name="Normal 4 3 2 2 2 11" xfId="32906" xr:uid="{AED81AF8-74A6-4A04-8A6C-EC2B1E487729}"/>
    <cellStyle name="Normal 4 3 2 2 2 12" xfId="36153" xr:uid="{1D3B232B-59DA-4246-BAAC-DFB1C66631D3}"/>
    <cellStyle name="Normal 4 3 2 2 2 13" xfId="39400" xr:uid="{D019FF6A-CB70-4365-8B36-E36F8168729A}"/>
    <cellStyle name="Normal 4 3 2 2 2 14" xfId="42647" xr:uid="{FB94FF46-B674-48AA-9C70-607EBAED9BF5}"/>
    <cellStyle name="Normal 4 3 2 2 2 15" xfId="45894" xr:uid="{B500874C-9B74-4BDA-AD08-24F7202F1C07}"/>
    <cellStyle name="Normal 4 3 2 2 2 16" xfId="49141" xr:uid="{9E9FCA41-5AAD-4847-9461-1AC7E36C710A}"/>
    <cellStyle name="Normal 4 3 2 2 2 17" xfId="52407" xr:uid="{0F1F4AD0-54AC-4EB5-A71A-ACEBDA9E6026}"/>
    <cellStyle name="Normal 4 3 2 2 2 2" xfId="393" xr:uid="{D9A99F09-58C4-4EFD-8A69-7D55B244D5FE}"/>
    <cellStyle name="Normal 4 3 2 2 2 2 10" xfId="36333" xr:uid="{9FBD6E70-673B-40F2-8877-C7DF5DE17BF6}"/>
    <cellStyle name="Normal 4 3 2 2 2 2 11" xfId="39580" xr:uid="{4EB856D7-4633-4269-B184-E2E0A11F2376}"/>
    <cellStyle name="Normal 4 3 2 2 2 2 12" xfId="42827" xr:uid="{EBE60BB2-329A-4C19-9472-1047EAC19A86}"/>
    <cellStyle name="Normal 4 3 2 2 2 2 13" xfId="46074" xr:uid="{3338A055-FA98-4F30-B33D-AEDA29CFB5D6}"/>
    <cellStyle name="Normal 4 3 2 2 2 2 14" xfId="49321" xr:uid="{2B3459C9-E5C8-499C-916F-2D545E10617D}"/>
    <cellStyle name="Normal 4 3 2 2 2 2 2" xfId="962" xr:uid="{7BA66805-178B-40E9-814D-8EC0F6DB7C88}"/>
    <cellStyle name="Normal 4 3 2 2 2 2 2 10" xfId="43367" xr:uid="{F4CA0ED9-2DED-4388-BB88-377EB6583BB7}"/>
    <cellStyle name="Normal 4 3 2 2 2 2 2 11" xfId="46614" xr:uid="{AD830A5C-6609-48B6-A5C3-B544B21B5DB3}"/>
    <cellStyle name="Normal 4 3 2 2 2 2 2 12" xfId="49861" xr:uid="{B87D123D-C8CA-4EB7-BAB3-FCB25E426111}"/>
    <cellStyle name="Normal 4 3 2 2 2 2 2 2" xfId="2579" xr:uid="{A1D3BE0D-9C23-441F-AC7E-83E16FC0146B}"/>
    <cellStyle name="Normal 4 3 2 2 2 2 2 2 10" xfId="48230" xr:uid="{7E1B8BCD-D8E5-4783-97D4-7CF4C783EB8C}"/>
    <cellStyle name="Normal 4 3 2 2 2 2 2 2 11" xfId="51477" xr:uid="{B4C723C3-0B89-45E8-9C1E-512879DD0E2C}"/>
    <cellStyle name="Normal 4 3 2 2 2 2 2 2 2" xfId="5813" xr:uid="{2E2A95A2-C82C-41EC-8726-4735E6A54ED7}"/>
    <cellStyle name="Normal 4 3 2 2 2 2 2 2 2 2" xfId="12281" xr:uid="{1E3C69BF-12B3-4F83-9FB9-52FBAB5A4A9D}"/>
    <cellStyle name="Normal 4 3 2 2 2 2 2 2 2 2 2" xfId="28618" xr:uid="{9C5A1DF9-878B-44B0-B312-DCF21E54648A}"/>
    <cellStyle name="Normal 4 3 2 2 2 2 2 2 2 3" xfId="22150" xr:uid="{E52201F2-10CD-4D69-BF9E-0EC8F81F7C14}"/>
    <cellStyle name="Normal 4 3 2 2 2 2 2 2 3" xfId="9047" xr:uid="{C9A1F281-5A02-4C54-AAB6-54B55042C46B}"/>
    <cellStyle name="Normal 4 3 2 2 2 2 2 2 3 2" xfId="25384" xr:uid="{276BCAD3-3DAC-436E-8DE3-6C62B11303F4}"/>
    <cellStyle name="Normal 4 3 2 2 2 2 2 2 4" xfId="15558" xr:uid="{F7ED63E5-5799-49C0-B943-AE992A20CF9A}"/>
    <cellStyle name="Normal 4 3 2 2 2 2 2 2 4 2" xfId="31852" xr:uid="{AA643A29-9BBC-4F5D-BA21-7D6EA8B5CD61}"/>
    <cellStyle name="Normal 4 3 2 2 2 2 2 2 5" xfId="18916" xr:uid="{C7F2D8CA-AFB4-4D71-9760-67D117AAC05E}"/>
    <cellStyle name="Normal 4 3 2 2 2 2 2 2 6" xfId="35242" xr:uid="{C3A8C4C3-2F6A-4262-A039-6A881FDA19E7}"/>
    <cellStyle name="Normal 4 3 2 2 2 2 2 2 7" xfId="38489" xr:uid="{A37ECA7F-1EFB-4787-85FD-D5679067E937}"/>
    <cellStyle name="Normal 4 3 2 2 2 2 2 2 8" xfId="41736" xr:uid="{3CA74F09-FACC-4992-82A9-E264F52F36A4}"/>
    <cellStyle name="Normal 4 3 2 2 2 2 2 2 9" xfId="44983" xr:uid="{2CC1C9D2-66E2-4D8C-ADBF-85FB0D8DF6FC}"/>
    <cellStyle name="Normal 4 3 2 2 2 2 2 3" xfId="4196" xr:uid="{AFD0847E-C447-4EA3-B1FD-908C4F9CFC5E}"/>
    <cellStyle name="Normal 4 3 2 2 2 2 2 3 2" xfId="10664" xr:uid="{5DFC6EF3-C01D-4895-84B9-36144857235C}"/>
    <cellStyle name="Normal 4 3 2 2 2 2 2 3 2 2" xfId="27001" xr:uid="{BC58CB0D-D9D6-4942-8FDD-3D5BD6795276}"/>
    <cellStyle name="Normal 4 3 2 2 2 2 2 3 3" xfId="20533" xr:uid="{5F648E2E-F3D0-4C82-B88C-3044D3EC0CDB}"/>
    <cellStyle name="Normal 4 3 2 2 2 2 2 4" xfId="7430" xr:uid="{620D82FA-11F0-465C-A5EF-72426D2EAA28}"/>
    <cellStyle name="Normal 4 3 2 2 2 2 2 4 2" xfId="23767" xr:uid="{52E2E77F-B91A-4D06-A062-C255D0B29295}"/>
    <cellStyle name="Normal 4 3 2 2 2 2 2 5" xfId="13942" xr:uid="{0AAA71FA-12E8-4F38-9C90-ABE620F62BEB}"/>
    <cellStyle name="Normal 4 3 2 2 2 2 2 5 2" xfId="30236" xr:uid="{09EAF230-B8DE-4538-B1C4-2A9F3C5E0E4E}"/>
    <cellStyle name="Normal 4 3 2 2 2 2 2 6" xfId="17299" xr:uid="{9B5EBFD8-ABCE-4157-8720-05C5308CE59E}"/>
    <cellStyle name="Normal 4 3 2 2 2 2 2 7" xfId="33626" xr:uid="{27542F81-3AF2-4582-A8A6-73E9DEB4E1A7}"/>
    <cellStyle name="Normal 4 3 2 2 2 2 2 8" xfId="36873" xr:uid="{E4229263-958E-4F53-AF11-DAFDA830C7EF}"/>
    <cellStyle name="Normal 4 3 2 2 2 2 2 9" xfId="40120" xr:uid="{4C619C37-0148-4867-9F0C-F5B065559FCF}"/>
    <cellStyle name="Normal 4 3 2 2 2 2 3" xfId="1501" xr:uid="{A14EA0DF-8137-457B-874A-DF3BB6517782}"/>
    <cellStyle name="Normal 4 3 2 2 2 2 3 10" xfId="43905" xr:uid="{A5C0D4A5-01DD-4494-8765-B68E015C650E}"/>
    <cellStyle name="Normal 4 3 2 2 2 2 3 11" xfId="47152" xr:uid="{DDB9D5C9-CCE1-473B-B9B3-7AB20A9C3E54}"/>
    <cellStyle name="Normal 4 3 2 2 2 2 3 12" xfId="50399" xr:uid="{57DFC26F-4C2E-4284-A981-503C7BA74AAA}"/>
    <cellStyle name="Normal 4 3 2 2 2 2 3 2" xfId="3118" xr:uid="{2542AB87-D0CD-4752-8095-01838712280A}"/>
    <cellStyle name="Normal 4 3 2 2 2 2 3 2 10" xfId="48769" xr:uid="{9CB95C51-FAA4-4307-B9AD-DC1A0A3E0C52}"/>
    <cellStyle name="Normal 4 3 2 2 2 2 3 2 11" xfId="52016" xr:uid="{433F099A-AEA4-4985-9710-6FA330275D34}"/>
    <cellStyle name="Normal 4 3 2 2 2 2 3 2 2" xfId="6352" xr:uid="{6627BEF4-0DCD-47C2-851D-FB66A38FCE00}"/>
    <cellStyle name="Normal 4 3 2 2 2 2 3 2 2 2" xfId="12820" xr:uid="{1ED50C22-0515-4A16-822A-0DE1B6034D7A}"/>
    <cellStyle name="Normal 4 3 2 2 2 2 3 2 2 2 2" xfId="29157" xr:uid="{24848F96-0062-4BF3-BE8D-17F59E51839F}"/>
    <cellStyle name="Normal 4 3 2 2 2 2 3 2 2 3" xfId="22689" xr:uid="{77BC9DEE-8E99-49F3-BF6B-191FE831BE80}"/>
    <cellStyle name="Normal 4 3 2 2 2 2 3 2 3" xfId="9586" xr:uid="{CADF85E1-9F21-4798-AB71-94F30419BAB9}"/>
    <cellStyle name="Normal 4 3 2 2 2 2 3 2 3 2" xfId="25923" xr:uid="{9E9E5E86-6E4F-44A3-83A6-FD123B76A096}"/>
    <cellStyle name="Normal 4 3 2 2 2 2 3 2 4" xfId="16097" xr:uid="{AD72997B-E80E-4B6B-93A0-3CA9631D4E4C}"/>
    <cellStyle name="Normal 4 3 2 2 2 2 3 2 4 2" xfId="32391" xr:uid="{5CE4834E-88D9-4300-9131-6E4CFE13E4CB}"/>
    <cellStyle name="Normal 4 3 2 2 2 2 3 2 5" xfId="19455" xr:uid="{95CD0F02-0D51-4722-BC1F-6CCEFA1FC72B}"/>
    <cellStyle name="Normal 4 3 2 2 2 2 3 2 6" xfId="35781" xr:uid="{40AF5975-6531-46A7-89A0-7EDE6767022C}"/>
    <cellStyle name="Normal 4 3 2 2 2 2 3 2 7" xfId="39028" xr:uid="{4FB4AD66-3CF4-4A4C-97D0-5FB264592FD2}"/>
    <cellStyle name="Normal 4 3 2 2 2 2 3 2 8" xfId="42275" xr:uid="{07CDB039-C010-4A8D-833B-88BFE87E716E}"/>
    <cellStyle name="Normal 4 3 2 2 2 2 3 2 9" xfId="45522" xr:uid="{47CD808B-74B1-4AAB-9452-DA43872244FA}"/>
    <cellStyle name="Normal 4 3 2 2 2 2 3 3" xfId="4735" xr:uid="{DA54D4C8-39E1-4766-8B21-A2147A5DD674}"/>
    <cellStyle name="Normal 4 3 2 2 2 2 3 3 2" xfId="11203" xr:uid="{70309C4A-C55B-4999-9737-D0F80FC60734}"/>
    <cellStyle name="Normal 4 3 2 2 2 2 3 3 2 2" xfId="27540" xr:uid="{D7912C87-7998-48FE-BAEC-D64336D0103D}"/>
    <cellStyle name="Normal 4 3 2 2 2 2 3 3 3" xfId="21072" xr:uid="{FB1A04E8-E130-4791-B392-71AE20881D0D}"/>
    <cellStyle name="Normal 4 3 2 2 2 2 3 4" xfId="7969" xr:uid="{9FDA2EBA-4D6A-426F-9221-38AC44A4D06C}"/>
    <cellStyle name="Normal 4 3 2 2 2 2 3 4 2" xfId="24306" xr:uid="{547D5FC8-552D-4D86-8A30-82E1368430E1}"/>
    <cellStyle name="Normal 4 3 2 2 2 2 3 5" xfId="14480" xr:uid="{3E10652D-7CCC-44FB-B715-A490FABB4819}"/>
    <cellStyle name="Normal 4 3 2 2 2 2 3 5 2" xfId="30774" xr:uid="{374D5479-993B-4A82-8715-DF57A11429E3}"/>
    <cellStyle name="Normal 4 3 2 2 2 2 3 6" xfId="17838" xr:uid="{3BF5F38E-E097-4E7C-ADB0-4D6A149AF098}"/>
    <cellStyle name="Normal 4 3 2 2 2 2 3 7" xfId="34164" xr:uid="{EA749D9A-D5DD-401E-8B92-680754DBDC4C}"/>
    <cellStyle name="Normal 4 3 2 2 2 2 3 8" xfId="37411" xr:uid="{DB31CC97-3437-49CF-915B-FDF651CADCA6}"/>
    <cellStyle name="Normal 4 3 2 2 2 2 3 9" xfId="40658" xr:uid="{0B9DACC4-2F0E-41BB-ADED-341E1630A5F1}"/>
    <cellStyle name="Normal 4 3 2 2 2 2 4" xfId="2040" xr:uid="{B0F00498-588D-4375-87F9-FAB8CF95A581}"/>
    <cellStyle name="Normal 4 3 2 2 2 2 4 10" xfId="47691" xr:uid="{BC1BFB02-3A9E-4368-AD27-68A9E8C6341D}"/>
    <cellStyle name="Normal 4 3 2 2 2 2 4 11" xfId="50938" xr:uid="{C566096D-5189-44A7-A1C2-81F70A733CAC}"/>
    <cellStyle name="Normal 4 3 2 2 2 2 4 2" xfId="5274" xr:uid="{C3749BB9-26BC-4136-BEC1-E5F645985914}"/>
    <cellStyle name="Normal 4 3 2 2 2 2 4 2 2" xfId="11742" xr:uid="{B22B8FEA-5584-4C24-A484-928FBE30DE6A}"/>
    <cellStyle name="Normal 4 3 2 2 2 2 4 2 2 2" xfId="28079" xr:uid="{55B49BDB-53FE-45C0-B56C-3F755DC35775}"/>
    <cellStyle name="Normal 4 3 2 2 2 2 4 2 3" xfId="21611" xr:uid="{ADF13609-683F-4DEB-A04B-6E674C11C724}"/>
    <cellStyle name="Normal 4 3 2 2 2 2 4 3" xfId="8508" xr:uid="{8FA2EFC4-2A2C-4DE9-B147-A20966760807}"/>
    <cellStyle name="Normal 4 3 2 2 2 2 4 3 2" xfId="24845" xr:uid="{B606BBE6-901F-45AB-85C9-0097F7D512D2}"/>
    <cellStyle name="Normal 4 3 2 2 2 2 4 4" xfId="15019" xr:uid="{3188E46F-D096-4758-B512-B399210B6D48}"/>
    <cellStyle name="Normal 4 3 2 2 2 2 4 4 2" xfId="31313" xr:uid="{3F9EB3F5-8183-4619-B532-4CEF5750E10F}"/>
    <cellStyle name="Normal 4 3 2 2 2 2 4 5" xfId="18377" xr:uid="{AB04F8A4-8519-4BAF-ABE0-2A005063FA46}"/>
    <cellStyle name="Normal 4 3 2 2 2 2 4 6" xfId="34703" xr:uid="{5F4D8438-934A-4F48-BA59-91B63FBC5B14}"/>
    <cellStyle name="Normal 4 3 2 2 2 2 4 7" xfId="37950" xr:uid="{D85CCCED-7EF7-4809-89CB-8E5FCEB0E61A}"/>
    <cellStyle name="Normal 4 3 2 2 2 2 4 8" xfId="41197" xr:uid="{651366A1-7B5E-4B25-B4AB-8E0A703FAEE2}"/>
    <cellStyle name="Normal 4 3 2 2 2 2 4 9" xfId="44444" xr:uid="{BF9DFD61-AB68-455F-8513-1894A36587F7}"/>
    <cellStyle name="Normal 4 3 2 2 2 2 5" xfId="3657" xr:uid="{302CC245-2039-4A1B-991D-73B28B3794D1}"/>
    <cellStyle name="Normal 4 3 2 2 2 2 5 2" xfId="10125" xr:uid="{966E38D3-78A4-448A-897B-1616B34F333D}"/>
    <cellStyle name="Normal 4 3 2 2 2 2 5 2 2" xfId="26462" xr:uid="{0D65B767-10DD-4615-BC32-CF5B832837C2}"/>
    <cellStyle name="Normal 4 3 2 2 2 2 5 3" xfId="19994" xr:uid="{E9E3A25D-FDF2-4766-AABD-E7D7BCD607DA}"/>
    <cellStyle name="Normal 4 3 2 2 2 2 6" xfId="6891" xr:uid="{70D45847-F1D2-4FF9-9115-FD70F60C6770}"/>
    <cellStyle name="Normal 4 3 2 2 2 2 6 2" xfId="23228" xr:uid="{E5A7A8A4-6894-4DF0-88C2-D3EF8EC98174}"/>
    <cellStyle name="Normal 4 3 2 2 2 2 7" xfId="13382" xr:uid="{CF433C07-F142-41F7-B512-2792E5252A62}"/>
    <cellStyle name="Normal 4 3 2 2 2 2 7 2" xfId="29696" xr:uid="{F92E0A61-4E7E-48DA-8EEB-2FB65CCF349C}"/>
    <cellStyle name="Normal 4 3 2 2 2 2 8" xfId="16760" xr:uid="{E7A2ABC3-B132-4C12-818B-CE522AA49E04}"/>
    <cellStyle name="Normal 4 3 2 2 2 2 9" xfId="33086" xr:uid="{E6F3C372-3CCF-4877-A33D-34733A43F506}"/>
    <cellStyle name="Normal 4 3 2 2 2 3" xfId="602" xr:uid="{67DC8802-A93C-498C-B07F-A4B2AD808B62}"/>
    <cellStyle name="Normal 4 3 2 2 2 3 10" xfId="36513" xr:uid="{F5C050BC-57BA-4E61-B171-B5E0566DE49C}"/>
    <cellStyle name="Normal 4 3 2 2 2 3 11" xfId="39760" xr:uid="{9B25EB23-4E93-4666-A2F5-B9F2EE1CE262}"/>
    <cellStyle name="Normal 4 3 2 2 2 3 12" xfId="43007" xr:uid="{74D577D7-D521-4333-9B0A-DCD56A1C71C0}"/>
    <cellStyle name="Normal 4 3 2 2 2 3 13" xfId="46254" xr:uid="{048F14E2-4666-45FD-9AAB-06AC8A587C54}"/>
    <cellStyle name="Normal 4 3 2 2 2 3 14" xfId="49501" xr:uid="{23B3F2E5-3927-47AF-8640-4DAA82822362}"/>
    <cellStyle name="Normal 4 3 2 2 2 3 2" xfId="1141" xr:uid="{129C14C2-06AB-4DDC-AF7B-C835FFCC46B3}"/>
    <cellStyle name="Normal 4 3 2 2 2 3 2 10" xfId="43545" xr:uid="{465ABD2D-B63C-47CE-943D-8B0D89085B23}"/>
    <cellStyle name="Normal 4 3 2 2 2 3 2 11" xfId="46792" xr:uid="{FF09D670-50DA-4E05-BFD7-B7854224ADCC}"/>
    <cellStyle name="Normal 4 3 2 2 2 3 2 12" xfId="50039" xr:uid="{5A77795F-1E40-454E-8261-274AAA40D730}"/>
    <cellStyle name="Normal 4 3 2 2 2 3 2 2" xfId="2758" xr:uid="{4A78C32F-E8E6-4EDC-A4DB-2DD800594702}"/>
    <cellStyle name="Normal 4 3 2 2 2 3 2 2 10" xfId="48409" xr:uid="{10EC2AAE-5EB6-4DE3-AFDF-8A7B5CD23524}"/>
    <cellStyle name="Normal 4 3 2 2 2 3 2 2 11" xfId="51656" xr:uid="{ED7192F8-626C-4E06-918B-CC3111CB1F1E}"/>
    <cellStyle name="Normal 4 3 2 2 2 3 2 2 2" xfId="5992" xr:uid="{7DE1E77E-2F8C-4DF8-801F-0EF1DC06B9AB}"/>
    <cellStyle name="Normal 4 3 2 2 2 3 2 2 2 2" xfId="12460" xr:uid="{2FA0BFD9-3B9D-44AB-97E9-6264D171CC4B}"/>
    <cellStyle name="Normal 4 3 2 2 2 3 2 2 2 2 2" xfId="28797" xr:uid="{291E6438-2FAE-4304-9BFD-E1AC524CDE09}"/>
    <cellStyle name="Normal 4 3 2 2 2 3 2 2 2 3" xfId="22329" xr:uid="{27CAC1D8-E38D-4348-8406-E5186A24D981}"/>
    <cellStyle name="Normal 4 3 2 2 2 3 2 2 3" xfId="9226" xr:uid="{CA2F59B3-8E69-453E-A9D9-4ACD2748ACE1}"/>
    <cellStyle name="Normal 4 3 2 2 2 3 2 2 3 2" xfId="25563" xr:uid="{C37C93C1-CD28-47F0-A403-40E4C9BAEFE5}"/>
    <cellStyle name="Normal 4 3 2 2 2 3 2 2 4" xfId="15737" xr:uid="{F93EBC92-A831-4924-ABCC-BEF1BE05CF19}"/>
    <cellStyle name="Normal 4 3 2 2 2 3 2 2 4 2" xfId="32031" xr:uid="{B6B0B5FC-3A26-4F0E-8339-9125605E2A2D}"/>
    <cellStyle name="Normal 4 3 2 2 2 3 2 2 5" xfId="19095" xr:uid="{AD987ACC-173A-49AB-B9F3-6003699FF0BC}"/>
    <cellStyle name="Normal 4 3 2 2 2 3 2 2 6" xfId="35421" xr:uid="{0B17FFE3-3A31-4201-9265-AB8BE18B8707}"/>
    <cellStyle name="Normal 4 3 2 2 2 3 2 2 7" xfId="38668" xr:uid="{EF7B084F-369F-47A6-916A-FB068B198018}"/>
    <cellStyle name="Normal 4 3 2 2 2 3 2 2 8" xfId="41915" xr:uid="{C3EC5EF6-3FE8-4A25-ACF1-E6126B3466BD}"/>
    <cellStyle name="Normal 4 3 2 2 2 3 2 2 9" xfId="45162" xr:uid="{2A7C0307-45FD-4C70-BFDF-380C546A2E76}"/>
    <cellStyle name="Normal 4 3 2 2 2 3 2 3" xfId="4375" xr:uid="{B6C781A5-E488-478C-91DD-BD8D205C40B0}"/>
    <cellStyle name="Normal 4 3 2 2 2 3 2 3 2" xfId="10843" xr:uid="{2962AFA7-2242-419E-8A68-ED10CAB1152F}"/>
    <cellStyle name="Normal 4 3 2 2 2 3 2 3 2 2" xfId="27180" xr:uid="{3FBFC452-8B55-4583-963A-E284D000321E}"/>
    <cellStyle name="Normal 4 3 2 2 2 3 2 3 3" xfId="20712" xr:uid="{BAA8B3E1-79BC-4680-A007-F61CEE469F3A}"/>
    <cellStyle name="Normal 4 3 2 2 2 3 2 4" xfId="7609" xr:uid="{009E9D92-0CF3-4922-BADC-8B4A9CA65CA2}"/>
    <cellStyle name="Normal 4 3 2 2 2 3 2 4 2" xfId="23946" xr:uid="{D39D3BF2-662E-47D7-A414-96414FB8D2EB}"/>
    <cellStyle name="Normal 4 3 2 2 2 3 2 5" xfId="14120" xr:uid="{A3386AC7-0D81-48ED-914B-7024EA8C602E}"/>
    <cellStyle name="Normal 4 3 2 2 2 3 2 5 2" xfId="30414" xr:uid="{73B8B726-2F36-42C5-9538-7BB238FBD3D2}"/>
    <cellStyle name="Normal 4 3 2 2 2 3 2 6" xfId="17478" xr:uid="{15BA0E79-D706-47E6-8FFD-42A9D33ED802}"/>
    <cellStyle name="Normal 4 3 2 2 2 3 2 7" xfId="33804" xr:uid="{E2BDE027-35FC-4F4E-A732-CE2E3FCA3226}"/>
    <cellStyle name="Normal 4 3 2 2 2 3 2 8" xfId="37051" xr:uid="{4D341064-3D29-4164-A368-D2C3D062A6D0}"/>
    <cellStyle name="Normal 4 3 2 2 2 3 2 9" xfId="40298" xr:uid="{95807917-90C2-4BCA-8800-985F4E0E6059}"/>
    <cellStyle name="Normal 4 3 2 2 2 3 3" xfId="1680" xr:uid="{A2E3A510-E310-4A08-9D07-1D22D7ED6B42}"/>
    <cellStyle name="Normal 4 3 2 2 2 3 3 10" xfId="44084" xr:uid="{22E69D6D-B0F2-468D-BF37-32CC020FE8CE}"/>
    <cellStyle name="Normal 4 3 2 2 2 3 3 11" xfId="47331" xr:uid="{9F08529F-6B06-4B73-9567-498960502F04}"/>
    <cellStyle name="Normal 4 3 2 2 2 3 3 12" xfId="50578" xr:uid="{95762AC5-DC7A-423E-8544-946B9A705ABC}"/>
    <cellStyle name="Normal 4 3 2 2 2 3 3 2" xfId="3297" xr:uid="{FC4947EB-F00B-4583-B8DB-CE37074DC10A}"/>
    <cellStyle name="Normal 4 3 2 2 2 3 3 2 10" xfId="48948" xr:uid="{80654326-F6DD-4B1D-8BF3-4FC9811F2F13}"/>
    <cellStyle name="Normal 4 3 2 2 2 3 3 2 11" xfId="52195" xr:uid="{4524CEC6-3BD2-41C7-AA38-9C2BB779D4B9}"/>
    <cellStyle name="Normal 4 3 2 2 2 3 3 2 2" xfId="6531" xr:uid="{AB1567CE-90E9-4107-B3AD-C861215B8B9B}"/>
    <cellStyle name="Normal 4 3 2 2 2 3 3 2 2 2" xfId="12999" xr:uid="{FA47EC81-BC62-4BBD-BBB9-14918965E83E}"/>
    <cellStyle name="Normal 4 3 2 2 2 3 3 2 2 2 2" xfId="29336" xr:uid="{F3D0ACAE-3628-48A5-AEF1-8D8ED650291C}"/>
    <cellStyle name="Normal 4 3 2 2 2 3 3 2 2 3" xfId="22868" xr:uid="{E05F170C-1485-4EBD-B8DB-A73A9867B74D}"/>
    <cellStyle name="Normal 4 3 2 2 2 3 3 2 3" xfId="9765" xr:uid="{6F02A1C5-2ADD-45CC-96A4-C854C576CA58}"/>
    <cellStyle name="Normal 4 3 2 2 2 3 3 2 3 2" xfId="26102" xr:uid="{1C4C65F5-3819-4441-A884-DA344F364B27}"/>
    <cellStyle name="Normal 4 3 2 2 2 3 3 2 4" xfId="16276" xr:uid="{5CF85E4D-943B-4D4A-B6E6-C868266BD2A7}"/>
    <cellStyle name="Normal 4 3 2 2 2 3 3 2 4 2" xfId="32570" xr:uid="{A538724F-B96B-4256-9E01-EE53FB6E55DE}"/>
    <cellStyle name="Normal 4 3 2 2 2 3 3 2 5" xfId="19634" xr:uid="{F5C0BD38-6EF5-47B6-BF1D-1901E00F8EDA}"/>
    <cellStyle name="Normal 4 3 2 2 2 3 3 2 6" xfId="35960" xr:uid="{F51D9242-2077-463F-BAE3-210C7EE74975}"/>
    <cellStyle name="Normal 4 3 2 2 2 3 3 2 7" xfId="39207" xr:uid="{88B52510-5A4D-4868-BC14-14A27AA2BEEC}"/>
    <cellStyle name="Normal 4 3 2 2 2 3 3 2 8" xfId="42454" xr:uid="{9FDDA146-DDFE-4253-8DEB-4DA84A8CD899}"/>
    <cellStyle name="Normal 4 3 2 2 2 3 3 2 9" xfId="45701" xr:uid="{523ABC6C-931C-436B-A639-431B91F7FC6E}"/>
    <cellStyle name="Normal 4 3 2 2 2 3 3 3" xfId="4914" xr:uid="{63641F89-A981-4D8F-8011-51ABBF7D9096}"/>
    <cellStyle name="Normal 4 3 2 2 2 3 3 3 2" xfId="11382" xr:uid="{59E5C44C-E6C1-496E-B804-348A0A63134C}"/>
    <cellStyle name="Normal 4 3 2 2 2 3 3 3 2 2" xfId="27719" xr:uid="{5740C380-48D8-4710-9587-0ECF46898943}"/>
    <cellStyle name="Normal 4 3 2 2 2 3 3 3 3" xfId="21251" xr:uid="{3E8327D1-7B90-4109-AF40-CBAC49079968}"/>
    <cellStyle name="Normal 4 3 2 2 2 3 3 4" xfId="8148" xr:uid="{F1497D3E-AB88-4249-BA0A-611BEDE52CB2}"/>
    <cellStyle name="Normal 4 3 2 2 2 3 3 4 2" xfId="24485" xr:uid="{395326A7-4C50-4C5F-8C60-0659A2F21A83}"/>
    <cellStyle name="Normal 4 3 2 2 2 3 3 5" xfId="14659" xr:uid="{72656590-83C7-4F0F-91AD-DD2E58B13346}"/>
    <cellStyle name="Normal 4 3 2 2 2 3 3 5 2" xfId="30953" xr:uid="{260A8E56-0810-4898-84A5-D597652084D9}"/>
    <cellStyle name="Normal 4 3 2 2 2 3 3 6" xfId="18017" xr:uid="{E6FD7307-13EF-41B2-94CA-21AC8E525B66}"/>
    <cellStyle name="Normal 4 3 2 2 2 3 3 7" xfId="34343" xr:uid="{7594C772-347F-4ADF-9BF9-3280DFCA0AE5}"/>
    <cellStyle name="Normal 4 3 2 2 2 3 3 8" xfId="37590" xr:uid="{15C4438D-DF6C-49DC-ACFF-4EF7E42038F8}"/>
    <cellStyle name="Normal 4 3 2 2 2 3 3 9" xfId="40837" xr:uid="{8F9094D8-55AE-4781-B5AE-019B01FF3AA6}"/>
    <cellStyle name="Normal 4 3 2 2 2 3 4" xfId="2219" xr:uid="{6159CED4-41F9-4FDA-B74D-CBB22C8FADED}"/>
    <cellStyle name="Normal 4 3 2 2 2 3 4 10" xfId="47870" xr:uid="{FD7750E9-642F-450D-B5ED-998103EFD652}"/>
    <cellStyle name="Normal 4 3 2 2 2 3 4 11" xfId="51117" xr:uid="{C5E02261-D1D4-443D-A08B-AD28EEC82E09}"/>
    <cellStyle name="Normal 4 3 2 2 2 3 4 2" xfId="5453" xr:uid="{C5DEB611-DDA7-477E-9672-99925B44BB80}"/>
    <cellStyle name="Normal 4 3 2 2 2 3 4 2 2" xfId="11921" xr:uid="{C65AD7BE-8BB1-4146-817C-6C77634D7703}"/>
    <cellStyle name="Normal 4 3 2 2 2 3 4 2 2 2" xfId="28258" xr:uid="{00DABD24-93F2-4948-B930-A78F6365254D}"/>
    <cellStyle name="Normal 4 3 2 2 2 3 4 2 3" xfId="21790" xr:uid="{0B82D554-CCB2-445E-A9A7-24809C7C3E32}"/>
    <cellStyle name="Normal 4 3 2 2 2 3 4 3" xfId="8687" xr:uid="{A3561C62-2549-4435-9468-36FBD8758B33}"/>
    <cellStyle name="Normal 4 3 2 2 2 3 4 3 2" xfId="25024" xr:uid="{82F79D67-CFE3-44DF-8677-A707BE3093C1}"/>
    <cellStyle name="Normal 4 3 2 2 2 3 4 4" xfId="15198" xr:uid="{EE03796A-8C5A-41A6-ABD3-682EDBCEDCDF}"/>
    <cellStyle name="Normal 4 3 2 2 2 3 4 4 2" xfId="31492" xr:uid="{B6F4BACA-49D3-472A-8101-A470AB3716BC}"/>
    <cellStyle name="Normal 4 3 2 2 2 3 4 5" xfId="18556" xr:uid="{1C81BF17-07B3-44A9-B462-12833F88EB5E}"/>
    <cellStyle name="Normal 4 3 2 2 2 3 4 6" xfId="34882" xr:uid="{C9FC253E-FF74-48A0-B805-C151DD0530F0}"/>
    <cellStyle name="Normal 4 3 2 2 2 3 4 7" xfId="38129" xr:uid="{BD9435DA-4122-4B22-BD58-7E4F0910980C}"/>
    <cellStyle name="Normal 4 3 2 2 2 3 4 8" xfId="41376" xr:uid="{16C6A45B-FAD4-4BF7-87AA-9066E45C5988}"/>
    <cellStyle name="Normal 4 3 2 2 2 3 4 9" xfId="44623" xr:uid="{131765AE-32E0-41E4-9A7A-27F2AEA9EE88}"/>
    <cellStyle name="Normal 4 3 2 2 2 3 5" xfId="3836" xr:uid="{8A6F518D-58CE-42A2-AD82-E0781BF6EB75}"/>
    <cellStyle name="Normal 4 3 2 2 2 3 5 2" xfId="10304" xr:uid="{D2F50490-1062-4679-A0AD-5F92BE2FA565}"/>
    <cellStyle name="Normal 4 3 2 2 2 3 5 2 2" xfId="26641" xr:uid="{D968FAB6-32E0-46F9-8F4D-F8B4369A1606}"/>
    <cellStyle name="Normal 4 3 2 2 2 3 5 3" xfId="20173" xr:uid="{2A1F92AF-2B35-49DB-AD5C-B9EDA62E9494}"/>
    <cellStyle name="Normal 4 3 2 2 2 3 6" xfId="7070" xr:uid="{56E7C34B-B83A-4824-AD7E-5AEB3DFE203D}"/>
    <cellStyle name="Normal 4 3 2 2 2 3 6 2" xfId="23407" xr:uid="{E3A583D3-5121-46A2-AF5E-7DE76810DA31}"/>
    <cellStyle name="Normal 4 3 2 2 2 3 7" xfId="13582" xr:uid="{B8AB11DF-AE4C-49F2-8C5C-325C931F3C67}"/>
    <cellStyle name="Normal 4 3 2 2 2 3 7 2" xfId="29876" xr:uid="{15D79E66-FD73-4771-B07A-22F7D7C157E2}"/>
    <cellStyle name="Normal 4 3 2 2 2 3 8" xfId="16939" xr:uid="{2CAEBA92-5F4A-4DFF-AC46-B9E51BAD8949}"/>
    <cellStyle name="Normal 4 3 2 2 2 3 9" xfId="33266" xr:uid="{83163493-914C-4460-8446-1AC0FFF58E39}"/>
    <cellStyle name="Normal 4 3 2 2 2 4" xfId="782" xr:uid="{4C075817-50A4-427F-83C3-3DBFE146A7F7}"/>
    <cellStyle name="Normal 4 3 2 2 2 4 10" xfId="43187" xr:uid="{A3202C44-5574-44CB-901C-CFAD3C93AA5D}"/>
    <cellStyle name="Normal 4 3 2 2 2 4 11" xfId="46434" xr:uid="{564AB0E4-7E93-4207-AD45-452B77BAA088}"/>
    <cellStyle name="Normal 4 3 2 2 2 4 12" xfId="49681" xr:uid="{A1C310D2-D539-424B-99FC-6F98B18E5F61}"/>
    <cellStyle name="Normal 4 3 2 2 2 4 2" xfId="2399" xr:uid="{942E2E6F-0BCD-4F2C-AB67-17EFA4857821}"/>
    <cellStyle name="Normal 4 3 2 2 2 4 2 10" xfId="48050" xr:uid="{C286CBCD-0DE1-4748-AF0B-B55460D974EE}"/>
    <cellStyle name="Normal 4 3 2 2 2 4 2 11" xfId="51297" xr:uid="{9A2DEB9F-4FAA-4E0F-A511-A01861318D0E}"/>
    <cellStyle name="Normal 4 3 2 2 2 4 2 2" xfId="5633" xr:uid="{368CF9E4-754C-40F4-802A-593F785C98C6}"/>
    <cellStyle name="Normal 4 3 2 2 2 4 2 2 2" xfId="12101" xr:uid="{48B3622B-E609-4F72-B719-131A731BC447}"/>
    <cellStyle name="Normal 4 3 2 2 2 4 2 2 2 2" xfId="28438" xr:uid="{9144A1F6-3473-450E-BF7C-A4A25358EA02}"/>
    <cellStyle name="Normal 4 3 2 2 2 4 2 2 3" xfId="21970" xr:uid="{341917C6-A3A4-403E-AF96-5CFDB28196DD}"/>
    <cellStyle name="Normal 4 3 2 2 2 4 2 3" xfId="8867" xr:uid="{9BCD21F7-055B-482F-9344-A7FE80CF3B9D}"/>
    <cellStyle name="Normal 4 3 2 2 2 4 2 3 2" xfId="25204" xr:uid="{EAD111B9-C1A7-4CC7-857D-E171E9E3D589}"/>
    <cellStyle name="Normal 4 3 2 2 2 4 2 4" xfId="15378" xr:uid="{5454BD82-6092-4D51-9EE2-E7756FA0EB9D}"/>
    <cellStyle name="Normal 4 3 2 2 2 4 2 4 2" xfId="31672" xr:uid="{03FD0AC8-7659-4664-92D7-391092AC2165}"/>
    <cellStyle name="Normal 4 3 2 2 2 4 2 5" xfId="18736" xr:uid="{D17A4364-EC49-47D9-957C-313C63187F6D}"/>
    <cellStyle name="Normal 4 3 2 2 2 4 2 6" xfId="35062" xr:uid="{152F73F5-F6BB-47B1-B1C3-008154349B8C}"/>
    <cellStyle name="Normal 4 3 2 2 2 4 2 7" xfId="38309" xr:uid="{A3A5F415-33DB-409B-B43D-2A16B1288311}"/>
    <cellStyle name="Normal 4 3 2 2 2 4 2 8" xfId="41556" xr:uid="{4642B865-9B6D-4BB2-8D16-E140A67833BC}"/>
    <cellStyle name="Normal 4 3 2 2 2 4 2 9" xfId="44803" xr:uid="{E22A302F-ECE4-4762-820D-254BC9CF0194}"/>
    <cellStyle name="Normal 4 3 2 2 2 4 3" xfId="4016" xr:uid="{89C9847E-2D2B-4ED8-9D14-E2A169E30885}"/>
    <cellStyle name="Normal 4 3 2 2 2 4 3 2" xfId="10484" xr:uid="{2D4F6F33-4AC9-4244-B0E8-A38AC30B0B20}"/>
    <cellStyle name="Normal 4 3 2 2 2 4 3 2 2" xfId="26821" xr:uid="{AAA41661-1169-4D8D-AF50-C2F5B16AF9B3}"/>
    <cellStyle name="Normal 4 3 2 2 2 4 3 3" xfId="20353" xr:uid="{728F5E51-6C22-4B93-8289-C2BAFDF4DBF6}"/>
    <cellStyle name="Normal 4 3 2 2 2 4 4" xfId="7250" xr:uid="{222A6B9E-5EA2-4E32-A959-22FC9D83A425}"/>
    <cellStyle name="Normal 4 3 2 2 2 4 4 2" xfId="23587" xr:uid="{6D60D6FC-3869-4531-B493-69657673AA89}"/>
    <cellStyle name="Normal 4 3 2 2 2 4 5" xfId="13762" xr:uid="{08E40D9E-134A-4AC5-81F6-F202F288CF16}"/>
    <cellStyle name="Normal 4 3 2 2 2 4 5 2" xfId="30056" xr:uid="{A8BA4B1E-BA02-45A5-BBD6-5FDDAFBC550D}"/>
    <cellStyle name="Normal 4 3 2 2 2 4 6" xfId="17119" xr:uid="{E8E751D5-C701-43BA-8368-9A8D55338159}"/>
    <cellStyle name="Normal 4 3 2 2 2 4 7" xfId="33446" xr:uid="{B5680F5D-BA43-48D0-BB4D-02770A9509C5}"/>
    <cellStyle name="Normal 4 3 2 2 2 4 8" xfId="36693" xr:uid="{DCFAF716-81AE-4C49-BF29-F108B43165FA}"/>
    <cellStyle name="Normal 4 3 2 2 2 4 9" xfId="39940" xr:uid="{2FED0A8B-60A4-4A55-AC8F-C79D2EB274AF}"/>
    <cellStyle name="Normal 4 3 2 2 2 5" xfId="1321" xr:uid="{8CC8EB3A-971F-4E00-BADC-D9433899532E}"/>
    <cellStyle name="Normal 4 3 2 2 2 5 10" xfId="43725" xr:uid="{4841E218-9C84-4C84-8445-522A3B70A600}"/>
    <cellStyle name="Normal 4 3 2 2 2 5 11" xfId="46972" xr:uid="{5EB27E8C-FCDF-41B2-867B-70DE3E0D664D}"/>
    <cellStyle name="Normal 4 3 2 2 2 5 12" xfId="50219" xr:uid="{8033AF2D-3AC1-4BEF-87DC-E72CABD13DF4}"/>
    <cellStyle name="Normal 4 3 2 2 2 5 2" xfId="2938" xr:uid="{03EF6CB9-2128-4A3B-9D06-0C1FAAC075C0}"/>
    <cellStyle name="Normal 4 3 2 2 2 5 2 10" xfId="48589" xr:uid="{31191A57-6FB3-48DA-A48C-B209D0159F0E}"/>
    <cellStyle name="Normal 4 3 2 2 2 5 2 11" xfId="51836" xr:uid="{FD30EE7B-4027-4175-8206-46AD9A723A33}"/>
    <cellStyle name="Normal 4 3 2 2 2 5 2 2" xfId="6172" xr:uid="{E0562284-5DBE-4B29-859F-1F27A0B0246B}"/>
    <cellStyle name="Normal 4 3 2 2 2 5 2 2 2" xfId="12640" xr:uid="{D4812086-62E0-40F6-BD4C-BF3EF005275A}"/>
    <cellStyle name="Normal 4 3 2 2 2 5 2 2 2 2" xfId="28977" xr:uid="{DEA9F223-FDA6-49B5-BA9A-F2688355206C}"/>
    <cellStyle name="Normal 4 3 2 2 2 5 2 2 3" xfId="22509" xr:uid="{DF6082F9-7A9E-4CFA-B2D1-2F4087034DEF}"/>
    <cellStyle name="Normal 4 3 2 2 2 5 2 3" xfId="9406" xr:uid="{A5653B8A-67EE-43AA-B94C-96E88E95A77B}"/>
    <cellStyle name="Normal 4 3 2 2 2 5 2 3 2" xfId="25743" xr:uid="{78D2A999-F722-4BA3-B3B5-629D49DE12AB}"/>
    <cellStyle name="Normal 4 3 2 2 2 5 2 4" xfId="15917" xr:uid="{3C4CCCB2-D4EC-4A01-9D18-B2FDAB026C30}"/>
    <cellStyle name="Normal 4 3 2 2 2 5 2 4 2" xfId="32211" xr:uid="{EF5C1A7F-94B3-4588-8509-CCA065895E25}"/>
    <cellStyle name="Normal 4 3 2 2 2 5 2 5" xfId="19275" xr:uid="{89EAC6BE-60EB-4D26-A61F-93E82FE134B3}"/>
    <cellStyle name="Normal 4 3 2 2 2 5 2 6" xfId="35601" xr:uid="{AA930290-5C75-438D-BDCC-78BF9FEFC845}"/>
    <cellStyle name="Normal 4 3 2 2 2 5 2 7" xfId="38848" xr:uid="{45CCD120-2041-482D-B037-5424953612EF}"/>
    <cellStyle name="Normal 4 3 2 2 2 5 2 8" xfId="42095" xr:uid="{91007324-572F-410E-AB99-772EB8DB96C0}"/>
    <cellStyle name="Normal 4 3 2 2 2 5 2 9" xfId="45342" xr:uid="{E0FE2820-1D79-4498-95DC-EDA8A6641FDE}"/>
    <cellStyle name="Normal 4 3 2 2 2 5 3" xfId="4555" xr:uid="{254E58DC-1023-496B-B6B8-A5B14DF91587}"/>
    <cellStyle name="Normal 4 3 2 2 2 5 3 2" xfId="11023" xr:uid="{9617F630-F52A-4302-8991-678736D78D77}"/>
    <cellStyle name="Normal 4 3 2 2 2 5 3 2 2" xfId="27360" xr:uid="{D591FF0C-EFB5-4AA7-AB0C-71CCCAAFC6C8}"/>
    <cellStyle name="Normal 4 3 2 2 2 5 3 3" xfId="20892" xr:uid="{2B9F82C0-6B2E-4B07-AC2D-6D24F7700CD2}"/>
    <cellStyle name="Normal 4 3 2 2 2 5 4" xfId="7789" xr:uid="{66AFD9F5-BEC4-4085-8D08-96E57CBBDFCA}"/>
    <cellStyle name="Normal 4 3 2 2 2 5 4 2" xfId="24126" xr:uid="{459D782F-565B-4372-BDBA-C705088A7976}"/>
    <cellStyle name="Normal 4 3 2 2 2 5 5" xfId="14300" xr:uid="{60CE092F-500D-4C76-ADD9-83E7572A32CE}"/>
    <cellStyle name="Normal 4 3 2 2 2 5 5 2" xfId="30594" xr:uid="{75EA79A6-8B8F-4B07-8427-65B1B4E648A5}"/>
    <cellStyle name="Normal 4 3 2 2 2 5 6" xfId="17658" xr:uid="{DCF02A0C-936D-402B-B406-F9E3FD78D198}"/>
    <cellStyle name="Normal 4 3 2 2 2 5 7" xfId="33984" xr:uid="{983E1640-3A2B-4CEE-BBD9-858312F7FE6C}"/>
    <cellStyle name="Normal 4 3 2 2 2 5 8" xfId="37231" xr:uid="{C25FCD74-F273-43D6-B5F7-85033396C84E}"/>
    <cellStyle name="Normal 4 3 2 2 2 5 9" xfId="40478" xr:uid="{8E98F9B8-6AFD-4863-8129-311C6F0954CE}"/>
    <cellStyle name="Normal 4 3 2 2 2 6" xfId="1860" xr:uid="{CD81192D-A322-4082-B1CE-FA139D5242BE}"/>
    <cellStyle name="Normal 4 3 2 2 2 6 10" xfId="47511" xr:uid="{69D07B76-BFB6-4B47-A6C2-8E614B92C198}"/>
    <cellStyle name="Normal 4 3 2 2 2 6 11" xfId="50758" xr:uid="{568146A1-25A1-42A2-A177-0AA5880DBB16}"/>
    <cellStyle name="Normal 4 3 2 2 2 6 2" xfId="5094" xr:uid="{58C0FF1C-D12B-48DF-AD91-ADFB1C1FC428}"/>
    <cellStyle name="Normal 4 3 2 2 2 6 2 2" xfId="11562" xr:uid="{401AC98E-0A94-42E7-9C51-298C4A2A3B37}"/>
    <cellStyle name="Normal 4 3 2 2 2 6 2 2 2" xfId="27899" xr:uid="{E11BA747-F4FA-49C2-9436-23321CE327E2}"/>
    <cellStyle name="Normal 4 3 2 2 2 6 2 3" xfId="21431" xr:uid="{FD067C15-9DED-42F2-9845-723E81D4F90A}"/>
    <cellStyle name="Normal 4 3 2 2 2 6 3" xfId="8328" xr:uid="{2E610C69-0A2E-4AC5-B147-BA5864A570D8}"/>
    <cellStyle name="Normal 4 3 2 2 2 6 3 2" xfId="24665" xr:uid="{38BD318C-3B0A-42A5-88A6-086F97361F65}"/>
    <cellStyle name="Normal 4 3 2 2 2 6 4" xfId="14839" xr:uid="{106D8C6E-9820-454A-B6B2-8797085ADB08}"/>
    <cellStyle name="Normal 4 3 2 2 2 6 4 2" xfId="31133" xr:uid="{A8FE06A5-EF69-4E21-9ED1-05877C668EBE}"/>
    <cellStyle name="Normal 4 3 2 2 2 6 5" xfId="18197" xr:uid="{5F4D7E18-A11A-49D8-BA8A-CBC612B23702}"/>
    <cellStyle name="Normal 4 3 2 2 2 6 6" xfId="34523" xr:uid="{DE057E4F-6B2E-4BBD-A384-7D6131AF5B84}"/>
    <cellStyle name="Normal 4 3 2 2 2 6 7" xfId="37770" xr:uid="{6880AC90-ECBA-40F3-965B-983301C528BD}"/>
    <cellStyle name="Normal 4 3 2 2 2 6 8" xfId="41017" xr:uid="{E3E8C6A5-6887-4BBE-A0BA-ADF2A60D8EE3}"/>
    <cellStyle name="Normal 4 3 2 2 2 6 9" xfId="44264" xr:uid="{01F2CD51-CB6E-419B-A2DF-2C15FCC08708}"/>
    <cellStyle name="Normal 4 3 2 2 2 7" xfId="3477" xr:uid="{43011C25-6F74-4F6C-8E1F-E8F14C73EC57}"/>
    <cellStyle name="Normal 4 3 2 2 2 7 2" xfId="9945" xr:uid="{CB928587-9ADC-44EE-AB1D-23F5479AF806}"/>
    <cellStyle name="Normal 4 3 2 2 2 7 2 2" xfId="26282" xr:uid="{7D4834DA-15B6-42F7-BA12-935EAE9B9EAE}"/>
    <cellStyle name="Normal 4 3 2 2 2 7 3" xfId="19814" xr:uid="{AE2CDA04-5D8C-4A66-AFAF-C7805F215B27}"/>
    <cellStyle name="Normal 4 3 2 2 2 8" xfId="6711" xr:uid="{AE63DD23-EB48-48A0-A011-841E9392CEBC}"/>
    <cellStyle name="Normal 4 3 2 2 2 8 2" xfId="23048" xr:uid="{87E4B932-A9A8-4B9E-850D-A290D7A98D2A}"/>
    <cellStyle name="Normal 4 3 2 2 2 9" xfId="13202" xr:uid="{BE672FC5-D3A1-4587-8589-C64D960629F8}"/>
    <cellStyle name="Normal 4 3 2 2 2 9 2" xfId="29516" xr:uid="{BE96D7E4-0F9F-4E5C-BDF0-C108DA3DFDB2}"/>
    <cellStyle name="Normal 4 3 2 2 20" xfId="52406" xr:uid="{35027DE0-EEBB-4A2D-A231-03730E7BCD70}"/>
    <cellStyle name="Normal 4 3 2 2 3" xfId="303" xr:uid="{B13B5347-E75C-4ED5-9918-7057A270CDF5}"/>
    <cellStyle name="Normal 4 3 2 2 3 10" xfId="36243" xr:uid="{27555BD0-577D-4D1B-AC78-682E30266AFF}"/>
    <cellStyle name="Normal 4 3 2 2 3 11" xfId="39490" xr:uid="{D7D669F1-EE12-412B-A3D6-2BCD567DBBAE}"/>
    <cellStyle name="Normal 4 3 2 2 3 12" xfId="42737" xr:uid="{9F29464E-7F05-494C-BC38-10E4C6C84EE7}"/>
    <cellStyle name="Normal 4 3 2 2 3 13" xfId="45984" xr:uid="{CD2C4685-6DD6-46FB-89DF-D576729B4AE4}"/>
    <cellStyle name="Normal 4 3 2 2 3 14" xfId="49231" xr:uid="{A1D9C46C-5F86-471F-A334-0F5B206602A1}"/>
    <cellStyle name="Normal 4 3 2 2 3 2" xfId="872" xr:uid="{5318A7C8-CF2C-4351-A292-42E3C83428F0}"/>
    <cellStyle name="Normal 4 3 2 2 3 2 10" xfId="43277" xr:uid="{99D142C5-9DAD-4473-B3F7-54BC57BD36E3}"/>
    <cellStyle name="Normal 4 3 2 2 3 2 11" xfId="46524" xr:uid="{4AFB686A-223B-4014-80AD-62BC93401C7F}"/>
    <cellStyle name="Normal 4 3 2 2 3 2 12" xfId="49771" xr:uid="{72EE0463-0387-414E-99F9-046C1608EAD1}"/>
    <cellStyle name="Normal 4 3 2 2 3 2 2" xfId="2489" xr:uid="{D4674CE7-8258-420E-AA03-00FD92889DAB}"/>
    <cellStyle name="Normal 4 3 2 2 3 2 2 10" xfId="48140" xr:uid="{CEB2AF1C-F0E0-47E7-A771-DBA5110FFFEC}"/>
    <cellStyle name="Normal 4 3 2 2 3 2 2 11" xfId="51387" xr:uid="{4D0D3FCE-383A-4530-9FCB-642B5AE345E6}"/>
    <cellStyle name="Normal 4 3 2 2 3 2 2 2" xfId="5723" xr:uid="{8C89AF01-3536-46D4-8137-669BF26090A2}"/>
    <cellStyle name="Normal 4 3 2 2 3 2 2 2 2" xfId="12191" xr:uid="{57ECDD4B-9B73-426C-A0BD-F7EDDD1946B2}"/>
    <cellStyle name="Normal 4 3 2 2 3 2 2 2 2 2" xfId="28528" xr:uid="{1B094DEF-C687-4431-8B84-08B2C2484420}"/>
    <cellStyle name="Normal 4 3 2 2 3 2 2 2 3" xfId="22060" xr:uid="{02055F71-B7B4-4B4A-A231-6B22E2947EC9}"/>
    <cellStyle name="Normal 4 3 2 2 3 2 2 3" xfId="8957" xr:uid="{27358AF9-9781-460E-BE2A-751E7622C2D0}"/>
    <cellStyle name="Normal 4 3 2 2 3 2 2 3 2" xfId="25294" xr:uid="{32EF7341-37D2-47DA-B26A-2A2781E3256B}"/>
    <cellStyle name="Normal 4 3 2 2 3 2 2 4" xfId="15468" xr:uid="{32472C8C-5F54-42EC-A260-1E9626B4BF09}"/>
    <cellStyle name="Normal 4 3 2 2 3 2 2 4 2" xfId="31762" xr:uid="{22937893-4BAE-41DF-B3F9-32C08669FDB8}"/>
    <cellStyle name="Normal 4 3 2 2 3 2 2 5" xfId="18826" xr:uid="{550E5C91-8D86-4DF8-875E-13CF15618277}"/>
    <cellStyle name="Normal 4 3 2 2 3 2 2 6" xfId="35152" xr:uid="{A749B534-D92F-43C3-9AA7-9FD968CED230}"/>
    <cellStyle name="Normal 4 3 2 2 3 2 2 7" xfId="38399" xr:uid="{BD8407FF-EB9E-4541-8EA1-26C126A0930B}"/>
    <cellStyle name="Normal 4 3 2 2 3 2 2 8" xfId="41646" xr:uid="{2BD3B5F4-8338-4FA6-A168-B265AFFD5DA1}"/>
    <cellStyle name="Normal 4 3 2 2 3 2 2 9" xfId="44893" xr:uid="{D57B80E4-DF9D-4E78-8BA6-341331B6004E}"/>
    <cellStyle name="Normal 4 3 2 2 3 2 3" xfId="4106" xr:uid="{97B9F914-F199-4DC2-9C6A-46BE083B0819}"/>
    <cellStyle name="Normal 4 3 2 2 3 2 3 2" xfId="10574" xr:uid="{7530C5C1-1686-48AE-B9C5-4B0393B61213}"/>
    <cellStyle name="Normal 4 3 2 2 3 2 3 2 2" xfId="26911" xr:uid="{21971F61-BE12-4C27-8733-A2A77170F702}"/>
    <cellStyle name="Normal 4 3 2 2 3 2 3 3" xfId="20443" xr:uid="{A0F1FB09-925C-4BE1-98F3-208BA89D46B5}"/>
    <cellStyle name="Normal 4 3 2 2 3 2 4" xfId="7340" xr:uid="{E6357226-336B-4D45-BE67-3E2DB08BB550}"/>
    <cellStyle name="Normal 4 3 2 2 3 2 4 2" xfId="23677" xr:uid="{25368DB0-8133-40C3-96AB-ED42474F843E}"/>
    <cellStyle name="Normal 4 3 2 2 3 2 5" xfId="13852" xr:uid="{BF6DEA5B-19B4-41E7-9B1B-4ED5A4C11600}"/>
    <cellStyle name="Normal 4 3 2 2 3 2 5 2" xfId="30146" xr:uid="{C6EABC22-9666-40EC-8D15-3CEE4B0DA47B}"/>
    <cellStyle name="Normal 4 3 2 2 3 2 6" xfId="17209" xr:uid="{92DBA906-B819-45EB-8BDD-6E2E19A947F0}"/>
    <cellStyle name="Normal 4 3 2 2 3 2 7" xfId="33536" xr:uid="{A9620751-FEE7-4856-BC88-ECD789BB835E}"/>
    <cellStyle name="Normal 4 3 2 2 3 2 8" xfId="36783" xr:uid="{652CCE2F-923E-494A-BD84-0AF98A10D5ED}"/>
    <cellStyle name="Normal 4 3 2 2 3 2 9" xfId="40030" xr:uid="{CAA2D832-165C-42B3-9E1B-9FC3F304936C}"/>
    <cellStyle name="Normal 4 3 2 2 3 3" xfId="1411" xr:uid="{B45EF085-C068-4758-A102-83350F256231}"/>
    <cellStyle name="Normal 4 3 2 2 3 3 10" xfId="43815" xr:uid="{DA5681BE-664C-49B7-AC57-032FA26CC4D7}"/>
    <cellStyle name="Normal 4 3 2 2 3 3 11" xfId="47062" xr:uid="{E8244389-25E2-46BC-BE8B-166E2981211B}"/>
    <cellStyle name="Normal 4 3 2 2 3 3 12" xfId="50309" xr:uid="{90E23AF5-BD4F-42C9-87B2-B25A62AE7B06}"/>
    <cellStyle name="Normal 4 3 2 2 3 3 2" xfId="3028" xr:uid="{59EE32A6-9756-4BF5-8531-945F7647DC9A}"/>
    <cellStyle name="Normal 4 3 2 2 3 3 2 10" xfId="48679" xr:uid="{62672321-97D2-4D6E-9D83-A15179FF7822}"/>
    <cellStyle name="Normal 4 3 2 2 3 3 2 11" xfId="51926" xr:uid="{4873DF5D-DAC1-4310-A98B-E2DC7E4F3319}"/>
    <cellStyle name="Normal 4 3 2 2 3 3 2 2" xfId="6262" xr:uid="{74C37D6A-D4B9-420B-A426-5250EA1F5575}"/>
    <cellStyle name="Normal 4 3 2 2 3 3 2 2 2" xfId="12730" xr:uid="{9628F3C6-2319-48E6-BACC-697FF37BB45A}"/>
    <cellStyle name="Normal 4 3 2 2 3 3 2 2 2 2" xfId="29067" xr:uid="{136EF604-EEE4-42B9-8B30-6CFEB747D688}"/>
    <cellStyle name="Normal 4 3 2 2 3 3 2 2 3" xfId="22599" xr:uid="{185B14BC-11A8-4151-BE47-67A17087166A}"/>
    <cellStyle name="Normal 4 3 2 2 3 3 2 3" xfId="9496" xr:uid="{00DF7AE8-2B09-4C49-A125-9A465AF37E7C}"/>
    <cellStyle name="Normal 4 3 2 2 3 3 2 3 2" xfId="25833" xr:uid="{69DD194F-2DA0-4A7A-A070-B1093693B06E}"/>
    <cellStyle name="Normal 4 3 2 2 3 3 2 4" xfId="16007" xr:uid="{8DB692C5-0FE1-49A9-A514-ED3B2B0CC9B4}"/>
    <cellStyle name="Normal 4 3 2 2 3 3 2 4 2" xfId="32301" xr:uid="{3048AF79-8FBA-4D3B-8CCE-2D93F6D15204}"/>
    <cellStyle name="Normal 4 3 2 2 3 3 2 5" xfId="19365" xr:uid="{F498E5F5-C3AB-4A32-9CBA-237D353D4FDC}"/>
    <cellStyle name="Normal 4 3 2 2 3 3 2 6" xfId="35691" xr:uid="{E688D6EB-361D-4171-AF1B-2D42EBB2A052}"/>
    <cellStyle name="Normal 4 3 2 2 3 3 2 7" xfId="38938" xr:uid="{AE9F6CAF-B892-422C-8446-DB4B8BCA0C52}"/>
    <cellStyle name="Normal 4 3 2 2 3 3 2 8" xfId="42185" xr:uid="{6F37791A-EA0F-45B4-818D-06656CF055D5}"/>
    <cellStyle name="Normal 4 3 2 2 3 3 2 9" xfId="45432" xr:uid="{7AAAC703-962F-4D20-A07D-496C349943C5}"/>
    <cellStyle name="Normal 4 3 2 2 3 3 3" xfId="4645" xr:uid="{19169AFE-6916-4CC2-9B03-0C36B0A8AFB3}"/>
    <cellStyle name="Normal 4 3 2 2 3 3 3 2" xfId="11113" xr:uid="{0705AD44-35B5-4F2C-8F3F-64BA035FBD16}"/>
    <cellStyle name="Normal 4 3 2 2 3 3 3 2 2" xfId="27450" xr:uid="{FF9E998D-330B-4805-8628-3917E4FC6BE8}"/>
    <cellStyle name="Normal 4 3 2 2 3 3 3 3" xfId="20982" xr:uid="{4B69332A-DCBC-4360-BE78-191B9BF5A579}"/>
    <cellStyle name="Normal 4 3 2 2 3 3 4" xfId="7879" xr:uid="{E89B7C92-CB85-4E94-84DB-CB2E8476D3BB}"/>
    <cellStyle name="Normal 4 3 2 2 3 3 4 2" xfId="24216" xr:uid="{8E438FEF-A4C1-42C6-ABE8-787A08519296}"/>
    <cellStyle name="Normal 4 3 2 2 3 3 5" xfId="14390" xr:uid="{79EF73C2-31EF-4F0C-97CF-99268DE08F44}"/>
    <cellStyle name="Normal 4 3 2 2 3 3 5 2" xfId="30684" xr:uid="{467F4CDF-4B57-4787-BDE2-40AFAB4D0293}"/>
    <cellStyle name="Normal 4 3 2 2 3 3 6" xfId="17748" xr:uid="{D7806606-2095-4FF9-9ABA-ECBED49AE454}"/>
    <cellStyle name="Normal 4 3 2 2 3 3 7" xfId="34074" xr:uid="{51E72836-022A-41D5-B9DF-3F5F004E899D}"/>
    <cellStyle name="Normal 4 3 2 2 3 3 8" xfId="37321" xr:uid="{1B506CE4-3D24-4022-BE1C-E4C708933E25}"/>
    <cellStyle name="Normal 4 3 2 2 3 3 9" xfId="40568" xr:uid="{35BE1A9A-7231-4DCF-BAB4-A46E66ED39C8}"/>
    <cellStyle name="Normal 4 3 2 2 3 4" xfId="1950" xr:uid="{FBE7D040-D639-46CE-B3F8-4B48C6C1A4AF}"/>
    <cellStyle name="Normal 4 3 2 2 3 4 10" xfId="47601" xr:uid="{CFDE0627-2BF7-4405-A115-DFA5F9DFF23A}"/>
    <cellStyle name="Normal 4 3 2 2 3 4 11" xfId="50848" xr:uid="{5C72DE25-B26C-4978-AD9E-5DF566E0A021}"/>
    <cellStyle name="Normal 4 3 2 2 3 4 2" xfId="5184" xr:uid="{BE652BA7-FC04-451C-B02C-56B104D2277D}"/>
    <cellStyle name="Normal 4 3 2 2 3 4 2 2" xfId="11652" xr:uid="{8A365680-FCC6-4EF6-8DA9-96B2581D50C0}"/>
    <cellStyle name="Normal 4 3 2 2 3 4 2 2 2" xfId="27989" xr:uid="{4D538C87-9A5D-47A4-BCA9-941E91CB2899}"/>
    <cellStyle name="Normal 4 3 2 2 3 4 2 3" xfId="21521" xr:uid="{52F88F80-A2FD-4F75-8A99-39DD308ECF00}"/>
    <cellStyle name="Normal 4 3 2 2 3 4 3" xfId="8418" xr:uid="{EC9CD585-2E6E-4F19-B2CF-8F939AE96462}"/>
    <cellStyle name="Normal 4 3 2 2 3 4 3 2" xfId="24755" xr:uid="{7582E62A-B388-4B97-BD79-8D7CADFD2116}"/>
    <cellStyle name="Normal 4 3 2 2 3 4 4" xfId="14929" xr:uid="{C9D92EF2-BC3B-47A3-9692-63FD96FA42BC}"/>
    <cellStyle name="Normal 4 3 2 2 3 4 4 2" xfId="31223" xr:uid="{3FD7D322-9652-4EBB-90C9-126AB447899F}"/>
    <cellStyle name="Normal 4 3 2 2 3 4 5" xfId="18287" xr:uid="{3399EA4D-A467-43DA-97DA-31226EFF2C4D}"/>
    <cellStyle name="Normal 4 3 2 2 3 4 6" xfId="34613" xr:uid="{51EBD104-3800-4CD4-91CF-8C8F4A6C681F}"/>
    <cellStyle name="Normal 4 3 2 2 3 4 7" xfId="37860" xr:uid="{2CA2F40B-D474-4AED-994A-ACF16B2DD846}"/>
    <cellStyle name="Normal 4 3 2 2 3 4 8" xfId="41107" xr:uid="{6E92A546-4340-4B1A-9942-94C5EF2E8BDD}"/>
    <cellStyle name="Normal 4 3 2 2 3 4 9" xfId="44354" xr:uid="{B54C3B05-A515-462D-A254-15DDA0228E6C}"/>
    <cellStyle name="Normal 4 3 2 2 3 5" xfId="3567" xr:uid="{7E844693-F4CF-49AD-BFB7-0CD6BF753EC0}"/>
    <cellStyle name="Normal 4 3 2 2 3 5 2" xfId="10035" xr:uid="{A946F208-5A4C-48A7-972D-E13BD310822B}"/>
    <cellStyle name="Normal 4 3 2 2 3 5 2 2" xfId="26372" xr:uid="{FA59967C-B8C4-4509-AE48-0C679BFC99B0}"/>
    <cellStyle name="Normal 4 3 2 2 3 5 3" xfId="19904" xr:uid="{E6E0DA43-084A-471B-B647-AC188275F782}"/>
    <cellStyle name="Normal 4 3 2 2 3 6" xfId="6801" xr:uid="{FABB0D0C-FEAC-44FC-9774-DA0C0A8F6D73}"/>
    <cellStyle name="Normal 4 3 2 2 3 6 2" xfId="23138" xr:uid="{BA8EC464-B7CA-40BD-88B5-E7615B07B5C5}"/>
    <cellStyle name="Normal 4 3 2 2 3 7" xfId="13292" xr:uid="{AB4D9A8A-6FF9-454E-A213-348F22AA2943}"/>
    <cellStyle name="Normal 4 3 2 2 3 7 2" xfId="29606" xr:uid="{F1BA73F2-E584-46FA-9911-B6B18219963C}"/>
    <cellStyle name="Normal 4 3 2 2 3 8" xfId="16670" xr:uid="{57ABD444-4BAA-46A3-8F07-0D81391FF9E4}"/>
    <cellStyle name="Normal 4 3 2 2 3 9" xfId="32996" xr:uid="{CE2FBA6C-F5D9-4B7F-9487-1F8AAF5157D8}"/>
    <cellStyle name="Normal 4 3 2 2 4" xfId="512" xr:uid="{B769EF8D-9C11-4E70-A118-4AC3FE5DB0FE}"/>
    <cellStyle name="Normal 4 3 2 2 4 10" xfId="36424" xr:uid="{5C18F385-87BB-4303-9D57-07D5FC637B85}"/>
    <cellStyle name="Normal 4 3 2 2 4 11" xfId="39671" xr:uid="{0E7B4687-DCD3-4703-83E7-84973D1D5613}"/>
    <cellStyle name="Normal 4 3 2 2 4 12" xfId="42918" xr:uid="{2290C682-3F86-4402-AF74-3F78391B12A7}"/>
    <cellStyle name="Normal 4 3 2 2 4 13" xfId="46165" xr:uid="{9259151D-BD36-4DB0-BDBB-26054B74D44F}"/>
    <cellStyle name="Normal 4 3 2 2 4 14" xfId="49412" xr:uid="{EBD44B3F-B6DB-40F2-81EF-0D466F0D6C57}"/>
    <cellStyle name="Normal 4 3 2 2 4 2" xfId="1052" xr:uid="{CE066ED4-8251-4276-AAC1-64E8C92A58F2}"/>
    <cellStyle name="Normal 4 3 2 2 4 2 10" xfId="43456" xr:uid="{35ED944C-620B-4C49-BF27-2E454C4AAA20}"/>
    <cellStyle name="Normal 4 3 2 2 4 2 11" xfId="46703" xr:uid="{B98116DC-6164-4BE1-A9BA-DB7B15C65790}"/>
    <cellStyle name="Normal 4 3 2 2 4 2 12" xfId="49950" xr:uid="{6E21C3DB-7C1D-4CB5-B563-398738E2615C}"/>
    <cellStyle name="Normal 4 3 2 2 4 2 2" xfId="2669" xr:uid="{BF24C73C-E41E-43F3-ADE4-FAC87106D333}"/>
    <cellStyle name="Normal 4 3 2 2 4 2 2 10" xfId="48320" xr:uid="{ED579C64-5B4A-4B17-9FCD-2AA39790B4B3}"/>
    <cellStyle name="Normal 4 3 2 2 4 2 2 11" xfId="51567" xr:uid="{558E14E6-51C4-4801-982C-B1D4698D941D}"/>
    <cellStyle name="Normal 4 3 2 2 4 2 2 2" xfId="5903" xr:uid="{6DA4B41C-A8E3-4C2B-8A88-6C3D4787445F}"/>
    <cellStyle name="Normal 4 3 2 2 4 2 2 2 2" xfId="12371" xr:uid="{EFA75946-99BE-4AE0-8268-3A1F9AACD277}"/>
    <cellStyle name="Normal 4 3 2 2 4 2 2 2 2 2" xfId="28708" xr:uid="{42608DC8-3616-402A-8D97-63477A72999A}"/>
    <cellStyle name="Normal 4 3 2 2 4 2 2 2 3" xfId="22240" xr:uid="{24896AC7-AF29-4C3B-8DAD-B67E155E691C}"/>
    <cellStyle name="Normal 4 3 2 2 4 2 2 3" xfId="9137" xr:uid="{B78C8ACB-86D8-4783-9436-F484E0E33B64}"/>
    <cellStyle name="Normal 4 3 2 2 4 2 2 3 2" xfId="25474" xr:uid="{0854E5CB-9B31-4D7C-8BAD-D60BFE9E8FB4}"/>
    <cellStyle name="Normal 4 3 2 2 4 2 2 4" xfId="15648" xr:uid="{E09202AB-E059-45A1-BC5C-A6C530047499}"/>
    <cellStyle name="Normal 4 3 2 2 4 2 2 4 2" xfId="31942" xr:uid="{3228E134-85A3-47B0-8950-656F7C23AF9E}"/>
    <cellStyle name="Normal 4 3 2 2 4 2 2 5" xfId="19006" xr:uid="{7C3B63A5-8CBD-474D-95FB-767D775D89B4}"/>
    <cellStyle name="Normal 4 3 2 2 4 2 2 6" xfId="35332" xr:uid="{3E95355B-98F7-4AE2-9F6E-9CBE46420003}"/>
    <cellStyle name="Normal 4 3 2 2 4 2 2 7" xfId="38579" xr:uid="{B75B077E-5586-461F-89CC-730EE907C6D7}"/>
    <cellStyle name="Normal 4 3 2 2 4 2 2 8" xfId="41826" xr:uid="{169601B7-8D3A-476A-A0E2-076AFBC43380}"/>
    <cellStyle name="Normal 4 3 2 2 4 2 2 9" xfId="45073" xr:uid="{AB805EDB-E80E-49ED-B7D5-114DD5D53CE4}"/>
    <cellStyle name="Normal 4 3 2 2 4 2 3" xfId="4286" xr:uid="{47424E65-C00E-4B87-8775-93374D96449F}"/>
    <cellStyle name="Normal 4 3 2 2 4 2 3 2" xfId="10754" xr:uid="{6DDBBBA1-88FD-473B-826D-9837C9D3CB2B}"/>
    <cellStyle name="Normal 4 3 2 2 4 2 3 2 2" xfId="27091" xr:uid="{5DD8BDF9-A788-4F48-B6EF-C417438D1A50}"/>
    <cellStyle name="Normal 4 3 2 2 4 2 3 3" xfId="20623" xr:uid="{5E811D6A-99AD-4B40-9994-C901FED95E04}"/>
    <cellStyle name="Normal 4 3 2 2 4 2 4" xfId="7520" xr:uid="{E0D754BA-6B6C-453D-8A2E-D59280A50008}"/>
    <cellStyle name="Normal 4 3 2 2 4 2 4 2" xfId="23857" xr:uid="{C15651AD-2D2C-4284-96D7-3B111460F8E6}"/>
    <cellStyle name="Normal 4 3 2 2 4 2 5" xfId="14031" xr:uid="{B6CEAA16-FEA6-40BF-99C1-7D6D6A25672E}"/>
    <cellStyle name="Normal 4 3 2 2 4 2 5 2" xfId="30325" xr:uid="{36387D29-DAFC-4569-9E8C-730267F3F9D4}"/>
    <cellStyle name="Normal 4 3 2 2 4 2 6" xfId="17389" xr:uid="{7B57A42E-EB3F-4A54-8D61-BE6F7CE5EDEB}"/>
    <cellStyle name="Normal 4 3 2 2 4 2 7" xfId="33715" xr:uid="{417B0280-9382-4E94-9FC9-468C2CE48A59}"/>
    <cellStyle name="Normal 4 3 2 2 4 2 8" xfId="36962" xr:uid="{F4D57306-58F4-4608-97C3-CD13688DFFFC}"/>
    <cellStyle name="Normal 4 3 2 2 4 2 9" xfId="40209" xr:uid="{BC17A754-70D8-4130-8B44-1382E9D15E85}"/>
    <cellStyle name="Normal 4 3 2 2 4 3" xfId="1591" xr:uid="{2C211258-2D78-4555-9A76-B2E8A6110D36}"/>
    <cellStyle name="Normal 4 3 2 2 4 3 10" xfId="43995" xr:uid="{5E24CAA2-AD57-43CF-9E6B-226B85F32FDB}"/>
    <cellStyle name="Normal 4 3 2 2 4 3 11" xfId="47242" xr:uid="{58FDCFA2-9297-44BB-8C29-F28F014E6093}"/>
    <cellStyle name="Normal 4 3 2 2 4 3 12" xfId="50489" xr:uid="{8E77D711-5B4E-415B-8FA8-CCA1B453DE96}"/>
    <cellStyle name="Normal 4 3 2 2 4 3 2" xfId="3208" xr:uid="{8E11DD53-8960-4F1F-9C4C-7D51450F1F6A}"/>
    <cellStyle name="Normal 4 3 2 2 4 3 2 10" xfId="48859" xr:uid="{0B70745F-DEFD-4B4B-A188-E9973646A175}"/>
    <cellStyle name="Normal 4 3 2 2 4 3 2 11" xfId="52106" xr:uid="{7A257B0B-4C20-49B7-AA71-3BFDEA15F7A6}"/>
    <cellStyle name="Normal 4 3 2 2 4 3 2 2" xfId="6442" xr:uid="{4FAB015C-A33D-472A-A7A6-3F8F37001D91}"/>
    <cellStyle name="Normal 4 3 2 2 4 3 2 2 2" xfId="12910" xr:uid="{90377151-F350-430E-94B2-3BD22907D34D}"/>
    <cellStyle name="Normal 4 3 2 2 4 3 2 2 2 2" xfId="29247" xr:uid="{803E2488-FE6F-4E03-A7AF-EF5001AE6E6C}"/>
    <cellStyle name="Normal 4 3 2 2 4 3 2 2 3" xfId="22779" xr:uid="{6313C296-1DF0-4A88-87BA-74ED03EB46C3}"/>
    <cellStyle name="Normal 4 3 2 2 4 3 2 3" xfId="9676" xr:uid="{B2BF017D-4E3A-4B88-85B6-C9BA97EE4C9A}"/>
    <cellStyle name="Normal 4 3 2 2 4 3 2 3 2" xfId="26013" xr:uid="{3367C30D-7D26-413E-AD96-46A32734D5D2}"/>
    <cellStyle name="Normal 4 3 2 2 4 3 2 4" xfId="16187" xr:uid="{1E11770B-D4DF-4710-A1FC-8449B3209856}"/>
    <cellStyle name="Normal 4 3 2 2 4 3 2 4 2" xfId="32481" xr:uid="{8BA8F5A9-8FE0-444D-856E-EF6DFBEFA0A6}"/>
    <cellStyle name="Normal 4 3 2 2 4 3 2 5" xfId="19545" xr:uid="{017CD55B-8481-4026-95AC-AA6480E42492}"/>
    <cellStyle name="Normal 4 3 2 2 4 3 2 6" xfId="35871" xr:uid="{CD7F3439-55E6-4DD9-B713-EED228A97C56}"/>
    <cellStyle name="Normal 4 3 2 2 4 3 2 7" xfId="39118" xr:uid="{56CDBCFF-4C5B-48B2-A6D8-9E2D338F871F}"/>
    <cellStyle name="Normal 4 3 2 2 4 3 2 8" xfId="42365" xr:uid="{27DC753D-CCAB-4B78-97C8-06C5A2DEA908}"/>
    <cellStyle name="Normal 4 3 2 2 4 3 2 9" xfId="45612" xr:uid="{C078FA59-4260-4219-B697-31A8EC870392}"/>
    <cellStyle name="Normal 4 3 2 2 4 3 3" xfId="4825" xr:uid="{D7334958-5DC4-4131-B533-418355837207}"/>
    <cellStyle name="Normal 4 3 2 2 4 3 3 2" xfId="11293" xr:uid="{701C46A3-7571-4AFF-B5D8-B748A2917CBD}"/>
    <cellStyle name="Normal 4 3 2 2 4 3 3 2 2" xfId="27630" xr:uid="{D5C92337-6EBF-47F8-8488-880DE57C1BFF}"/>
    <cellStyle name="Normal 4 3 2 2 4 3 3 3" xfId="21162" xr:uid="{AD2F4332-A191-4543-941C-E26C8D0BD8CD}"/>
    <cellStyle name="Normal 4 3 2 2 4 3 4" xfId="8059" xr:uid="{22C8D002-9797-43B8-B809-9C1E391B6554}"/>
    <cellStyle name="Normal 4 3 2 2 4 3 4 2" xfId="24396" xr:uid="{911176C9-815E-41E6-A169-A907F3E19969}"/>
    <cellStyle name="Normal 4 3 2 2 4 3 5" xfId="14570" xr:uid="{351A04D1-38F3-402C-9067-4AB5D416946F}"/>
    <cellStyle name="Normal 4 3 2 2 4 3 5 2" xfId="30864" xr:uid="{E4DF7293-156A-4907-8BD9-C6749C094145}"/>
    <cellStyle name="Normal 4 3 2 2 4 3 6" xfId="17928" xr:uid="{9DAE0028-39E7-429D-BCCF-7944636826F0}"/>
    <cellStyle name="Normal 4 3 2 2 4 3 7" xfId="34254" xr:uid="{FE37B210-E6FD-4C96-ABCA-B4198036924A}"/>
    <cellStyle name="Normal 4 3 2 2 4 3 8" xfId="37501" xr:uid="{9611E884-829D-46C1-BCA5-83D999C52F0E}"/>
    <cellStyle name="Normal 4 3 2 2 4 3 9" xfId="40748" xr:uid="{ED9E1933-C621-435C-94B6-32CAF473B8A9}"/>
    <cellStyle name="Normal 4 3 2 2 4 4" xfId="2130" xr:uid="{5DA77358-BF27-48E9-B563-690D2C585428}"/>
    <cellStyle name="Normal 4 3 2 2 4 4 10" xfId="47781" xr:uid="{55B181C0-200D-4FC1-84F2-B728FEA96DC9}"/>
    <cellStyle name="Normal 4 3 2 2 4 4 11" xfId="51028" xr:uid="{779117CA-4C12-4A2E-862F-A893DBCDD44A}"/>
    <cellStyle name="Normal 4 3 2 2 4 4 2" xfId="5364" xr:uid="{347D2B56-FD4D-49CE-8BDF-5EC0D034F764}"/>
    <cellStyle name="Normal 4 3 2 2 4 4 2 2" xfId="11832" xr:uid="{B3347A93-7B5E-4A95-9346-5FC6CE178E7A}"/>
    <cellStyle name="Normal 4 3 2 2 4 4 2 2 2" xfId="28169" xr:uid="{2124E791-1A69-410C-95DB-98A7A9522D8A}"/>
    <cellStyle name="Normal 4 3 2 2 4 4 2 3" xfId="21701" xr:uid="{4195D84D-07AD-47A8-9072-A00071229EB2}"/>
    <cellStyle name="Normal 4 3 2 2 4 4 3" xfId="8598" xr:uid="{3432126D-C30E-4BCC-BD87-7D225DA501D5}"/>
    <cellStyle name="Normal 4 3 2 2 4 4 3 2" xfId="24935" xr:uid="{29B3961D-6AEE-48DB-87BB-D173A9E738B7}"/>
    <cellStyle name="Normal 4 3 2 2 4 4 4" xfId="15109" xr:uid="{E927747E-1A07-4B91-A75D-65E064404659}"/>
    <cellStyle name="Normal 4 3 2 2 4 4 4 2" xfId="31403" xr:uid="{ADFCF96C-B0E9-4F52-80FC-E61ED6BEA630}"/>
    <cellStyle name="Normal 4 3 2 2 4 4 5" xfId="18467" xr:uid="{5AF513D3-1420-4E2F-B4B3-380BD2610BD1}"/>
    <cellStyle name="Normal 4 3 2 2 4 4 6" xfId="34793" xr:uid="{D7D41B18-A186-4091-BAFC-4DB6A34B9E0D}"/>
    <cellStyle name="Normal 4 3 2 2 4 4 7" xfId="38040" xr:uid="{3C7A734E-BA82-4154-A6D2-84D97CA53782}"/>
    <cellStyle name="Normal 4 3 2 2 4 4 8" xfId="41287" xr:uid="{10604963-C382-42DA-B7A6-58218020D9F6}"/>
    <cellStyle name="Normal 4 3 2 2 4 4 9" xfId="44534" xr:uid="{1EBA588D-51B2-467A-9C61-21316D6DDB40}"/>
    <cellStyle name="Normal 4 3 2 2 4 5" xfId="3747" xr:uid="{D4FC6E1F-828F-43B9-A00F-70D16661CD17}"/>
    <cellStyle name="Normal 4 3 2 2 4 5 2" xfId="10215" xr:uid="{691411BE-21C9-4345-83B0-704A01C890F9}"/>
    <cellStyle name="Normal 4 3 2 2 4 5 2 2" xfId="26552" xr:uid="{00418458-704F-4DF3-ACF0-C23EDBF95E8F}"/>
    <cellStyle name="Normal 4 3 2 2 4 5 3" xfId="20084" xr:uid="{6C14586A-02F3-4337-838A-CC9B3502DF7B}"/>
    <cellStyle name="Normal 4 3 2 2 4 6" xfId="6981" xr:uid="{16527D03-043D-46FE-80DE-11108552F8B7}"/>
    <cellStyle name="Normal 4 3 2 2 4 6 2" xfId="23318" xr:uid="{FA9D815A-AEA6-4669-A3FA-31B4773A1F71}"/>
    <cellStyle name="Normal 4 3 2 2 4 7" xfId="13492" xr:uid="{FF48ED6B-2D25-44B2-9B00-E39077EFACE2}"/>
    <cellStyle name="Normal 4 3 2 2 4 7 2" xfId="29787" xr:uid="{2F19C44A-EA33-4682-8B2F-7E6A30B5D61A}"/>
    <cellStyle name="Normal 4 3 2 2 4 8" xfId="16850" xr:uid="{17C5ED8C-758E-4DC5-ABD0-B5CA95502B76}"/>
    <cellStyle name="Normal 4 3 2 2 4 9" xfId="33177" xr:uid="{D9758204-BD55-4EF7-91DE-6C229E077DBE}"/>
    <cellStyle name="Normal 4 3 2 2 5" xfId="692" xr:uid="{2CD28CBA-9C11-4431-988C-111052834C19}"/>
    <cellStyle name="Normal 4 3 2 2 5 10" xfId="43097" xr:uid="{CD1998C0-B215-4212-8BE5-2CC19E5B4CA8}"/>
    <cellStyle name="Normal 4 3 2 2 5 11" xfId="46344" xr:uid="{974BBD55-6840-4CBC-812B-FFF38401BB2D}"/>
    <cellStyle name="Normal 4 3 2 2 5 12" xfId="49591" xr:uid="{682CD75E-A033-41AC-9424-803D66423FEA}"/>
    <cellStyle name="Normal 4 3 2 2 5 2" xfId="2309" xr:uid="{84BE8B9E-202C-4B20-BA30-BFF105784F30}"/>
    <cellStyle name="Normal 4 3 2 2 5 2 10" xfId="47960" xr:uid="{EE0C6147-67C4-4CBD-AFCA-52F747E86900}"/>
    <cellStyle name="Normal 4 3 2 2 5 2 11" xfId="51207" xr:uid="{B761E1A7-CB96-4CA7-984B-D4638DBC5192}"/>
    <cellStyle name="Normal 4 3 2 2 5 2 2" xfId="5543" xr:uid="{33FD3CFD-2B5A-4847-9ACB-51E43793665F}"/>
    <cellStyle name="Normal 4 3 2 2 5 2 2 2" xfId="12011" xr:uid="{62523BF3-2D6F-465F-9BAA-948C3B1C9EC6}"/>
    <cellStyle name="Normal 4 3 2 2 5 2 2 2 2" xfId="28348" xr:uid="{0BF477BE-E5FF-45D6-B2B3-9CFF4FB9867F}"/>
    <cellStyle name="Normal 4 3 2 2 5 2 2 3" xfId="21880" xr:uid="{B9245FBE-8E2F-4AC3-8A2D-F596ECDD3ED4}"/>
    <cellStyle name="Normal 4 3 2 2 5 2 3" xfId="8777" xr:uid="{30BA3620-D2D3-407C-AAB4-285C06A5CB30}"/>
    <cellStyle name="Normal 4 3 2 2 5 2 3 2" xfId="25114" xr:uid="{5D4AA38D-3C3B-45CC-90BE-113714CD6BED}"/>
    <cellStyle name="Normal 4 3 2 2 5 2 4" xfId="15288" xr:uid="{F2A1311A-15C5-4F5D-BB33-104B5AE1ED30}"/>
    <cellStyle name="Normal 4 3 2 2 5 2 4 2" xfId="31582" xr:uid="{84E802ED-861B-4767-A873-FCBC06AB32A1}"/>
    <cellStyle name="Normal 4 3 2 2 5 2 5" xfId="18646" xr:uid="{0115F213-3FF1-45DB-9246-276D25B07E05}"/>
    <cellStyle name="Normal 4 3 2 2 5 2 6" xfId="34972" xr:uid="{DE4B5FB0-4D13-4A81-8FE0-2804B5B95A29}"/>
    <cellStyle name="Normal 4 3 2 2 5 2 7" xfId="38219" xr:uid="{F7CC308F-3D43-4264-8341-CE7E0AB660EA}"/>
    <cellStyle name="Normal 4 3 2 2 5 2 8" xfId="41466" xr:uid="{F9641744-FE9F-437A-B23F-5969651E941B}"/>
    <cellStyle name="Normal 4 3 2 2 5 2 9" xfId="44713" xr:uid="{CAF92870-0597-4E5D-A3AF-2C1BDF8534A1}"/>
    <cellStyle name="Normal 4 3 2 2 5 3" xfId="3926" xr:uid="{44D3D891-3589-4FD4-8B6B-FCE9BE2AE818}"/>
    <cellStyle name="Normal 4 3 2 2 5 3 2" xfId="10394" xr:uid="{AA3856C3-8496-4360-8D28-10942CDE244E}"/>
    <cellStyle name="Normal 4 3 2 2 5 3 2 2" xfId="26731" xr:uid="{D809FDF7-7662-48C7-BB08-0B6648C1446B}"/>
    <cellStyle name="Normal 4 3 2 2 5 3 3" xfId="20263" xr:uid="{162CE2D7-E19F-4B52-91AD-F5626DC78E7A}"/>
    <cellStyle name="Normal 4 3 2 2 5 4" xfId="7160" xr:uid="{7765D95A-277E-49CF-A5B8-5DD6AC4C80CC}"/>
    <cellStyle name="Normal 4 3 2 2 5 4 2" xfId="23497" xr:uid="{BBEC61EF-6179-4453-899F-87CE6E9866CF}"/>
    <cellStyle name="Normal 4 3 2 2 5 5" xfId="13672" xr:uid="{A9024A85-9420-4E89-825D-F3A8682E9927}"/>
    <cellStyle name="Normal 4 3 2 2 5 5 2" xfId="29966" xr:uid="{0A27D280-411F-4710-ADD6-8E50E8B46493}"/>
    <cellStyle name="Normal 4 3 2 2 5 6" xfId="17029" xr:uid="{3A441FF1-7D05-4479-9212-D26F6E0FC053}"/>
    <cellStyle name="Normal 4 3 2 2 5 7" xfId="33356" xr:uid="{326A4D86-437A-491B-84F7-875F3DE3B248}"/>
    <cellStyle name="Normal 4 3 2 2 5 8" xfId="36603" xr:uid="{2517F73D-99F5-40B4-A860-3BA50B18A888}"/>
    <cellStyle name="Normal 4 3 2 2 5 9" xfId="39850" xr:uid="{804E88AA-1429-403D-AC9E-19D82CD36B3B}"/>
    <cellStyle name="Normal 4 3 2 2 6" xfId="1231" xr:uid="{715C100D-73AA-4CC2-86BE-610298E93BDF}"/>
    <cellStyle name="Normal 4 3 2 2 6 10" xfId="43635" xr:uid="{421FC56D-9EC4-4468-9180-8CE3ABA35E5A}"/>
    <cellStyle name="Normal 4 3 2 2 6 11" xfId="46882" xr:uid="{0FF81A5E-006A-4053-9DD0-4A25A7635DE3}"/>
    <cellStyle name="Normal 4 3 2 2 6 12" xfId="50129" xr:uid="{426AD350-BC1E-425F-AA50-D28E7D3DD344}"/>
    <cellStyle name="Normal 4 3 2 2 6 2" xfId="2848" xr:uid="{3B8CBA18-78E8-4B10-A988-FD35CF178DAD}"/>
    <cellStyle name="Normal 4 3 2 2 6 2 10" xfId="48499" xr:uid="{4801DE26-8E2A-4526-9E1C-4D06A8EB0677}"/>
    <cellStyle name="Normal 4 3 2 2 6 2 11" xfId="51746" xr:uid="{E995F1B5-2276-4C53-877A-B5D8C7340967}"/>
    <cellStyle name="Normal 4 3 2 2 6 2 2" xfId="6082" xr:uid="{3667D4BC-7892-4128-9BF7-BFAB8E270B97}"/>
    <cellStyle name="Normal 4 3 2 2 6 2 2 2" xfId="12550" xr:uid="{15D632C9-C14D-4849-B6A8-70AA03495416}"/>
    <cellStyle name="Normal 4 3 2 2 6 2 2 2 2" xfId="28887" xr:uid="{19A6C046-BCD1-448F-820B-AF8B4FA34760}"/>
    <cellStyle name="Normal 4 3 2 2 6 2 2 3" xfId="22419" xr:uid="{F963883F-9D8C-426C-8435-43113FB6786F}"/>
    <cellStyle name="Normal 4 3 2 2 6 2 3" xfId="9316" xr:uid="{A66349A3-33AC-4A24-ADC6-A59D133C3B56}"/>
    <cellStyle name="Normal 4 3 2 2 6 2 3 2" xfId="25653" xr:uid="{DD7E61DA-B23B-4C13-AB8D-9BA9B6A03B78}"/>
    <cellStyle name="Normal 4 3 2 2 6 2 4" xfId="15827" xr:uid="{C42D88A7-4979-44BA-97C4-95FC78A88148}"/>
    <cellStyle name="Normal 4 3 2 2 6 2 4 2" xfId="32121" xr:uid="{BB3574A0-348A-4171-BCB1-733053DC20A7}"/>
    <cellStyle name="Normal 4 3 2 2 6 2 5" xfId="19185" xr:uid="{7EF65E4E-5395-4ABD-9DB3-2E8AB7369699}"/>
    <cellStyle name="Normal 4 3 2 2 6 2 6" xfId="35511" xr:uid="{AA43A067-DF6F-44A0-9346-4F78E384C225}"/>
    <cellStyle name="Normal 4 3 2 2 6 2 7" xfId="38758" xr:uid="{11AB96B1-A748-47C5-BDC6-BE398D22A981}"/>
    <cellStyle name="Normal 4 3 2 2 6 2 8" xfId="42005" xr:uid="{9B486B14-1B69-407C-9B3C-787C51BAEB48}"/>
    <cellStyle name="Normal 4 3 2 2 6 2 9" xfId="45252" xr:uid="{93D4C73A-A05D-466C-97E6-3736810DD615}"/>
    <cellStyle name="Normal 4 3 2 2 6 3" xfId="4465" xr:uid="{CEB40A88-E992-41C8-A1CD-12275ECDB0CE}"/>
    <cellStyle name="Normal 4 3 2 2 6 3 2" xfId="10933" xr:uid="{9141323B-8A71-4AE0-B2F5-3E6A85F51291}"/>
    <cellStyle name="Normal 4 3 2 2 6 3 2 2" xfId="27270" xr:uid="{42435AF5-9B7A-490B-9F39-01B1C3D3B256}"/>
    <cellStyle name="Normal 4 3 2 2 6 3 3" xfId="20802" xr:uid="{D296C6E8-2673-4C54-93C5-BE60BF1639A1}"/>
    <cellStyle name="Normal 4 3 2 2 6 4" xfId="7699" xr:uid="{1663D3E3-49B3-4A74-A583-C761C22D26BC}"/>
    <cellStyle name="Normal 4 3 2 2 6 4 2" xfId="24036" xr:uid="{94D62F4D-4D93-44C3-8DD0-72D467E07E9E}"/>
    <cellStyle name="Normal 4 3 2 2 6 5" xfId="14210" xr:uid="{E4CA3441-38D9-4080-AE68-05AEFA3C419B}"/>
    <cellStyle name="Normal 4 3 2 2 6 5 2" xfId="30504" xr:uid="{1A28AFC9-D495-4452-A5ED-1CABB0FEFCE9}"/>
    <cellStyle name="Normal 4 3 2 2 6 6" xfId="17568" xr:uid="{6F4B027A-D3A9-4CC1-9105-12ED71A910E2}"/>
    <cellStyle name="Normal 4 3 2 2 6 7" xfId="33894" xr:uid="{5D54D1DF-63B1-4571-8862-9FFDAD2E9CEC}"/>
    <cellStyle name="Normal 4 3 2 2 6 8" xfId="37141" xr:uid="{DF6F7549-434D-4BB6-A36E-7F500D36B273}"/>
    <cellStyle name="Normal 4 3 2 2 6 9" xfId="40388" xr:uid="{1E76A651-49EC-40A6-90A8-4007F9888EBE}"/>
    <cellStyle name="Normal 4 3 2 2 7" xfId="1770" xr:uid="{AFAF128B-8897-4344-A511-9FFE70E8ACD0}"/>
    <cellStyle name="Normal 4 3 2 2 7 10" xfId="47421" xr:uid="{EC85CF5D-7A18-40D7-B2FE-A18AC2D2CC5F}"/>
    <cellStyle name="Normal 4 3 2 2 7 11" xfId="50668" xr:uid="{84817264-7FC2-4E9F-AECB-8B7EB8B97F6B}"/>
    <cellStyle name="Normal 4 3 2 2 7 2" xfId="5004" xr:uid="{AE36D9AF-9EC8-43BC-AFF5-3CDD518B2C44}"/>
    <cellStyle name="Normal 4 3 2 2 7 2 2" xfId="11472" xr:uid="{C9F5813A-4A0B-447D-BEAF-ADA3852C906F}"/>
    <cellStyle name="Normal 4 3 2 2 7 2 2 2" xfId="27809" xr:uid="{D41F5CF6-0937-4920-9A0A-3BCC436321B8}"/>
    <cellStyle name="Normal 4 3 2 2 7 2 3" xfId="21341" xr:uid="{921BB569-EFE6-4667-B71A-DE9C8FBC29A6}"/>
    <cellStyle name="Normal 4 3 2 2 7 3" xfId="8238" xr:uid="{15AD0D29-2CF7-4514-934E-6096F74AB841}"/>
    <cellStyle name="Normal 4 3 2 2 7 3 2" xfId="24575" xr:uid="{28D670FA-3126-4DEA-A918-82BBFAE557BC}"/>
    <cellStyle name="Normal 4 3 2 2 7 4" xfId="14749" xr:uid="{9D400667-CEF9-4E8D-AE5C-02B1E56AC18A}"/>
    <cellStyle name="Normal 4 3 2 2 7 4 2" xfId="31043" xr:uid="{AE6A8D54-8DEC-4729-89C9-CD1BBB38A5C1}"/>
    <cellStyle name="Normal 4 3 2 2 7 5" xfId="18107" xr:uid="{64DEFD5D-E95D-41A4-AA90-E0F63B9BC97E}"/>
    <cellStyle name="Normal 4 3 2 2 7 6" xfId="34433" xr:uid="{CD61E9C0-47B8-4185-A092-DC77C1AD5F03}"/>
    <cellStyle name="Normal 4 3 2 2 7 7" xfId="37680" xr:uid="{68984A65-F21D-494F-8CEB-7DB9EBF1102F}"/>
    <cellStyle name="Normal 4 3 2 2 7 8" xfId="40927" xr:uid="{44DF0707-EB43-41FF-96E5-179B63B2A236}"/>
    <cellStyle name="Normal 4 3 2 2 7 9" xfId="44174" xr:uid="{C300253C-95BB-46F8-8059-DF8CBCC06887}"/>
    <cellStyle name="Normal 4 3 2 2 8" xfId="3387" xr:uid="{9B7D8397-68EE-4A98-974E-8C050C725EF5}"/>
    <cellStyle name="Normal 4 3 2 2 8 2" xfId="9855" xr:uid="{05C1E7E0-8504-4EFD-BB62-3B7EE52A0DD7}"/>
    <cellStyle name="Normal 4 3 2 2 8 2 2" xfId="26192" xr:uid="{A5B3D5D0-9E08-4A7A-A185-3017F7C21EAF}"/>
    <cellStyle name="Normal 4 3 2 2 8 3" xfId="19724" xr:uid="{E9935ED6-1FB9-4E29-8C0C-FD1E41F55BA7}"/>
    <cellStyle name="Normal 4 3 2 2 9" xfId="6621" xr:uid="{688F8B20-8840-4D77-BD9B-DDF61A026B5C}"/>
    <cellStyle name="Normal 4 3 2 2 9 2" xfId="22958" xr:uid="{5ED47325-9AC1-4F87-A41F-A74E77B14D4A}"/>
    <cellStyle name="Normal 4 3 2 20" xfId="52273" xr:uid="{16B40C64-914B-4102-A5B4-3194DD9D52DE}"/>
    <cellStyle name="Normal 4 3 2 21" xfId="52405" xr:uid="{A2E02F72-1C28-44B2-8FFC-95E6BA21EB2E}"/>
    <cellStyle name="Normal 4 3 2 3" xfId="168" xr:uid="{2008F02C-CCB4-4855-8C84-1138310515BE}"/>
    <cellStyle name="Normal 4 3 2 3 10" xfId="16535" xr:uid="{636F8752-BEB7-471B-800D-7ADF8E288F27}"/>
    <cellStyle name="Normal 4 3 2 3 11" xfId="32861" xr:uid="{0F85179F-9D9F-4A0D-9847-14C92F4635FD}"/>
    <cellStyle name="Normal 4 3 2 3 12" xfId="36108" xr:uid="{A9460008-4419-4725-8BCF-FEB99EC15DE8}"/>
    <cellStyle name="Normal 4 3 2 3 13" xfId="39355" xr:uid="{7BE96B8F-19A1-4C23-BC22-819E5BBDA12A}"/>
    <cellStyle name="Normal 4 3 2 3 14" xfId="42602" xr:uid="{19CEDC42-002A-4333-B9F0-B9A3A4C2EF82}"/>
    <cellStyle name="Normal 4 3 2 3 15" xfId="45849" xr:uid="{82749CA2-37C9-4BCF-AA6F-7A4F77BCB392}"/>
    <cellStyle name="Normal 4 3 2 3 16" xfId="49096" xr:uid="{D0C5DF9A-8734-49B7-8DD9-B20F8725D4F0}"/>
    <cellStyle name="Normal 4 3 2 3 17" xfId="52408" xr:uid="{C05B94B8-6DE7-405F-AA90-1B6F6CF41837}"/>
    <cellStyle name="Normal 4 3 2 3 2" xfId="348" xr:uid="{A3D9F5EA-D462-4844-B7A4-3E0587B797EE}"/>
    <cellStyle name="Normal 4 3 2 3 2 10" xfId="36288" xr:uid="{79DE1148-D2F0-45F3-B4C2-B12D4AAE0988}"/>
    <cellStyle name="Normal 4 3 2 3 2 11" xfId="39535" xr:uid="{18617614-1410-4681-93C1-0C24A8E6BA76}"/>
    <cellStyle name="Normal 4 3 2 3 2 12" xfId="42782" xr:uid="{BF0D98FE-B855-4FEE-A160-6D8427CA722B}"/>
    <cellStyle name="Normal 4 3 2 3 2 13" xfId="46029" xr:uid="{68B1F7AC-A8F4-40DF-B7E7-1E1BF6A45760}"/>
    <cellStyle name="Normal 4 3 2 3 2 14" xfId="49276" xr:uid="{CBD97DCD-0930-49F6-83DD-C2017D28BE05}"/>
    <cellStyle name="Normal 4 3 2 3 2 2" xfId="917" xr:uid="{F44DBD3E-0FC6-494B-9990-02DC9E129CAC}"/>
    <cellStyle name="Normal 4 3 2 3 2 2 10" xfId="43322" xr:uid="{33FABD8C-E439-49D7-95B3-442B65EE0D2F}"/>
    <cellStyle name="Normal 4 3 2 3 2 2 11" xfId="46569" xr:uid="{BB01FB05-43B8-4182-BF88-BAB7DC511C88}"/>
    <cellStyle name="Normal 4 3 2 3 2 2 12" xfId="49816" xr:uid="{1890AE69-8B30-454D-B1B1-DBBFF1AFD3A5}"/>
    <cellStyle name="Normal 4 3 2 3 2 2 2" xfId="2534" xr:uid="{45D9CC90-4C33-41AF-AC6D-F2D10D6AB921}"/>
    <cellStyle name="Normal 4 3 2 3 2 2 2 10" xfId="48185" xr:uid="{1711D30D-8AF9-4868-9318-9855D698D3E3}"/>
    <cellStyle name="Normal 4 3 2 3 2 2 2 11" xfId="51432" xr:uid="{F8BB5DD4-55DB-4582-A617-6E82DFBCCDDC}"/>
    <cellStyle name="Normal 4 3 2 3 2 2 2 2" xfId="5768" xr:uid="{77F949B0-D912-4CBE-A966-10275AC7E6EA}"/>
    <cellStyle name="Normal 4 3 2 3 2 2 2 2 2" xfId="12236" xr:uid="{00CA28A1-4E30-47FA-B91E-2E7F7B7304C9}"/>
    <cellStyle name="Normal 4 3 2 3 2 2 2 2 2 2" xfId="28573" xr:uid="{649E9749-7E8F-4836-9D21-E4D2AE543FCB}"/>
    <cellStyle name="Normal 4 3 2 3 2 2 2 2 3" xfId="22105" xr:uid="{BDB6BE18-3B3B-49F8-812D-EED5202859B7}"/>
    <cellStyle name="Normal 4 3 2 3 2 2 2 3" xfId="9002" xr:uid="{7C1881C9-96D7-445C-BACD-A7EE72345485}"/>
    <cellStyle name="Normal 4 3 2 3 2 2 2 3 2" xfId="25339" xr:uid="{5C7A2933-AC21-41DE-9986-334E5E5AF898}"/>
    <cellStyle name="Normal 4 3 2 3 2 2 2 4" xfId="15513" xr:uid="{7502D630-119E-4A94-9083-61F1A1F0600B}"/>
    <cellStyle name="Normal 4 3 2 3 2 2 2 4 2" xfId="31807" xr:uid="{A6F1ED65-9ABC-4A39-B2D4-2331CB293437}"/>
    <cellStyle name="Normal 4 3 2 3 2 2 2 5" xfId="18871" xr:uid="{AD8A201B-FA6D-491E-8415-C81CEB648EF8}"/>
    <cellStyle name="Normal 4 3 2 3 2 2 2 6" xfId="35197" xr:uid="{E5AC06C8-FDB1-4467-A24C-760D9E62120B}"/>
    <cellStyle name="Normal 4 3 2 3 2 2 2 7" xfId="38444" xr:uid="{51E57941-DB1E-4557-BCF8-454AC8E14FEC}"/>
    <cellStyle name="Normal 4 3 2 3 2 2 2 8" xfId="41691" xr:uid="{5E0F4771-DFE2-46FB-A86D-AA71514160D6}"/>
    <cellStyle name="Normal 4 3 2 3 2 2 2 9" xfId="44938" xr:uid="{3AF22864-17FF-4EB6-89BB-AAD7AC7766A3}"/>
    <cellStyle name="Normal 4 3 2 3 2 2 3" xfId="4151" xr:uid="{B977A51D-15B5-40ED-84F0-53F300CB2DF3}"/>
    <cellStyle name="Normal 4 3 2 3 2 2 3 2" xfId="10619" xr:uid="{EE9267FB-CE3E-45C1-B7DF-6DBD7E01613C}"/>
    <cellStyle name="Normal 4 3 2 3 2 2 3 2 2" xfId="26956" xr:uid="{89DFAA71-9C4E-4E2B-8CBA-EAE321098EC0}"/>
    <cellStyle name="Normal 4 3 2 3 2 2 3 3" xfId="20488" xr:uid="{01C0397B-E326-4001-A77A-2FEEBD66E39C}"/>
    <cellStyle name="Normal 4 3 2 3 2 2 4" xfId="7385" xr:uid="{22B14E62-2C9C-4E0D-A0CB-B7F382BF6477}"/>
    <cellStyle name="Normal 4 3 2 3 2 2 4 2" xfId="23722" xr:uid="{8FAC5EEC-CA50-4F72-A993-B68F7AFB53B5}"/>
    <cellStyle name="Normal 4 3 2 3 2 2 5" xfId="13897" xr:uid="{24B2075B-294D-4122-8924-768A222EADEA}"/>
    <cellStyle name="Normal 4 3 2 3 2 2 5 2" xfId="30191" xr:uid="{BA6D1CAE-6283-4F86-BB8F-37ECB3062300}"/>
    <cellStyle name="Normal 4 3 2 3 2 2 6" xfId="17254" xr:uid="{FCBC3FE8-8E15-4532-A302-B3C95BCC0C4B}"/>
    <cellStyle name="Normal 4 3 2 3 2 2 7" xfId="33581" xr:uid="{FD0984F7-8C01-443F-9774-7FF49E9A240D}"/>
    <cellStyle name="Normal 4 3 2 3 2 2 8" xfId="36828" xr:uid="{D74C86D0-7A6E-4B9A-B85E-52A871E56D78}"/>
    <cellStyle name="Normal 4 3 2 3 2 2 9" xfId="40075" xr:uid="{F75BCCAC-7EF5-43A0-A749-CC06D81AC8EA}"/>
    <cellStyle name="Normal 4 3 2 3 2 3" xfId="1456" xr:uid="{F6E1F565-A838-4E66-8E10-5528A6DDF1EE}"/>
    <cellStyle name="Normal 4 3 2 3 2 3 10" xfId="43860" xr:uid="{0388F091-3E30-4331-AFB9-E5392040EA69}"/>
    <cellStyle name="Normal 4 3 2 3 2 3 11" xfId="47107" xr:uid="{70877839-46F3-4EAB-B516-1A90390E6F9A}"/>
    <cellStyle name="Normal 4 3 2 3 2 3 12" xfId="50354" xr:uid="{5A4D2CF5-BA01-4223-BE7A-31C9F27B0982}"/>
    <cellStyle name="Normal 4 3 2 3 2 3 2" xfId="3073" xr:uid="{4CA6D8FA-7B64-4760-8702-E4074DAA6BF7}"/>
    <cellStyle name="Normal 4 3 2 3 2 3 2 10" xfId="48724" xr:uid="{397B43DE-5E37-4640-9AEF-45264B23AC3E}"/>
    <cellStyle name="Normal 4 3 2 3 2 3 2 11" xfId="51971" xr:uid="{0D915BA1-CE2B-4015-8E85-22AB4C42A06C}"/>
    <cellStyle name="Normal 4 3 2 3 2 3 2 2" xfId="6307" xr:uid="{A8C6C64C-0782-43DA-A9CC-3D0936DEBFFF}"/>
    <cellStyle name="Normal 4 3 2 3 2 3 2 2 2" xfId="12775" xr:uid="{CCC4A142-6441-425B-B615-BC29C49091A0}"/>
    <cellStyle name="Normal 4 3 2 3 2 3 2 2 2 2" xfId="29112" xr:uid="{4427550A-7C37-42F0-9C53-98CFF7264A5C}"/>
    <cellStyle name="Normal 4 3 2 3 2 3 2 2 3" xfId="22644" xr:uid="{D14151C9-4699-4B97-AED2-11C46CE854C2}"/>
    <cellStyle name="Normal 4 3 2 3 2 3 2 3" xfId="9541" xr:uid="{B7FF3187-7C15-4F52-979A-25A59A720487}"/>
    <cellStyle name="Normal 4 3 2 3 2 3 2 3 2" xfId="25878" xr:uid="{C45E237F-5500-442A-B318-C15C3BD749A5}"/>
    <cellStyle name="Normal 4 3 2 3 2 3 2 4" xfId="16052" xr:uid="{B0796C71-D29C-465F-BE6D-12CC2B7BFA3D}"/>
    <cellStyle name="Normal 4 3 2 3 2 3 2 4 2" xfId="32346" xr:uid="{C3523A23-E373-4BC8-89E7-384341047BE7}"/>
    <cellStyle name="Normal 4 3 2 3 2 3 2 5" xfId="19410" xr:uid="{AF27CC7D-5050-49FE-BB9E-A590BF7E663F}"/>
    <cellStyle name="Normal 4 3 2 3 2 3 2 6" xfId="35736" xr:uid="{C2B7380C-7E07-4F60-8551-08319CFEFB40}"/>
    <cellStyle name="Normal 4 3 2 3 2 3 2 7" xfId="38983" xr:uid="{E219AAFC-EE26-4179-B4C1-D56FEF928C3A}"/>
    <cellStyle name="Normal 4 3 2 3 2 3 2 8" xfId="42230" xr:uid="{87BFFC17-5D90-4DFC-9DBB-4F4AFED839D4}"/>
    <cellStyle name="Normal 4 3 2 3 2 3 2 9" xfId="45477" xr:uid="{94420B31-CCA8-4C8B-B193-09B7DF1BC2CE}"/>
    <cellStyle name="Normal 4 3 2 3 2 3 3" xfId="4690" xr:uid="{F93E794B-64AF-4129-B2DE-6BEC1CE86B9E}"/>
    <cellStyle name="Normal 4 3 2 3 2 3 3 2" xfId="11158" xr:uid="{DFDB35F2-6C9B-47CE-B66F-61C46187894F}"/>
    <cellStyle name="Normal 4 3 2 3 2 3 3 2 2" xfId="27495" xr:uid="{560F1379-2AC6-48A2-AA19-CDB3ED726DE3}"/>
    <cellStyle name="Normal 4 3 2 3 2 3 3 3" xfId="21027" xr:uid="{F13AEFBF-13CE-4998-9AA0-8055F32EB40F}"/>
    <cellStyle name="Normal 4 3 2 3 2 3 4" xfId="7924" xr:uid="{6C7A2B7A-44C6-4595-A5A0-DD7AB6141B56}"/>
    <cellStyle name="Normal 4 3 2 3 2 3 4 2" xfId="24261" xr:uid="{C5254E87-8D36-4209-A6AB-A7B175458E16}"/>
    <cellStyle name="Normal 4 3 2 3 2 3 5" xfId="14435" xr:uid="{36FAFAFD-344D-452E-99AD-4350C9AF5D64}"/>
    <cellStyle name="Normal 4 3 2 3 2 3 5 2" xfId="30729" xr:uid="{331510E4-47A0-4AA0-813F-AF574BE4E3DC}"/>
    <cellStyle name="Normal 4 3 2 3 2 3 6" xfId="17793" xr:uid="{2FE22037-7429-466A-8F31-FB4CF0A274F8}"/>
    <cellStyle name="Normal 4 3 2 3 2 3 7" xfId="34119" xr:uid="{D0C63978-044E-4E3D-AB54-579C73DC443A}"/>
    <cellStyle name="Normal 4 3 2 3 2 3 8" xfId="37366" xr:uid="{8EEFC9FC-12B4-42E8-9F98-AE60E197E508}"/>
    <cellStyle name="Normal 4 3 2 3 2 3 9" xfId="40613" xr:uid="{F67EBF9C-EE68-410F-8704-04A4664F7B7A}"/>
    <cellStyle name="Normal 4 3 2 3 2 4" xfId="1995" xr:uid="{08DABFF0-4976-48D7-9298-FB07C5A7D041}"/>
    <cellStyle name="Normal 4 3 2 3 2 4 10" xfId="47646" xr:uid="{E814B2E9-47C0-4DCC-AB13-FF40EC21A582}"/>
    <cellStyle name="Normal 4 3 2 3 2 4 11" xfId="50893" xr:uid="{DCEEE810-FBDD-4748-A40F-35D611AA9384}"/>
    <cellStyle name="Normal 4 3 2 3 2 4 2" xfId="5229" xr:uid="{AAE528F6-370E-4E06-BD77-4A70A9D329AE}"/>
    <cellStyle name="Normal 4 3 2 3 2 4 2 2" xfId="11697" xr:uid="{96576627-A10B-42CD-88DB-50A426FC18DB}"/>
    <cellStyle name="Normal 4 3 2 3 2 4 2 2 2" xfId="28034" xr:uid="{BCD0CD47-C67B-4B44-8B49-73200505F09C}"/>
    <cellStyle name="Normal 4 3 2 3 2 4 2 3" xfId="21566" xr:uid="{A444A5BD-342F-40F4-A176-0E4048F4A6AF}"/>
    <cellStyle name="Normal 4 3 2 3 2 4 3" xfId="8463" xr:uid="{7AFDFF41-0D75-4F20-AD6F-381C5230BB2E}"/>
    <cellStyle name="Normal 4 3 2 3 2 4 3 2" xfId="24800" xr:uid="{36E46F54-E624-443A-A6C8-79318FD5BEDE}"/>
    <cellStyle name="Normal 4 3 2 3 2 4 4" xfId="14974" xr:uid="{C83F158E-1F70-4990-A18A-0C7965821447}"/>
    <cellStyle name="Normal 4 3 2 3 2 4 4 2" xfId="31268" xr:uid="{5FFE45C6-1E81-43A3-AD26-79EAA01E6308}"/>
    <cellStyle name="Normal 4 3 2 3 2 4 5" xfId="18332" xr:uid="{17B3DFA0-0945-411E-8AF7-7C66BDB349E5}"/>
    <cellStyle name="Normal 4 3 2 3 2 4 6" xfId="34658" xr:uid="{9E55A314-EF1C-4F4B-94C7-6A89A5631FB9}"/>
    <cellStyle name="Normal 4 3 2 3 2 4 7" xfId="37905" xr:uid="{023B84F8-9A30-4715-B655-78FCD5F3CB6C}"/>
    <cellStyle name="Normal 4 3 2 3 2 4 8" xfId="41152" xr:uid="{3C29B192-C85C-4207-A173-09FC82BC5A7C}"/>
    <cellStyle name="Normal 4 3 2 3 2 4 9" xfId="44399" xr:uid="{C56EED0D-9789-4A52-B0BF-BE4773E7E180}"/>
    <cellStyle name="Normal 4 3 2 3 2 5" xfId="3612" xr:uid="{AB54BD31-1B5A-4FB0-9FFA-9A05FCC0222B}"/>
    <cellStyle name="Normal 4 3 2 3 2 5 2" xfId="10080" xr:uid="{78F293F7-2BB2-49F9-81C6-C02F60C25182}"/>
    <cellStyle name="Normal 4 3 2 3 2 5 2 2" xfId="26417" xr:uid="{81840EC9-5399-42E1-8C8B-2ED87088D0DD}"/>
    <cellStyle name="Normal 4 3 2 3 2 5 3" xfId="19949" xr:uid="{E00F1E5F-A2C2-46A3-915C-DD1EE4B78EE0}"/>
    <cellStyle name="Normal 4 3 2 3 2 6" xfId="6846" xr:uid="{539207A8-6C2E-4603-86CA-8C446B3B40A0}"/>
    <cellStyle name="Normal 4 3 2 3 2 6 2" xfId="23183" xr:uid="{F28B03A4-529F-4DD4-AD91-0056B5BC68F0}"/>
    <cellStyle name="Normal 4 3 2 3 2 7" xfId="13337" xr:uid="{BC6CBA1F-26AA-473F-A058-E1510C735618}"/>
    <cellStyle name="Normal 4 3 2 3 2 7 2" xfId="29651" xr:uid="{4B018273-A85E-49A2-90DE-56DC899FE3D9}"/>
    <cellStyle name="Normal 4 3 2 3 2 8" xfId="16715" xr:uid="{0B6A62BC-1666-43F3-AEA2-790724111D1F}"/>
    <cellStyle name="Normal 4 3 2 3 2 9" xfId="33041" xr:uid="{8D224353-3B62-42CB-A203-8AF23B0D6EF5}"/>
    <cellStyle name="Normal 4 3 2 3 3" xfId="557" xr:uid="{391F90F9-A7AE-467C-80F8-8D3A0C55C7D4}"/>
    <cellStyle name="Normal 4 3 2 3 3 10" xfId="36468" xr:uid="{351B1A45-A116-4193-BE0F-D913E4F66587}"/>
    <cellStyle name="Normal 4 3 2 3 3 11" xfId="39715" xr:uid="{DBF8689A-D904-4500-8E0F-E544A76382BB}"/>
    <cellStyle name="Normal 4 3 2 3 3 12" xfId="42962" xr:uid="{57EF2265-ED43-4BFB-BB13-F9313136C9E1}"/>
    <cellStyle name="Normal 4 3 2 3 3 13" xfId="46209" xr:uid="{8B73D045-C842-4E85-AF20-2044D1CA90C9}"/>
    <cellStyle name="Normal 4 3 2 3 3 14" xfId="49456" xr:uid="{8724B0A9-1588-459B-AAC7-073D3CC7A3AF}"/>
    <cellStyle name="Normal 4 3 2 3 3 2" xfId="1096" xr:uid="{99CD9970-FCE2-4CDE-98E6-2686A11EE92A}"/>
    <cellStyle name="Normal 4 3 2 3 3 2 10" xfId="43500" xr:uid="{317C0648-5405-48E8-BD03-1D2270B92B91}"/>
    <cellStyle name="Normal 4 3 2 3 3 2 11" xfId="46747" xr:uid="{13CBA280-8322-45BD-95B8-B1BAF7D25946}"/>
    <cellStyle name="Normal 4 3 2 3 3 2 12" xfId="49994" xr:uid="{26688055-3637-4523-B244-0FC9B2B7F7F1}"/>
    <cellStyle name="Normal 4 3 2 3 3 2 2" xfId="2713" xr:uid="{3890081E-94B9-477E-8AB7-B8A92AC76B94}"/>
    <cellStyle name="Normal 4 3 2 3 3 2 2 10" xfId="48364" xr:uid="{3F8F0C7B-EFF6-448D-BFDE-2411E01E5FE7}"/>
    <cellStyle name="Normal 4 3 2 3 3 2 2 11" xfId="51611" xr:uid="{772C1118-E5FF-4C68-8C0D-9C786C33E237}"/>
    <cellStyle name="Normal 4 3 2 3 3 2 2 2" xfId="5947" xr:uid="{B8B53C83-C854-4D30-8A31-C119DCEDC23E}"/>
    <cellStyle name="Normal 4 3 2 3 3 2 2 2 2" xfId="12415" xr:uid="{EA4AFD5A-8DCF-463C-848F-2EB788CB44C6}"/>
    <cellStyle name="Normal 4 3 2 3 3 2 2 2 2 2" xfId="28752" xr:uid="{6784FF72-340F-4143-A801-A9BCD5E3AA39}"/>
    <cellStyle name="Normal 4 3 2 3 3 2 2 2 3" xfId="22284" xr:uid="{2A4FFAD1-8327-4EE5-8074-9861B265D68D}"/>
    <cellStyle name="Normal 4 3 2 3 3 2 2 3" xfId="9181" xr:uid="{48A8A32A-544D-4984-85E5-D38A9B7B8C22}"/>
    <cellStyle name="Normal 4 3 2 3 3 2 2 3 2" xfId="25518" xr:uid="{03536570-9B5F-495C-A2D5-3318168410EE}"/>
    <cellStyle name="Normal 4 3 2 3 3 2 2 4" xfId="15692" xr:uid="{7AF4D842-EB20-46DA-9952-C81D6B97B180}"/>
    <cellStyle name="Normal 4 3 2 3 3 2 2 4 2" xfId="31986" xr:uid="{874D5CF9-DEC9-45C6-B1F0-0C94590E740B}"/>
    <cellStyle name="Normal 4 3 2 3 3 2 2 5" xfId="19050" xr:uid="{7F0692B8-C88A-4A10-A720-1FB93BADE80F}"/>
    <cellStyle name="Normal 4 3 2 3 3 2 2 6" xfId="35376" xr:uid="{B4EF2030-E9DC-4DB0-8BF2-3BD9588F9323}"/>
    <cellStyle name="Normal 4 3 2 3 3 2 2 7" xfId="38623" xr:uid="{FBD820A5-A070-4123-9C68-8E1F05459A86}"/>
    <cellStyle name="Normal 4 3 2 3 3 2 2 8" xfId="41870" xr:uid="{1837FBCD-6D9B-41B6-93DA-57D5443D3CFC}"/>
    <cellStyle name="Normal 4 3 2 3 3 2 2 9" xfId="45117" xr:uid="{187432AF-1D7F-4284-B4FA-29CCB31937AC}"/>
    <cellStyle name="Normal 4 3 2 3 3 2 3" xfId="4330" xr:uid="{1F12478F-2F84-411C-ADDF-5BC4911EE871}"/>
    <cellStyle name="Normal 4 3 2 3 3 2 3 2" xfId="10798" xr:uid="{4AEB66A0-E101-436A-9737-F3B49E3B6DF2}"/>
    <cellStyle name="Normal 4 3 2 3 3 2 3 2 2" xfId="27135" xr:uid="{B00E9162-307D-464B-AB6D-8BBD4B16C4EB}"/>
    <cellStyle name="Normal 4 3 2 3 3 2 3 3" xfId="20667" xr:uid="{C3C05C26-8F39-4883-9F0E-FE993856C066}"/>
    <cellStyle name="Normal 4 3 2 3 3 2 4" xfId="7564" xr:uid="{BC126205-5557-454B-83CA-74D5A1B29C84}"/>
    <cellStyle name="Normal 4 3 2 3 3 2 4 2" xfId="23901" xr:uid="{40F95FA0-1BCB-4E59-B6B9-474E67031CEC}"/>
    <cellStyle name="Normal 4 3 2 3 3 2 5" xfId="14075" xr:uid="{E2F20D25-8144-45CC-B728-4E771D9AF27F}"/>
    <cellStyle name="Normal 4 3 2 3 3 2 5 2" xfId="30369" xr:uid="{58BF4ED2-9973-4907-B8F0-15B70A5D8A6F}"/>
    <cellStyle name="Normal 4 3 2 3 3 2 6" xfId="17433" xr:uid="{E1EC6E35-B4D4-4E2D-AAE1-DD7DD81BC17F}"/>
    <cellStyle name="Normal 4 3 2 3 3 2 7" xfId="33759" xr:uid="{87437C76-E4E3-4198-867A-41AF9A66ACA0}"/>
    <cellStyle name="Normal 4 3 2 3 3 2 8" xfId="37006" xr:uid="{9F02C453-81BF-4E38-B054-D34325FBA248}"/>
    <cellStyle name="Normal 4 3 2 3 3 2 9" xfId="40253" xr:uid="{F91475B3-F257-4BD6-9DB7-30609B767879}"/>
    <cellStyle name="Normal 4 3 2 3 3 3" xfId="1635" xr:uid="{E8460A77-E49C-4D60-ADE8-ABCE43161F9B}"/>
    <cellStyle name="Normal 4 3 2 3 3 3 10" xfId="44039" xr:uid="{5E27315E-D035-4A78-A6A8-2E4A4C318505}"/>
    <cellStyle name="Normal 4 3 2 3 3 3 11" xfId="47286" xr:uid="{30B8F263-BF95-43C5-8C12-5273296AF0F5}"/>
    <cellStyle name="Normal 4 3 2 3 3 3 12" xfId="50533" xr:uid="{A937351C-6E37-46C6-A013-45FA7F387662}"/>
    <cellStyle name="Normal 4 3 2 3 3 3 2" xfId="3252" xr:uid="{E515A912-736C-429B-8FC7-ED1C89CBD175}"/>
    <cellStyle name="Normal 4 3 2 3 3 3 2 10" xfId="48903" xr:uid="{172218E4-873B-4191-B1A9-4EF22603341C}"/>
    <cellStyle name="Normal 4 3 2 3 3 3 2 11" xfId="52150" xr:uid="{11AA8E5A-11E3-4B0E-A928-0898A7756890}"/>
    <cellStyle name="Normal 4 3 2 3 3 3 2 2" xfId="6486" xr:uid="{FC31C8C0-37BE-4B48-B6FC-52D58070E451}"/>
    <cellStyle name="Normal 4 3 2 3 3 3 2 2 2" xfId="12954" xr:uid="{11452496-299E-4F07-A3BA-AAC80C0D1B67}"/>
    <cellStyle name="Normal 4 3 2 3 3 3 2 2 2 2" xfId="29291" xr:uid="{18452E0C-4810-4649-BBDF-FFFEB5D36906}"/>
    <cellStyle name="Normal 4 3 2 3 3 3 2 2 3" xfId="22823" xr:uid="{C748BC21-612A-4DD6-A3D6-5DA71422D2F0}"/>
    <cellStyle name="Normal 4 3 2 3 3 3 2 3" xfId="9720" xr:uid="{4E4C573B-9414-43AA-9907-618D1E8A53F9}"/>
    <cellStyle name="Normal 4 3 2 3 3 3 2 3 2" xfId="26057" xr:uid="{FE738787-5D63-4CEE-BF0D-9ADB7F0097CD}"/>
    <cellStyle name="Normal 4 3 2 3 3 3 2 4" xfId="16231" xr:uid="{657F72A5-4326-47BC-8A9C-ECC3158C0F12}"/>
    <cellStyle name="Normal 4 3 2 3 3 3 2 4 2" xfId="32525" xr:uid="{A4FE9E60-1E00-4D3B-82EA-BC62CD84ACFC}"/>
    <cellStyle name="Normal 4 3 2 3 3 3 2 5" xfId="19589" xr:uid="{93E020D4-337D-45B8-8CAD-211200E67E87}"/>
    <cellStyle name="Normal 4 3 2 3 3 3 2 6" xfId="35915" xr:uid="{1020926D-A0CA-4ABD-94BC-3740A2A53761}"/>
    <cellStyle name="Normal 4 3 2 3 3 3 2 7" xfId="39162" xr:uid="{62B5F917-7D88-46ED-92CF-2FC765FE24EE}"/>
    <cellStyle name="Normal 4 3 2 3 3 3 2 8" xfId="42409" xr:uid="{F5358C0C-ECE0-4833-A10D-CC678F41BEBC}"/>
    <cellStyle name="Normal 4 3 2 3 3 3 2 9" xfId="45656" xr:uid="{7BEE8CC1-16B9-4D1D-8562-29A8FFA5BFCA}"/>
    <cellStyle name="Normal 4 3 2 3 3 3 3" xfId="4869" xr:uid="{5CBD50A9-7155-43B5-A18C-87B8B9D42527}"/>
    <cellStyle name="Normal 4 3 2 3 3 3 3 2" xfId="11337" xr:uid="{EA77B1C9-FFC3-4894-81A1-6C29B34493C8}"/>
    <cellStyle name="Normal 4 3 2 3 3 3 3 2 2" xfId="27674" xr:uid="{1AF7C35A-835C-40AA-BD6E-9CEACFEBC059}"/>
    <cellStyle name="Normal 4 3 2 3 3 3 3 3" xfId="21206" xr:uid="{9BF2507E-6967-4E54-AF60-38449CAFC710}"/>
    <cellStyle name="Normal 4 3 2 3 3 3 4" xfId="8103" xr:uid="{0326AF29-ED40-49EB-9568-1442923375AF}"/>
    <cellStyle name="Normal 4 3 2 3 3 3 4 2" xfId="24440" xr:uid="{EB6A9E7E-B3E0-486B-94E0-F957804C4B8A}"/>
    <cellStyle name="Normal 4 3 2 3 3 3 5" xfId="14614" xr:uid="{17838F68-6B00-4446-927B-3568AA967996}"/>
    <cellStyle name="Normal 4 3 2 3 3 3 5 2" xfId="30908" xr:uid="{8E22E51E-EAB7-45DA-A519-BA1BF53C2985}"/>
    <cellStyle name="Normal 4 3 2 3 3 3 6" xfId="17972" xr:uid="{9D6192EE-9CCF-4F46-B616-EA73D371DF1D}"/>
    <cellStyle name="Normal 4 3 2 3 3 3 7" xfId="34298" xr:uid="{6970810F-7846-46C2-9ECC-B110F55BD41C}"/>
    <cellStyle name="Normal 4 3 2 3 3 3 8" xfId="37545" xr:uid="{E584F802-E30E-4357-90EB-C455E06DDA99}"/>
    <cellStyle name="Normal 4 3 2 3 3 3 9" xfId="40792" xr:uid="{9C4BBC5F-5070-4AC7-92B8-97C22E695684}"/>
    <cellStyle name="Normal 4 3 2 3 3 4" xfId="2174" xr:uid="{7E856970-3F3A-4E95-9A33-86ABC71F39CE}"/>
    <cellStyle name="Normal 4 3 2 3 3 4 10" xfId="47825" xr:uid="{DCCC079A-C3A8-4613-AEB8-1052CF87B400}"/>
    <cellStyle name="Normal 4 3 2 3 3 4 11" xfId="51072" xr:uid="{7A49894B-EEB6-4CC4-B40D-9A052020236F}"/>
    <cellStyle name="Normal 4 3 2 3 3 4 2" xfId="5408" xr:uid="{C9A702F0-173F-4278-9610-9BD7B8E259B4}"/>
    <cellStyle name="Normal 4 3 2 3 3 4 2 2" xfId="11876" xr:uid="{7FC71A70-B7CA-49F5-8207-6EBBCBE80EF3}"/>
    <cellStyle name="Normal 4 3 2 3 3 4 2 2 2" xfId="28213" xr:uid="{85F4E7D9-5667-4CB5-929D-39B24E41E4AC}"/>
    <cellStyle name="Normal 4 3 2 3 3 4 2 3" xfId="21745" xr:uid="{CF48A213-D254-4789-991F-4435A1ABB548}"/>
    <cellStyle name="Normal 4 3 2 3 3 4 3" xfId="8642" xr:uid="{3716BFDE-8077-482B-818A-F167DCC0A961}"/>
    <cellStyle name="Normal 4 3 2 3 3 4 3 2" xfId="24979" xr:uid="{4CCDF116-4B8C-4B30-965A-9F532E6CDCFE}"/>
    <cellStyle name="Normal 4 3 2 3 3 4 4" xfId="15153" xr:uid="{E766CAF3-856F-43C0-9DC1-8EA5C37D21F0}"/>
    <cellStyle name="Normal 4 3 2 3 3 4 4 2" xfId="31447" xr:uid="{E0FBD6CB-6A3F-4926-952A-764F34A39222}"/>
    <cellStyle name="Normal 4 3 2 3 3 4 5" xfId="18511" xr:uid="{6842C11E-C7FD-430A-8116-7E88609AFE4A}"/>
    <cellStyle name="Normal 4 3 2 3 3 4 6" xfId="34837" xr:uid="{C7F2EB12-4730-4946-94DF-19F6DEBF5F90}"/>
    <cellStyle name="Normal 4 3 2 3 3 4 7" xfId="38084" xr:uid="{30AE9DB8-9C8E-4D1B-BEB4-023CA4C81C8D}"/>
    <cellStyle name="Normal 4 3 2 3 3 4 8" xfId="41331" xr:uid="{67BDCB1C-0A57-422E-9231-91D8CF5E480D}"/>
    <cellStyle name="Normal 4 3 2 3 3 4 9" xfId="44578" xr:uid="{11A66016-E929-4C2D-A4A4-90813D1088BC}"/>
    <cellStyle name="Normal 4 3 2 3 3 5" xfId="3791" xr:uid="{FD014D45-1E2E-4A6B-8C2B-804FBCD8028E}"/>
    <cellStyle name="Normal 4 3 2 3 3 5 2" xfId="10259" xr:uid="{E27AE5C8-8E17-4877-8E61-3C6A11E25DF9}"/>
    <cellStyle name="Normal 4 3 2 3 3 5 2 2" xfId="26596" xr:uid="{62B6CFB5-A311-4EF8-AFDD-B285F57774F7}"/>
    <cellStyle name="Normal 4 3 2 3 3 5 3" xfId="20128" xr:uid="{CF29D663-1C67-462D-B598-037F86A42187}"/>
    <cellStyle name="Normal 4 3 2 3 3 6" xfId="7025" xr:uid="{52D245DF-BD33-46C3-B993-854F086929F9}"/>
    <cellStyle name="Normal 4 3 2 3 3 6 2" xfId="23362" xr:uid="{801C09DE-6AC1-4D8C-B577-02BDF412B5C0}"/>
    <cellStyle name="Normal 4 3 2 3 3 7" xfId="13537" xr:uid="{1226BB6C-1EB9-4E08-B3E2-EE21DE919AC0}"/>
    <cellStyle name="Normal 4 3 2 3 3 7 2" xfId="29831" xr:uid="{DABC8F71-AADF-412A-B3B3-5D719DF09EA2}"/>
    <cellStyle name="Normal 4 3 2 3 3 8" xfId="16894" xr:uid="{41C0666B-38FE-4E94-BB0E-6128179B45E4}"/>
    <cellStyle name="Normal 4 3 2 3 3 9" xfId="33221" xr:uid="{E75E2CCC-5503-40CA-9B7E-20EF7BCCA761}"/>
    <cellStyle name="Normal 4 3 2 3 4" xfId="737" xr:uid="{ACA52B2C-9E08-47EA-8E20-6E1135AFFA84}"/>
    <cellStyle name="Normal 4 3 2 3 4 10" xfId="43142" xr:uid="{BCBD92A5-909F-4D17-8DFA-8DA1659E404E}"/>
    <cellStyle name="Normal 4 3 2 3 4 11" xfId="46389" xr:uid="{090A5226-7121-4419-A504-9470643F8E8A}"/>
    <cellStyle name="Normal 4 3 2 3 4 12" xfId="49636" xr:uid="{E3F11C1A-FA89-4945-9C08-78D8435B9118}"/>
    <cellStyle name="Normal 4 3 2 3 4 2" xfId="2354" xr:uid="{C83FB1D2-2CC9-495B-889F-2120568B1F4B}"/>
    <cellStyle name="Normal 4 3 2 3 4 2 10" xfId="48005" xr:uid="{3AEC9A23-6D5D-40AA-9861-302004C910EA}"/>
    <cellStyle name="Normal 4 3 2 3 4 2 11" xfId="51252" xr:uid="{813D1A71-DF04-4E8A-8713-B8C12E3138D5}"/>
    <cellStyle name="Normal 4 3 2 3 4 2 2" xfId="5588" xr:uid="{7398CB71-1086-4FEE-8CED-632A17F61CFE}"/>
    <cellStyle name="Normal 4 3 2 3 4 2 2 2" xfId="12056" xr:uid="{D56F42B6-628D-4EF1-820C-4034E1D92AE0}"/>
    <cellStyle name="Normal 4 3 2 3 4 2 2 2 2" xfId="28393" xr:uid="{BCD2AC6D-0888-487F-AE39-41E1AF024BE5}"/>
    <cellStyle name="Normal 4 3 2 3 4 2 2 3" xfId="21925" xr:uid="{D514F112-2A5A-4D91-966B-5AD269FE1B14}"/>
    <cellStyle name="Normal 4 3 2 3 4 2 3" xfId="8822" xr:uid="{AE90EA63-C2D6-4C3D-8781-99E092AE92F6}"/>
    <cellStyle name="Normal 4 3 2 3 4 2 3 2" xfId="25159" xr:uid="{8C9EAF1A-E7F9-46EC-B79B-F9FF68BDACFB}"/>
    <cellStyle name="Normal 4 3 2 3 4 2 4" xfId="15333" xr:uid="{FC134BAE-A7F4-4D1F-8E35-0D16BE46F7A9}"/>
    <cellStyle name="Normal 4 3 2 3 4 2 4 2" xfId="31627" xr:uid="{87352A78-8D59-455D-A952-D00DFB74472A}"/>
    <cellStyle name="Normal 4 3 2 3 4 2 5" xfId="18691" xr:uid="{1DB4D4AA-A93C-453F-B3DA-5BE6285BC887}"/>
    <cellStyle name="Normal 4 3 2 3 4 2 6" xfId="35017" xr:uid="{8D807385-B404-4EE5-85F3-3DB741FD7020}"/>
    <cellStyle name="Normal 4 3 2 3 4 2 7" xfId="38264" xr:uid="{3700CA14-0FEF-4A13-B54D-04E5A3F9C0F0}"/>
    <cellStyle name="Normal 4 3 2 3 4 2 8" xfId="41511" xr:uid="{37F2B726-3776-4745-BDC5-E6E9D4D37F36}"/>
    <cellStyle name="Normal 4 3 2 3 4 2 9" xfId="44758" xr:uid="{B369BDA4-79CA-4991-9740-86B69C3E2523}"/>
    <cellStyle name="Normal 4 3 2 3 4 3" xfId="3971" xr:uid="{AD033542-F1D6-405E-8E37-1D51CCC2CC0B}"/>
    <cellStyle name="Normal 4 3 2 3 4 3 2" xfId="10439" xr:uid="{F6E86DB9-0F4A-4F77-B084-716991C8F7A2}"/>
    <cellStyle name="Normal 4 3 2 3 4 3 2 2" xfId="26776" xr:uid="{81E2C9ED-DADF-41B7-AD6D-F71924EB5A06}"/>
    <cellStyle name="Normal 4 3 2 3 4 3 3" xfId="20308" xr:uid="{7A1DE14F-E8FD-454E-A6AA-62BC80183434}"/>
    <cellStyle name="Normal 4 3 2 3 4 4" xfId="7205" xr:uid="{868676E0-264D-49D9-AEAA-F34C9D53DA6F}"/>
    <cellStyle name="Normal 4 3 2 3 4 4 2" xfId="23542" xr:uid="{B454D9ED-B7EB-4C1D-8BA6-5F7BF04E4595}"/>
    <cellStyle name="Normal 4 3 2 3 4 5" xfId="13717" xr:uid="{A34D0AE4-C349-40C9-B1A4-2DCE74515F00}"/>
    <cellStyle name="Normal 4 3 2 3 4 5 2" xfId="30011" xr:uid="{8F18E7E2-8364-442D-ACA6-7EB12DABF830}"/>
    <cellStyle name="Normal 4 3 2 3 4 6" xfId="17074" xr:uid="{06725EDB-3C66-48DC-BBC6-9F8CDF38CE5F}"/>
    <cellStyle name="Normal 4 3 2 3 4 7" xfId="33401" xr:uid="{81AC3925-1489-454C-8CBF-04247331439D}"/>
    <cellStyle name="Normal 4 3 2 3 4 8" xfId="36648" xr:uid="{1A59FAFA-2AE4-4057-A93C-B13CF70720B3}"/>
    <cellStyle name="Normal 4 3 2 3 4 9" xfId="39895" xr:uid="{F5111F3A-98E7-4511-BC8B-E996385F5DE0}"/>
    <cellStyle name="Normal 4 3 2 3 5" xfId="1276" xr:uid="{A0C389E5-5701-4AF5-A5F0-4AC2D86E9BE2}"/>
    <cellStyle name="Normal 4 3 2 3 5 10" xfId="43680" xr:uid="{49CEC217-CCED-4FFA-8391-74D320D14D0E}"/>
    <cellStyle name="Normal 4 3 2 3 5 11" xfId="46927" xr:uid="{278BBA4C-C6F2-41CB-97E1-B4CB6AD8C3BB}"/>
    <cellStyle name="Normal 4 3 2 3 5 12" xfId="50174" xr:uid="{642675DF-1C0D-4C3E-8548-C50D27243939}"/>
    <cellStyle name="Normal 4 3 2 3 5 2" xfId="2893" xr:uid="{F6E16455-536E-4E88-B0A7-6D62B917B449}"/>
    <cellStyle name="Normal 4 3 2 3 5 2 10" xfId="48544" xr:uid="{FA106841-B41F-4CF8-B3F5-050604893E7D}"/>
    <cellStyle name="Normal 4 3 2 3 5 2 11" xfId="51791" xr:uid="{4E071BBC-FDB9-4EA8-BBD3-B9A8BD01FA80}"/>
    <cellStyle name="Normal 4 3 2 3 5 2 2" xfId="6127" xr:uid="{9872C21B-61E4-4FA7-BF6E-970DE36AC7AB}"/>
    <cellStyle name="Normal 4 3 2 3 5 2 2 2" xfId="12595" xr:uid="{94835E55-C728-4531-9675-FCE770E61C3D}"/>
    <cellStyle name="Normal 4 3 2 3 5 2 2 2 2" xfId="28932" xr:uid="{C9063349-C6F8-4D0C-B4A0-E9D7BF857F20}"/>
    <cellStyle name="Normal 4 3 2 3 5 2 2 3" xfId="22464" xr:uid="{02EA2D73-3DC1-4963-8B3D-F936183A338A}"/>
    <cellStyle name="Normal 4 3 2 3 5 2 3" xfId="9361" xr:uid="{5EF71564-B37D-4D17-B77E-E5344A81757C}"/>
    <cellStyle name="Normal 4 3 2 3 5 2 3 2" xfId="25698" xr:uid="{09E02C29-B6E1-4D23-B6F4-DF3EBF4A45B5}"/>
    <cellStyle name="Normal 4 3 2 3 5 2 4" xfId="15872" xr:uid="{1F30DFA1-A68C-4A98-BACF-EA53A55E2024}"/>
    <cellStyle name="Normal 4 3 2 3 5 2 4 2" xfId="32166" xr:uid="{6A21BD65-8E05-47A2-BAEA-F4E5D699C29B}"/>
    <cellStyle name="Normal 4 3 2 3 5 2 5" xfId="19230" xr:uid="{403A2028-EBC9-4172-9C69-CFFE44B3AC88}"/>
    <cellStyle name="Normal 4 3 2 3 5 2 6" xfId="35556" xr:uid="{636C0FBD-A592-4E46-B502-D78DEE53D1BD}"/>
    <cellStyle name="Normal 4 3 2 3 5 2 7" xfId="38803" xr:uid="{CC5B31EA-E7DA-4A74-9A58-B3E2910A8F16}"/>
    <cellStyle name="Normal 4 3 2 3 5 2 8" xfId="42050" xr:uid="{25B5AAEA-6A61-44A3-958A-3324F0AD7D7D}"/>
    <cellStyle name="Normal 4 3 2 3 5 2 9" xfId="45297" xr:uid="{01BC8A4A-3834-44C9-B473-7A84BA19DBEF}"/>
    <cellStyle name="Normal 4 3 2 3 5 3" xfId="4510" xr:uid="{49D9039C-88E9-4790-B122-FEBF4D3AA565}"/>
    <cellStyle name="Normal 4 3 2 3 5 3 2" xfId="10978" xr:uid="{A39F13CD-4285-4988-9207-37AEB475AA4F}"/>
    <cellStyle name="Normal 4 3 2 3 5 3 2 2" xfId="27315" xr:uid="{F891825C-620E-4BE1-BAA7-4F09D56CADA3}"/>
    <cellStyle name="Normal 4 3 2 3 5 3 3" xfId="20847" xr:uid="{EDED3028-A563-4B2E-9B6A-865C3491C196}"/>
    <cellStyle name="Normal 4 3 2 3 5 4" xfId="7744" xr:uid="{B85702BF-E6A9-49EE-A6A1-7E2CAC4BE72E}"/>
    <cellStyle name="Normal 4 3 2 3 5 4 2" xfId="24081" xr:uid="{18FEC39F-0C7D-4B9F-AD82-B0D58802A57F}"/>
    <cellStyle name="Normal 4 3 2 3 5 5" xfId="14255" xr:uid="{790ABFCC-9311-4968-8A5A-037F14A17EA5}"/>
    <cellStyle name="Normal 4 3 2 3 5 5 2" xfId="30549" xr:uid="{7835EA33-7991-41E2-A1B1-9ED4B22D5C47}"/>
    <cellStyle name="Normal 4 3 2 3 5 6" xfId="17613" xr:uid="{CF93E90B-45EB-4569-9B7F-8F960D6360B7}"/>
    <cellStyle name="Normal 4 3 2 3 5 7" xfId="33939" xr:uid="{FABCE249-109F-4864-B6ED-1A961883102B}"/>
    <cellStyle name="Normal 4 3 2 3 5 8" xfId="37186" xr:uid="{062D857D-123D-4067-9FEE-2234077EBB98}"/>
    <cellStyle name="Normal 4 3 2 3 5 9" xfId="40433" xr:uid="{ED738F32-3A70-4A47-8EA0-B0B3CC76F3D0}"/>
    <cellStyle name="Normal 4 3 2 3 6" xfId="1815" xr:uid="{F648EC8F-1F5D-4969-840F-2DAEDC22D42D}"/>
    <cellStyle name="Normal 4 3 2 3 6 10" xfId="47466" xr:uid="{1667BA6E-820A-4986-969E-384FA8F2ACB7}"/>
    <cellStyle name="Normal 4 3 2 3 6 11" xfId="50713" xr:uid="{DECC4F82-388A-4459-B113-0B4369CCFE2D}"/>
    <cellStyle name="Normal 4 3 2 3 6 2" xfId="5049" xr:uid="{041AAD4D-76D6-4DCA-962F-E6411B6572C4}"/>
    <cellStyle name="Normal 4 3 2 3 6 2 2" xfId="11517" xr:uid="{4AFEA4B0-6E80-434A-859E-564BBB591F37}"/>
    <cellStyle name="Normal 4 3 2 3 6 2 2 2" xfId="27854" xr:uid="{9E3F2162-84AA-4460-9EAE-13BF06FD9117}"/>
    <cellStyle name="Normal 4 3 2 3 6 2 3" xfId="21386" xr:uid="{02BCA067-8B55-46F0-A1A9-5293D29C9A66}"/>
    <cellStyle name="Normal 4 3 2 3 6 3" xfId="8283" xr:uid="{30B7D8B3-67FC-4F29-A4E1-92A1186DDCF1}"/>
    <cellStyle name="Normal 4 3 2 3 6 3 2" xfId="24620" xr:uid="{8FF16957-7E2E-4004-A48A-1B92E568F23A}"/>
    <cellStyle name="Normal 4 3 2 3 6 4" xfId="14794" xr:uid="{FC9E1875-9F51-48E2-8816-96955924B1A3}"/>
    <cellStyle name="Normal 4 3 2 3 6 4 2" xfId="31088" xr:uid="{6AA882D4-E313-4B14-BC0C-E354B81E7B37}"/>
    <cellStyle name="Normal 4 3 2 3 6 5" xfId="18152" xr:uid="{1A22FE09-F27B-4D8B-B946-38B6C755646E}"/>
    <cellStyle name="Normal 4 3 2 3 6 6" xfId="34478" xr:uid="{BC721EFA-25D2-44F3-8942-13BC464B72B8}"/>
    <cellStyle name="Normal 4 3 2 3 6 7" xfId="37725" xr:uid="{3EDCD0B5-0031-4F5C-B28B-F07C2E196160}"/>
    <cellStyle name="Normal 4 3 2 3 6 8" xfId="40972" xr:uid="{80D9C523-A59B-432C-9570-4435BAF7FF76}"/>
    <cellStyle name="Normal 4 3 2 3 6 9" xfId="44219" xr:uid="{823ACE36-18AD-4ED8-A339-1F859CDC1E0A}"/>
    <cellStyle name="Normal 4 3 2 3 7" xfId="3432" xr:uid="{A4235981-03B3-4CA7-9AAC-FD6E2D5CD930}"/>
    <cellStyle name="Normal 4 3 2 3 7 2" xfId="9900" xr:uid="{2C0A3917-206C-42F8-A00F-93C106B2E9F3}"/>
    <cellStyle name="Normal 4 3 2 3 7 2 2" xfId="26237" xr:uid="{99E9DED1-9BEC-49E4-8C35-08657D535F63}"/>
    <cellStyle name="Normal 4 3 2 3 7 3" xfId="19769" xr:uid="{DC279FA9-DA34-4B85-95CF-472C0BEC0B26}"/>
    <cellStyle name="Normal 4 3 2 3 8" xfId="6666" xr:uid="{D44B5F52-5DB4-46AB-9FFE-884E587BCA7B}"/>
    <cellStyle name="Normal 4 3 2 3 8 2" xfId="23003" xr:uid="{FFBA6267-1EAD-4504-A34E-98850E38E9AF}"/>
    <cellStyle name="Normal 4 3 2 3 9" xfId="13157" xr:uid="{8EC951D5-8B52-459D-9E66-A93115C4237A}"/>
    <cellStyle name="Normal 4 3 2 3 9 2" xfId="29471" xr:uid="{7E5BF62F-D6E4-452B-BCE9-751986A49662}"/>
    <cellStyle name="Normal 4 3 2 4" xfId="258" xr:uid="{78D081F4-253F-423F-83AF-B262A97AFFAC}"/>
    <cellStyle name="Normal 4 3 2 4 10" xfId="36198" xr:uid="{936E6F91-1822-404E-9500-A9757FD3E98E}"/>
    <cellStyle name="Normal 4 3 2 4 11" xfId="39445" xr:uid="{82F8994E-15EA-4492-8747-EAD4B0E4EF29}"/>
    <cellStyle name="Normal 4 3 2 4 12" xfId="42692" xr:uid="{84A61DAA-10FB-459E-9BE0-853DA1E738F9}"/>
    <cellStyle name="Normal 4 3 2 4 13" xfId="45939" xr:uid="{9ECAE16C-A509-4930-BE86-47BBA1EEDCA1}"/>
    <cellStyle name="Normal 4 3 2 4 14" xfId="49186" xr:uid="{AC7588F5-BB36-4019-8D33-259359464F80}"/>
    <cellStyle name="Normal 4 3 2 4 2" xfId="827" xr:uid="{C86A0821-0101-48B2-97FB-43DB71A8F6FB}"/>
    <cellStyle name="Normal 4 3 2 4 2 10" xfId="43232" xr:uid="{BE87BF66-CBA5-4E10-A72E-9AB62A2A5B8A}"/>
    <cellStyle name="Normal 4 3 2 4 2 11" xfId="46479" xr:uid="{CD15B29E-D883-45F4-8648-FDD6FF6B28FA}"/>
    <cellStyle name="Normal 4 3 2 4 2 12" xfId="49726" xr:uid="{2E7C87EC-192E-4315-9236-76AF39060D82}"/>
    <cellStyle name="Normal 4 3 2 4 2 2" xfId="2444" xr:uid="{8C1BB3CE-12E1-4BC2-ACFB-96634664ACAD}"/>
    <cellStyle name="Normal 4 3 2 4 2 2 10" xfId="48095" xr:uid="{0016DF4A-66E6-44BA-A267-33A441F0A051}"/>
    <cellStyle name="Normal 4 3 2 4 2 2 11" xfId="51342" xr:uid="{0424359A-239B-4EDF-8249-624B10D17DA0}"/>
    <cellStyle name="Normal 4 3 2 4 2 2 2" xfId="5678" xr:uid="{39156AC1-79CF-43B6-BDB4-C8E906A30CD4}"/>
    <cellStyle name="Normal 4 3 2 4 2 2 2 2" xfId="12146" xr:uid="{4ED695A6-5C8C-4D51-A5D7-627E35F4E92F}"/>
    <cellStyle name="Normal 4 3 2 4 2 2 2 2 2" xfId="28483" xr:uid="{46ABFB37-35FB-4CBB-81FC-55C6663EC864}"/>
    <cellStyle name="Normal 4 3 2 4 2 2 2 3" xfId="22015" xr:uid="{A9DB72EA-70B0-4C07-B8A5-E41159698671}"/>
    <cellStyle name="Normal 4 3 2 4 2 2 3" xfId="8912" xr:uid="{05367B87-7F5C-4CD2-8B12-7E574944B943}"/>
    <cellStyle name="Normal 4 3 2 4 2 2 3 2" xfId="25249" xr:uid="{34492F4C-07CA-49C1-93D1-CEC8EEC436A8}"/>
    <cellStyle name="Normal 4 3 2 4 2 2 4" xfId="15423" xr:uid="{B96E0033-F559-434D-8269-4CA0A716319E}"/>
    <cellStyle name="Normal 4 3 2 4 2 2 4 2" xfId="31717" xr:uid="{806267D7-499E-4008-BAC6-5693984AE838}"/>
    <cellStyle name="Normal 4 3 2 4 2 2 5" xfId="18781" xr:uid="{75983583-D32B-43F8-953F-783C3BC87F54}"/>
    <cellStyle name="Normal 4 3 2 4 2 2 6" xfId="35107" xr:uid="{74502FD4-4266-4728-AB52-6F14111B15A1}"/>
    <cellStyle name="Normal 4 3 2 4 2 2 7" xfId="38354" xr:uid="{CA772ECE-14C7-4EF1-BFFB-B82CE2E2BD64}"/>
    <cellStyle name="Normal 4 3 2 4 2 2 8" xfId="41601" xr:uid="{E7EBE4D4-E5F8-42F6-9396-E6329373B0EB}"/>
    <cellStyle name="Normal 4 3 2 4 2 2 9" xfId="44848" xr:uid="{83D3A8E4-638F-4DD8-B871-E1ED4F24A557}"/>
    <cellStyle name="Normal 4 3 2 4 2 3" xfId="4061" xr:uid="{DFCBA434-76AA-41D5-A2BB-253A1C9654EE}"/>
    <cellStyle name="Normal 4 3 2 4 2 3 2" xfId="10529" xr:uid="{37D4DF14-FAAC-4C5E-B26C-B7F4D6AABC3E}"/>
    <cellStyle name="Normal 4 3 2 4 2 3 2 2" xfId="26866" xr:uid="{C778C1AE-A288-4502-9406-454786C0C47F}"/>
    <cellStyle name="Normal 4 3 2 4 2 3 3" xfId="20398" xr:uid="{AB797497-1EC3-4C42-AB93-84A3BA321B3E}"/>
    <cellStyle name="Normal 4 3 2 4 2 4" xfId="7295" xr:uid="{088946B1-9557-4ECC-8BF7-065F7A4F3FB6}"/>
    <cellStyle name="Normal 4 3 2 4 2 4 2" xfId="23632" xr:uid="{D7E6CA0B-11FC-47F8-9DE9-718F88048BD4}"/>
    <cellStyle name="Normal 4 3 2 4 2 5" xfId="13807" xr:uid="{3E070CB9-DD18-4DBA-9919-A91A5A821EC7}"/>
    <cellStyle name="Normal 4 3 2 4 2 5 2" xfId="30101" xr:uid="{92B038F9-D511-47C3-A8B5-4BE1DB79D9A0}"/>
    <cellStyle name="Normal 4 3 2 4 2 6" xfId="17164" xr:uid="{0A9C2B4B-0460-45F8-9660-BC06EFA19171}"/>
    <cellStyle name="Normal 4 3 2 4 2 7" xfId="33491" xr:uid="{C0132F53-2B58-4D11-B89E-9F2F704689FE}"/>
    <cellStyle name="Normal 4 3 2 4 2 8" xfId="36738" xr:uid="{37F226AA-E2A8-49B0-BEF3-09D02ECA3FD2}"/>
    <cellStyle name="Normal 4 3 2 4 2 9" xfId="39985" xr:uid="{B6F38D22-7BCE-49ED-9CBC-11AB1578E3C2}"/>
    <cellStyle name="Normal 4 3 2 4 3" xfId="1366" xr:uid="{70DB3487-B193-4E7B-B0BB-E93C7AA781A8}"/>
    <cellStyle name="Normal 4 3 2 4 3 10" xfId="43770" xr:uid="{17770687-9242-40A0-8F45-946BE28923FB}"/>
    <cellStyle name="Normal 4 3 2 4 3 11" xfId="47017" xr:uid="{C73F5E3D-199D-42E1-AD0E-E8D4D6987700}"/>
    <cellStyle name="Normal 4 3 2 4 3 12" xfId="50264" xr:uid="{0BC7B4F6-1A16-4DDE-80F4-4A657ACCA8F5}"/>
    <cellStyle name="Normal 4 3 2 4 3 2" xfId="2983" xr:uid="{1D1049B9-D1CF-47FC-9728-DFA24BD141D6}"/>
    <cellStyle name="Normal 4 3 2 4 3 2 10" xfId="48634" xr:uid="{7F69D182-D343-4EC0-A789-89E59775B2BC}"/>
    <cellStyle name="Normal 4 3 2 4 3 2 11" xfId="51881" xr:uid="{9F0C6EE1-848B-460D-A920-7B26A1099CE8}"/>
    <cellStyle name="Normal 4 3 2 4 3 2 2" xfId="6217" xr:uid="{C6EDD56A-BF2A-4283-ABB6-377ED57AE318}"/>
    <cellStyle name="Normal 4 3 2 4 3 2 2 2" xfId="12685" xr:uid="{AFAF72C6-7EBC-4D39-8DC5-D5EA6435603C}"/>
    <cellStyle name="Normal 4 3 2 4 3 2 2 2 2" xfId="29022" xr:uid="{3F830518-471F-4CCD-A41D-84A75C88323E}"/>
    <cellStyle name="Normal 4 3 2 4 3 2 2 3" xfId="22554" xr:uid="{7F201A41-73CB-47CA-8AC5-85842567602A}"/>
    <cellStyle name="Normal 4 3 2 4 3 2 3" xfId="9451" xr:uid="{65D2D035-B890-4224-9DCF-B754254CB93A}"/>
    <cellStyle name="Normal 4 3 2 4 3 2 3 2" xfId="25788" xr:uid="{454E8C73-EA49-4C07-9200-26A7A51B7A74}"/>
    <cellStyle name="Normal 4 3 2 4 3 2 4" xfId="15962" xr:uid="{8F35718D-A328-4AAE-8B0D-3D36D8FE7A38}"/>
    <cellStyle name="Normal 4 3 2 4 3 2 4 2" xfId="32256" xr:uid="{7582BF98-B342-4753-A701-D689230AD7B2}"/>
    <cellStyle name="Normal 4 3 2 4 3 2 5" xfId="19320" xr:uid="{2DC2F3E5-4F64-4113-906B-EEC247840C22}"/>
    <cellStyle name="Normal 4 3 2 4 3 2 6" xfId="35646" xr:uid="{50281A84-4222-4183-B2A7-B1D1CD30B9A4}"/>
    <cellStyle name="Normal 4 3 2 4 3 2 7" xfId="38893" xr:uid="{91BDA44C-3714-4F16-9828-9DD6EA228CED}"/>
    <cellStyle name="Normal 4 3 2 4 3 2 8" xfId="42140" xr:uid="{8B11D553-241E-49C3-972F-5138D5765870}"/>
    <cellStyle name="Normal 4 3 2 4 3 2 9" xfId="45387" xr:uid="{80197AC8-057E-45AC-8CA2-3290C3C08069}"/>
    <cellStyle name="Normal 4 3 2 4 3 3" xfId="4600" xr:uid="{0F179F36-59C4-44D5-8D69-6387FE83EEF3}"/>
    <cellStyle name="Normal 4 3 2 4 3 3 2" xfId="11068" xr:uid="{C0A17E12-E398-42E3-819B-B47A24FDDA64}"/>
    <cellStyle name="Normal 4 3 2 4 3 3 2 2" xfId="27405" xr:uid="{7ABCF399-D183-455D-A8FC-97513CE42526}"/>
    <cellStyle name="Normal 4 3 2 4 3 3 3" xfId="20937" xr:uid="{B62F854B-FB47-499D-B4BB-53993ADB8C0C}"/>
    <cellStyle name="Normal 4 3 2 4 3 4" xfId="7834" xr:uid="{D4D0920B-9DD7-450F-862C-BC4717B00A3E}"/>
    <cellStyle name="Normal 4 3 2 4 3 4 2" xfId="24171" xr:uid="{BAA84B4A-9337-403A-9EFA-834BC7FFC664}"/>
    <cellStyle name="Normal 4 3 2 4 3 5" xfId="14345" xr:uid="{600FDB73-F1AF-47F7-A85D-F3896759B116}"/>
    <cellStyle name="Normal 4 3 2 4 3 5 2" xfId="30639" xr:uid="{76A1D16A-F4DC-4BC6-9289-C33B94AD6C08}"/>
    <cellStyle name="Normal 4 3 2 4 3 6" xfId="17703" xr:uid="{0B7C840E-9E34-41D7-9F79-023A2633BD53}"/>
    <cellStyle name="Normal 4 3 2 4 3 7" xfId="34029" xr:uid="{260005B1-C5C3-4A86-AB12-C26676202180}"/>
    <cellStyle name="Normal 4 3 2 4 3 8" xfId="37276" xr:uid="{C3A56037-4AF8-4105-B1ED-B7FB6F79BEA2}"/>
    <cellStyle name="Normal 4 3 2 4 3 9" xfId="40523" xr:uid="{39BF438A-8F84-4971-A853-A5CE84A0B31D}"/>
    <cellStyle name="Normal 4 3 2 4 4" xfId="1905" xr:uid="{11C64F2F-E755-4B65-860F-492C1603C72D}"/>
    <cellStyle name="Normal 4 3 2 4 4 10" xfId="47556" xr:uid="{8998B367-776B-4083-B8DB-8502CC70FF89}"/>
    <cellStyle name="Normal 4 3 2 4 4 11" xfId="50803" xr:uid="{17C4C1A8-2D38-4243-8FFC-7C58AD4F863C}"/>
    <cellStyle name="Normal 4 3 2 4 4 2" xfId="5139" xr:uid="{37391FCD-7202-4E2F-BCDB-B6B9A13E853E}"/>
    <cellStyle name="Normal 4 3 2 4 4 2 2" xfId="11607" xr:uid="{05B8E1AB-C392-480B-B5B5-21F4D1E8325A}"/>
    <cellStyle name="Normal 4 3 2 4 4 2 2 2" xfId="27944" xr:uid="{591862D5-3D22-4A01-8B0E-BCE6D4E54423}"/>
    <cellStyle name="Normal 4 3 2 4 4 2 3" xfId="21476" xr:uid="{2ED6C555-41E2-4201-925B-1503FDEF1B2A}"/>
    <cellStyle name="Normal 4 3 2 4 4 3" xfId="8373" xr:uid="{40F2B363-31F2-44DE-86A5-1495E844FA60}"/>
    <cellStyle name="Normal 4 3 2 4 4 3 2" xfId="24710" xr:uid="{CEAB9435-EFD3-4B9F-B98C-209F9F33778D}"/>
    <cellStyle name="Normal 4 3 2 4 4 4" xfId="14884" xr:uid="{28DFC11B-FDA1-4A5D-9E82-D279AF5CDD02}"/>
    <cellStyle name="Normal 4 3 2 4 4 4 2" xfId="31178" xr:uid="{6BFB7A09-18EE-4ED8-8FA6-5494AC9AE7EC}"/>
    <cellStyle name="Normal 4 3 2 4 4 5" xfId="18242" xr:uid="{41C04EFA-469B-452F-8DC1-6F92C0DD8236}"/>
    <cellStyle name="Normal 4 3 2 4 4 6" xfId="34568" xr:uid="{91F6F141-269B-454D-99D2-932734FED9B3}"/>
    <cellStyle name="Normal 4 3 2 4 4 7" xfId="37815" xr:uid="{15480A50-9ED3-496B-A24A-DC138FA1D227}"/>
    <cellStyle name="Normal 4 3 2 4 4 8" xfId="41062" xr:uid="{9A5BE48D-EA0B-42DD-B52E-4D8264762FF7}"/>
    <cellStyle name="Normal 4 3 2 4 4 9" xfId="44309" xr:uid="{0CB6B1EB-23EB-433F-B23F-0057800DEE4D}"/>
    <cellStyle name="Normal 4 3 2 4 5" xfId="3522" xr:uid="{7D36A321-B406-40F6-ACE9-C113AA4F0553}"/>
    <cellStyle name="Normal 4 3 2 4 5 2" xfId="9990" xr:uid="{C4B74E20-A231-450B-8197-43BA9C2F91D9}"/>
    <cellStyle name="Normal 4 3 2 4 5 2 2" xfId="26327" xr:uid="{8DBDC791-C2D0-4670-A52C-CD98C774D234}"/>
    <cellStyle name="Normal 4 3 2 4 5 3" xfId="19859" xr:uid="{40A521A8-C5AB-4789-A55F-CC48544A17F2}"/>
    <cellStyle name="Normal 4 3 2 4 6" xfId="6756" xr:uid="{D356C5C8-A2FA-47A6-A814-82289BF216A4}"/>
    <cellStyle name="Normal 4 3 2 4 6 2" xfId="23093" xr:uid="{3F681B52-575E-4428-A0CE-0795DF1A5B51}"/>
    <cellStyle name="Normal 4 3 2 4 7" xfId="13247" xr:uid="{F1838B8D-FD76-4EFF-BFCF-91A8883D70AE}"/>
    <cellStyle name="Normal 4 3 2 4 7 2" xfId="29561" xr:uid="{58A7D3E9-DBA3-40A2-97D0-24F8A32BF2C9}"/>
    <cellStyle name="Normal 4 3 2 4 8" xfId="16625" xr:uid="{2A080195-1055-4E81-A74A-EA988068C379}"/>
    <cellStyle name="Normal 4 3 2 4 9" xfId="32951" xr:uid="{052DD152-02A0-4518-8209-5E23C95067A2}"/>
    <cellStyle name="Normal 4 3 2 5" xfId="466" xr:uid="{FF71B8A1-A44E-4985-A4D2-F091F355BC9C}"/>
    <cellStyle name="Normal 4 3 2 5 10" xfId="36379" xr:uid="{2AE2C6D1-6BAB-49FB-B34D-2452152F1C2D}"/>
    <cellStyle name="Normal 4 3 2 5 11" xfId="39626" xr:uid="{33FA9729-B04B-4914-ABD3-F077CCB9364C}"/>
    <cellStyle name="Normal 4 3 2 5 12" xfId="42873" xr:uid="{4C1C1E91-4641-46D0-8146-95F6C672CA67}"/>
    <cellStyle name="Normal 4 3 2 5 13" xfId="46120" xr:uid="{8C2A328B-1FE2-4760-BD3B-D8EB0F57EB86}"/>
    <cellStyle name="Normal 4 3 2 5 14" xfId="49367" xr:uid="{E6EAACDD-BC1F-4A22-9BEA-991284ED2E05}"/>
    <cellStyle name="Normal 4 3 2 5 2" xfId="1007" xr:uid="{AC9BA8A6-9473-4517-A90E-434BE7BCD8AF}"/>
    <cellStyle name="Normal 4 3 2 5 2 10" xfId="43411" xr:uid="{C1D1282C-5776-4BC4-8886-4BFE805BCA37}"/>
    <cellStyle name="Normal 4 3 2 5 2 11" xfId="46658" xr:uid="{DC5AFE68-DA17-4BC5-AC76-4A9DAA6978C4}"/>
    <cellStyle name="Normal 4 3 2 5 2 12" xfId="49905" xr:uid="{AC17104A-B7F1-46C5-B4BE-ECF6F5618CF9}"/>
    <cellStyle name="Normal 4 3 2 5 2 2" xfId="2624" xr:uid="{62BD5E22-3D03-48D5-92C3-3F777B682290}"/>
    <cellStyle name="Normal 4 3 2 5 2 2 10" xfId="48275" xr:uid="{DFB5ECDE-88E7-4D11-A94A-505D93EF3C3F}"/>
    <cellStyle name="Normal 4 3 2 5 2 2 11" xfId="51522" xr:uid="{2CA23494-1663-4F46-A328-EFCFBABE3BBF}"/>
    <cellStyle name="Normal 4 3 2 5 2 2 2" xfId="5858" xr:uid="{6DD52A56-B3D7-4B33-95B4-3529C45EC1F8}"/>
    <cellStyle name="Normal 4 3 2 5 2 2 2 2" xfId="12326" xr:uid="{640C1329-0CC7-4EAE-99A8-6B94E6A2AFA2}"/>
    <cellStyle name="Normal 4 3 2 5 2 2 2 2 2" xfId="28663" xr:uid="{A5307F86-F210-4632-894A-694D62F60151}"/>
    <cellStyle name="Normal 4 3 2 5 2 2 2 3" xfId="22195" xr:uid="{4EB99BD9-16DA-4862-8FA9-E05AF4A042D6}"/>
    <cellStyle name="Normal 4 3 2 5 2 2 3" xfId="9092" xr:uid="{947BBC5A-653C-4171-9757-24AA6DA924F6}"/>
    <cellStyle name="Normal 4 3 2 5 2 2 3 2" xfId="25429" xr:uid="{01045280-A217-4C38-A7EC-FAEFE76013D5}"/>
    <cellStyle name="Normal 4 3 2 5 2 2 4" xfId="15603" xr:uid="{23FE7D56-EA2D-40F5-9794-CA0B0CAA4B31}"/>
    <cellStyle name="Normal 4 3 2 5 2 2 4 2" xfId="31897" xr:uid="{D53663E9-2227-4F26-89CD-FBA7CB0F98C7}"/>
    <cellStyle name="Normal 4 3 2 5 2 2 5" xfId="18961" xr:uid="{E1801B77-1ED2-4D92-848E-43669E786A09}"/>
    <cellStyle name="Normal 4 3 2 5 2 2 6" xfId="35287" xr:uid="{68C4C2A7-BBDD-4532-9E64-4E5D8253D217}"/>
    <cellStyle name="Normal 4 3 2 5 2 2 7" xfId="38534" xr:uid="{FCDBE42E-E3A1-4BA7-87C3-3016B8B2F124}"/>
    <cellStyle name="Normal 4 3 2 5 2 2 8" xfId="41781" xr:uid="{9F67E53A-B097-49A5-9DB9-3C1B7947FEB0}"/>
    <cellStyle name="Normal 4 3 2 5 2 2 9" xfId="45028" xr:uid="{A8F1E5F9-4943-4778-BC2F-152B4797B4FF}"/>
    <cellStyle name="Normal 4 3 2 5 2 3" xfId="4241" xr:uid="{56E17C76-C2A1-4881-8CFE-734A33F5A9CD}"/>
    <cellStyle name="Normal 4 3 2 5 2 3 2" xfId="10709" xr:uid="{5D1A0AD8-4579-4907-8649-75AE41F37619}"/>
    <cellStyle name="Normal 4 3 2 5 2 3 2 2" xfId="27046" xr:uid="{81E1EB9D-6E15-45FB-8DCB-1E17BB499698}"/>
    <cellStyle name="Normal 4 3 2 5 2 3 3" xfId="20578" xr:uid="{481A6677-1F9B-4F8F-AD7F-02F24227FAEA}"/>
    <cellStyle name="Normal 4 3 2 5 2 4" xfId="7475" xr:uid="{5DA2B3BA-B284-4EEB-8164-ED4B3B4FD738}"/>
    <cellStyle name="Normal 4 3 2 5 2 4 2" xfId="23812" xr:uid="{569D7581-15DA-4AA6-8E2D-47BC47F1137D}"/>
    <cellStyle name="Normal 4 3 2 5 2 5" xfId="13986" xr:uid="{9A980FE6-2BCA-4005-A73C-4964D1103B8B}"/>
    <cellStyle name="Normal 4 3 2 5 2 5 2" xfId="30280" xr:uid="{5C73E2C4-7755-4E8E-8B02-5737CAF49F2F}"/>
    <cellStyle name="Normal 4 3 2 5 2 6" xfId="17344" xr:uid="{973F738E-9707-49A3-BD6B-2913DED1CB8C}"/>
    <cellStyle name="Normal 4 3 2 5 2 7" xfId="33670" xr:uid="{9B3B9920-9C9C-42B0-8C58-CD5E94AD5C48}"/>
    <cellStyle name="Normal 4 3 2 5 2 8" xfId="36917" xr:uid="{6D274346-149C-445E-BBCC-F20D66CDAA9E}"/>
    <cellStyle name="Normal 4 3 2 5 2 9" xfId="40164" xr:uid="{5627E3D5-957A-4059-AD96-202ABD4CEC5F}"/>
    <cellStyle name="Normal 4 3 2 5 3" xfId="1546" xr:uid="{70391936-2815-475B-8C5A-4CE6E6F1D048}"/>
    <cellStyle name="Normal 4 3 2 5 3 10" xfId="43950" xr:uid="{FA6A2327-E5FD-4BCD-AB20-7ADAB3999A77}"/>
    <cellStyle name="Normal 4 3 2 5 3 11" xfId="47197" xr:uid="{8BE87BA6-7CF1-42FD-8C1C-029AD5CA3B3F}"/>
    <cellStyle name="Normal 4 3 2 5 3 12" xfId="50444" xr:uid="{87858901-CBFF-4CA1-BA02-671A8375E55B}"/>
    <cellStyle name="Normal 4 3 2 5 3 2" xfId="3163" xr:uid="{3961B745-EA03-4A1E-8D8A-2F5264CE40E4}"/>
    <cellStyle name="Normal 4 3 2 5 3 2 10" xfId="48814" xr:uid="{D738C5A0-8593-49AA-94CC-3B34B443F4CA}"/>
    <cellStyle name="Normal 4 3 2 5 3 2 11" xfId="52061" xr:uid="{C59A53B6-1BD6-4D3D-B8B8-FCB3ECD30533}"/>
    <cellStyle name="Normal 4 3 2 5 3 2 2" xfId="6397" xr:uid="{2D43474D-877B-4400-A0D0-648A72793EC2}"/>
    <cellStyle name="Normal 4 3 2 5 3 2 2 2" xfId="12865" xr:uid="{3CD79B6B-2FD1-4CA5-8F85-0D12631F89A0}"/>
    <cellStyle name="Normal 4 3 2 5 3 2 2 2 2" xfId="29202" xr:uid="{87685DCD-53B9-4AD3-8843-07EE1A545694}"/>
    <cellStyle name="Normal 4 3 2 5 3 2 2 3" xfId="22734" xr:uid="{47086E3B-EBD6-416A-969F-EDC826A8F13C}"/>
    <cellStyle name="Normal 4 3 2 5 3 2 3" xfId="9631" xr:uid="{E7C73EAD-639C-453E-AC18-C9315B56A4E1}"/>
    <cellStyle name="Normal 4 3 2 5 3 2 3 2" xfId="25968" xr:uid="{589F1FCE-C140-44CC-A842-6AF2FE0A652D}"/>
    <cellStyle name="Normal 4 3 2 5 3 2 4" xfId="16142" xr:uid="{BD86FEEE-E3E7-49D8-B241-6BC3D0C8BD6C}"/>
    <cellStyle name="Normal 4 3 2 5 3 2 4 2" xfId="32436" xr:uid="{71107B35-57AD-453B-B669-EC0DA344A383}"/>
    <cellStyle name="Normal 4 3 2 5 3 2 5" xfId="19500" xr:uid="{6AC0DC0E-EE19-4D77-B331-2C05027245A8}"/>
    <cellStyle name="Normal 4 3 2 5 3 2 6" xfId="35826" xr:uid="{8DCC5B8C-8DE3-4E62-990B-9A8F771D2FDB}"/>
    <cellStyle name="Normal 4 3 2 5 3 2 7" xfId="39073" xr:uid="{37EBE0B8-386C-4C59-ADC8-54F3D788BC3A}"/>
    <cellStyle name="Normal 4 3 2 5 3 2 8" xfId="42320" xr:uid="{D7CDA9B8-163C-46C8-813D-4E9AF3EAE11D}"/>
    <cellStyle name="Normal 4 3 2 5 3 2 9" xfId="45567" xr:uid="{6B76BD05-4CD1-41F3-955C-3E6E26A99211}"/>
    <cellStyle name="Normal 4 3 2 5 3 3" xfId="4780" xr:uid="{C95A550C-DC97-40CE-84BF-9359CE2186E9}"/>
    <cellStyle name="Normal 4 3 2 5 3 3 2" xfId="11248" xr:uid="{332A60C3-831D-414C-852E-CD5B677230F5}"/>
    <cellStyle name="Normal 4 3 2 5 3 3 2 2" xfId="27585" xr:uid="{6C86F7A6-FC12-4677-9CDB-772D0ADD025F}"/>
    <cellStyle name="Normal 4 3 2 5 3 3 3" xfId="21117" xr:uid="{8F5A5727-7E09-4F6A-AC3E-83065D1EF491}"/>
    <cellStyle name="Normal 4 3 2 5 3 4" xfId="8014" xr:uid="{4829190F-93AB-44AC-B1D8-A1717FF7059C}"/>
    <cellStyle name="Normal 4 3 2 5 3 4 2" xfId="24351" xr:uid="{25EC117C-D367-46A0-9C30-49F8625780E2}"/>
    <cellStyle name="Normal 4 3 2 5 3 5" xfId="14525" xr:uid="{01B46CFD-2FCB-437F-AFA5-4F64C1B53886}"/>
    <cellStyle name="Normal 4 3 2 5 3 5 2" xfId="30819" xr:uid="{8277FC9D-667F-45F8-B5A8-0BE5977F1B81}"/>
    <cellStyle name="Normal 4 3 2 5 3 6" xfId="17883" xr:uid="{8595B306-F2B7-4CBF-812F-E9190D34B883}"/>
    <cellStyle name="Normal 4 3 2 5 3 7" xfId="34209" xr:uid="{EB699241-13E1-4EF1-8A1B-6AEF59159EA2}"/>
    <cellStyle name="Normal 4 3 2 5 3 8" xfId="37456" xr:uid="{D7682246-A8FE-4846-B4B1-DF62B4664305}"/>
    <cellStyle name="Normal 4 3 2 5 3 9" xfId="40703" xr:uid="{1A3D0CBC-7F3E-4798-AC03-6AA8DD36C81C}"/>
    <cellStyle name="Normal 4 3 2 5 4" xfId="2085" xr:uid="{6CF71E44-B775-4D88-95BE-576ADE8729CD}"/>
    <cellStyle name="Normal 4 3 2 5 4 10" xfId="47736" xr:uid="{CE3D0ED6-7898-4CE4-AB17-6C73B1F6570D}"/>
    <cellStyle name="Normal 4 3 2 5 4 11" xfId="50983" xr:uid="{45B6954B-A24E-4F39-ACA1-08C859365BC7}"/>
    <cellStyle name="Normal 4 3 2 5 4 2" xfId="5319" xr:uid="{FFCE2A27-3114-4DCD-AC9D-15CD9C18EEA6}"/>
    <cellStyle name="Normal 4 3 2 5 4 2 2" xfId="11787" xr:uid="{25A24A9F-AFC0-44A2-B4E5-1FB3876C53B9}"/>
    <cellStyle name="Normal 4 3 2 5 4 2 2 2" xfId="28124" xr:uid="{07D89A0C-EB60-4BBA-9C62-C696F95C4182}"/>
    <cellStyle name="Normal 4 3 2 5 4 2 3" xfId="21656" xr:uid="{E68177AF-EAF5-4390-B51F-E47DB945BB7A}"/>
    <cellStyle name="Normal 4 3 2 5 4 3" xfId="8553" xr:uid="{63992799-952A-4F21-BFB4-1DE1DB929DF2}"/>
    <cellStyle name="Normal 4 3 2 5 4 3 2" xfId="24890" xr:uid="{6FF6471D-8079-4A6D-BEFF-37BAE88EBD16}"/>
    <cellStyle name="Normal 4 3 2 5 4 4" xfId="15064" xr:uid="{8827A621-A16A-4CA6-8464-0CE8A95B090C}"/>
    <cellStyle name="Normal 4 3 2 5 4 4 2" xfId="31358" xr:uid="{FB3A4FB9-AFA6-4116-8DFC-19AFD5C37590}"/>
    <cellStyle name="Normal 4 3 2 5 4 5" xfId="18422" xr:uid="{08577882-8566-462D-9007-91E5551373F1}"/>
    <cellStyle name="Normal 4 3 2 5 4 6" xfId="34748" xr:uid="{9E425625-D93B-47AE-95E0-04EDC695B0C7}"/>
    <cellStyle name="Normal 4 3 2 5 4 7" xfId="37995" xr:uid="{23047836-DCAF-4FA8-8473-058ED9F7759E}"/>
    <cellStyle name="Normal 4 3 2 5 4 8" xfId="41242" xr:uid="{7897EE51-B66A-44A1-9A10-CA173A39EA99}"/>
    <cellStyle name="Normal 4 3 2 5 4 9" xfId="44489" xr:uid="{2096BB08-9E82-4C0D-A6FC-2AC84E41A821}"/>
    <cellStyle name="Normal 4 3 2 5 5" xfId="3702" xr:uid="{0DAC3E23-AA3E-48FB-B359-7FC1DEE6D8E1}"/>
    <cellStyle name="Normal 4 3 2 5 5 2" xfId="10170" xr:uid="{60048CE6-2327-4950-AF83-652312DB5E67}"/>
    <cellStyle name="Normal 4 3 2 5 5 2 2" xfId="26507" xr:uid="{87C4811D-A4FF-4BE9-8916-C4C3B6D32F46}"/>
    <cellStyle name="Normal 4 3 2 5 5 3" xfId="20039" xr:uid="{4F6647F0-72E3-48E3-9815-8B32C0F66C4A}"/>
    <cellStyle name="Normal 4 3 2 5 6" xfId="6936" xr:uid="{B1228F85-96A8-4A9F-89CB-3E4690647608}"/>
    <cellStyle name="Normal 4 3 2 5 6 2" xfId="23273" xr:uid="{624A08E7-486D-4171-9B70-38560F97F437}"/>
    <cellStyle name="Normal 4 3 2 5 7" xfId="13447" xr:uid="{0833A442-F61D-44C8-BFAB-8CDECA40D5BE}"/>
    <cellStyle name="Normal 4 3 2 5 7 2" xfId="29742" xr:uid="{4D36AD7F-0A01-4F62-B644-73F1B036079D}"/>
    <cellStyle name="Normal 4 3 2 5 8" xfId="16805" xr:uid="{28AE27D2-418A-4ABD-BDC4-932AC5D11B7D}"/>
    <cellStyle name="Normal 4 3 2 5 9" xfId="33132" xr:uid="{2D2D04A9-CECA-4389-9F64-F5BA89BA021D}"/>
    <cellStyle name="Normal 4 3 2 6" xfId="647" xr:uid="{367BE795-0836-4ADD-9695-AAD766A3DD3E}"/>
    <cellStyle name="Normal 4 3 2 6 10" xfId="43052" xr:uid="{5846F7B9-5007-473A-9179-CBEB072A2BDE}"/>
    <cellStyle name="Normal 4 3 2 6 11" xfId="46299" xr:uid="{6ABE265A-B9C8-401D-8C91-433B18AEFD96}"/>
    <cellStyle name="Normal 4 3 2 6 12" xfId="49546" xr:uid="{E0DAAD1D-017F-46F4-ACCE-62232038F8AC}"/>
    <cellStyle name="Normal 4 3 2 6 2" xfId="2264" xr:uid="{83D6E8E4-5B36-4D15-BE9B-9AE902FA41EB}"/>
    <cellStyle name="Normal 4 3 2 6 2 10" xfId="47915" xr:uid="{671D973B-EEC8-4508-97C2-5672DBE8B219}"/>
    <cellStyle name="Normal 4 3 2 6 2 11" xfId="51162" xr:uid="{2178560B-742C-4C45-9407-77F245210AAC}"/>
    <cellStyle name="Normal 4 3 2 6 2 2" xfId="5498" xr:uid="{C8509977-4663-4291-98EE-DE60CB95A393}"/>
    <cellStyle name="Normal 4 3 2 6 2 2 2" xfId="11966" xr:uid="{F987A388-3535-49AF-9926-E3E70F075327}"/>
    <cellStyle name="Normal 4 3 2 6 2 2 2 2" xfId="28303" xr:uid="{30CE1589-FE7C-42B5-87CD-F9AB52EDCF62}"/>
    <cellStyle name="Normal 4 3 2 6 2 2 3" xfId="21835" xr:uid="{D6640DA4-18DB-4575-A976-72D985FF13CA}"/>
    <cellStyle name="Normal 4 3 2 6 2 3" xfId="8732" xr:uid="{AC9DCB6C-3D55-426D-A55A-6A3D73F3254D}"/>
    <cellStyle name="Normal 4 3 2 6 2 3 2" xfId="25069" xr:uid="{A68FD8C2-C958-4227-8707-085566161418}"/>
    <cellStyle name="Normal 4 3 2 6 2 4" xfId="15243" xr:uid="{D0DF6CA7-A275-4876-8820-E218F292A6B8}"/>
    <cellStyle name="Normal 4 3 2 6 2 4 2" xfId="31537" xr:uid="{CAE19ED9-F56A-4380-BFA5-84A6A8E11D67}"/>
    <cellStyle name="Normal 4 3 2 6 2 5" xfId="18601" xr:uid="{7DD64FF7-C8DD-4EB6-902C-7997ECC1EEC5}"/>
    <cellStyle name="Normal 4 3 2 6 2 6" xfId="34927" xr:uid="{6EB88FE1-27B9-4E75-8F7B-EC165D934C32}"/>
    <cellStyle name="Normal 4 3 2 6 2 7" xfId="38174" xr:uid="{6AB062D3-F46D-4627-9BAD-C76EA31F6F2C}"/>
    <cellStyle name="Normal 4 3 2 6 2 8" xfId="41421" xr:uid="{58F9D63A-D512-492B-8C06-5C9F81BBF66C}"/>
    <cellStyle name="Normal 4 3 2 6 2 9" xfId="44668" xr:uid="{B546E3EA-46D2-427E-B8C7-5D32EC043880}"/>
    <cellStyle name="Normal 4 3 2 6 3" xfId="3881" xr:uid="{B9027678-3DDC-49F4-834C-D5A7762A415F}"/>
    <cellStyle name="Normal 4 3 2 6 3 2" xfId="10349" xr:uid="{34BB9EE0-BABC-431F-81F2-0509B5DE8A93}"/>
    <cellStyle name="Normal 4 3 2 6 3 2 2" xfId="26686" xr:uid="{44AC500F-37EB-46E6-8503-70952A9FD53C}"/>
    <cellStyle name="Normal 4 3 2 6 3 3" xfId="20218" xr:uid="{729B9301-30FA-4F6D-93DC-37ACF4E47987}"/>
    <cellStyle name="Normal 4 3 2 6 4" xfId="7115" xr:uid="{6FF1A993-6CB2-4C1F-994F-438D8BF3C590}"/>
    <cellStyle name="Normal 4 3 2 6 4 2" xfId="23452" xr:uid="{68E77E1C-715D-4B72-889B-C5021EAEDFD4}"/>
    <cellStyle name="Normal 4 3 2 6 5" xfId="13627" xr:uid="{DD0EF198-9295-4A82-90EC-E9B5757CE38E}"/>
    <cellStyle name="Normal 4 3 2 6 5 2" xfId="29921" xr:uid="{310F94EA-839B-4DA0-A2A1-BB655D025D73}"/>
    <cellStyle name="Normal 4 3 2 6 6" xfId="16984" xr:uid="{90DFEEED-11AE-419E-A2AD-8DF33D662FBB}"/>
    <cellStyle name="Normal 4 3 2 6 7" xfId="33311" xr:uid="{2BEDB6CB-F695-4A9C-9C19-8EA5326B3267}"/>
    <cellStyle name="Normal 4 3 2 6 8" xfId="36558" xr:uid="{6A4427E8-671C-40DC-A9C7-6B839D0C3C30}"/>
    <cellStyle name="Normal 4 3 2 6 9" xfId="39805" xr:uid="{41C2C8D3-0120-4261-9820-007B4F1D142C}"/>
    <cellStyle name="Normal 4 3 2 7" xfId="1186" xr:uid="{0B972786-D5BC-4AF2-88CD-5B4D824042C8}"/>
    <cellStyle name="Normal 4 3 2 7 10" xfId="43590" xr:uid="{1C99B0AC-C03C-4CB8-B2B2-351323F9C20B}"/>
    <cellStyle name="Normal 4 3 2 7 11" xfId="46837" xr:uid="{322123AB-981E-4557-9824-C3FA4D7813A7}"/>
    <cellStyle name="Normal 4 3 2 7 12" xfId="50084" xr:uid="{4AE06839-50BB-43FB-BB1E-569ABA296FC4}"/>
    <cellStyle name="Normal 4 3 2 7 2" xfId="2803" xr:uid="{03D98CFF-0E4D-4D9E-B949-95EDB2D1673C}"/>
    <cellStyle name="Normal 4 3 2 7 2 10" xfId="48454" xr:uid="{4B0B15E6-A8AE-4A1F-A645-C3383A9A5133}"/>
    <cellStyle name="Normal 4 3 2 7 2 11" xfId="51701" xr:uid="{A19D0687-1056-44B4-9229-DA40CAF1A54B}"/>
    <cellStyle name="Normal 4 3 2 7 2 2" xfId="6037" xr:uid="{E5D6D5CF-3AB9-4319-A660-C27C304006BF}"/>
    <cellStyle name="Normal 4 3 2 7 2 2 2" xfId="12505" xr:uid="{BD4AB8BE-51BB-4B21-9560-E856B156B07A}"/>
    <cellStyle name="Normal 4 3 2 7 2 2 2 2" xfId="28842" xr:uid="{4BB82628-FECD-4B78-99B0-BADAB2D13335}"/>
    <cellStyle name="Normal 4 3 2 7 2 2 3" xfId="22374" xr:uid="{A80FC692-B180-4876-9282-E4FFB4B2F59D}"/>
    <cellStyle name="Normal 4 3 2 7 2 3" xfId="9271" xr:uid="{7AC09F6B-5EDB-4394-AF31-B7BFC45AF921}"/>
    <cellStyle name="Normal 4 3 2 7 2 3 2" xfId="25608" xr:uid="{3550464D-0C53-4AAD-97D4-B581BE87E2A7}"/>
    <cellStyle name="Normal 4 3 2 7 2 4" xfId="15782" xr:uid="{D8BDB591-B25A-4E16-807B-CDDF18685351}"/>
    <cellStyle name="Normal 4 3 2 7 2 4 2" xfId="32076" xr:uid="{E1BDB39D-295E-4E72-9F3F-800A6072771E}"/>
    <cellStyle name="Normal 4 3 2 7 2 5" xfId="19140" xr:uid="{7A32BE6D-BD52-419C-AD5C-7CB62B5C1743}"/>
    <cellStyle name="Normal 4 3 2 7 2 6" xfId="35466" xr:uid="{CFC1D8C5-75CB-42B7-98B2-E4992A42E1A8}"/>
    <cellStyle name="Normal 4 3 2 7 2 7" xfId="38713" xr:uid="{A4DC988D-F49E-4133-AF00-BE6BD76CF1F6}"/>
    <cellStyle name="Normal 4 3 2 7 2 8" xfId="41960" xr:uid="{17035A19-9831-4A89-AFB5-1FA5318176E1}"/>
    <cellStyle name="Normal 4 3 2 7 2 9" xfId="45207" xr:uid="{15ABDFD8-1F74-4331-AD45-18919FBE6542}"/>
    <cellStyle name="Normal 4 3 2 7 3" xfId="4420" xr:uid="{0B9E3361-F30F-417A-8E48-4912429274CC}"/>
    <cellStyle name="Normal 4 3 2 7 3 2" xfId="10888" xr:uid="{408156E7-534D-4724-B6E4-ED4464E871F2}"/>
    <cellStyle name="Normal 4 3 2 7 3 2 2" xfId="27225" xr:uid="{1AF32F4E-B23B-4925-BF52-D5F65B33F4DE}"/>
    <cellStyle name="Normal 4 3 2 7 3 3" xfId="20757" xr:uid="{2C7943D8-26CB-47D3-AB76-F8B9A85725BC}"/>
    <cellStyle name="Normal 4 3 2 7 4" xfId="7654" xr:uid="{68B88F6B-9799-47B2-97DE-2A7F6A72B730}"/>
    <cellStyle name="Normal 4 3 2 7 4 2" xfId="23991" xr:uid="{42599A20-F9A0-452B-8F55-C4C756B20AF7}"/>
    <cellStyle name="Normal 4 3 2 7 5" xfId="14165" xr:uid="{3BA39CB8-41BD-45CF-88BD-1E5CCB69C83B}"/>
    <cellStyle name="Normal 4 3 2 7 5 2" xfId="30459" xr:uid="{414087A2-057E-492E-AE06-607A6A557012}"/>
    <cellStyle name="Normal 4 3 2 7 6" xfId="17523" xr:uid="{83B028C4-8E93-4C9C-98AF-ED070EB25EF7}"/>
    <cellStyle name="Normal 4 3 2 7 7" xfId="33849" xr:uid="{D282A293-BDEE-4D32-BF53-C525F8068822}"/>
    <cellStyle name="Normal 4 3 2 7 8" xfId="37096" xr:uid="{ADEC9D11-D302-4421-83AA-5AAD9959591A}"/>
    <cellStyle name="Normal 4 3 2 7 9" xfId="40343" xr:uid="{840204BC-D33E-49F3-A47B-800C7E7DB7D6}"/>
    <cellStyle name="Normal 4 3 2 8" xfId="1725" xr:uid="{B7E0EB52-74B3-4890-BD20-30F26E29C8DE}"/>
    <cellStyle name="Normal 4 3 2 8 10" xfId="47376" xr:uid="{3E75BCC6-2786-4545-90C1-B05C3B9B8677}"/>
    <cellStyle name="Normal 4 3 2 8 11" xfId="50623" xr:uid="{05884EFA-0FE1-49A2-AB26-524545AF54FF}"/>
    <cellStyle name="Normal 4 3 2 8 2" xfId="4959" xr:uid="{C4554787-21C4-405B-A38A-A0520536E19C}"/>
    <cellStyle name="Normal 4 3 2 8 2 2" xfId="11427" xr:uid="{919324C5-B313-443C-BF8E-6FB7A5E45511}"/>
    <cellStyle name="Normal 4 3 2 8 2 2 2" xfId="27764" xr:uid="{AD6508AF-71EC-4E77-954A-1E278DD744EA}"/>
    <cellStyle name="Normal 4 3 2 8 2 3" xfId="21296" xr:uid="{28691DC7-69BB-4B34-AF05-8EA85DFBF655}"/>
    <cellStyle name="Normal 4 3 2 8 3" xfId="8193" xr:uid="{A3D22E9C-6902-4D56-9CC9-82456F2D05F2}"/>
    <cellStyle name="Normal 4 3 2 8 3 2" xfId="24530" xr:uid="{9937C5FA-657D-446A-A438-166A2C6DC22C}"/>
    <cellStyle name="Normal 4 3 2 8 4" xfId="14704" xr:uid="{09BFDC8A-CC54-4EB1-896E-58568D7DDE58}"/>
    <cellStyle name="Normal 4 3 2 8 4 2" xfId="30998" xr:uid="{DC1DB861-2FB5-44C5-B50C-5F77E84B8926}"/>
    <cellStyle name="Normal 4 3 2 8 5" xfId="18062" xr:uid="{B3AD2FEE-77FA-4009-BBE6-081FFCECF3A0}"/>
    <cellStyle name="Normal 4 3 2 8 6" xfId="34388" xr:uid="{9B2AB680-667E-4570-9FE9-110DE266DC5E}"/>
    <cellStyle name="Normal 4 3 2 8 7" xfId="37635" xr:uid="{E0E730F2-1654-4EDE-B752-9B6EBB4282E2}"/>
    <cellStyle name="Normal 4 3 2 8 8" xfId="40882" xr:uid="{58BA0E87-20AD-4B45-ACAB-B8A573C47563}"/>
    <cellStyle name="Normal 4 3 2 8 9" xfId="44129" xr:uid="{B3196170-512E-4C5B-BDAC-EACD258CE5A4}"/>
    <cellStyle name="Normal 4 3 2 9" xfId="3342" xr:uid="{F8260899-566A-46A0-A0AF-0D65AA42B61D}"/>
    <cellStyle name="Normal 4 3 2 9 2" xfId="9810" xr:uid="{63AF263D-B866-4058-AEB1-8E1022ECC080}"/>
    <cellStyle name="Normal 4 3 2 9 2 2" xfId="26147" xr:uid="{3101F57F-8C71-42B5-8198-C7D5540EDFF2}"/>
    <cellStyle name="Normal 4 3 2 9 3" xfId="19679" xr:uid="{019AE1A8-66FE-4F86-B6DF-656F5201D586}"/>
    <cellStyle name="Normal 4 3 20" xfId="45747" xr:uid="{A2CDB4F2-CEA9-47DE-BCBA-03E576B33BEF}"/>
    <cellStyle name="Normal 4 3 21" xfId="48994" xr:uid="{90C8104D-077E-49F5-B73A-F7CF44EF59D0}"/>
    <cellStyle name="Normal 4 3 22" xfId="52272" xr:uid="{9BD79B4C-947C-4383-8510-6F5AA174B340}"/>
    <cellStyle name="Normal 4 3 23" xfId="52404" xr:uid="{558F1305-7B13-40F1-B5FE-375579D16DFC}"/>
    <cellStyle name="Normal 4 3 3" xfId="93" xr:uid="{217791D6-01EA-41D2-9B8E-2FC2D42D7838}"/>
    <cellStyle name="Normal 4 3 3 10" xfId="6591" xr:uid="{D40BCC53-E125-493D-B83B-8F57A159A835}"/>
    <cellStyle name="Normal 4 3 3 10 2" xfId="22928" xr:uid="{896A25AC-99E9-4D5F-960F-77B01787CE6E}"/>
    <cellStyle name="Normal 4 3 3 11" xfId="13082" xr:uid="{ED0E3FA9-6754-417A-B667-7BBC680739D9}"/>
    <cellStyle name="Normal 4 3 3 11 2" xfId="29396" xr:uid="{E7649FD7-1CD3-4878-8AB4-FA6CFBF69D46}"/>
    <cellStyle name="Normal 4 3 3 12" xfId="16460" xr:uid="{DD839B88-0D08-4DCD-8C82-642856D6EE3D}"/>
    <cellStyle name="Normal 4 3 3 13" xfId="32702" xr:uid="{1ABFE9F5-6223-4D99-92A5-C53AC1DF5143}"/>
    <cellStyle name="Normal 4 3 3 14" xfId="32786" xr:uid="{DC8060B1-ECFA-44E7-9EC2-03BD7B7CD021}"/>
    <cellStyle name="Normal 4 3 3 15" xfId="36033" xr:uid="{F6742E16-A1F8-4A68-B304-97E46D99DDC5}"/>
    <cellStyle name="Normal 4 3 3 16" xfId="39280" xr:uid="{CEDB4A8F-3B66-4ECB-B992-C1A0BD13A0CC}"/>
    <cellStyle name="Normal 4 3 3 17" xfId="42527" xr:uid="{D50E877B-838D-4213-9434-6781BA15DB96}"/>
    <cellStyle name="Normal 4 3 3 18" xfId="45774" xr:uid="{5F440BE7-1943-43F2-BE03-34CA2E4DFF21}"/>
    <cellStyle name="Normal 4 3 3 19" xfId="49021" xr:uid="{E28B4BEB-7CCB-4DCF-BFC8-4026FF6FEAA0}"/>
    <cellStyle name="Normal 4 3 3 2" xfId="138" xr:uid="{2DB181BE-2956-48DA-AD60-127CC21B041D}"/>
    <cellStyle name="Normal 4 3 3 2 10" xfId="13127" xr:uid="{EE3A9F47-632F-4545-9E69-9D21BE93E901}"/>
    <cellStyle name="Normal 4 3 3 2 10 2" xfId="29441" xr:uid="{E4C3B356-51B3-48E1-8DFE-9664D49D3A5C}"/>
    <cellStyle name="Normal 4 3 3 2 11" xfId="16505" xr:uid="{B2E9C3E0-7421-40C6-A957-EB87A9933628}"/>
    <cellStyle name="Normal 4 3 3 2 12" xfId="32703" xr:uid="{9DDF3ABC-C75E-4C10-9757-F6811C71443F}"/>
    <cellStyle name="Normal 4 3 3 2 13" xfId="32831" xr:uid="{035A46F2-298F-451A-A069-3D3219F12CDA}"/>
    <cellStyle name="Normal 4 3 3 2 14" xfId="36078" xr:uid="{E85356AB-BB36-4E2A-9D02-045B80FA10A5}"/>
    <cellStyle name="Normal 4 3 3 2 15" xfId="39325" xr:uid="{0DD5079E-5398-48C9-87F9-97D598DC5CD7}"/>
    <cellStyle name="Normal 4 3 3 2 16" xfId="42572" xr:uid="{F49F699E-04D2-4205-96B3-4D7A98C97542}"/>
    <cellStyle name="Normal 4 3 3 2 17" xfId="45819" xr:uid="{DF1B4405-812F-42C5-8C16-B72720E18875}"/>
    <cellStyle name="Normal 4 3 3 2 18" xfId="49066" xr:uid="{D6852A9E-1787-4EE7-856C-FFA2367F0AE9}"/>
    <cellStyle name="Normal 4 3 3 2 19" xfId="52276" xr:uid="{1062AE23-3CC6-4A4B-96F5-0365F9E13D06}"/>
    <cellStyle name="Normal 4 3 3 2 2" xfId="228" xr:uid="{6B3A1F7B-833D-4E12-B45D-19507D2ED9A4}"/>
    <cellStyle name="Normal 4 3 3 2 2 10" xfId="16595" xr:uid="{941CD69B-C735-48C5-9D5C-331E54BC9900}"/>
    <cellStyle name="Normal 4 3 3 2 2 11" xfId="32921" xr:uid="{141D8080-B42E-480B-B575-FBFF33D85F21}"/>
    <cellStyle name="Normal 4 3 3 2 2 12" xfId="36168" xr:uid="{2F943722-7D8C-42D6-9A99-2D77A214C06C}"/>
    <cellStyle name="Normal 4 3 3 2 2 13" xfId="39415" xr:uid="{311CA9C3-3AD7-4DF0-998D-D458975740FD}"/>
    <cellStyle name="Normal 4 3 3 2 2 14" xfId="42662" xr:uid="{F2CDC9B5-F1AC-4285-81E8-91EE437ABC60}"/>
    <cellStyle name="Normal 4 3 3 2 2 15" xfId="45909" xr:uid="{B76C39C0-F707-48E6-8C46-CFFB17095F5F}"/>
    <cellStyle name="Normal 4 3 3 2 2 16" xfId="49156" xr:uid="{413D7E0F-B158-4A0F-AE54-3A36FB20F72B}"/>
    <cellStyle name="Normal 4 3 3 2 2 17" xfId="52411" xr:uid="{1B289965-292E-48BC-87B0-33FDD5F9063A}"/>
    <cellStyle name="Normal 4 3 3 2 2 2" xfId="408" xr:uid="{276A2FD5-536B-43BB-83B5-946CA794BBD1}"/>
    <cellStyle name="Normal 4 3 3 2 2 2 10" xfId="36348" xr:uid="{3CC1F383-BF1E-41D4-A166-827D991705FC}"/>
    <cellStyle name="Normal 4 3 3 2 2 2 11" xfId="39595" xr:uid="{F7348044-0C75-4874-A51B-D0B3D19F6B4B}"/>
    <cellStyle name="Normal 4 3 3 2 2 2 12" xfId="42842" xr:uid="{C2D93ED3-6C10-4B9E-91C0-A590E26F2805}"/>
    <cellStyle name="Normal 4 3 3 2 2 2 13" xfId="46089" xr:uid="{909386DE-8E6E-4F33-A8F7-CE65AD64D4F7}"/>
    <cellStyle name="Normal 4 3 3 2 2 2 14" xfId="49336" xr:uid="{7BE93DC5-8472-4F16-A387-0081E06281F7}"/>
    <cellStyle name="Normal 4 3 3 2 2 2 2" xfId="977" xr:uid="{22CFC8DE-6A91-4B06-A748-F731FFE0B998}"/>
    <cellStyle name="Normal 4 3 3 2 2 2 2 10" xfId="43382" xr:uid="{855015E0-9777-4DAE-8D8F-CE2E11F2C7EC}"/>
    <cellStyle name="Normal 4 3 3 2 2 2 2 11" xfId="46629" xr:uid="{31BFFDA0-2E43-4525-8CB2-B9ACBA835889}"/>
    <cellStyle name="Normal 4 3 3 2 2 2 2 12" xfId="49876" xr:uid="{BCBB5221-54A5-471B-8409-2B041E96504F}"/>
    <cellStyle name="Normal 4 3 3 2 2 2 2 2" xfId="2594" xr:uid="{863BB639-04D2-4C0C-A6BB-5A8FDD884DC8}"/>
    <cellStyle name="Normal 4 3 3 2 2 2 2 2 10" xfId="48245" xr:uid="{A0651B9C-CD08-4ED3-8BF0-60455B547DBF}"/>
    <cellStyle name="Normal 4 3 3 2 2 2 2 2 11" xfId="51492" xr:uid="{3F7D6B83-E45F-4934-9F05-E966770D1DA5}"/>
    <cellStyle name="Normal 4 3 3 2 2 2 2 2 2" xfId="5828" xr:uid="{808B810E-7222-4E81-B0CE-6224171DF970}"/>
    <cellStyle name="Normal 4 3 3 2 2 2 2 2 2 2" xfId="12296" xr:uid="{9546EEB0-045E-49DC-8FA3-79FA81BC15BF}"/>
    <cellStyle name="Normal 4 3 3 2 2 2 2 2 2 2 2" xfId="28633" xr:uid="{ABDB4CB9-A539-42FD-BE63-24EE346C4B8F}"/>
    <cellStyle name="Normal 4 3 3 2 2 2 2 2 2 3" xfId="22165" xr:uid="{43B1AD51-6FA7-4936-8B75-C136EE9F06FA}"/>
    <cellStyle name="Normal 4 3 3 2 2 2 2 2 3" xfId="9062" xr:uid="{DC7F86A9-FB13-41C9-9FFA-6BD2D9CF5389}"/>
    <cellStyle name="Normal 4 3 3 2 2 2 2 2 3 2" xfId="25399" xr:uid="{2FE24A7F-2FD6-4E4B-BC02-9D3922B3A2CE}"/>
    <cellStyle name="Normal 4 3 3 2 2 2 2 2 4" xfId="15573" xr:uid="{E3D84ECB-9D9C-42A2-9003-2F6BAECBC2D5}"/>
    <cellStyle name="Normal 4 3 3 2 2 2 2 2 4 2" xfId="31867" xr:uid="{79095711-A122-4BE4-8DDD-305A13879840}"/>
    <cellStyle name="Normal 4 3 3 2 2 2 2 2 5" xfId="18931" xr:uid="{9B15983A-A7A6-4C2F-B67F-D77581E2D9C8}"/>
    <cellStyle name="Normal 4 3 3 2 2 2 2 2 6" xfId="35257" xr:uid="{AF6BA627-6048-42DD-9D29-6E932F33859F}"/>
    <cellStyle name="Normal 4 3 3 2 2 2 2 2 7" xfId="38504" xr:uid="{86F76B51-7E73-4FD7-B10B-EF0BCA511B09}"/>
    <cellStyle name="Normal 4 3 3 2 2 2 2 2 8" xfId="41751" xr:uid="{E73E5D52-A214-40B8-85C5-848F07C6EA6C}"/>
    <cellStyle name="Normal 4 3 3 2 2 2 2 2 9" xfId="44998" xr:uid="{0865AB2E-0A44-4B82-95E5-C45751BB8E9A}"/>
    <cellStyle name="Normal 4 3 3 2 2 2 2 3" xfId="4211" xr:uid="{08E53099-BD0B-4999-8FC3-B3D16C30E07F}"/>
    <cellStyle name="Normal 4 3 3 2 2 2 2 3 2" xfId="10679" xr:uid="{0CDDE32E-79E2-4C8E-AA04-1C191B2F87BE}"/>
    <cellStyle name="Normal 4 3 3 2 2 2 2 3 2 2" xfId="27016" xr:uid="{54F32B73-F39B-42F2-BF22-88857350CBE4}"/>
    <cellStyle name="Normal 4 3 3 2 2 2 2 3 3" xfId="20548" xr:uid="{5BE0842A-4BC0-43B3-A8D5-B06E8B3258EE}"/>
    <cellStyle name="Normal 4 3 3 2 2 2 2 4" xfId="7445" xr:uid="{EB70287D-77E0-4884-B89E-A9B93DCE0512}"/>
    <cellStyle name="Normal 4 3 3 2 2 2 2 4 2" xfId="23782" xr:uid="{F4D4075D-DA12-4269-A1A0-5BA7064EBF3B}"/>
    <cellStyle name="Normal 4 3 3 2 2 2 2 5" xfId="13957" xr:uid="{1F5EB983-8048-4A68-AB00-5883776C7A71}"/>
    <cellStyle name="Normal 4 3 3 2 2 2 2 5 2" xfId="30251" xr:uid="{BAFA9818-2FD0-4803-98D8-4738392A6A2C}"/>
    <cellStyle name="Normal 4 3 3 2 2 2 2 6" xfId="17314" xr:uid="{D7455A1D-B94C-4AF1-BD10-950C8C013594}"/>
    <cellStyle name="Normal 4 3 3 2 2 2 2 7" xfId="33641" xr:uid="{F177BB20-3685-473F-AF10-609DF3C4F1F3}"/>
    <cellStyle name="Normal 4 3 3 2 2 2 2 8" xfId="36888" xr:uid="{E7F19FAE-5A59-4125-8656-C3887A9C152C}"/>
    <cellStyle name="Normal 4 3 3 2 2 2 2 9" xfId="40135" xr:uid="{91696716-4C1E-451B-953C-170417A462C4}"/>
    <cellStyle name="Normal 4 3 3 2 2 2 3" xfId="1516" xr:uid="{E16F0659-BE20-40AC-B047-BCA25227DA4C}"/>
    <cellStyle name="Normal 4 3 3 2 2 2 3 10" xfId="43920" xr:uid="{359256F2-93A7-49EA-9B48-A6133552AAA1}"/>
    <cellStyle name="Normal 4 3 3 2 2 2 3 11" xfId="47167" xr:uid="{5B25B9F6-786B-4025-BF71-35AC2DBC1AAD}"/>
    <cellStyle name="Normal 4 3 3 2 2 2 3 12" xfId="50414" xr:uid="{00C16449-6B1F-4BAF-8879-15C4F573C902}"/>
    <cellStyle name="Normal 4 3 3 2 2 2 3 2" xfId="3133" xr:uid="{A262FB2C-B3D9-4F81-A647-3B390A7F73F9}"/>
    <cellStyle name="Normal 4 3 3 2 2 2 3 2 10" xfId="48784" xr:uid="{3EDB562A-8C03-44AC-BCA5-9FBAF2C2BDCA}"/>
    <cellStyle name="Normal 4 3 3 2 2 2 3 2 11" xfId="52031" xr:uid="{47E0EA58-E46C-47B0-90C3-F8EACAF5AFD4}"/>
    <cellStyle name="Normal 4 3 3 2 2 2 3 2 2" xfId="6367" xr:uid="{54603274-13B0-4BD6-B075-ED7944CFE172}"/>
    <cellStyle name="Normal 4 3 3 2 2 2 3 2 2 2" xfId="12835" xr:uid="{3239E26C-6F5E-47BE-B6E7-A774C9413AA6}"/>
    <cellStyle name="Normal 4 3 3 2 2 2 3 2 2 2 2" xfId="29172" xr:uid="{BAAC1FF5-1FAA-485C-982A-756A9AF2B035}"/>
    <cellStyle name="Normal 4 3 3 2 2 2 3 2 2 3" xfId="22704" xr:uid="{69A70729-A2A7-42CC-9916-E67DE7D39431}"/>
    <cellStyle name="Normal 4 3 3 2 2 2 3 2 3" xfId="9601" xr:uid="{08CD35C7-E979-4B3C-BE01-8E1A33F28746}"/>
    <cellStyle name="Normal 4 3 3 2 2 2 3 2 3 2" xfId="25938" xr:uid="{B16E835D-5C71-411B-8EBF-646C61F89DDC}"/>
    <cellStyle name="Normal 4 3 3 2 2 2 3 2 4" xfId="16112" xr:uid="{C4CBE079-94CB-45F8-A119-7AB0EE1ED651}"/>
    <cellStyle name="Normal 4 3 3 2 2 2 3 2 4 2" xfId="32406" xr:uid="{C702116A-5256-4E3C-A725-5BF8AD394F6C}"/>
    <cellStyle name="Normal 4 3 3 2 2 2 3 2 5" xfId="19470" xr:uid="{48261865-2798-488A-B5FD-9377635E6455}"/>
    <cellStyle name="Normal 4 3 3 2 2 2 3 2 6" xfId="35796" xr:uid="{1580AD9C-40D1-4AF9-91AE-2823EB702DA7}"/>
    <cellStyle name="Normal 4 3 3 2 2 2 3 2 7" xfId="39043" xr:uid="{401D8430-0666-4626-A764-BB0F699D64DF}"/>
    <cellStyle name="Normal 4 3 3 2 2 2 3 2 8" xfId="42290" xr:uid="{0C9BA0AA-1347-4E33-8891-46D6435CFFBE}"/>
    <cellStyle name="Normal 4 3 3 2 2 2 3 2 9" xfId="45537" xr:uid="{C2EA1C4C-4CD5-4CD2-8241-3C154608798C}"/>
    <cellStyle name="Normal 4 3 3 2 2 2 3 3" xfId="4750" xr:uid="{8FF8DC5B-5CB3-43BA-A9E5-3696613600F9}"/>
    <cellStyle name="Normal 4 3 3 2 2 2 3 3 2" xfId="11218" xr:uid="{BDD70CA1-B7DB-4F05-A441-8F7820C9A139}"/>
    <cellStyle name="Normal 4 3 3 2 2 2 3 3 2 2" xfId="27555" xr:uid="{ECD9248E-95E3-4A2E-A926-AF263A17BD55}"/>
    <cellStyle name="Normal 4 3 3 2 2 2 3 3 3" xfId="21087" xr:uid="{13A6D67E-D0D4-480F-AE6C-B6AD1367E2B9}"/>
    <cellStyle name="Normal 4 3 3 2 2 2 3 4" xfId="7984" xr:uid="{3424CA0D-BAD1-456B-A94C-5FC7B10A1B10}"/>
    <cellStyle name="Normal 4 3 3 2 2 2 3 4 2" xfId="24321" xr:uid="{954BBC82-DD76-4AE9-9ADD-FBA55ADED474}"/>
    <cellStyle name="Normal 4 3 3 2 2 2 3 5" xfId="14495" xr:uid="{7728F3B8-80A4-4E7A-B9A3-0AB0E241D9FB}"/>
    <cellStyle name="Normal 4 3 3 2 2 2 3 5 2" xfId="30789" xr:uid="{6A24F1DB-04F9-496D-B814-70E56B491BFE}"/>
    <cellStyle name="Normal 4 3 3 2 2 2 3 6" xfId="17853" xr:uid="{4FD0D202-D5A6-46C9-B59F-027DBFC08301}"/>
    <cellStyle name="Normal 4 3 3 2 2 2 3 7" xfId="34179" xr:uid="{25E50DE9-C750-4CD4-A1EA-51C2F8B64542}"/>
    <cellStyle name="Normal 4 3 3 2 2 2 3 8" xfId="37426" xr:uid="{41F43428-6597-417E-A924-9A75879CEBB7}"/>
    <cellStyle name="Normal 4 3 3 2 2 2 3 9" xfId="40673" xr:uid="{17BDDDDB-B76B-4976-B43D-8B2ED2AF4615}"/>
    <cellStyle name="Normal 4 3 3 2 2 2 4" xfId="2055" xr:uid="{B9155BBC-2CF1-4DDC-B324-EBA1196360E0}"/>
    <cellStyle name="Normal 4 3 3 2 2 2 4 10" xfId="47706" xr:uid="{F1D2E4FC-9ADB-4A5D-BE08-E2948552A011}"/>
    <cellStyle name="Normal 4 3 3 2 2 2 4 11" xfId="50953" xr:uid="{7D32694E-87F7-46C9-9B9A-69BD92277352}"/>
    <cellStyle name="Normal 4 3 3 2 2 2 4 2" xfId="5289" xr:uid="{C358ED34-2652-42B0-9D6C-60BE3BBEA650}"/>
    <cellStyle name="Normal 4 3 3 2 2 2 4 2 2" xfId="11757" xr:uid="{824742F6-EF48-40AC-BC26-C3375BA7607C}"/>
    <cellStyle name="Normal 4 3 3 2 2 2 4 2 2 2" xfId="28094" xr:uid="{06189C6F-8705-4979-93DC-48E0EDAFA424}"/>
    <cellStyle name="Normal 4 3 3 2 2 2 4 2 3" xfId="21626" xr:uid="{E21EF0CD-C22F-4715-97CA-BC1B456A8555}"/>
    <cellStyle name="Normal 4 3 3 2 2 2 4 3" xfId="8523" xr:uid="{031C948C-8CDB-433D-AC90-4591A0A77643}"/>
    <cellStyle name="Normal 4 3 3 2 2 2 4 3 2" xfId="24860" xr:uid="{353541D2-6A2C-4CE8-BA1E-C7073CB4BDB0}"/>
    <cellStyle name="Normal 4 3 3 2 2 2 4 4" xfId="15034" xr:uid="{657C9ECF-A165-456D-B066-8F25B8509C40}"/>
    <cellStyle name="Normal 4 3 3 2 2 2 4 4 2" xfId="31328" xr:uid="{62B7FB44-2110-4C40-A8E0-E91270DE77FE}"/>
    <cellStyle name="Normal 4 3 3 2 2 2 4 5" xfId="18392" xr:uid="{011C7F10-E5A3-4064-9E45-7DBEDD8EE3FB}"/>
    <cellStyle name="Normal 4 3 3 2 2 2 4 6" xfId="34718" xr:uid="{E4BFE265-6EA2-4D0F-8854-BBBD6E2A71BB}"/>
    <cellStyle name="Normal 4 3 3 2 2 2 4 7" xfId="37965" xr:uid="{AAAE788F-3D66-42E6-B655-EE07F00E9049}"/>
    <cellStyle name="Normal 4 3 3 2 2 2 4 8" xfId="41212" xr:uid="{DCAEA1FB-78F2-4D8D-986D-9875DFB92670}"/>
    <cellStyle name="Normal 4 3 3 2 2 2 4 9" xfId="44459" xr:uid="{5EA37ED2-99BD-441E-8C58-225926F6A977}"/>
    <cellStyle name="Normal 4 3 3 2 2 2 5" xfId="3672" xr:uid="{97CCCC9B-0F5F-4383-BD1B-0150E703DAAB}"/>
    <cellStyle name="Normal 4 3 3 2 2 2 5 2" xfId="10140" xr:uid="{3CF51C72-8E52-4D7E-B876-54B6CD35DFD3}"/>
    <cellStyle name="Normal 4 3 3 2 2 2 5 2 2" xfId="26477" xr:uid="{057EE30A-D76B-4D8E-9957-34D383DA1440}"/>
    <cellStyle name="Normal 4 3 3 2 2 2 5 3" xfId="20009" xr:uid="{E2A5B1A1-D165-47D0-BA8F-7A783CAA5EAC}"/>
    <cellStyle name="Normal 4 3 3 2 2 2 6" xfId="6906" xr:uid="{CC78060B-37F3-413F-BAB9-1585CDC9A000}"/>
    <cellStyle name="Normal 4 3 3 2 2 2 6 2" xfId="23243" xr:uid="{48806AAA-6519-4926-A1E0-E365876FB373}"/>
    <cellStyle name="Normal 4 3 3 2 2 2 7" xfId="13397" xr:uid="{8C947472-C256-4100-BF9E-41A7B0533F41}"/>
    <cellStyle name="Normal 4 3 3 2 2 2 7 2" xfId="29711" xr:uid="{651134A0-4265-4C66-9B6C-B5877D062CDF}"/>
    <cellStyle name="Normal 4 3 3 2 2 2 8" xfId="16775" xr:uid="{ECEE9E5A-6CDE-41BE-91BF-F04DDB7C72BE}"/>
    <cellStyle name="Normal 4 3 3 2 2 2 9" xfId="33101" xr:uid="{2E4D511E-E0C5-4765-8F1E-1A4CE03692A1}"/>
    <cellStyle name="Normal 4 3 3 2 2 3" xfId="617" xr:uid="{D43238AC-1AC4-4747-8C5C-7844C0CCD0A2}"/>
    <cellStyle name="Normal 4 3 3 2 2 3 10" xfId="36528" xr:uid="{BC223AA0-25EA-40EA-9081-E3D440BD5593}"/>
    <cellStyle name="Normal 4 3 3 2 2 3 11" xfId="39775" xr:uid="{39BC3516-2795-4947-AF2E-63ED94AC8EB7}"/>
    <cellStyle name="Normal 4 3 3 2 2 3 12" xfId="43022" xr:uid="{098E55C0-44ED-4870-B329-46F916840B84}"/>
    <cellStyle name="Normal 4 3 3 2 2 3 13" xfId="46269" xr:uid="{9899125A-A5DA-4C9F-864A-25AD6692ABC7}"/>
    <cellStyle name="Normal 4 3 3 2 2 3 14" xfId="49516" xr:uid="{D87F1CCA-3F77-4879-A666-8A3A48236DD9}"/>
    <cellStyle name="Normal 4 3 3 2 2 3 2" xfId="1156" xr:uid="{5CDDE8C5-E63E-4ED5-9C70-2A9D86239BF3}"/>
    <cellStyle name="Normal 4 3 3 2 2 3 2 10" xfId="43560" xr:uid="{3F307823-A6CF-46A2-844F-51077D860A35}"/>
    <cellStyle name="Normal 4 3 3 2 2 3 2 11" xfId="46807" xr:uid="{EB0FE141-0A64-468D-909B-D26E349E3025}"/>
    <cellStyle name="Normal 4 3 3 2 2 3 2 12" xfId="50054" xr:uid="{B69A9C57-45B2-4D27-A001-414BB9142FF5}"/>
    <cellStyle name="Normal 4 3 3 2 2 3 2 2" xfId="2773" xr:uid="{064151B8-BBEB-4D49-B5A8-7FD5B422B1E6}"/>
    <cellStyle name="Normal 4 3 3 2 2 3 2 2 10" xfId="48424" xr:uid="{273103A5-3E08-47AA-83B7-11BE6B54EE85}"/>
    <cellStyle name="Normal 4 3 3 2 2 3 2 2 11" xfId="51671" xr:uid="{CC64DF21-4527-4759-8460-F59E8A9FBB5B}"/>
    <cellStyle name="Normal 4 3 3 2 2 3 2 2 2" xfId="6007" xr:uid="{5044F5CE-2F9D-42A5-8ED0-96F2CF48C870}"/>
    <cellStyle name="Normal 4 3 3 2 2 3 2 2 2 2" xfId="12475" xr:uid="{B915DCA7-E1E6-47E9-884D-334ADD3BE788}"/>
    <cellStyle name="Normal 4 3 3 2 2 3 2 2 2 2 2" xfId="28812" xr:uid="{05CE6DDE-7632-4939-AF00-549491F2F9B8}"/>
    <cellStyle name="Normal 4 3 3 2 2 3 2 2 2 3" xfId="22344" xr:uid="{FE6D2A77-ED4E-4C0F-BD1B-44B295B9B61D}"/>
    <cellStyle name="Normal 4 3 3 2 2 3 2 2 3" xfId="9241" xr:uid="{E3869416-2F8E-4830-A852-7B719222554F}"/>
    <cellStyle name="Normal 4 3 3 2 2 3 2 2 3 2" xfId="25578" xr:uid="{2C1FF6B5-3969-4328-86C4-2F36B027F388}"/>
    <cellStyle name="Normal 4 3 3 2 2 3 2 2 4" xfId="15752" xr:uid="{2BF6ACA1-2019-4E97-BDEC-16BF161CC39E}"/>
    <cellStyle name="Normal 4 3 3 2 2 3 2 2 4 2" xfId="32046" xr:uid="{D2BE432F-5CE6-4C2B-8FE7-FE32F014A447}"/>
    <cellStyle name="Normal 4 3 3 2 2 3 2 2 5" xfId="19110" xr:uid="{803DD76E-97A1-4805-B433-9F78DDB7A1EB}"/>
    <cellStyle name="Normal 4 3 3 2 2 3 2 2 6" xfId="35436" xr:uid="{9A022349-4AB7-493B-B52D-9AD33487C8A0}"/>
    <cellStyle name="Normal 4 3 3 2 2 3 2 2 7" xfId="38683" xr:uid="{490D18C9-BA45-4BED-ACE5-856761B395D9}"/>
    <cellStyle name="Normal 4 3 3 2 2 3 2 2 8" xfId="41930" xr:uid="{ED81C501-CB0E-488E-90F3-3BA4EAC07BFD}"/>
    <cellStyle name="Normal 4 3 3 2 2 3 2 2 9" xfId="45177" xr:uid="{B9C209C4-F9B3-4C3D-A2D5-E5C8B37825B3}"/>
    <cellStyle name="Normal 4 3 3 2 2 3 2 3" xfId="4390" xr:uid="{353E1466-8801-437E-9B58-B2BA15248385}"/>
    <cellStyle name="Normal 4 3 3 2 2 3 2 3 2" xfId="10858" xr:uid="{C5C7BC8C-EAB3-4BDB-A32A-89BD0F0A1A8A}"/>
    <cellStyle name="Normal 4 3 3 2 2 3 2 3 2 2" xfId="27195" xr:uid="{B4F4906E-62F4-4827-A881-50B22637FE65}"/>
    <cellStyle name="Normal 4 3 3 2 2 3 2 3 3" xfId="20727" xr:uid="{1CFD8E9B-358B-4B22-99B3-22C766A9287B}"/>
    <cellStyle name="Normal 4 3 3 2 2 3 2 4" xfId="7624" xr:uid="{181B79C4-E3AC-49D2-B21E-7ADEBC684BA2}"/>
    <cellStyle name="Normal 4 3 3 2 2 3 2 4 2" xfId="23961" xr:uid="{AD9AA6D9-A421-4233-B8EE-4D14A715EAD7}"/>
    <cellStyle name="Normal 4 3 3 2 2 3 2 5" xfId="14135" xr:uid="{1E451CE3-F72E-43EC-87C7-F7EEFDECBEAD}"/>
    <cellStyle name="Normal 4 3 3 2 2 3 2 5 2" xfId="30429" xr:uid="{051120DF-0BC3-4957-84C9-929D04073BB6}"/>
    <cellStyle name="Normal 4 3 3 2 2 3 2 6" xfId="17493" xr:uid="{C807A8F5-E8B3-4F69-B532-9B03C7868F57}"/>
    <cellStyle name="Normal 4 3 3 2 2 3 2 7" xfId="33819" xr:uid="{27E1AC30-44AD-432D-8CC6-FFD9E974CB33}"/>
    <cellStyle name="Normal 4 3 3 2 2 3 2 8" xfId="37066" xr:uid="{29539CC2-D995-4963-9819-56F38CD6784E}"/>
    <cellStyle name="Normal 4 3 3 2 2 3 2 9" xfId="40313" xr:uid="{D85ED58B-B78B-4D88-9869-3A57DD9ED26D}"/>
    <cellStyle name="Normal 4 3 3 2 2 3 3" xfId="1695" xr:uid="{9747B79C-5EAB-40D7-938A-D7A9113EB054}"/>
    <cellStyle name="Normal 4 3 3 2 2 3 3 10" xfId="44099" xr:uid="{C8AF97A6-00B8-4ACF-BA1A-C5F8CAC32CC2}"/>
    <cellStyle name="Normal 4 3 3 2 2 3 3 11" xfId="47346" xr:uid="{C7B68196-1DC7-4739-964D-389E2E161549}"/>
    <cellStyle name="Normal 4 3 3 2 2 3 3 12" xfId="50593" xr:uid="{CFAC5A15-405B-439D-9818-B498BAA6B24E}"/>
    <cellStyle name="Normal 4 3 3 2 2 3 3 2" xfId="3312" xr:uid="{EE9D0EDA-C4A2-4024-9766-300A4DD8D9D2}"/>
    <cellStyle name="Normal 4 3 3 2 2 3 3 2 10" xfId="48963" xr:uid="{86D901A2-2178-4FC0-A779-C90000F57AB7}"/>
    <cellStyle name="Normal 4 3 3 2 2 3 3 2 11" xfId="52210" xr:uid="{F9625A20-42C6-4E04-BC44-959CE7A01EF8}"/>
    <cellStyle name="Normal 4 3 3 2 2 3 3 2 2" xfId="6546" xr:uid="{DEBEBEC9-5993-4257-A2D9-C5A99AB3A337}"/>
    <cellStyle name="Normal 4 3 3 2 2 3 3 2 2 2" xfId="13014" xr:uid="{22F69CDB-98C7-416B-B88C-E8FE19677008}"/>
    <cellStyle name="Normal 4 3 3 2 2 3 3 2 2 2 2" xfId="29351" xr:uid="{8E482F7E-BCB3-49B5-92F7-B17971E76605}"/>
    <cellStyle name="Normal 4 3 3 2 2 3 3 2 2 3" xfId="22883" xr:uid="{0554D600-5751-4DFF-8954-F5BDCCBED2A1}"/>
    <cellStyle name="Normal 4 3 3 2 2 3 3 2 3" xfId="9780" xr:uid="{2BC68F91-CA49-43AB-AB0B-4418126546FA}"/>
    <cellStyle name="Normal 4 3 3 2 2 3 3 2 3 2" xfId="26117" xr:uid="{4F1063AD-C3CF-48D2-BAE7-9CD2FF98BEFB}"/>
    <cellStyle name="Normal 4 3 3 2 2 3 3 2 4" xfId="16291" xr:uid="{5BC4BC4C-0768-4045-B493-30DEDEBF8426}"/>
    <cellStyle name="Normal 4 3 3 2 2 3 3 2 4 2" xfId="32585" xr:uid="{7058C4FB-963F-4E21-9E8A-935E3298B829}"/>
    <cellStyle name="Normal 4 3 3 2 2 3 3 2 5" xfId="19649" xr:uid="{BC4EB3C7-81B0-4DBE-AD8F-0629A6F1D715}"/>
    <cellStyle name="Normal 4 3 3 2 2 3 3 2 6" xfId="35975" xr:uid="{E0E4A1DA-CA97-43CA-BFB5-CBF670D8850E}"/>
    <cellStyle name="Normal 4 3 3 2 2 3 3 2 7" xfId="39222" xr:uid="{07A5E131-AF14-4C0E-BAAC-B2EE84460E95}"/>
    <cellStyle name="Normal 4 3 3 2 2 3 3 2 8" xfId="42469" xr:uid="{42129B51-9340-44F0-8849-68C733E6C29E}"/>
    <cellStyle name="Normal 4 3 3 2 2 3 3 2 9" xfId="45716" xr:uid="{B06EFDA3-D303-41E2-8570-D0ACBF0A215E}"/>
    <cellStyle name="Normal 4 3 3 2 2 3 3 3" xfId="4929" xr:uid="{9BEB0A9E-5481-4941-9A1A-456B5BD40800}"/>
    <cellStyle name="Normal 4 3 3 2 2 3 3 3 2" xfId="11397" xr:uid="{3F614D13-9BFC-41DD-AB5D-EEDA55906225}"/>
    <cellStyle name="Normal 4 3 3 2 2 3 3 3 2 2" xfId="27734" xr:uid="{4CABB3D6-88BC-4B4A-9D47-93ACCBA83E74}"/>
    <cellStyle name="Normal 4 3 3 2 2 3 3 3 3" xfId="21266" xr:uid="{85B6CD3B-74DF-40D3-851C-DE7086A1B344}"/>
    <cellStyle name="Normal 4 3 3 2 2 3 3 4" xfId="8163" xr:uid="{E2A60ABE-4D3E-4C9D-A3A5-2B4565428EA7}"/>
    <cellStyle name="Normal 4 3 3 2 2 3 3 4 2" xfId="24500" xr:uid="{38308A73-F76A-4BF4-A0EE-A011C222B87E}"/>
    <cellStyle name="Normal 4 3 3 2 2 3 3 5" xfId="14674" xr:uid="{5513A217-CA79-4528-B8E3-968BF7F4E9C2}"/>
    <cellStyle name="Normal 4 3 3 2 2 3 3 5 2" xfId="30968" xr:uid="{D509D5B3-AA13-4365-820F-E7C1B95202CE}"/>
    <cellStyle name="Normal 4 3 3 2 2 3 3 6" xfId="18032" xr:uid="{215008A0-E341-4F1D-B99F-A845A2B8359A}"/>
    <cellStyle name="Normal 4 3 3 2 2 3 3 7" xfId="34358" xr:uid="{968672E2-81BB-4448-AFE5-847AD2AA00FF}"/>
    <cellStyle name="Normal 4 3 3 2 2 3 3 8" xfId="37605" xr:uid="{A700C1CA-E52B-49B0-844A-1C9614E7C150}"/>
    <cellStyle name="Normal 4 3 3 2 2 3 3 9" xfId="40852" xr:uid="{4B696239-AC14-40E3-9F33-80105A552BC0}"/>
    <cellStyle name="Normal 4 3 3 2 2 3 4" xfId="2234" xr:uid="{A131CAC8-228D-41F7-A01A-BE45265A5F78}"/>
    <cellStyle name="Normal 4 3 3 2 2 3 4 10" xfId="47885" xr:uid="{0C23BA14-2C1C-49BF-B8C7-7056B6330A1B}"/>
    <cellStyle name="Normal 4 3 3 2 2 3 4 11" xfId="51132" xr:uid="{1C534964-B067-4D71-8138-22FB351E4C82}"/>
    <cellStyle name="Normal 4 3 3 2 2 3 4 2" xfId="5468" xr:uid="{E3816432-2A59-4C80-B805-5A1C08242006}"/>
    <cellStyle name="Normal 4 3 3 2 2 3 4 2 2" xfId="11936" xr:uid="{AD6195F2-D3AB-4C80-A0AD-41B1000B62BC}"/>
    <cellStyle name="Normal 4 3 3 2 2 3 4 2 2 2" xfId="28273" xr:uid="{F2A85321-B65D-4B19-9963-DA3F46BDE033}"/>
    <cellStyle name="Normal 4 3 3 2 2 3 4 2 3" xfId="21805" xr:uid="{E550DF8C-DD23-454F-AD2D-E03A7AAEA83A}"/>
    <cellStyle name="Normal 4 3 3 2 2 3 4 3" xfId="8702" xr:uid="{094A2955-AC36-4C86-93BA-5EB2122B41E4}"/>
    <cellStyle name="Normal 4 3 3 2 2 3 4 3 2" xfId="25039" xr:uid="{0B92507D-7181-4B8F-B41C-1F742FEF3A75}"/>
    <cellStyle name="Normal 4 3 3 2 2 3 4 4" xfId="15213" xr:uid="{86155BFA-C312-46B5-B777-0C748FF43647}"/>
    <cellStyle name="Normal 4 3 3 2 2 3 4 4 2" xfId="31507" xr:uid="{000FE33E-0599-4434-AFCA-2629E5F4A6B5}"/>
    <cellStyle name="Normal 4 3 3 2 2 3 4 5" xfId="18571" xr:uid="{48416E7D-927A-45B6-93E1-70176B88865A}"/>
    <cellStyle name="Normal 4 3 3 2 2 3 4 6" xfId="34897" xr:uid="{9A0725C1-90FD-4049-AD7E-12F2D14394DF}"/>
    <cellStyle name="Normal 4 3 3 2 2 3 4 7" xfId="38144" xr:uid="{C95E64BC-FBCB-487C-90F9-FEA170E40708}"/>
    <cellStyle name="Normal 4 3 3 2 2 3 4 8" xfId="41391" xr:uid="{8D497EE7-8825-49B8-A84F-F7A9D3A85729}"/>
    <cellStyle name="Normal 4 3 3 2 2 3 4 9" xfId="44638" xr:uid="{449C0ED0-C32C-416A-8850-3904D0626437}"/>
    <cellStyle name="Normal 4 3 3 2 2 3 5" xfId="3851" xr:uid="{BF7921F2-178A-4710-9B1C-8344DEDAF05C}"/>
    <cellStyle name="Normal 4 3 3 2 2 3 5 2" xfId="10319" xr:uid="{446339BE-A605-4D2C-AB36-18354B1BAFBC}"/>
    <cellStyle name="Normal 4 3 3 2 2 3 5 2 2" xfId="26656" xr:uid="{5ADEB220-A360-4679-8E22-325B31B34700}"/>
    <cellStyle name="Normal 4 3 3 2 2 3 5 3" xfId="20188" xr:uid="{66FF547F-C585-46B1-9504-E0E8E9636EB8}"/>
    <cellStyle name="Normal 4 3 3 2 2 3 6" xfId="7085" xr:uid="{63F0371D-F07C-4979-8565-B0FC3756EE41}"/>
    <cellStyle name="Normal 4 3 3 2 2 3 6 2" xfId="23422" xr:uid="{8DFE4C4B-BD75-4503-82DF-9907E0607C8B}"/>
    <cellStyle name="Normal 4 3 3 2 2 3 7" xfId="13597" xr:uid="{0751031E-B37D-45DD-ADF3-33EBF5047CAA}"/>
    <cellStyle name="Normal 4 3 3 2 2 3 7 2" xfId="29891" xr:uid="{6DABA883-D914-44A5-BBBA-ABC6E7E0DF8C}"/>
    <cellStyle name="Normal 4 3 3 2 2 3 8" xfId="16954" xr:uid="{5C45AAA1-4373-439F-AA87-EDC7A5578DF6}"/>
    <cellStyle name="Normal 4 3 3 2 2 3 9" xfId="33281" xr:uid="{22F5CA0B-9B8C-4F1F-84F3-C301C957BDBE}"/>
    <cellStyle name="Normal 4 3 3 2 2 4" xfId="797" xr:uid="{4BEADCDE-A11C-484E-872D-F1E22EB57324}"/>
    <cellStyle name="Normal 4 3 3 2 2 4 10" xfId="43202" xr:uid="{4C8A1803-8A36-4ABE-B464-8F9749BDB279}"/>
    <cellStyle name="Normal 4 3 3 2 2 4 11" xfId="46449" xr:uid="{47CDB630-5B3C-4D8F-9202-895F54B223D8}"/>
    <cellStyle name="Normal 4 3 3 2 2 4 12" xfId="49696" xr:uid="{B6678E3C-2031-4097-90A9-E2FEEC908BFF}"/>
    <cellStyle name="Normal 4 3 3 2 2 4 2" xfId="2414" xr:uid="{D269F920-CD2B-46EF-85C3-F9ABDC45614E}"/>
    <cellStyle name="Normal 4 3 3 2 2 4 2 10" xfId="48065" xr:uid="{1A48CC6E-E606-4A40-B594-D1A8C47A4CA0}"/>
    <cellStyle name="Normal 4 3 3 2 2 4 2 11" xfId="51312" xr:uid="{2E9D88E3-C382-4813-9670-6A7677897FC8}"/>
    <cellStyle name="Normal 4 3 3 2 2 4 2 2" xfId="5648" xr:uid="{22C37856-DE3E-4294-A6FC-AECB5FCEECA5}"/>
    <cellStyle name="Normal 4 3 3 2 2 4 2 2 2" xfId="12116" xr:uid="{EF235ADC-F0FB-46F3-ACF9-55257E4EE408}"/>
    <cellStyle name="Normal 4 3 3 2 2 4 2 2 2 2" xfId="28453" xr:uid="{3E80CD0C-FC88-483C-96E0-CC9B85473459}"/>
    <cellStyle name="Normal 4 3 3 2 2 4 2 2 3" xfId="21985" xr:uid="{54D699FD-E50B-4941-BB20-ADCF50936F2A}"/>
    <cellStyle name="Normal 4 3 3 2 2 4 2 3" xfId="8882" xr:uid="{24C9A1EE-DD13-43F9-AD3E-19451A8429C1}"/>
    <cellStyle name="Normal 4 3 3 2 2 4 2 3 2" xfId="25219" xr:uid="{8FCA7263-242A-463C-9775-39438770AE08}"/>
    <cellStyle name="Normal 4 3 3 2 2 4 2 4" xfId="15393" xr:uid="{292F9386-008D-43BC-8748-C56085F996FA}"/>
    <cellStyle name="Normal 4 3 3 2 2 4 2 4 2" xfId="31687" xr:uid="{374D81F6-EEF8-4943-842C-F876A7F34821}"/>
    <cellStyle name="Normal 4 3 3 2 2 4 2 5" xfId="18751" xr:uid="{F23EEB31-E913-4FDE-B58F-EFBF58B88723}"/>
    <cellStyle name="Normal 4 3 3 2 2 4 2 6" xfId="35077" xr:uid="{AD9D0362-4182-4499-BF69-CD2275530109}"/>
    <cellStyle name="Normal 4 3 3 2 2 4 2 7" xfId="38324" xr:uid="{8A00C349-CAF3-4A55-8E45-CF43FCF0D384}"/>
    <cellStyle name="Normal 4 3 3 2 2 4 2 8" xfId="41571" xr:uid="{C0791E59-6710-4F34-A26A-657A268A8A5D}"/>
    <cellStyle name="Normal 4 3 3 2 2 4 2 9" xfId="44818" xr:uid="{163FCBE2-7BF8-4647-9681-CEC62260A5E8}"/>
    <cellStyle name="Normal 4 3 3 2 2 4 3" xfId="4031" xr:uid="{0299CD07-0D1E-4541-8B27-03E013CEEA39}"/>
    <cellStyle name="Normal 4 3 3 2 2 4 3 2" xfId="10499" xr:uid="{050A472E-214B-4CEB-8362-AF90A50972F4}"/>
    <cellStyle name="Normal 4 3 3 2 2 4 3 2 2" xfId="26836" xr:uid="{12C073DE-C421-4374-BDFD-FE0A2B349299}"/>
    <cellStyle name="Normal 4 3 3 2 2 4 3 3" xfId="20368" xr:uid="{D3D38DF4-8C92-4CA8-98D7-F842817BA993}"/>
    <cellStyle name="Normal 4 3 3 2 2 4 4" xfId="7265" xr:uid="{87B9ADBB-15E4-4152-BEF3-98BC94135115}"/>
    <cellStyle name="Normal 4 3 3 2 2 4 4 2" xfId="23602" xr:uid="{3DD72E8D-4D6A-4180-B228-CD967D812071}"/>
    <cellStyle name="Normal 4 3 3 2 2 4 5" xfId="13777" xr:uid="{1F942157-56B0-4811-892A-DE590A1EFA7F}"/>
    <cellStyle name="Normal 4 3 3 2 2 4 5 2" xfId="30071" xr:uid="{6722CE6C-4A17-4416-8B63-A51599442265}"/>
    <cellStyle name="Normal 4 3 3 2 2 4 6" xfId="17134" xr:uid="{22064E8A-E8A8-469D-B834-9EE4299881C7}"/>
    <cellStyle name="Normal 4 3 3 2 2 4 7" xfId="33461" xr:uid="{AF49F6A5-CD47-46B4-8DA2-FD3BB05C9DB2}"/>
    <cellStyle name="Normal 4 3 3 2 2 4 8" xfId="36708" xr:uid="{DC8F254D-F22D-4462-9C7D-A9B5D4DEF58E}"/>
    <cellStyle name="Normal 4 3 3 2 2 4 9" xfId="39955" xr:uid="{8CC8F0A2-B598-4A5F-AABF-DA71179C4B7D}"/>
    <cellStyle name="Normal 4 3 3 2 2 5" xfId="1336" xr:uid="{234ACA4C-1925-47FB-9FA8-B6E342D5BA67}"/>
    <cellStyle name="Normal 4 3 3 2 2 5 10" xfId="43740" xr:uid="{358DC263-C285-4114-B52E-DE6CDB0895C9}"/>
    <cellStyle name="Normal 4 3 3 2 2 5 11" xfId="46987" xr:uid="{B22678C0-A7C1-408C-883A-8B5E4986B5A3}"/>
    <cellStyle name="Normal 4 3 3 2 2 5 12" xfId="50234" xr:uid="{61BD2A25-AAA8-45F0-9A6F-649DA65CFA75}"/>
    <cellStyle name="Normal 4 3 3 2 2 5 2" xfId="2953" xr:uid="{92BEEAB7-B5FE-428C-94DD-5B65EAE47215}"/>
    <cellStyle name="Normal 4 3 3 2 2 5 2 10" xfId="48604" xr:uid="{BF124ED4-C7C7-4381-A4A8-1CF209E5AB9A}"/>
    <cellStyle name="Normal 4 3 3 2 2 5 2 11" xfId="51851" xr:uid="{F86D9145-62FC-4ABD-8E30-6E917A3D64AE}"/>
    <cellStyle name="Normal 4 3 3 2 2 5 2 2" xfId="6187" xr:uid="{DF33CB7F-D6C8-4938-914A-9762BE81596E}"/>
    <cellStyle name="Normal 4 3 3 2 2 5 2 2 2" xfId="12655" xr:uid="{AB34483E-5E0B-495D-86E3-3B27E3F31165}"/>
    <cellStyle name="Normal 4 3 3 2 2 5 2 2 2 2" xfId="28992" xr:uid="{27944E34-2CD9-4B8C-8ED0-0C747122321A}"/>
    <cellStyle name="Normal 4 3 3 2 2 5 2 2 3" xfId="22524" xr:uid="{25EF18AD-F626-4545-B5B0-E4E15466B27F}"/>
    <cellStyle name="Normal 4 3 3 2 2 5 2 3" xfId="9421" xr:uid="{DB27DA41-8C98-4B81-AA39-3777BB0F22DB}"/>
    <cellStyle name="Normal 4 3 3 2 2 5 2 3 2" xfId="25758" xr:uid="{654C84C0-96DA-410B-B56F-56F0E9609123}"/>
    <cellStyle name="Normal 4 3 3 2 2 5 2 4" xfId="15932" xr:uid="{4062808C-5660-4FF0-8702-905CF010FF5A}"/>
    <cellStyle name="Normal 4 3 3 2 2 5 2 4 2" xfId="32226" xr:uid="{DC680B77-02DF-415C-AE4E-54D8FF16C2C8}"/>
    <cellStyle name="Normal 4 3 3 2 2 5 2 5" xfId="19290" xr:uid="{15EF31BA-2F68-4265-BB9F-E647B139B2A9}"/>
    <cellStyle name="Normal 4 3 3 2 2 5 2 6" xfId="35616" xr:uid="{9D8F93BE-1DB7-4DE5-9DC7-AE8B57DA89E2}"/>
    <cellStyle name="Normal 4 3 3 2 2 5 2 7" xfId="38863" xr:uid="{BB9F05A5-1238-4F32-8051-9401BC700CDC}"/>
    <cellStyle name="Normal 4 3 3 2 2 5 2 8" xfId="42110" xr:uid="{EF9AE152-0C6B-449A-9170-539988E002B2}"/>
    <cellStyle name="Normal 4 3 3 2 2 5 2 9" xfId="45357" xr:uid="{CB0C07DB-035D-491A-9D60-EF1582AC9154}"/>
    <cellStyle name="Normal 4 3 3 2 2 5 3" xfId="4570" xr:uid="{BE7760CA-55DD-4FA3-B530-C83E04EB5D46}"/>
    <cellStyle name="Normal 4 3 3 2 2 5 3 2" xfId="11038" xr:uid="{D0D8C506-CD3F-4789-9B1E-D8B99FD96A6D}"/>
    <cellStyle name="Normal 4 3 3 2 2 5 3 2 2" xfId="27375" xr:uid="{0742E733-9B09-470D-A03F-F6A6D761EDDD}"/>
    <cellStyle name="Normal 4 3 3 2 2 5 3 3" xfId="20907" xr:uid="{15624415-856F-44AD-BE5F-7AC9E72D8AB4}"/>
    <cellStyle name="Normal 4 3 3 2 2 5 4" xfId="7804" xr:uid="{D4B13C6E-5771-432D-90AA-FF462851FDF9}"/>
    <cellStyle name="Normal 4 3 3 2 2 5 4 2" xfId="24141" xr:uid="{57A6CD3B-C4BB-4697-8FD0-EACBB930958C}"/>
    <cellStyle name="Normal 4 3 3 2 2 5 5" xfId="14315" xr:uid="{083F7E87-88A5-4A98-8255-2D9792AC1556}"/>
    <cellStyle name="Normal 4 3 3 2 2 5 5 2" xfId="30609" xr:uid="{DB1527EF-D7DE-4240-A265-7B67EB786E46}"/>
    <cellStyle name="Normal 4 3 3 2 2 5 6" xfId="17673" xr:uid="{2B4E60AD-40A5-45B8-910E-BF8F7B078E17}"/>
    <cellStyle name="Normal 4 3 3 2 2 5 7" xfId="33999" xr:uid="{ECCE256F-2408-4087-A586-85679F384099}"/>
    <cellStyle name="Normal 4 3 3 2 2 5 8" xfId="37246" xr:uid="{73A232F9-DB64-4D19-BA04-78DE4E77D08A}"/>
    <cellStyle name="Normal 4 3 3 2 2 5 9" xfId="40493" xr:uid="{DAEE840B-8E5B-4F3D-A65E-39410BDECE8A}"/>
    <cellStyle name="Normal 4 3 3 2 2 6" xfId="1875" xr:uid="{EB2CBF02-0A00-4713-A4DA-18F9A86D2F19}"/>
    <cellStyle name="Normal 4 3 3 2 2 6 10" xfId="47526" xr:uid="{CC403394-4A53-4C46-A879-3E20E004DE4A}"/>
    <cellStyle name="Normal 4 3 3 2 2 6 11" xfId="50773" xr:uid="{5E6499E4-53A1-4256-87E9-68E04FFF7BE6}"/>
    <cellStyle name="Normal 4 3 3 2 2 6 2" xfId="5109" xr:uid="{8705CB1D-D365-42F3-9869-653703E2AE17}"/>
    <cellStyle name="Normal 4 3 3 2 2 6 2 2" xfId="11577" xr:uid="{6D2FD82D-9ECE-437E-838F-282CD97B58F4}"/>
    <cellStyle name="Normal 4 3 3 2 2 6 2 2 2" xfId="27914" xr:uid="{558CBA85-6F57-4781-88E5-9D8FBCBB8891}"/>
    <cellStyle name="Normal 4 3 3 2 2 6 2 3" xfId="21446" xr:uid="{A97FDAF3-DA85-4DC4-A13A-93AD55CBDB9E}"/>
    <cellStyle name="Normal 4 3 3 2 2 6 3" xfId="8343" xr:uid="{0BB39441-7261-4FDC-87AA-A695625A3FF1}"/>
    <cellStyle name="Normal 4 3 3 2 2 6 3 2" xfId="24680" xr:uid="{31B8A3A4-6C7A-463F-9443-A22782D92279}"/>
    <cellStyle name="Normal 4 3 3 2 2 6 4" xfId="14854" xr:uid="{A6E72C37-66AB-4973-AC4B-4499F034488D}"/>
    <cellStyle name="Normal 4 3 3 2 2 6 4 2" xfId="31148" xr:uid="{1362D641-73F5-441F-9A87-83A6BA63834A}"/>
    <cellStyle name="Normal 4 3 3 2 2 6 5" xfId="18212" xr:uid="{31A89BDF-2668-4A61-90E0-6806CC707C01}"/>
    <cellStyle name="Normal 4 3 3 2 2 6 6" xfId="34538" xr:uid="{BAABAC44-D054-429A-9EBA-CE0C55CB7550}"/>
    <cellStyle name="Normal 4 3 3 2 2 6 7" xfId="37785" xr:uid="{0A395A3D-4835-4A1D-BB57-A0EC8763B8D7}"/>
    <cellStyle name="Normal 4 3 3 2 2 6 8" xfId="41032" xr:uid="{B1D930A1-039E-48E9-B066-AAD7A34F1608}"/>
    <cellStyle name="Normal 4 3 3 2 2 6 9" xfId="44279" xr:uid="{FCD57491-46F3-4F6A-8924-26AE6C3CE4F6}"/>
    <cellStyle name="Normal 4 3 3 2 2 7" xfId="3492" xr:uid="{1C12E3F8-BA2C-4713-9B16-2380E9835B3A}"/>
    <cellStyle name="Normal 4 3 3 2 2 7 2" xfId="9960" xr:uid="{812E01B0-A1AF-429F-9448-91ACD5FC802C}"/>
    <cellStyle name="Normal 4 3 3 2 2 7 2 2" xfId="26297" xr:uid="{B2C72C8E-E304-4034-AD0A-D25742DC7986}"/>
    <cellStyle name="Normal 4 3 3 2 2 7 3" xfId="19829" xr:uid="{F3FA3989-3179-4B5C-BB87-45F7710C2223}"/>
    <cellStyle name="Normal 4 3 3 2 2 8" xfId="6726" xr:uid="{F8FE799F-B03F-43B1-82A5-19D67CD8A90B}"/>
    <cellStyle name="Normal 4 3 3 2 2 8 2" xfId="23063" xr:uid="{CE11C5F8-06A4-45D2-86AF-A55C3DA8434F}"/>
    <cellStyle name="Normal 4 3 3 2 2 9" xfId="13217" xr:uid="{21D962BD-961F-4D5F-8485-1A5F8ECB0312}"/>
    <cellStyle name="Normal 4 3 3 2 2 9 2" xfId="29531" xr:uid="{82343662-8A3C-4B42-B249-304EB7F6BCF5}"/>
    <cellStyle name="Normal 4 3 3 2 20" xfId="52410" xr:uid="{829E009F-C65D-4090-A3A2-3C89E40091B7}"/>
    <cellStyle name="Normal 4 3 3 2 3" xfId="318" xr:uid="{97242177-E349-453D-8AC1-20926A64D440}"/>
    <cellStyle name="Normal 4 3 3 2 3 10" xfId="36258" xr:uid="{03385CCF-2BA3-4982-AA32-9D6BC0579D1C}"/>
    <cellStyle name="Normal 4 3 3 2 3 11" xfId="39505" xr:uid="{234B7B49-5260-4657-AE8C-7472E4A123D1}"/>
    <cellStyle name="Normal 4 3 3 2 3 12" xfId="42752" xr:uid="{8A866375-9E99-470C-B609-7B3154DDF2C7}"/>
    <cellStyle name="Normal 4 3 3 2 3 13" xfId="45999" xr:uid="{545CEFDA-1B74-4CAF-829E-F1A7281B9731}"/>
    <cellStyle name="Normal 4 3 3 2 3 14" xfId="49246" xr:uid="{31A48AAD-8F46-42BF-ABF6-3245B622CAFD}"/>
    <cellStyle name="Normal 4 3 3 2 3 2" xfId="887" xr:uid="{E8CF2D60-F160-49A4-893C-55010D14D5AB}"/>
    <cellStyle name="Normal 4 3 3 2 3 2 10" xfId="43292" xr:uid="{670E2219-ACCF-4422-BBF3-70AA81C825F4}"/>
    <cellStyle name="Normal 4 3 3 2 3 2 11" xfId="46539" xr:uid="{6749A484-3CE1-4797-8069-A9E990D675EF}"/>
    <cellStyle name="Normal 4 3 3 2 3 2 12" xfId="49786" xr:uid="{BECBE5E8-B727-4513-B1CA-EFD16E35AD2B}"/>
    <cellStyle name="Normal 4 3 3 2 3 2 2" xfId="2504" xr:uid="{DD831968-D384-462A-9347-B1EDFDC5C6AE}"/>
    <cellStyle name="Normal 4 3 3 2 3 2 2 10" xfId="48155" xr:uid="{8D383D64-133A-4F4F-AB7D-A19FF98E0C76}"/>
    <cellStyle name="Normal 4 3 3 2 3 2 2 11" xfId="51402" xr:uid="{634A8709-FF88-4AB0-82B7-764FF742E83A}"/>
    <cellStyle name="Normal 4 3 3 2 3 2 2 2" xfId="5738" xr:uid="{589F0C47-031F-401C-837E-EC004383DAC5}"/>
    <cellStyle name="Normal 4 3 3 2 3 2 2 2 2" xfId="12206" xr:uid="{EE0B68CE-E5DC-4C88-B035-79AB8749BA76}"/>
    <cellStyle name="Normal 4 3 3 2 3 2 2 2 2 2" xfId="28543" xr:uid="{161A2A27-5E3F-4741-BA8D-723ED88FDE97}"/>
    <cellStyle name="Normal 4 3 3 2 3 2 2 2 3" xfId="22075" xr:uid="{0A5F56E9-5719-4BCF-A219-41B33ED43009}"/>
    <cellStyle name="Normal 4 3 3 2 3 2 2 3" xfId="8972" xr:uid="{2B34BA07-7C25-409E-A9FA-9F67F8EE6458}"/>
    <cellStyle name="Normal 4 3 3 2 3 2 2 3 2" xfId="25309" xr:uid="{6ABDCACE-6AC2-466A-89CF-C9BBD7024DEE}"/>
    <cellStyle name="Normal 4 3 3 2 3 2 2 4" xfId="15483" xr:uid="{EAD158B5-90D1-460C-8E4E-B474B76FA46E}"/>
    <cellStyle name="Normal 4 3 3 2 3 2 2 4 2" xfId="31777" xr:uid="{5A054DD5-EB68-480F-BD03-63A6604C8C7C}"/>
    <cellStyle name="Normal 4 3 3 2 3 2 2 5" xfId="18841" xr:uid="{8C014157-F36D-4E49-9848-DDA3D6DB571A}"/>
    <cellStyle name="Normal 4 3 3 2 3 2 2 6" xfId="35167" xr:uid="{73B2F882-3398-4AF7-A395-8918BB5B6ED2}"/>
    <cellStyle name="Normal 4 3 3 2 3 2 2 7" xfId="38414" xr:uid="{9116C185-C096-4F6F-AC0F-F0073B105FD6}"/>
    <cellStyle name="Normal 4 3 3 2 3 2 2 8" xfId="41661" xr:uid="{684E3620-6D80-43D0-8FDF-3E0D2E4A0AB6}"/>
    <cellStyle name="Normal 4 3 3 2 3 2 2 9" xfId="44908" xr:uid="{F487500A-F03A-41FF-A084-877F232D84E8}"/>
    <cellStyle name="Normal 4 3 3 2 3 2 3" xfId="4121" xr:uid="{A776CC35-FA87-411A-9C97-DF50C1CBBBA8}"/>
    <cellStyle name="Normal 4 3 3 2 3 2 3 2" xfId="10589" xr:uid="{A7E2C8A5-2A55-41FA-8196-D6308CC067EB}"/>
    <cellStyle name="Normal 4 3 3 2 3 2 3 2 2" xfId="26926" xr:uid="{05DEAFBC-B97F-400A-ABDA-8CE90F3CD78E}"/>
    <cellStyle name="Normal 4 3 3 2 3 2 3 3" xfId="20458" xr:uid="{E32321F2-0DEB-456D-B59F-D52CB65678AA}"/>
    <cellStyle name="Normal 4 3 3 2 3 2 4" xfId="7355" xr:uid="{D8C3F9C2-2B61-4C56-ADD9-6188969E0311}"/>
    <cellStyle name="Normal 4 3 3 2 3 2 4 2" xfId="23692" xr:uid="{DAC169FB-7EDE-4FED-AC42-9672928C13AF}"/>
    <cellStyle name="Normal 4 3 3 2 3 2 5" xfId="13867" xr:uid="{F42B10A4-3E4C-43B8-92F0-6395121158A5}"/>
    <cellStyle name="Normal 4 3 3 2 3 2 5 2" xfId="30161" xr:uid="{FDF748C3-5361-4A4D-A2F8-802CCC4B5F10}"/>
    <cellStyle name="Normal 4 3 3 2 3 2 6" xfId="17224" xr:uid="{24D1171F-F401-4B2D-8E88-A201CF31B42E}"/>
    <cellStyle name="Normal 4 3 3 2 3 2 7" xfId="33551" xr:uid="{0953DB0A-3681-441B-884A-308576F92409}"/>
    <cellStyle name="Normal 4 3 3 2 3 2 8" xfId="36798" xr:uid="{7732292B-865F-442D-9AA3-5C0A46E0A624}"/>
    <cellStyle name="Normal 4 3 3 2 3 2 9" xfId="40045" xr:uid="{D6B4CB57-6902-4022-991B-DDCB8A69DE93}"/>
    <cellStyle name="Normal 4 3 3 2 3 3" xfId="1426" xr:uid="{D1BE1912-C5CD-4346-88B9-223B68C1A4D6}"/>
    <cellStyle name="Normal 4 3 3 2 3 3 10" xfId="43830" xr:uid="{52C63218-EF9E-4864-B0F8-F5ED4A45797E}"/>
    <cellStyle name="Normal 4 3 3 2 3 3 11" xfId="47077" xr:uid="{81192CC4-087F-473F-AFD1-C9B0D5F7DACC}"/>
    <cellStyle name="Normal 4 3 3 2 3 3 12" xfId="50324" xr:uid="{934C8EF0-E589-4790-A9DE-999CD24E7EB6}"/>
    <cellStyle name="Normal 4 3 3 2 3 3 2" xfId="3043" xr:uid="{2ACDEE96-CAF5-4091-996F-749AA8E93CAD}"/>
    <cellStyle name="Normal 4 3 3 2 3 3 2 10" xfId="48694" xr:uid="{63165B41-0F54-4B5C-9B0F-463413E25255}"/>
    <cellStyle name="Normal 4 3 3 2 3 3 2 11" xfId="51941" xr:uid="{A7D4CD0C-65D9-4764-9B62-5C2B6A015D19}"/>
    <cellStyle name="Normal 4 3 3 2 3 3 2 2" xfId="6277" xr:uid="{3D411F61-BB85-4EB5-9BA1-1897130AD5C8}"/>
    <cellStyle name="Normal 4 3 3 2 3 3 2 2 2" xfId="12745" xr:uid="{888A4302-6F0A-4DEC-8997-8086782EF863}"/>
    <cellStyle name="Normal 4 3 3 2 3 3 2 2 2 2" xfId="29082" xr:uid="{5BDC3DBF-DD31-4167-B42E-EBE767FD5DA7}"/>
    <cellStyle name="Normal 4 3 3 2 3 3 2 2 3" xfId="22614" xr:uid="{59D53724-0640-41D3-920E-90DEE5461045}"/>
    <cellStyle name="Normal 4 3 3 2 3 3 2 3" xfId="9511" xr:uid="{E8B4AD62-580A-40FE-A567-4AFC6EA74904}"/>
    <cellStyle name="Normal 4 3 3 2 3 3 2 3 2" xfId="25848" xr:uid="{D2400A35-2606-491D-91B5-545261492EB8}"/>
    <cellStyle name="Normal 4 3 3 2 3 3 2 4" xfId="16022" xr:uid="{C4474354-0A0A-4107-A820-FA26CF460D05}"/>
    <cellStyle name="Normal 4 3 3 2 3 3 2 4 2" xfId="32316" xr:uid="{58665D09-77C2-4303-97B1-89E35EDF110C}"/>
    <cellStyle name="Normal 4 3 3 2 3 3 2 5" xfId="19380" xr:uid="{9B95B92E-DB24-4320-BE35-B90013FFB30E}"/>
    <cellStyle name="Normal 4 3 3 2 3 3 2 6" xfId="35706" xr:uid="{65636B46-9584-42C0-9EEE-6815A43225DF}"/>
    <cellStyle name="Normal 4 3 3 2 3 3 2 7" xfId="38953" xr:uid="{766CBEC4-D7C0-4B30-9960-4AA2702FCDD4}"/>
    <cellStyle name="Normal 4 3 3 2 3 3 2 8" xfId="42200" xr:uid="{3B92D625-AD92-457F-B772-93C4665706EB}"/>
    <cellStyle name="Normal 4 3 3 2 3 3 2 9" xfId="45447" xr:uid="{55EB98AC-A284-4200-955F-CE0F3C614477}"/>
    <cellStyle name="Normal 4 3 3 2 3 3 3" xfId="4660" xr:uid="{244F372B-CE5E-4B71-902A-C79C8905809A}"/>
    <cellStyle name="Normal 4 3 3 2 3 3 3 2" xfId="11128" xr:uid="{A8BF18DB-6124-4C4A-B24A-DD936A7C5C71}"/>
    <cellStyle name="Normal 4 3 3 2 3 3 3 2 2" xfId="27465" xr:uid="{DC8C438E-4CD3-4CC4-8B77-F8804792F96F}"/>
    <cellStyle name="Normal 4 3 3 2 3 3 3 3" xfId="20997" xr:uid="{29BA670D-1483-4407-BAF6-820D7D2988A1}"/>
    <cellStyle name="Normal 4 3 3 2 3 3 4" xfId="7894" xr:uid="{77B2DA9C-2713-4BC3-92EA-4EAC0797A245}"/>
    <cellStyle name="Normal 4 3 3 2 3 3 4 2" xfId="24231" xr:uid="{1F857525-5B48-4D67-A90F-484329A7AD0F}"/>
    <cellStyle name="Normal 4 3 3 2 3 3 5" xfId="14405" xr:uid="{1D1ED95C-D39C-4E4F-9CAB-2865AFAD944E}"/>
    <cellStyle name="Normal 4 3 3 2 3 3 5 2" xfId="30699" xr:uid="{FDE4D1C2-C4D5-475A-88D5-053AD9ADB8FB}"/>
    <cellStyle name="Normal 4 3 3 2 3 3 6" xfId="17763" xr:uid="{AF342CE7-7B83-4106-BE1F-095BF9FE2D4E}"/>
    <cellStyle name="Normal 4 3 3 2 3 3 7" xfId="34089" xr:uid="{416454C2-89D9-4D19-B3DF-920D3511AD97}"/>
    <cellStyle name="Normal 4 3 3 2 3 3 8" xfId="37336" xr:uid="{81668AFB-9B15-4C5B-A84C-204177037D92}"/>
    <cellStyle name="Normal 4 3 3 2 3 3 9" xfId="40583" xr:uid="{857FFDD0-6556-404A-922A-E582D5182CE3}"/>
    <cellStyle name="Normal 4 3 3 2 3 4" xfId="1965" xr:uid="{45B66E52-043E-477B-AB36-BECBCB4B6278}"/>
    <cellStyle name="Normal 4 3 3 2 3 4 10" xfId="47616" xr:uid="{2ECBAA57-8980-43CB-8AA4-511146176638}"/>
    <cellStyle name="Normal 4 3 3 2 3 4 11" xfId="50863" xr:uid="{2499E081-D483-439F-8651-E46E036865C9}"/>
    <cellStyle name="Normal 4 3 3 2 3 4 2" xfId="5199" xr:uid="{CB425E54-D9B3-4C3C-A79B-7A2290662C81}"/>
    <cellStyle name="Normal 4 3 3 2 3 4 2 2" xfId="11667" xr:uid="{95AEF291-1A14-48B7-AF5F-0FAAEBD6767D}"/>
    <cellStyle name="Normal 4 3 3 2 3 4 2 2 2" xfId="28004" xr:uid="{EF5C9138-19AB-407F-8BDC-920AA504E9E5}"/>
    <cellStyle name="Normal 4 3 3 2 3 4 2 3" xfId="21536" xr:uid="{BC4867BD-2836-44BA-BE64-1E213F63C016}"/>
    <cellStyle name="Normal 4 3 3 2 3 4 3" xfId="8433" xr:uid="{C45AC8C9-4D68-4985-9721-8A15F03ED166}"/>
    <cellStyle name="Normal 4 3 3 2 3 4 3 2" xfId="24770" xr:uid="{983719C8-70C6-480D-A9FE-CFCE3560D1BD}"/>
    <cellStyle name="Normal 4 3 3 2 3 4 4" xfId="14944" xr:uid="{824DBDB1-2F5E-4E82-9BF7-FCC2BFEA8BAA}"/>
    <cellStyle name="Normal 4 3 3 2 3 4 4 2" xfId="31238" xr:uid="{601A60A7-55D8-4C4A-A9B8-352E2B9665A9}"/>
    <cellStyle name="Normal 4 3 3 2 3 4 5" xfId="18302" xr:uid="{6313FF95-EC6D-487E-BB4E-AE0B13FB7231}"/>
    <cellStyle name="Normal 4 3 3 2 3 4 6" xfId="34628" xr:uid="{5F9B634F-3BBD-4A33-AE63-1DE700F9FCB7}"/>
    <cellStyle name="Normal 4 3 3 2 3 4 7" xfId="37875" xr:uid="{9E818D22-C91D-4D97-89D6-1CF908B5AEDE}"/>
    <cellStyle name="Normal 4 3 3 2 3 4 8" xfId="41122" xr:uid="{626DD8FF-44B8-4ABC-95A6-98A495485A87}"/>
    <cellStyle name="Normal 4 3 3 2 3 4 9" xfId="44369" xr:uid="{2BF894C9-D721-40AD-8065-1D5BDD8E2C24}"/>
    <cellStyle name="Normal 4 3 3 2 3 5" xfId="3582" xr:uid="{1856A5EE-879C-49F0-8594-A5AD6412E184}"/>
    <cellStyle name="Normal 4 3 3 2 3 5 2" xfId="10050" xr:uid="{D3C0BEFF-2901-418C-8D4C-E7D866F11EAE}"/>
    <cellStyle name="Normal 4 3 3 2 3 5 2 2" xfId="26387" xr:uid="{977E10E8-4451-483F-B8D5-F65476527B3B}"/>
    <cellStyle name="Normal 4 3 3 2 3 5 3" xfId="19919" xr:uid="{CE910751-67DD-461A-89C3-D7F55F21E116}"/>
    <cellStyle name="Normal 4 3 3 2 3 6" xfId="6816" xr:uid="{DE8440E3-8E0A-4DFB-8A7F-FBBA0C6F3BAE}"/>
    <cellStyle name="Normal 4 3 3 2 3 6 2" xfId="23153" xr:uid="{6D82BBC9-71C9-4E8A-9CF4-EC326AE82437}"/>
    <cellStyle name="Normal 4 3 3 2 3 7" xfId="13307" xr:uid="{BBEC16AC-5BE8-439E-8D26-BBEB13785D4D}"/>
    <cellStyle name="Normal 4 3 3 2 3 7 2" xfId="29621" xr:uid="{605F802A-187C-4C4E-B0A2-9216DE8CAFD3}"/>
    <cellStyle name="Normal 4 3 3 2 3 8" xfId="16685" xr:uid="{8CB832DD-7FF1-43CA-BAD4-4647C3779F5D}"/>
    <cellStyle name="Normal 4 3 3 2 3 9" xfId="33011" xr:uid="{DCE2CA19-E0E4-47EF-8BA4-72592659B122}"/>
    <cellStyle name="Normal 4 3 3 2 4" xfId="527" xr:uid="{AE86826F-B6A0-4231-9EFB-05A776DB7161}"/>
    <cellStyle name="Normal 4 3 3 2 4 10" xfId="36439" xr:uid="{EE583390-0EA3-4E81-B4DC-21762B154293}"/>
    <cellStyle name="Normal 4 3 3 2 4 11" xfId="39686" xr:uid="{C2E508B1-0DAB-4F36-BD97-4649070DF27A}"/>
    <cellStyle name="Normal 4 3 3 2 4 12" xfId="42933" xr:uid="{C8F3EFFD-1589-426F-9331-6BE2E93F24F8}"/>
    <cellStyle name="Normal 4 3 3 2 4 13" xfId="46180" xr:uid="{84058A98-4A29-4B2C-81EF-168B7E436F77}"/>
    <cellStyle name="Normal 4 3 3 2 4 14" xfId="49427" xr:uid="{6DDE02BB-2184-4AFF-A8CE-FAD3894A8173}"/>
    <cellStyle name="Normal 4 3 3 2 4 2" xfId="1067" xr:uid="{3FC0556F-F94B-4CFE-8CD5-7BD8D3E54988}"/>
    <cellStyle name="Normal 4 3 3 2 4 2 10" xfId="43471" xr:uid="{0F3EAE26-B988-4324-A5E3-0F7A5CC1D132}"/>
    <cellStyle name="Normal 4 3 3 2 4 2 11" xfId="46718" xr:uid="{C18FCC65-004F-4420-8182-C2F2AF182306}"/>
    <cellStyle name="Normal 4 3 3 2 4 2 12" xfId="49965" xr:uid="{ECFB4756-06C9-4FA7-B5AD-67F3D21603E1}"/>
    <cellStyle name="Normal 4 3 3 2 4 2 2" xfId="2684" xr:uid="{1095808B-7534-406D-8B77-7F0ED6921D32}"/>
    <cellStyle name="Normal 4 3 3 2 4 2 2 10" xfId="48335" xr:uid="{DAC89C7E-413E-4AF3-8A01-7F62174E78B4}"/>
    <cellStyle name="Normal 4 3 3 2 4 2 2 11" xfId="51582" xr:uid="{3C733B58-A643-4F02-BE8F-708FD195B71D}"/>
    <cellStyle name="Normal 4 3 3 2 4 2 2 2" xfId="5918" xr:uid="{C8CEEC1C-A1ED-4E06-9F72-09A8583839B1}"/>
    <cellStyle name="Normal 4 3 3 2 4 2 2 2 2" xfId="12386" xr:uid="{E105E321-757B-493E-BE7B-3D7E9822146D}"/>
    <cellStyle name="Normal 4 3 3 2 4 2 2 2 2 2" xfId="28723" xr:uid="{4B2F9A31-851B-4401-9677-6EB8EADCF373}"/>
    <cellStyle name="Normal 4 3 3 2 4 2 2 2 3" xfId="22255" xr:uid="{4200CF16-3893-4DDD-A29F-7C61A17A9179}"/>
    <cellStyle name="Normal 4 3 3 2 4 2 2 3" xfId="9152" xr:uid="{C819B0BE-3AA9-4CD7-AB67-CBB341DEEE4D}"/>
    <cellStyle name="Normal 4 3 3 2 4 2 2 3 2" xfId="25489" xr:uid="{D0669A22-4E4D-4AE7-A8EF-AB20A650BF64}"/>
    <cellStyle name="Normal 4 3 3 2 4 2 2 4" xfId="15663" xr:uid="{4EB3DB43-9EA4-4489-BCB5-ECC17C6AF36A}"/>
    <cellStyle name="Normal 4 3 3 2 4 2 2 4 2" xfId="31957" xr:uid="{27B0BD20-1130-476A-90DE-ED1B29BC6095}"/>
    <cellStyle name="Normal 4 3 3 2 4 2 2 5" xfId="19021" xr:uid="{583EAE83-6FCA-46DA-970A-D11840AD28F6}"/>
    <cellStyle name="Normal 4 3 3 2 4 2 2 6" xfId="35347" xr:uid="{4D8A7A3A-BE40-47F5-B017-22A025D5EB15}"/>
    <cellStyle name="Normal 4 3 3 2 4 2 2 7" xfId="38594" xr:uid="{C8024B2D-F091-4ED0-A5A6-6009FD25761A}"/>
    <cellStyle name="Normal 4 3 3 2 4 2 2 8" xfId="41841" xr:uid="{63CD3511-CB27-4F30-A097-5C70D1CCF1B7}"/>
    <cellStyle name="Normal 4 3 3 2 4 2 2 9" xfId="45088" xr:uid="{DF0AC0CC-6087-4F28-8E9C-E704236B927F}"/>
    <cellStyle name="Normal 4 3 3 2 4 2 3" xfId="4301" xr:uid="{038289F0-D66A-447C-89DB-B64DCBF5584C}"/>
    <cellStyle name="Normal 4 3 3 2 4 2 3 2" xfId="10769" xr:uid="{AE8ACDD5-A897-4CAA-8D12-4913052D991C}"/>
    <cellStyle name="Normal 4 3 3 2 4 2 3 2 2" xfId="27106" xr:uid="{69A86564-6387-4BE5-BA72-34858D9D8C63}"/>
    <cellStyle name="Normal 4 3 3 2 4 2 3 3" xfId="20638" xr:uid="{3E164522-9091-4FF1-B56C-EAA3DCB28BB7}"/>
    <cellStyle name="Normal 4 3 3 2 4 2 4" xfId="7535" xr:uid="{429E025D-37D4-4251-AEB0-82BC2AA37223}"/>
    <cellStyle name="Normal 4 3 3 2 4 2 4 2" xfId="23872" xr:uid="{8A34209E-3D47-4EFB-A756-21C504F92643}"/>
    <cellStyle name="Normal 4 3 3 2 4 2 5" xfId="14046" xr:uid="{579DFCAB-8D0D-4923-9082-78A2C327AA60}"/>
    <cellStyle name="Normal 4 3 3 2 4 2 5 2" xfId="30340" xr:uid="{2BEDCFF5-5D83-4176-AA00-4C11FA8D0468}"/>
    <cellStyle name="Normal 4 3 3 2 4 2 6" xfId="17404" xr:uid="{034356AC-493A-45E1-8BED-B31285EF9DDB}"/>
    <cellStyle name="Normal 4 3 3 2 4 2 7" xfId="33730" xr:uid="{9270CEDF-CFF4-49DA-B4C2-2D3E0A331609}"/>
    <cellStyle name="Normal 4 3 3 2 4 2 8" xfId="36977" xr:uid="{CD846D73-6414-4D06-BBB3-E104FE499697}"/>
    <cellStyle name="Normal 4 3 3 2 4 2 9" xfId="40224" xr:uid="{BD94EC22-0CB4-4194-974B-5F65D4A1B37A}"/>
    <cellStyle name="Normal 4 3 3 2 4 3" xfId="1606" xr:uid="{FA5D786B-B938-4AF4-8D57-47F061462883}"/>
    <cellStyle name="Normal 4 3 3 2 4 3 10" xfId="44010" xr:uid="{3BA2C635-067A-4678-9597-1FA2129D1D41}"/>
    <cellStyle name="Normal 4 3 3 2 4 3 11" xfId="47257" xr:uid="{251BB2FA-30FC-4555-ADE8-46C9597CFACF}"/>
    <cellStyle name="Normal 4 3 3 2 4 3 12" xfId="50504" xr:uid="{6E8B60CC-46BF-4237-A85D-A20CEAF6A2F7}"/>
    <cellStyle name="Normal 4 3 3 2 4 3 2" xfId="3223" xr:uid="{19592497-867C-4DCA-9E27-672A5739DCC9}"/>
    <cellStyle name="Normal 4 3 3 2 4 3 2 10" xfId="48874" xr:uid="{0DEA5F5D-E129-4CD9-AF8D-02E62332AE64}"/>
    <cellStyle name="Normal 4 3 3 2 4 3 2 11" xfId="52121" xr:uid="{7A515C6B-CBC5-4BF3-A050-4EC0473B83A2}"/>
    <cellStyle name="Normal 4 3 3 2 4 3 2 2" xfId="6457" xr:uid="{2D50E438-14A3-4B52-B06F-79FFDD8969D3}"/>
    <cellStyle name="Normal 4 3 3 2 4 3 2 2 2" xfId="12925" xr:uid="{DED18F24-1CCA-4F33-9892-FE180268A7E2}"/>
    <cellStyle name="Normal 4 3 3 2 4 3 2 2 2 2" xfId="29262" xr:uid="{BE27D77F-AD02-48AC-B5BB-EF7D6BBF8F7B}"/>
    <cellStyle name="Normal 4 3 3 2 4 3 2 2 3" xfId="22794" xr:uid="{028B45F7-7BB7-418D-B7FE-BD15A77709A2}"/>
    <cellStyle name="Normal 4 3 3 2 4 3 2 3" xfId="9691" xr:uid="{383AEDEC-0D39-4814-8C32-EC08322B4DB1}"/>
    <cellStyle name="Normal 4 3 3 2 4 3 2 3 2" xfId="26028" xr:uid="{21EC104A-1141-417F-954A-1A1803404652}"/>
    <cellStyle name="Normal 4 3 3 2 4 3 2 4" xfId="16202" xr:uid="{B07D477E-6A54-4F51-97DB-2A7685FFC1EF}"/>
    <cellStyle name="Normal 4 3 3 2 4 3 2 4 2" xfId="32496" xr:uid="{7D40D93D-5F20-4FB4-9DB7-8E2D3DF238F6}"/>
    <cellStyle name="Normal 4 3 3 2 4 3 2 5" xfId="19560" xr:uid="{A94128F3-21CD-4046-B963-5C353DD9E604}"/>
    <cellStyle name="Normal 4 3 3 2 4 3 2 6" xfId="35886" xr:uid="{C15EC52B-11E8-45E6-A269-6783D8FE1F9B}"/>
    <cellStyle name="Normal 4 3 3 2 4 3 2 7" xfId="39133" xr:uid="{D5D3443E-D805-4E80-9F88-C24F4BB58F6A}"/>
    <cellStyle name="Normal 4 3 3 2 4 3 2 8" xfId="42380" xr:uid="{DFD4CF27-EC44-4E0D-85FE-3D2532EDEEBF}"/>
    <cellStyle name="Normal 4 3 3 2 4 3 2 9" xfId="45627" xr:uid="{4073820F-7765-466E-97A7-D60EF245A31A}"/>
    <cellStyle name="Normal 4 3 3 2 4 3 3" xfId="4840" xr:uid="{83785EA2-1818-406D-84EB-127F2130084D}"/>
    <cellStyle name="Normal 4 3 3 2 4 3 3 2" xfId="11308" xr:uid="{61ADEAD1-037F-4251-B44B-AD29BD2F8267}"/>
    <cellStyle name="Normal 4 3 3 2 4 3 3 2 2" xfId="27645" xr:uid="{B1D6494C-C83D-4279-B444-9A1F3A85E741}"/>
    <cellStyle name="Normal 4 3 3 2 4 3 3 3" xfId="21177" xr:uid="{F8D08004-A59F-446A-81B0-7A15CCBCB0E6}"/>
    <cellStyle name="Normal 4 3 3 2 4 3 4" xfId="8074" xr:uid="{BAB272AC-B3F5-40D4-B87C-B4C465465F9A}"/>
    <cellStyle name="Normal 4 3 3 2 4 3 4 2" xfId="24411" xr:uid="{96874BB5-9D52-4093-8854-96E5BD77DE99}"/>
    <cellStyle name="Normal 4 3 3 2 4 3 5" xfId="14585" xr:uid="{91AC3328-481B-4B24-8932-4E740E7261F6}"/>
    <cellStyle name="Normal 4 3 3 2 4 3 5 2" xfId="30879" xr:uid="{1083A264-3EF9-4B72-A440-4F536F83E7F6}"/>
    <cellStyle name="Normal 4 3 3 2 4 3 6" xfId="17943" xr:uid="{F7356EFF-93BF-49FF-94AD-A5928E17F82B}"/>
    <cellStyle name="Normal 4 3 3 2 4 3 7" xfId="34269" xr:uid="{A88F4CF9-348C-4F3B-A5A0-BA3468B64B10}"/>
    <cellStyle name="Normal 4 3 3 2 4 3 8" xfId="37516" xr:uid="{0EC253C2-7ECB-4F06-B594-03108A468DE4}"/>
    <cellStyle name="Normal 4 3 3 2 4 3 9" xfId="40763" xr:uid="{085776C8-C409-449B-8085-8DFA490A39D3}"/>
    <cellStyle name="Normal 4 3 3 2 4 4" xfId="2145" xr:uid="{6E65EB35-81E6-4D97-807C-FB3EB32F5533}"/>
    <cellStyle name="Normal 4 3 3 2 4 4 10" xfId="47796" xr:uid="{99ED7F40-83DA-4620-AB89-58F5FDF42554}"/>
    <cellStyle name="Normal 4 3 3 2 4 4 11" xfId="51043" xr:uid="{D5591CC6-C8B6-4F66-A224-B14293DA5F78}"/>
    <cellStyle name="Normal 4 3 3 2 4 4 2" xfId="5379" xr:uid="{0B99BFCC-231B-4B1F-AFE0-D6AE67E52836}"/>
    <cellStyle name="Normal 4 3 3 2 4 4 2 2" xfId="11847" xr:uid="{0CC185A0-CCA9-4ADE-AE29-662E2ABCE1DF}"/>
    <cellStyle name="Normal 4 3 3 2 4 4 2 2 2" xfId="28184" xr:uid="{8C2B38B0-B0BB-4A0C-A758-D4D84EF32A98}"/>
    <cellStyle name="Normal 4 3 3 2 4 4 2 3" xfId="21716" xr:uid="{35FBB281-0EB1-40AD-9060-5BA075C93351}"/>
    <cellStyle name="Normal 4 3 3 2 4 4 3" xfId="8613" xr:uid="{7A788966-3155-4A43-AC9F-C1841BFD910F}"/>
    <cellStyle name="Normal 4 3 3 2 4 4 3 2" xfId="24950" xr:uid="{15FCB1CE-AABE-4758-AD0A-56220083E23D}"/>
    <cellStyle name="Normal 4 3 3 2 4 4 4" xfId="15124" xr:uid="{3B2200FB-553C-43D0-BEBE-B0CF6D182160}"/>
    <cellStyle name="Normal 4 3 3 2 4 4 4 2" xfId="31418" xr:uid="{701D709B-2C0D-4F8C-A295-8975904D3CDF}"/>
    <cellStyle name="Normal 4 3 3 2 4 4 5" xfId="18482" xr:uid="{96DDC987-4F1A-4D95-BC80-1F8E610E9A5A}"/>
    <cellStyle name="Normal 4 3 3 2 4 4 6" xfId="34808" xr:uid="{4A227C2D-C241-4FEC-9EE4-2C08635C43BE}"/>
    <cellStyle name="Normal 4 3 3 2 4 4 7" xfId="38055" xr:uid="{8A00DF8D-584D-4E83-9253-E0C45437A151}"/>
    <cellStyle name="Normal 4 3 3 2 4 4 8" xfId="41302" xr:uid="{3CCBBD54-B9AE-46CE-9593-C88973E6AA13}"/>
    <cellStyle name="Normal 4 3 3 2 4 4 9" xfId="44549" xr:uid="{85780DB5-85E7-4D45-95DB-714C77E86304}"/>
    <cellStyle name="Normal 4 3 3 2 4 5" xfId="3762" xr:uid="{6A098624-B4EE-410C-A949-0B6EC8D690CB}"/>
    <cellStyle name="Normal 4 3 3 2 4 5 2" xfId="10230" xr:uid="{CABF234A-BBC5-4724-A462-C522D471F609}"/>
    <cellStyle name="Normal 4 3 3 2 4 5 2 2" xfId="26567" xr:uid="{1ECA84AB-3281-460B-8505-9DEB0B608C11}"/>
    <cellStyle name="Normal 4 3 3 2 4 5 3" xfId="20099" xr:uid="{6561A3A1-E962-4DB8-9620-7DEE5013B7E6}"/>
    <cellStyle name="Normal 4 3 3 2 4 6" xfId="6996" xr:uid="{7DAA36CE-77C3-4964-B293-EF478DC55A30}"/>
    <cellStyle name="Normal 4 3 3 2 4 6 2" xfId="23333" xr:uid="{48809395-5FD6-4CFD-BC6B-A35DBAE52629}"/>
    <cellStyle name="Normal 4 3 3 2 4 7" xfId="13507" xr:uid="{135FC68B-9C04-4A2B-9633-A11855470BF3}"/>
    <cellStyle name="Normal 4 3 3 2 4 7 2" xfId="29802" xr:uid="{D9C48CA4-BD9F-4B30-B460-D52A44D3D711}"/>
    <cellStyle name="Normal 4 3 3 2 4 8" xfId="16865" xr:uid="{7ADCCC90-E507-4576-9406-BC48EC83E368}"/>
    <cellStyle name="Normal 4 3 3 2 4 9" xfId="33192" xr:uid="{30CD182C-E0C3-4502-B3F9-26E9A643E92C}"/>
    <cellStyle name="Normal 4 3 3 2 5" xfId="707" xr:uid="{39B5606F-9D7F-4338-AA72-E116CD4D6CBB}"/>
    <cellStyle name="Normal 4 3 3 2 5 10" xfId="43112" xr:uid="{50CF4F08-F327-4F30-A95E-DBCC8574644A}"/>
    <cellStyle name="Normal 4 3 3 2 5 11" xfId="46359" xr:uid="{551913CA-7AFC-4553-977D-B470D2721BB1}"/>
    <cellStyle name="Normal 4 3 3 2 5 12" xfId="49606" xr:uid="{25E831D5-D60C-43C8-9E29-BD4D9B690EA9}"/>
    <cellStyle name="Normal 4 3 3 2 5 2" xfId="2324" xr:uid="{C874F7CE-3994-42C7-896B-4EB773852670}"/>
    <cellStyle name="Normal 4 3 3 2 5 2 10" xfId="47975" xr:uid="{92CB7510-245D-48D3-BEC4-7846B0C301ED}"/>
    <cellStyle name="Normal 4 3 3 2 5 2 11" xfId="51222" xr:uid="{A9CF94D7-EB4B-457C-A6AD-DFB1F472F61E}"/>
    <cellStyle name="Normal 4 3 3 2 5 2 2" xfId="5558" xr:uid="{FE389500-301B-441E-8FE0-0D60E31A1946}"/>
    <cellStyle name="Normal 4 3 3 2 5 2 2 2" xfId="12026" xr:uid="{EAC81C41-72A9-4396-B6EC-51CA2C34A66E}"/>
    <cellStyle name="Normal 4 3 3 2 5 2 2 2 2" xfId="28363" xr:uid="{0B321360-0D46-45D0-B66D-0ACE2B35BE69}"/>
    <cellStyle name="Normal 4 3 3 2 5 2 2 3" xfId="21895" xr:uid="{5DEA6DB3-E175-4875-B503-E0C6F4988EC7}"/>
    <cellStyle name="Normal 4 3 3 2 5 2 3" xfId="8792" xr:uid="{85FDD415-A7AD-41B8-B24F-69BB3B07598A}"/>
    <cellStyle name="Normal 4 3 3 2 5 2 3 2" xfId="25129" xr:uid="{C71F13CE-DE61-4077-8AD6-2F3876868C65}"/>
    <cellStyle name="Normal 4 3 3 2 5 2 4" xfId="15303" xr:uid="{F96AAE94-7F9D-4DE2-A381-985DB5500660}"/>
    <cellStyle name="Normal 4 3 3 2 5 2 4 2" xfId="31597" xr:uid="{BD96555B-BA5E-4D49-A6F3-9B1CF009CA2D}"/>
    <cellStyle name="Normal 4 3 3 2 5 2 5" xfId="18661" xr:uid="{27CBED79-4BE0-4EC3-A1ED-69937AA509B2}"/>
    <cellStyle name="Normal 4 3 3 2 5 2 6" xfId="34987" xr:uid="{B6C32472-F91B-43D7-8884-047C9EF1469C}"/>
    <cellStyle name="Normal 4 3 3 2 5 2 7" xfId="38234" xr:uid="{DF3BBB4B-97A7-4882-8FB3-683150C20EE4}"/>
    <cellStyle name="Normal 4 3 3 2 5 2 8" xfId="41481" xr:uid="{8843D6CC-9B60-4D36-9545-70A265D397AF}"/>
    <cellStyle name="Normal 4 3 3 2 5 2 9" xfId="44728" xr:uid="{4A48EFF8-A562-4A18-B7C7-E36EDD11598F}"/>
    <cellStyle name="Normal 4 3 3 2 5 3" xfId="3941" xr:uid="{7204ED5E-45B9-47E7-A896-B26B5ECB80DE}"/>
    <cellStyle name="Normal 4 3 3 2 5 3 2" xfId="10409" xr:uid="{7059F262-4CC4-414B-8D1D-FB426E9E359C}"/>
    <cellStyle name="Normal 4 3 3 2 5 3 2 2" xfId="26746" xr:uid="{57696E04-E0F5-45C8-BB93-FF2061109EE8}"/>
    <cellStyle name="Normal 4 3 3 2 5 3 3" xfId="20278" xr:uid="{8E4A20C8-F7C8-4872-AC02-03DF45994E30}"/>
    <cellStyle name="Normal 4 3 3 2 5 4" xfId="7175" xr:uid="{6764F382-F278-4FF0-BA4B-F99C2C6FA636}"/>
    <cellStyle name="Normal 4 3 3 2 5 4 2" xfId="23512" xr:uid="{30F1FC28-197A-46BA-AC74-25206C238872}"/>
    <cellStyle name="Normal 4 3 3 2 5 5" xfId="13687" xr:uid="{72FEBE8E-3044-4478-88BA-61FDD1D4C419}"/>
    <cellStyle name="Normal 4 3 3 2 5 5 2" xfId="29981" xr:uid="{ADBBBBC9-D1B4-48C9-9E85-9D60A7792AF6}"/>
    <cellStyle name="Normal 4 3 3 2 5 6" xfId="17044" xr:uid="{BE9FB29A-5633-4493-99FF-F11D2A933A0B}"/>
    <cellStyle name="Normal 4 3 3 2 5 7" xfId="33371" xr:uid="{17BC2647-7617-4DB6-B4BE-112E7A33FD37}"/>
    <cellStyle name="Normal 4 3 3 2 5 8" xfId="36618" xr:uid="{C3BCBBFD-5634-4BFF-B91C-8DAB0C0F5E7C}"/>
    <cellStyle name="Normal 4 3 3 2 5 9" xfId="39865" xr:uid="{6053D705-AD43-4593-B416-B71248AF62E7}"/>
    <cellStyle name="Normal 4 3 3 2 6" xfId="1246" xr:uid="{9A105EF2-D1DA-4D3A-9ABE-A4FD8B027EC6}"/>
    <cellStyle name="Normal 4 3 3 2 6 10" xfId="43650" xr:uid="{FED83513-836A-4250-9F80-77C441E61C82}"/>
    <cellStyle name="Normal 4 3 3 2 6 11" xfId="46897" xr:uid="{E36D8A11-7182-4396-A449-F5B1A4A6766C}"/>
    <cellStyle name="Normal 4 3 3 2 6 12" xfId="50144" xr:uid="{E66F3C95-84B0-4ACD-816A-4417604BB012}"/>
    <cellStyle name="Normal 4 3 3 2 6 2" xfId="2863" xr:uid="{2160676C-7A04-40AF-839F-619E4D2FDC1F}"/>
    <cellStyle name="Normal 4 3 3 2 6 2 10" xfId="48514" xr:uid="{BD8492C7-5634-43B4-B013-7F60061F9D7B}"/>
    <cellStyle name="Normal 4 3 3 2 6 2 11" xfId="51761" xr:uid="{508A72F7-6102-4950-BEAC-B6B35817F7CA}"/>
    <cellStyle name="Normal 4 3 3 2 6 2 2" xfId="6097" xr:uid="{17CC0BE5-3F84-4428-998F-427997FF15E8}"/>
    <cellStyle name="Normal 4 3 3 2 6 2 2 2" xfId="12565" xr:uid="{938D42DC-06C2-4505-B7F3-34A43FE74A42}"/>
    <cellStyle name="Normal 4 3 3 2 6 2 2 2 2" xfId="28902" xr:uid="{F097BFF9-A759-4E3A-BD94-9CDA30CFE0D5}"/>
    <cellStyle name="Normal 4 3 3 2 6 2 2 3" xfId="22434" xr:uid="{041C9AA3-2075-4CB7-B86F-19746AF20DA8}"/>
    <cellStyle name="Normal 4 3 3 2 6 2 3" xfId="9331" xr:uid="{6703D10E-9924-4117-B2F3-338B795EBB68}"/>
    <cellStyle name="Normal 4 3 3 2 6 2 3 2" xfId="25668" xr:uid="{71871425-DB35-4A69-9CA7-FAD395993171}"/>
    <cellStyle name="Normal 4 3 3 2 6 2 4" xfId="15842" xr:uid="{58B76FA4-0BC1-43CD-884E-C6A7FF35A015}"/>
    <cellStyle name="Normal 4 3 3 2 6 2 4 2" xfId="32136" xr:uid="{6941DD89-A65E-447E-A311-B43271EEA442}"/>
    <cellStyle name="Normal 4 3 3 2 6 2 5" xfId="19200" xr:uid="{29D70D28-6DDA-49F0-967E-3FD9F8A53AC0}"/>
    <cellStyle name="Normal 4 3 3 2 6 2 6" xfId="35526" xr:uid="{F95C40E0-AF49-4D7C-9F43-A9CFDFF52411}"/>
    <cellStyle name="Normal 4 3 3 2 6 2 7" xfId="38773" xr:uid="{B478D5C0-0B9C-4A5E-8CDE-A0F602C71CEA}"/>
    <cellStyle name="Normal 4 3 3 2 6 2 8" xfId="42020" xr:uid="{CA49E91D-E8A0-453B-8B64-296FF95EE8ED}"/>
    <cellStyle name="Normal 4 3 3 2 6 2 9" xfId="45267" xr:uid="{046C17FD-651A-431B-B783-BBEC1AE7A946}"/>
    <cellStyle name="Normal 4 3 3 2 6 3" xfId="4480" xr:uid="{DF15001A-874B-46FA-9B6C-426435C9CFD7}"/>
    <cellStyle name="Normal 4 3 3 2 6 3 2" xfId="10948" xr:uid="{4442D10D-928C-4A85-AEE7-484065DD8513}"/>
    <cellStyle name="Normal 4 3 3 2 6 3 2 2" xfId="27285" xr:uid="{48847E71-6268-4E2B-9112-613548CB86F2}"/>
    <cellStyle name="Normal 4 3 3 2 6 3 3" xfId="20817" xr:uid="{45D86A49-219B-4FA3-AB70-59B69744C671}"/>
    <cellStyle name="Normal 4 3 3 2 6 4" xfId="7714" xr:uid="{BF1DE777-0BAF-4CE2-8A82-EC64694EFC4B}"/>
    <cellStyle name="Normal 4 3 3 2 6 4 2" xfId="24051" xr:uid="{23AE0E9E-8CEA-4F1B-A3B2-E6B3683382CE}"/>
    <cellStyle name="Normal 4 3 3 2 6 5" xfId="14225" xr:uid="{DB767D65-F430-4BB1-B073-DBA77CB88EEC}"/>
    <cellStyle name="Normal 4 3 3 2 6 5 2" xfId="30519" xr:uid="{A5B0EE3F-C219-42E2-AF88-5DD1F0181942}"/>
    <cellStyle name="Normal 4 3 3 2 6 6" xfId="17583" xr:uid="{9C49BA8A-2817-4117-83DA-6EA927A92EC1}"/>
    <cellStyle name="Normal 4 3 3 2 6 7" xfId="33909" xr:uid="{241C0226-8A45-4E01-A155-EAFF0ECC357A}"/>
    <cellStyle name="Normal 4 3 3 2 6 8" xfId="37156" xr:uid="{1DED85CA-398E-4EF6-9066-A34B12B3F2EA}"/>
    <cellStyle name="Normal 4 3 3 2 6 9" xfId="40403" xr:uid="{5852DFEF-FECF-4F2B-A192-5F29804BA85C}"/>
    <cellStyle name="Normal 4 3 3 2 7" xfId="1785" xr:uid="{4F70ABFC-92A2-4527-8A07-A444BE9090F0}"/>
    <cellStyle name="Normal 4 3 3 2 7 10" xfId="47436" xr:uid="{CDEEC149-E6B0-4A28-9E4C-8ED67BFB7C6C}"/>
    <cellStyle name="Normal 4 3 3 2 7 11" xfId="50683" xr:uid="{2D9BEFB9-ADB1-4CA1-935F-EC9AC6461D11}"/>
    <cellStyle name="Normal 4 3 3 2 7 2" xfId="5019" xr:uid="{2C5FA4EB-7278-4ECB-8FD0-721F5B7207B9}"/>
    <cellStyle name="Normal 4 3 3 2 7 2 2" xfId="11487" xr:uid="{C13590ED-AC07-4F35-BC82-12D639305BFF}"/>
    <cellStyle name="Normal 4 3 3 2 7 2 2 2" xfId="27824" xr:uid="{05BF50CC-B549-41F2-9DCA-62FB5DF9796F}"/>
    <cellStyle name="Normal 4 3 3 2 7 2 3" xfId="21356" xr:uid="{1F36E316-4692-4CE4-A6F2-D25E345F56E7}"/>
    <cellStyle name="Normal 4 3 3 2 7 3" xfId="8253" xr:uid="{C248E617-B88E-4D2B-9564-D5271F211203}"/>
    <cellStyle name="Normal 4 3 3 2 7 3 2" xfId="24590" xr:uid="{DE645A58-D855-4E83-80B3-38F1559D5409}"/>
    <cellStyle name="Normal 4 3 3 2 7 4" xfId="14764" xr:uid="{8372F985-D99D-47F6-9D0E-3B4D6AC1BB0E}"/>
    <cellStyle name="Normal 4 3 3 2 7 4 2" xfId="31058" xr:uid="{F93ACDA6-B761-4413-AD2D-B92285D201AD}"/>
    <cellStyle name="Normal 4 3 3 2 7 5" xfId="18122" xr:uid="{B71DE49D-CFD3-4AB6-93C1-620363285338}"/>
    <cellStyle name="Normal 4 3 3 2 7 6" xfId="34448" xr:uid="{A6F7F3A7-34B2-4C2E-AA0B-7D13BEB40ECC}"/>
    <cellStyle name="Normal 4 3 3 2 7 7" xfId="37695" xr:uid="{B6AD971D-227B-470F-84CD-7337667BCE93}"/>
    <cellStyle name="Normal 4 3 3 2 7 8" xfId="40942" xr:uid="{03ECA9FC-905D-46B3-8FD2-E94670306158}"/>
    <cellStyle name="Normal 4 3 3 2 7 9" xfId="44189" xr:uid="{9B4CD3C4-A668-4046-8196-C08CBD868E8D}"/>
    <cellStyle name="Normal 4 3 3 2 8" xfId="3402" xr:uid="{FD7AF76E-0529-4F32-AB3A-26F8F3000621}"/>
    <cellStyle name="Normal 4 3 3 2 8 2" xfId="9870" xr:uid="{F045A1CB-2DD9-4091-8DB8-AC2D4841A0B6}"/>
    <cellStyle name="Normal 4 3 3 2 8 2 2" xfId="26207" xr:uid="{725C485F-24B8-408C-87AA-52371BB546AD}"/>
    <cellStyle name="Normal 4 3 3 2 8 3" xfId="19739" xr:uid="{78E42162-F85B-4BFD-8750-03F8328D8770}"/>
    <cellStyle name="Normal 4 3 3 2 9" xfId="6636" xr:uid="{ACF5E332-C4C8-4293-89BE-459E67504D1C}"/>
    <cellStyle name="Normal 4 3 3 2 9 2" xfId="22973" xr:uid="{18303311-8339-47F7-9913-B5A22F1E44DB}"/>
    <cellStyle name="Normal 4 3 3 20" xfId="52275" xr:uid="{2D0DF1ED-8B60-4B43-9E51-063026534C54}"/>
    <cellStyle name="Normal 4 3 3 21" xfId="52409" xr:uid="{114C562F-12AE-493D-BDBE-A40138B0501C}"/>
    <cellStyle name="Normal 4 3 3 3" xfId="183" xr:uid="{E8E7BDC9-97B5-466E-96DA-E9194046A0A3}"/>
    <cellStyle name="Normal 4 3 3 3 10" xfId="16550" xr:uid="{57BED546-C904-40E2-9F4C-A7D5A69F14F0}"/>
    <cellStyle name="Normal 4 3 3 3 11" xfId="32876" xr:uid="{1BFA650D-B3F8-4B89-B17D-E1927703B7DD}"/>
    <cellStyle name="Normal 4 3 3 3 12" xfId="36123" xr:uid="{E28D381C-F205-4445-9A39-DE49E47C2D24}"/>
    <cellStyle name="Normal 4 3 3 3 13" xfId="39370" xr:uid="{21782E67-7389-451A-BF98-F166164C9DB3}"/>
    <cellStyle name="Normal 4 3 3 3 14" xfId="42617" xr:uid="{133AA8F3-6BA4-40D3-A919-D66320EBF714}"/>
    <cellStyle name="Normal 4 3 3 3 15" xfId="45864" xr:uid="{F1F6CD60-4A9C-491F-8A3D-488C32A8B400}"/>
    <cellStyle name="Normal 4 3 3 3 16" xfId="49111" xr:uid="{5E3BCAD7-DA47-4F7E-84E1-8EB96433487B}"/>
    <cellStyle name="Normal 4 3 3 3 17" xfId="52412" xr:uid="{7DF1A0FE-90DC-4127-AF46-EC03F4C87356}"/>
    <cellStyle name="Normal 4 3 3 3 2" xfId="363" xr:uid="{00C31450-7301-4CEF-9BCF-5BB41954ABAB}"/>
    <cellStyle name="Normal 4 3 3 3 2 10" xfId="36303" xr:uid="{63B52C15-F216-4299-8966-568D40454CC1}"/>
    <cellStyle name="Normal 4 3 3 3 2 11" xfId="39550" xr:uid="{799C5642-CCCD-47EA-9271-057AC5EAC29E}"/>
    <cellStyle name="Normal 4 3 3 3 2 12" xfId="42797" xr:uid="{B63337EC-615A-4CED-9D06-1AE09B69F5D9}"/>
    <cellStyle name="Normal 4 3 3 3 2 13" xfId="46044" xr:uid="{38D11F56-9AE9-4877-ADC6-2D5722F5F73D}"/>
    <cellStyle name="Normal 4 3 3 3 2 14" xfId="49291" xr:uid="{936B9A8B-BD66-471C-8914-F4DA79166921}"/>
    <cellStyle name="Normal 4 3 3 3 2 2" xfId="932" xr:uid="{B027B31B-36DB-4023-9852-3AB626A81B85}"/>
    <cellStyle name="Normal 4 3 3 3 2 2 10" xfId="43337" xr:uid="{0910BCC8-5B31-4B7B-9254-5DB9316CB8B2}"/>
    <cellStyle name="Normal 4 3 3 3 2 2 11" xfId="46584" xr:uid="{9FE6117B-FE52-4072-857A-20BAEA4E29AE}"/>
    <cellStyle name="Normal 4 3 3 3 2 2 12" xfId="49831" xr:uid="{147EC00F-0352-496D-AA66-DF1E64F6255C}"/>
    <cellStyle name="Normal 4 3 3 3 2 2 2" xfId="2549" xr:uid="{0085662A-F948-4579-83AA-5DF5E92CD3E1}"/>
    <cellStyle name="Normal 4 3 3 3 2 2 2 10" xfId="48200" xr:uid="{3434BC29-69BC-4F1D-95C6-5C703D30C872}"/>
    <cellStyle name="Normal 4 3 3 3 2 2 2 11" xfId="51447" xr:uid="{3511D23D-9CB8-4EAE-B185-4010A1094C9B}"/>
    <cellStyle name="Normal 4 3 3 3 2 2 2 2" xfId="5783" xr:uid="{C69459E7-352F-4E65-A578-13274750DF19}"/>
    <cellStyle name="Normal 4 3 3 3 2 2 2 2 2" xfId="12251" xr:uid="{D6317B4B-54A8-449D-9890-C13B19B8B3C6}"/>
    <cellStyle name="Normal 4 3 3 3 2 2 2 2 2 2" xfId="28588" xr:uid="{B91B70CC-5CCF-4695-BC97-5CFF26FB5454}"/>
    <cellStyle name="Normal 4 3 3 3 2 2 2 2 3" xfId="22120" xr:uid="{06724CE5-172A-4791-8575-9A10659B7723}"/>
    <cellStyle name="Normal 4 3 3 3 2 2 2 3" xfId="9017" xr:uid="{8AC82003-5EEC-41D6-8FEE-CB83E9E21F5D}"/>
    <cellStyle name="Normal 4 3 3 3 2 2 2 3 2" xfId="25354" xr:uid="{2E7538F6-456C-4AFC-BC25-E7D6430B0B97}"/>
    <cellStyle name="Normal 4 3 3 3 2 2 2 4" xfId="15528" xr:uid="{1C5388F5-F3A5-450F-98F9-67853C4C2BE3}"/>
    <cellStyle name="Normal 4 3 3 3 2 2 2 4 2" xfId="31822" xr:uid="{9DEBE047-93FE-4E0B-9F35-741E5EC3E100}"/>
    <cellStyle name="Normal 4 3 3 3 2 2 2 5" xfId="18886" xr:uid="{55F2BEB2-1353-41F7-806A-DEFFD28CDF2D}"/>
    <cellStyle name="Normal 4 3 3 3 2 2 2 6" xfId="35212" xr:uid="{D04E0261-3BED-4B9D-A147-28AA72293318}"/>
    <cellStyle name="Normal 4 3 3 3 2 2 2 7" xfId="38459" xr:uid="{0561B45F-98B9-4C46-994D-03847D410DF8}"/>
    <cellStyle name="Normal 4 3 3 3 2 2 2 8" xfId="41706" xr:uid="{F8CC5954-D628-4E76-B656-58CA94B3E454}"/>
    <cellStyle name="Normal 4 3 3 3 2 2 2 9" xfId="44953" xr:uid="{05ADBA66-18ED-487A-9054-99D73F14C869}"/>
    <cellStyle name="Normal 4 3 3 3 2 2 3" xfId="4166" xr:uid="{AC0875B5-480B-44A1-B71F-3D41A891539C}"/>
    <cellStyle name="Normal 4 3 3 3 2 2 3 2" xfId="10634" xr:uid="{3C1820D7-6A37-4BEE-874E-B40446A928CB}"/>
    <cellStyle name="Normal 4 3 3 3 2 2 3 2 2" xfId="26971" xr:uid="{3D08246B-09D5-434D-9ADA-55AED0728F65}"/>
    <cellStyle name="Normal 4 3 3 3 2 2 3 3" xfId="20503" xr:uid="{A85AAD72-9691-459A-95DE-5C9B72B97233}"/>
    <cellStyle name="Normal 4 3 3 3 2 2 4" xfId="7400" xr:uid="{BF9D78DA-EB84-4750-BB0C-B1927AA68C2A}"/>
    <cellStyle name="Normal 4 3 3 3 2 2 4 2" xfId="23737" xr:uid="{1D398583-0AF7-4903-8893-EEE323A2FF5E}"/>
    <cellStyle name="Normal 4 3 3 3 2 2 5" xfId="13912" xr:uid="{C10851CE-ECFD-4B77-9CBB-C7B5C51C9364}"/>
    <cellStyle name="Normal 4 3 3 3 2 2 5 2" xfId="30206" xr:uid="{000CC4DE-FC9A-4957-99C1-B3BE20777038}"/>
    <cellStyle name="Normal 4 3 3 3 2 2 6" xfId="17269" xr:uid="{D7D4D72A-4A7E-45B3-A29E-FEF615186071}"/>
    <cellStyle name="Normal 4 3 3 3 2 2 7" xfId="33596" xr:uid="{5766152C-E136-47AE-8E4A-9F98936C74D7}"/>
    <cellStyle name="Normal 4 3 3 3 2 2 8" xfId="36843" xr:uid="{6ECB62F5-5D3E-44F8-A684-BBB1E0283AD5}"/>
    <cellStyle name="Normal 4 3 3 3 2 2 9" xfId="40090" xr:uid="{34A65FE8-A655-4BC8-BF39-828693974A2D}"/>
    <cellStyle name="Normal 4 3 3 3 2 3" xfId="1471" xr:uid="{73222068-1415-4AD1-99CF-23D06E1A7788}"/>
    <cellStyle name="Normal 4 3 3 3 2 3 10" xfId="43875" xr:uid="{25DAB3AC-D582-4402-9890-F87D6DDE71CC}"/>
    <cellStyle name="Normal 4 3 3 3 2 3 11" xfId="47122" xr:uid="{3A22674E-0514-46EB-984C-7C441647B936}"/>
    <cellStyle name="Normal 4 3 3 3 2 3 12" xfId="50369" xr:uid="{46A9753F-2A8D-4E22-9100-D1E88D8363A0}"/>
    <cellStyle name="Normal 4 3 3 3 2 3 2" xfId="3088" xr:uid="{A2F2FBC9-9FC0-4725-A8C4-9027106AD911}"/>
    <cellStyle name="Normal 4 3 3 3 2 3 2 10" xfId="48739" xr:uid="{2A21F64A-3BEF-4E4F-BB22-4620AAC84A41}"/>
    <cellStyle name="Normal 4 3 3 3 2 3 2 11" xfId="51986" xr:uid="{91512FD3-B4D2-44CA-93CD-4B53CB4CE5DB}"/>
    <cellStyle name="Normal 4 3 3 3 2 3 2 2" xfId="6322" xr:uid="{A5F124C1-E054-49F1-B5BF-A2D7CBD79D21}"/>
    <cellStyle name="Normal 4 3 3 3 2 3 2 2 2" xfId="12790" xr:uid="{6FB72309-36F7-4276-B946-B7C8308A91BA}"/>
    <cellStyle name="Normal 4 3 3 3 2 3 2 2 2 2" xfId="29127" xr:uid="{F22C4A80-55E7-476B-9496-EB041B2C56E7}"/>
    <cellStyle name="Normal 4 3 3 3 2 3 2 2 3" xfId="22659" xr:uid="{F959EF17-440F-4C86-806A-52292D231D41}"/>
    <cellStyle name="Normal 4 3 3 3 2 3 2 3" xfId="9556" xr:uid="{6E8BF572-5DEC-4D75-ADAA-78EAD0B30F32}"/>
    <cellStyle name="Normal 4 3 3 3 2 3 2 3 2" xfId="25893" xr:uid="{9C483B2E-55EA-492C-8D25-67863D7E0E38}"/>
    <cellStyle name="Normal 4 3 3 3 2 3 2 4" xfId="16067" xr:uid="{9733BFEC-E16D-4CBA-B8EF-8B66F0E28494}"/>
    <cellStyle name="Normal 4 3 3 3 2 3 2 4 2" xfId="32361" xr:uid="{75BD237B-7485-4000-BA98-0360B861D94D}"/>
    <cellStyle name="Normal 4 3 3 3 2 3 2 5" xfId="19425" xr:uid="{7F769C7C-A9C9-4ACB-B0AF-C31110A576EE}"/>
    <cellStyle name="Normal 4 3 3 3 2 3 2 6" xfId="35751" xr:uid="{08748723-F8EF-433E-8B26-6DA7300D2847}"/>
    <cellStyle name="Normal 4 3 3 3 2 3 2 7" xfId="38998" xr:uid="{23C24BB2-0E13-412F-AF45-B3F2AD0931D5}"/>
    <cellStyle name="Normal 4 3 3 3 2 3 2 8" xfId="42245" xr:uid="{DC0FC840-52C8-4BD2-853E-B9A3DB45FB80}"/>
    <cellStyle name="Normal 4 3 3 3 2 3 2 9" xfId="45492" xr:uid="{505821BA-E54A-47A7-BCDE-F0EBD3990DD8}"/>
    <cellStyle name="Normal 4 3 3 3 2 3 3" xfId="4705" xr:uid="{A6F6E1F2-3D78-470E-8C19-3910318D4230}"/>
    <cellStyle name="Normal 4 3 3 3 2 3 3 2" xfId="11173" xr:uid="{AFA00854-B683-44D0-AA0F-3DA2C92C2DA1}"/>
    <cellStyle name="Normal 4 3 3 3 2 3 3 2 2" xfId="27510" xr:uid="{F6987481-714F-48D0-BF0B-3F42796EBC92}"/>
    <cellStyle name="Normal 4 3 3 3 2 3 3 3" xfId="21042" xr:uid="{31622FB3-46D0-40D9-AF84-64C13E9DFF27}"/>
    <cellStyle name="Normal 4 3 3 3 2 3 4" xfId="7939" xr:uid="{2DD6E7A2-5211-492C-9AAD-17C26536DAF6}"/>
    <cellStyle name="Normal 4 3 3 3 2 3 4 2" xfId="24276" xr:uid="{EE612101-FDA8-4BEA-96F4-5575FBCF6A34}"/>
    <cellStyle name="Normal 4 3 3 3 2 3 5" xfId="14450" xr:uid="{93E534AF-1BB2-4477-B90E-750539195669}"/>
    <cellStyle name="Normal 4 3 3 3 2 3 5 2" xfId="30744" xr:uid="{C80733F2-B839-41BE-A025-92AD507250F2}"/>
    <cellStyle name="Normal 4 3 3 3 2 3 6" xfId="17808" xr:uid="{E8E518D7-24A7-46F2-BC8D-B29A1143E883}"/>
    <cellStyle name="Normal 4 3 3 3 2 3 7" xfId="34134" xr:uid="{165D6483-1FBC-40B5-AE70-DDBF1EBD3E4E}"/>
    <cellStyle name="Normal 4 3 3 3 2 3 8" xfId="37381" xr:uid="{C2D410C9-766C-43EB-B97D-C2046B551C5D}"/>
    <cellStyle name="Normal 4 3 3 3 2 3 9" xfId="40628" xr:uid="{D1993EB0-E782-4879-A7E2-8B496919A48F}"/>
    <cellStyle name="Normal 4 3 3 3 2 4" xfId="2010" xr:uid="{3BDA1F0B-FAFC-4548-B8C3-AF3213222606}"/>
    <cellStyle name="Normal 4 3 3 3 2 4 10" xfId="47661" xr:uid="{95548A56-2CE7-4D1A-ACFA-007E187ADF5F}"/>
    <cellStyle name="Normal 4 3 3 3 2 4 11" xfId="50908" xr:uid="{3E1866D6-E776-42E6-9C9F-59AEC0E832AC}"/>
    <cellStyle name="Normal 4 3 3 3 2 4 2" xfId="5244" xr:uid="{02EEC694-6674-4B0D-BA40-29106A75F437}"/>
    <cellStyle name="Normal 4 3 3 3 2 4 2 2" xfId="11712" xr:uid="{DC0C0963-08D4-407A-BBEA-3FD0885814A9}"/>
    <cellStyle name="Normal 4 3 3 3 2 4 2 2 2" xfId="28049" xr:uid="{25332D73-3A34-4052-B7D4-9875FF5CAE1D}"/>
    <cellStyle name="Normal 4 3 3 3 2 4 2 3" xfId="21581" xr:uid="{AD02A53C-2ECB-4FA7-8F40-C656E76E870F}"/>
    <cellStyle name="Normal 4 3 3 3 2 4 3" xfId="8478" xr:uid="{22BE43C9-B537-417F-9D21-010A4A93AB87}"/>
    <cellStyle name="Normal 4 3 3 3 2 4 3 2" xfId="24815" xr:uid="{5800EC7F-D876-4F80-BC28-BCD5750D941F}"/>
    <cellStyle name="Normal 4 3 3 3 2 4 4" xfId="14989" xr:uid="{48BF07FC-7532-40E4-B0F8-100F007E4126}"/>
    <cellStyle name="Normal 4 3 3 3 2 4 4 2" xfId="31283" xr:uid="{891717FA-1451-4556-9BD1-47C103AA2928}"/>
    <cellStyle name="Normal 4 3 3 3 2 4 5" xfId="18347" xr:uid="{C581109B-D601-4B0F-9FAE-C396F054E849}"/>
    <cellStyle name="Normal 4 3 3 3 2 4 6" xfId="34673" xr:uid="{F9B8462E-FB62-40E4-A24E-13B0611C0B78}"/>
    <cellStyle name="Normal 4 3 3 3 2 4 7" xfId="37920" xr:uid="{8161C215-6C8E-4A33-B3CD-D505CCFCD4CD}"/>
    <cellStyle name="Normal 4 3 3 3 2 4 8" xfId="41167" xr:uid="{184C4148-89B0-4268-BBB5-1D3D1283A764}"/>
    <cellStyle name="Normal 4 3 3 3 2 4 9" xfId="44414" xr:uid="{DB86BDA2-8357-4F97-AC43-B89A8C7A860A}"/>
    <cellStyle name="Normal 4 3 3 3 2 5" xfId="3627" xr:uid="{5F242473-604D-4F99-9DD9-F01F88B67182}"/>
    <cellStyle name="Normal 4 3 3 3 2 5 2" xfId="10095" xr:uid="{82269652-749F-48F5-BF1F-B3F80DA49CFF}"/>
    <cellStyle name="Normal 4 3 3 3 2 5 2 2" xfId="26432" xr:uid="{EDA73E9C-E06A-4CB7-83D5-E79AD8E655D8}"/>
    <cellStyle name="Normal 4 3 3 3 2 5 3" xfId="19964" xr:uid="{1C8C8878-AA7D-45A2-89BC-037DF61E7115}"/>
    <cellStyle name="Normal 4 3 3 3 2 6" xfId="6861" xr:uid="{31428220-A698-4456-B39F-7E6D6019E970}"/>
    <cellStyle name="Normal 4 3 3 3 2 6 2" xfId="23198" xr:uid="{E7162B5D-A7A0-4595-AAAB-6C1FC12D9E06}"/>
    <cellStyle name="Normal 4 3 3 3 2 7" xfId="13352" xr:uid="{9A97F5B0-E031-45AA-8F18-866619B5C9E4}"/>
    <cellStyle name="Normal 4 3 3 3 2 7 2" xfId="29666" xr:uid="{EF41CF32-CDF3-41D8-9CE0-E9DE04DA9480}"/>
    <cellStyle name="Normal 4 3 3 3 2 8" xfId="16730" xr:uid="{44880814-36EA-480A-B282-7AD0566E101D}"/>
    <cellStyle name="Normal 4 3 3 3 2 9" xfId="33056" xr:uid="{8E2D551A-AD11-422A-A813-117625A39EE7}"/>
    <cellStyle name="Normal 4 3 3 3 3" xfId="572" xr:uid="{B7D40C9F-CEE2-4871-81D9-5FFE7ED2B103}"/>
    <cellStyle name="Normal 4 3 3 3 3 10" xfId="36483" xr:uid="{6447F240-BD52-41AF-BC9A-D0A75B797C54}"/>
    <cellStyle name="Normal 4 3 3 3 3 11" xfId="39730" xr:uid="{3F80FD99-294D-404F-B879-581A825151A0}"/>
    <cellStyle name="Normal 4 3 3 3 3 12" xfId="42977" xr:uid="{440FA9EB-5C03-4438-86E3-1119CEBD3829}"/>
    <cellStyle name="Normal 4 3 3 3 3 13" xfId="46224" xr:uid="{481A45D8-B989-44B6-AA5F-77B111959CD3}"/>
    <cellStyle name="Normal 4 3 3 3 3 14" xfId="49471" xr:uid="{488C3DEA-BDBC-40E8-8586-72817E69D215}"/>
    <cellStyle name="Normal 4 3 3 3 3 2" xfId="1111" xr:uid="{54B87FA0-9551-46A5-BAFD-18B34CC937E7}"/>
    <cellStyle name="Normal 4 3 3 3 3 2 10" xfId="43515" xr:uid="{F851AFA5-300C-4878-9814-D250FA1408A4}"/>
    <cellStyle name="Normal 4 3 3 3 3 2 11" xfId="46762" xr:uid="{CBAA5346-8C61-47A8-B179-E8D7F1EBC6DE}"/>
    <cellStyle name="Normal 4 3 3 3 3 2 12" xfId="50009" xr:uid="{79BB3106-BE82-44AA-A054-225D23EA59E6}"/>
    <cellStyle name="Normal 4 3 3 3 3 2 2" xfId="2728" xr:uid="{931EDBFB-83D6-4223-A0EF-CC646FFE6479}"/>
    <cellStyle name="Normal 4 3 3 3 3 2 2 10" xfId="48379" xr:uid="{67A74E1F-BCDA-40E9-A863-1734BCBC02BA}"/>
    <cellStyle name="Normal 4 3 3 3 3 2 2 11" xfId="51626" xr:uid="{369DA33C-9E58-4136-866A-DFAB2FE86D3F}"/>
    <cellStyle name="Normal 4 3 3 3 3 2 2 2" xfId="5962" xr:uid="{E1F6CD2E-7F25-4E5D-BC0C-FA4C5034C0DA}"/>
    <cellStyle name="Normal 4 3 3 3 3 2 2 2 2" xfId="12430" xr:uid="{58655B89-6074-47C8-B58E-12937C7580F8}"/>
    <cellStyle name="Normal 4 3 3 3 3 2 2 2 2 2" xfId="28767" xr:uid="{15740AEC-4C8D-4742-A01C-08D3AF3F0152}"/>
    <cellStyle name="Normal 4 3 3 3 3 2 2 2 3" xfId="22299" xr:uid="{487B0779-A00C-4E2D-A7CA-7676741821D9}"/>
    <cellStyle name="Normal 4 3 3 3 3 2 2 3" xfId="9196" xr:uid="{D06FD92A-F4DB-482F-B4C6-D91D78974657}"/>
    <cellStyle name="Normal 4 3 3 3 3 2 2 3 2" xfId="25533" xr:uid="{65F9E715-E750-4053-AE00-255116E0F219}"/>
    <cellStyle name="Normal 4 3 3 3 3 2 2 4" xfId="15707" xr:uid="{3711407D-62A2-4545-B8BD-A250C8FC06EE}"/>
    <cellStyle name="Normal 4 3 3 3 3 2 2 4 2" xfId="32001" xr:uid="{0A7EA828-3034-4984-92E5-28444E0ADEF4}"/>
    <cellStyle name="Normal 4 3 3 3 3 2 2 5" xfId="19065" xr:uid="{A311E408-927B-4631-B463-5BE723DB5D68}"/>
    <cellStyle name="Normal 4 3 3 3 3 2 2 6" xfId="35391" xr:uid="{A09D7B7C-8110-4010-AE65-518952F45900}"/>
    <cellStyle name="Normal 4 3 3 3 3 2 2 7" xfId="38638" xr:uid="{404D598B-D57E-49A2-B857-6A77635BD622}"/>
    <cellStyle name="Normal 4 3 3 3 3 2 2 8" xfId="41885" xr:uid="{39907D1F-7F35-4980-BB5F-5FF3AF7A7810}"/>
    <cellStyle name="Normal 4 3 3 3 3 2 2 9" xfId="45132" xr:uid="{970988FD-095B-423A-A7F1-A90D9796FD80}"/>
    <cellStyle name="Normal 4 3 3 3 3 2 3" xfId="4345" xr:uid="{86C032A6-1A84-4246-BA36-EA181CD72136}"/>
    <cellStyle name="Normal 4 3 3 3 3 2 3 2" xfId="10813" xr:uid="{090DD42F-827F-47AB-A76D-5447EC126289}"/>
    <cellStyle name="Normal 4 3 3 3 3 2 3 2 2" xfId="27150" xr:uid="{D42E72A1-8FA0-4EFA-A6A7-866E73BD49FF}"/>
    <cellStyle name="Normal 4 3 3 3 3 2 3 3" xfId="20682" xr:uid="{0A3441F3-9132-4E0C-AA81-6854C44B6CC8}"/>
    <cellStyle name="Normal 4 3 3 3 3 2 4" xfId="7579" xr:uid="{ED5F7413-3551-4CF0-A6B2-0AE3844C0482}"/>
    <cellStyle name="Normal 4 3 3 3 3 2 4 2" xfId="23916" xr:uid="{98326008-EE90-46DF-A2A2-13A573170CC3}"/>
    <cellStyle name="Normal 4 3 3 3 3 2 5" xfId="14090" xr:uid="{2015E3D2-2718-45B5-AC10-1E36EB027449}"/>
    <cellStyle name="Normal 4 3 3 3 3 2 5 2" xfId="30384" xr:uid="{DA79A5B0-547F-46FB-9628-26B0DEC64635}"/>
    <cellStyle name="Normal 4 3 3 3 3 2 6" xfId="17448" xr:uid="{9206D118-FCF6-4B63-9BE7-E77B6B0921D9}"/>
    <cellStyle name="Normal 4 3 3 3 3 2 7" xfId="33774" xr:uid="{1FFC85D7-98F0-4ADA-BEA2-5A8EDB7971F2}"/>
    <cellStyle name="Normal 4 3 3 3 3 2 8" xfId="37021" xr:uid="{61DDB850-9C2C-4AC4-8365-7A69696A4639}"/>
    <cellStyle name="Normal 4 3 3 3 3 2 9" xfId="40268" xr:uid="{5B6BF6F6-EC14-4F31-A0A2-8DAF2B919EE1}"/>
    <cellStyle name="Normal 4 3 3 3 3 3" xfId="1650" xr:uid="{4B2BC6D7-DAD1-42ED-BD79-823D634EFEAF}"/>
    <cellStyle name="Normal 4 3 3 3 3 3 10" xfId="44054" xr:uid="{EAA44999-AC29-48CE-9BF2-29E3BEBDD90C}"/>
    <cellStyle name="Normal 4 3 3 3 3 3 11" xfId="47301" xr:uid="{821B7B1B-00E3-41A7-94AB-C8FD235FBE19}"/>
    <cellStyle name="Normal 4 3 3 3 3 3 12" xfId="50548" xr:uid="{DDBBBC86-06B7-4922-B09C-A373285B9B68}"/>
    <cellStyle name="Normal 4 3 3 3 3 3 2" xfId="3267" xr:uid="{843E18FE-BB61-4661-A84C-9089C0FA0C86}"/>
    <cellStyle name="Normal 4 3 3 3 3 3 2 10" xfId="48918" xr:uid="{D7C852CF-4817-41D2-B508-F5FD7FFC9975}"/>
    <cellStyle name="Normal 4 3 3 3 3 3 2 11" xfId="52165" xr:uid="{3E2ED6F4-2DBA-412E-BA7D-5912E4F82A3D}"/>
    <cellStyle name="Normal 4 3 3 3 3 3 2 2" xfId="6501" xr:uid="{CB7818E9-6DBC-468C-A985-247E19505C0A}"/>
    <cellStyle name="Normal 4 3 3 3 3 3 2 2 2" xfId="12969" xr:uid="{78FD99A6-3DB2-4424-A37F-0F58FD4A6DE4}"/>
    <cellStyle name="Normal 4 3 3 3 3 3 2 2 2 2" xfId="29306" xr:uid="{354EA270-23BB-415F-8141-A97D6A08DC8E}"/>
    <cellStyle name="Normal 4 3 3 3 3 3 2 2 3" xfId="22838" xr:uid="{597ABC13-A82E-41DF-BCED-B91DFB438B25}"/>
    <cellStyle name="Normal 4 3 3 3 3 3 2 3" xfId="9735" xr:uid="{C50BDDA5-2AA6-4687-9F9D-9FA10308E37F}"/>
    <cellStyle name="Normal 4 3 3 3 3 3 2 3 2" xfId="26072" xr:uid="{F6801899-B244-46BD-951D-115951EA1234}"/>
    <cellStyle name="Normal 4 3 3 3 3 3 2 4" xfId="16246" xr:uid="{B4479E68-E19D-4F4A-8BB6-1E5D5C5D4561}"/>
    <cellStyle name="Normal 4 3 3 3 3 3 2 4 2" xfId="32540" xr:uid="{73F9928A-D1E6-4891-A26A-F76508F64387}"/>
    <cellStyle name="Normal 4 3 3 3 3 3 2 5" xfId="19604" xr:uid="{DD2AF2C9-A791-4B19-AE60-6F54D52D719F}"/>
    <cellStyle name="Normal 4 3 3 3 3 3 2 6" xfId="35930" xr:uid="{539D7A4F-022C-4ACB-A7B5-6EA46586759C}"/>
    <cellStyle name="Normal 4 3 3 3 3 3 2 7" xfId="39177" xr:uid="{42E3F164-3997-4655-97C2-95B9CF37B69E}"/>
    <cellStyle name="Normal 4 3 3 3 3 3 2 8" xfId="42424" xr:uid="{8A2529E9-ECB2-46B0-8DA9-150A473DB30D}"/>
    <cellStyle name="Normal 4 3 3 3 3 3 2 9" xfId="45671" xr:uid="{754C4D89-570F-4893-AEBA-85EDB23CD9FC}"/>
    <cellStyle name="Normal 4 3 3 3 3 3 3" xfId="4884" xr:uid="{7DD9F23A-EE0D-4AA5-9FF5-D98A763027C4}"/>
    <cellStyle name="Normal 4 3 3 3 3 3 3 2" xfId="11352" xr:uid="{341287B3-2C9F-4A63-A762-186F3A361B00}"/>
    <cellStyle name="Normal 4 3 3 3 3 3 3 2 2" xfId="27689" xr:uid="{4BBE1EEF-9EC1-4F8A-81CE-DD26CF708876}"/>
    <cellStyle name="Normal 4 3 3 3 3 3 3 3" xfId="21221" xr:uid="{5F31537C-3E75-4C61-B072-DF694DB0DEA4}"/>
    <cellStyle name="Normal 4 3 3 3 3 3 4" xfId="8118" xr:uid="{C90C662F-A569-4A80-825B-1EFB1A9F2788}"/>
    <cellStyle name="Normal 4 3 3 3 3 3 4 2" xfId="24455" xr:uid="{417F5636-19D4-49B6-849F-0F8E3D736CC2}"/>
    <cellStyle name="Normal 4 3 3 3 3 3 5" xfId="14629" xr:uid="{D58BCC22-45A1-4DC3-848B-105341D0DE86}"/>
    <cellStyle name="Normal 4 3 3 3 3 3 5 2" xfId="30923" xr:uid="{1493BDEF-16C3-45E0-BC32-EB2215F50081}"/>
    <cellStyle name="Normal 4 3 3 3 3 3 6" xfId="17987" xr:uid="{C8AACADA-AD26-45C6-A303-155888400A3A}"/>
    <cellStyle name="Normal 4 3 3 3 3 3 7" xfId="34313" xr:uid="{9FDD097B-1AB1-4045-95F2-64FDCF4EA7BB}"/>
    <cellStyle name="Normal 4 3 3 3 3 3 8" xfId="37560" xr:uid="{0C017DA0-BD12-43BD-BEB0-24E85570F1B8}"/>
    <cellStyle name="Normal 4 3 3 3 3 3 9" xfId="40807" xr:uid="{BC075858-6984-4A97-8AE3-7D550B79731A}"/>
    <cellStyle name="Normal 4 3 3 3 3 4" xfId="2189" xr:uid="{3C632F53-C359-445E-AE0A-5886C28B7BDA}"/>
    <cellStyle name="Normal 4 3 3 3 3 4 10" xfId="47840" xr:uid="{220C4087-245D-4338-A769-B71E96907398}"/>
    <cellStyle name="Normal 4 3 3 3 3 4 11" xfId="51087" xr:uid="{927E5CAB-C367-4FA4-AB3F-23DA06B9AD80}"/>
    <cellStyle name="Normal 4 3 3 3 3 4 2" xfId="5423" xr:uid="{D9AA98EC-F931-4E8F-90C4-808D085B9EEF}"/>
    <cellStyle name="Normal 4 3 3 3 3 4 2 2" xfId="11891" xr:uid="{150A64B2-6E49-4679-9AED-856921AEEEC6}"/>
    <cellStyle name="Normal 4 3 3 3 3 4 2 2 2" xfId="28228" xr:uid="{C9198070-599A-4072-8B3A-F125057E5C56}"/>
    <cellStyle name="Normal 4 3 3 3 3 4 2 3" xfId="21760" xr:uid="{D8B03576-7CB6-4A09-BC11-AE0B4426041F}"/>
    <cellStyle name="Normal 4 3 3 3 3 4 3" xfId="8657" xr:uid="{527A0522-6BE9-4C09-9209-F12BEB3D4D33}"/>
    <cellStyle name="Normal 4 3 3 3 3 4 3 2" xfId="24994" xr:uid="{36FA8132-29A7-422F-9658-1D10FCFE9A7E}"/>
    <cellStyle name="Normal 4 3 3 3 3 4 4" xfId="15168" xr:uid="{E10DCBE9-207A-49E0-9317-D4FC54D75A67}"/>
    <cellStyle name="Normal 4 3 3 3 3 4 4 2" xfId="31462" xr:uid="{C2371B8D-A94B-4ACA-B43E-5E025D562D3F}"/>
    <cellStyle name="Normal 4 3 3 3 3 4 5" xfId="18526" xr:uid="{014FC400-D72A-4668-AD20-009D3F844EF1}"/>
    <cellStyle name="Normal 4 3 3 3 3 4 6" xfId="34852" xr:uid="{040C9036-621A-4EBC-9D0F-FB40065A4C8A}"/>
    <cellStyle name="Normal 4 3 3 3 3 4 7" xfId="38099" xr:uid="{3E528322-645A-4254-B15F-8F5B43B8BBBA}"/>
    <cellStyle name="Normal 4 3 3 3 3 4 8" xfId="41346" xr:uid="{8932AE11-F0E3-4F04-950C-3B48233D1316}"/>
    <cellStyle name="Normal 4 3 3 3 3 4 9" xfId="44593" xr:uid="{BA63267C-AE36-4B48-9066-4A601A78F256}"/>
    <cellStyle name="Normal 4 3 3 3 3 5" xfId="3806" xr:uid="{3EC17364-6C89-4DCD-96CA-1FF0F3FCE61A}"/>
    <cellStyle name="Normal 4 3 3 3 3 5 2" xfId="10274" xr:uid="{03DCAC5E-B124-4467-A746-7A442B2C21E1}"/>
    <cellStyle name="Normal 4 3 3 3 3 5 2 2" xfId="26611" xr:uid="{2F3C156A-3E93-4CF3-B5E1-D3B38C859C29}"/>
    <cellStyle name="Normal 4 3 3 3 3 5 3" xfId="20143" xr:uid="{D9105846-4F58-4479-AD7E-F72AB3B26D12}"/>
    <cellStyle name="Normal 4 3 3 3 3 6" xfId="7040" xr:uid="{D5B5A470-BF4C-4DCF-9B0B-608752AE0D2B}"/>
    <cellStyle name="Normal 4 3 3 3 3 6 2" xfId="23377" xr:uid="{E92416EB-51E2-4529-9282-83607664A0D2}"/>
    <cellStyle name="Normal 4 3 3 3 3 7" xfId="13552" xr:uid="{171168B6-569A-44EE-B42D-3CB904D83EF2}"/>
    <cellStyle name="Normal 4 3 3 3 3 7 2" xfId="29846" xr:uid="{673D0FAD-B6BE-44EB-A06F-87D7636EE43A}"/>
    <cellStyle name="Normal 4 3 3 3 3 8" xfId="16909" xr:uid="{E5EFC928-95AE-445D-9FDC-AA4CAF6D9117}"/>
    <cellStyle name="Normal 4 3 3 3 3 9" xfId="33236" xr:uid="{6951CA33-46C8-4046-9163-7B8877EA23F2}"/>
    <cellStyle name="Normal 4 3 3 3 4" xfId="752" xr:uid="{D6DE6D4F-880D-4039-9033-7F6A97FB19E6}"/>
    <cellStyle name="Normal 4 3 3 3 4 10" xfId="43157" xr:uid="{5013551D-8CEB-4257-B81B-BE8C55C0EA7C}"/>
    <cellStyle name="Normal 4 3 3 3 4 11" xfId="46404" xr:uid="{A1D1F5C2-D8B2-4B11-8AA9-7C135F222E02}"/>
    <cellStyle name="Normal 4 3 3 3 4 12" xfId="49651" xr:uid="{7AA65105-8DDF-4C00-82E2-F8D901CD7AF8}"/>
    <cellStyle name="Normal 4 3 3 3 4 2" xfId="2369" xr:uid="{5A30070B-C84E-4A65-B719-3E62828D9E09}"/>
    <cellStyle name="Normal 4 3 3 3 4 2 10" xfId="48020" xr:uid="{2D57950D-BF87-42DA-BC65-558F6E250138}"/>
    <cellStyle name="Normal 4 3 3 3 4 2 11" xfId="51267" xr:uid="{AD1E7341-EA4F-4EBF-BD86-466D896B1D51}"/>
    <cellStyle name="Normal 4 3 3 3 4 2 2" xfId="5603" xr:uid="{120053F7-3BC3-4BCA-A41B-9276CC185E03}"/>
    <cellStyle name="Normal 4 3 3 3 4 2 2 2" xfId="12071" xr:uid="{D258599F-9089-49C1-BBFA-1447348C9A62}"/>
    <cellStyle name="Normal 4 3 3 3 4 2 2 2 2" xfId="28408" xr:uid="{1427428B-4A9C-49D6-A085-38E03DDC70EE}"/>
    <cellStyle name="Normal 4 3 3 3 4 2 2 3" xfId="21940" xr:uid="{80798CEB-8E44-405D-A616-890F4D8345B6}"/>
    <cellStyle name="Normal 4 3 3 3 4 2 3" xfId="8837" xr:uid="{479712F6-CEB3-4601-9E69-F8AD6762C0FA}"/>
    <cellStyle name="Normal 4 3 3 3 4 2 3 2" xfId="25174" xr:uid="{39C0FCDB-11BC-4E0F-A9AE-9200396E4E3D}"/>
    <cellStyle name="Normal 4 3 3 3 4 2 4" xfId="15348" xr:uid="{CA36E991-0FA9-433E-BBE1-F3AC10ACD92C}"/>
    <cellStyle name="Normal 4 3 3 3 4 2 4 2" xfId="31642" xr:uid="{486DACDE-3969-4E00-83CC-E64E20D0DC66}"/>
    <cellStyle name="Normal 4 3 3 3 4 2 5" xfId="18706" xr:uid="{055C3039-93F7-4EBD-9DBC-8361C39225E0}"/>
    <cellStyle name="Normal 4 3 3 3 4 2 6" xfId="35032" xr:uid="{8AAA6761-5E0F-4AF3-A97E-FFBC69A20F6A}"/>
    <cellStyle name="Normal 4 3 3 3 4 2 7" xfId="38279" xr:uid="{00E4F90C-A416-4EB3-BF04-18AA751A1605}"/>
    <cellStyle name="Normal 4 3 3 3 4 2 8" xfId="41526" xr:uid="{C9C549B6-C9F1-4C76-B992-E84F51BA18CD}"/>
    <cellStyle name="Normal 4 3 3 3 4 2 9" xfId="44773" xr:uid="{BBB0D50E-D654-4FCD-A697-011B4157A96D}"/>
    <cellStyle name="Normal 4 3 3 3 4 3" xfId="3986" xr:uid="{254EE7A1-C220-4D49-BA87-48C0CAF65BFE}"/>
    <cellStyle name="Normal 4 3 3 3 4 3 2" xfId="10454" xr:uid="{F16E0B28-4ABA-40E5-81B7-58284FC2D71A}"/>
    <cellStyle name="Normal 4 3 3 3 4 3 2 2" xfId="26791" xr:uid="{CFAD1558-9803-4295-9852-B834F30B43D8}"/>
    <cellStyle name="Normal 4 3 3 3 4 3 3" xfId="20323" xr:uid="{94F4BDBE-223B-4DD6-9AD7-5DED67478238}"/>
    <cellStyle name="Normal 4 3 3 3 4 4" xfId="7220" xr:uid="{786B48F9-72F0-4BB8-B88E-FFEE46A56D74}"/>
    <cellStyle name="Normal 4 3 3 3 4 4 2" xfId="23557" xr:uid="{78DE1B96-EC14-4B59-B93B-307913FF423D}"/>
    <cellStyle name="Normal 4 3 3 3 4 5" xfId="13732" xr:uid="{4005B597-7D46-42B2-8610-056483C087CC}"/>
    <cellStyle name="Normal 4 3 3 3 4 5 2" xfId="30026" xr:uid="{3EFDC350-2D9A-4B8B-AB8F-B586C08E8BCF}"/>
    <cellStyle name="Normal 4 3 3 3 4 6" xfId="17089" xr:uid="{8B0D9CB7-701A-4369-8BDC-BD4E7BBE0602}"/>
    <cellStyle name="Normal 4 3 3 3 4 7" xfId="33416" xr:uid="{A6D2CFB1-DA8B-4A07-85BB-692EFEF3A3FD}"/>
    <cellStyle name="Normal 4 3 3 3 4 8" xfId="36663" xr:uid="{A894A4F2-7A9B-43C7-ADD1-ED4142D86518}"/>
    <cellStyle name="Normal 4 3 3 3 4 9" xfId="39910" xr:uid="{1B9A077E-1089-4F45-B262-0CBC5A7AB0A6}"/>
    <cellStyle name="Normal 4 3 3 3 5" xfId="1291" xr:uid="{9D9F1928-6880-4F32-BD4C-D285CFF24125}"/>
    <cellStyle name="Normal 4 3 3 3 5 10" xfId="43695" xr:uid="{666528F6-4607-4286-A51C-8328CA1E9639}"/>
    <cellStyle name="Normal 4 3 3 3 5 11" xfId="46942" xr:uid="{C9E20851-3B91-4444-9920-A418DEDAE691}"/>
    <cellStyle name="Normal 4 3 3 3 5 12" xfId="50189" xr:uid="{6052E028-A550-473F-A137-B6CFF8D6AF76}"/>
    <cellStyle name="Normal 4 3 3 3 5 2" xfId="2908" xr:uid="{07F23A29-FACB-4F61-A44F-EC9B55BD7B93}"/>
    <cellStyle name="Normal 4 3 3 3 5 2 10" xfId="48559" xr:uid="{77A6321C-B6B5-4BA9-B60E-0C9397E957C7}"/>
    <cellStyle name="Normal 4 3 3 3 5 2 11" xfId="51806" xr:uid="{0B1C041A-7EAA-4A7B-8BDD-9024EBCF5392}"/>
    <cellStyle name="Normal 4 3 3 3 5 2 2" xfId="6142" xr:uid="{50017DE4-E51E-48DC-9DB5-B62EC2857CBE}"/>
    <cellStyle name="Normal 4 3 3 3 5 2 2 2" xfId="12610" xr:uid="{FB07C33A-7A47-45DA-9613-9540E84F1087}"/>
    <cellStyle name="Normal 4 3 3 3 5 2 2 2 2" xfId="28947" xr:uid="{6035CB3E-B98B-4EE7-8363-6BEAA97D17DE}"/>
    <cellStyle name="Normal 4 3 3 3 5 2 2 3" xfId="22479" xr:uid="{A9A3E25A-C690-4FA0-BDD1-21EC4BD432CE}"/>
    <cellStyle name="Normal 4 3 3 3 5 2 3" xfId="9376" xr:uid="{17C75E48-4515-4AD5-9E99-E19C02803CCD}"/>
    <cellStyle name="Normal 4 3 3 3 5 2 3 2" xfId="25713" xr:uid="{7DA196D4-F059-4317-A719-2D397930AB07}"/>
    <cellStyle name="Normal 4 3 3 3 5 2 4" xfId="15887" xr:uid="{700CCA5C-FAE0-4123-BE4C-E275960A63A6}"/>
    <cellStyle name="Normal 4 3 3 3 5 2 4 2" xfId="32181" xr:uid="{20971AE3-368E-48CC-9427-01EA1F35253F}"/>
    <cellStyle name="Normal 4 3 3 3 5 2 5" xfId="19245" xr:uid="{007BF8CD-6026-489C-BB86-BCD1CDCD532D}"/>
    <cellStyle name="Normal 4 3 3 3 5 2 6" xfId="35571" xr:uid="{4F4BE6FE-306A-4337-BF6E-A6F4C6A46C8A}"/>
    <cellStyle name="Normal 4 3 3 3 5 2 7" xfId="38818" xr:uid="{C0D8D95F-B983-4691-BB02-B6DA28E1693F}"/>
    <cellStyle name="Normal 4 3 3 3 5 2 8" xfId="42065" xr:uid="{8390996D-A927-4B9E-9122-E31FC7526605}"/>
    <cellStyle name="Normal 4 3 3 3 5 2 9" xfId="45312" xr:uid="{2B4B05E1-4617-4291-BB52-28F2C31CB9D2}"/>
    <cellStyle name="Normal 4 3 3 3 5 3" xfId="4525" xr:uid="{877D8084-8E93-4487-938F-1DEA02B5DA2B}"/>
    <cellStyle name="Normal 4 3 3 3 5 3 2" xfId="10993" xr:uid="{7FA03C33-EC79-4F0D-93CD-EA360B8F1838}"/>
    <cellStyle name="Normal 4 3 3 3 5 3 2 2" xfId="27330" xr:uid="{F0DED13B-9325-49E7-9837-5EE4AFBC69BA}"/>
    <cellStyle name="Normal 4 3 3 3 5 3 3" xfId="20862" xr:uid="{AA3E2DE8-E0AE-4ADD-82A0-C0527D8513B0}"/>
    <cellStyle name="Normal 4 3 3 3 5 4" xfId="7759" xr:uid="{D540072B-3A29-476F-A9A0-9030A4769CC4}"/>
    <cellStyle name="Normal 4 3 3 3 5 4 2" xfId="24096" xr:uid="{536AF1F3-471A-4B80-8182-A9ABB25D799B}"/>
    <cellStyle name="Normal 4 3 3 3 5 5" xfId="14270" xr:uid="{978545FA-7876-46EA-9D80-90532796CB02}"/>
    <cellStyle name="Normal 4 3 3 3 5 5 2" xfId="30564" xr:uid="{62B944F7-B3D9-4295-A1B7-D015E9EC0B9A}"/>
    <cellStyle name="Normal 4 3 3 3 5 6" xfId="17628" xr:uid="{AF1BB8A3-6294-4C1F-8AB8-A68C397DA6D9}"/>
    <cellStyle name="Normal 4 3 3 3 5 7" xfId="33954" xr:uid="{D72A3F53-EFC0-4AE4-8C2A-AEE69984D817}"/>
    <cellStyle name="Normal 4 3 3 3 5 8" xfId="37201" xr:uid="{1A352726-FF36-4022-8B4C-EF73177D1D67}"/>
    <cellStyle name="Normal 4 3 3 3 5 9" xfId="40448" xr:uid="{7643B4DB-9209-45A8-B27D-0E56C00ACB46}"/>
    <cellStyle name="Normal 4 3 3 3 6" xfId="1830" xr:uid="{1F595C05-52B9-41A2-90D3-D2C81907023D}"/>
    <cellStyle name="Normal 4 3 3 3 6 10" xfId="47481" xr:uid="{2BFD10DE-E012-4D15-B236-E4EC9E6252A8}"/>
    <cellStyle name="Normal 4 3 3 3 6 11" xfId="50728" xr:uid="{167F8B1D-A42A-407A-B296-EFB094E527EC}"/>
    <cellStyle name="Normal 4 3 3 3 6 2" xfId="5064" xr:uid="{375860BC-EF6D-430B-B6F8-767BDF0C7B81}"/>
    <cellStyle name="Normal 4 3 3 3 6 2 2" xfId="11532" xr:uid="{4F04B6B5-AE87-45A6-BF6C-DC6755C1BA24}"/>
    <cellStyle name="Normal 4 3 3 3 6 2 2 2" xfId="27869" xr:uid="{1DD0210D-1794-43A2-BCBF-42FDEC4057DC}"/>
    <cellStyle name="Normal 4 3 3 3 6 2 3" xfId="21401" xr:uid="{9DCFCA2F-C195-482E-8537-670A7A745FE8}"/>
    <cellStyle name="Normal 4 3 3 3 6 3" xfId="8298" xr:uid="{D7076F48-21BC-4823-97C7-34525AC29022}"/>
    <cellStyle name="Normal 4 3 3 3 6 3 2" xfId="24635" xr:uid="{9C7F0331-0974-4EC9-8F53-C29044F694BB}"/>
    <cellStyle name="Normal 4 3 3 3 6 4" xfId="14809" xr:uid="{2E38E5FD-1C81-40DC-A62B-D77556E5B995}"/>
    <cellStyle name="Normal 4 3 3 3 6 4 2" xfId="31103" xr:uid="{983B2BCD-938E-4584-8B46-9C1D7D322DA0}"/>
    <cellStyle name="Normal 4 3 3 3 6 5" xfId="18167" xr:uid="{D1FD715D-B597-4979-81B2-5C429D8086C6}"/>
    <cellStyle name="Normal 4 3 3 3 6 6" xfId="34493" xr:uid="{1E7E8E10-11E9-4CB2-B3DD-B78EC74EDFCE}"/>
    <cellStyle name="Normal 4 3 3 3 6 7" xfId="37740" xr:uid="{FD27FA5A-B38D-4599-A198-2368CB0AD4AF}"/>
    <cellStyle name="Normal 4 3 3 3 6 8" xfId="40987" xr:uid="{E27AEB66-E2D4-4FA9-85D6-3026D7DF15CD}"/>
    <cellStyle name="Normal 4 3 3 3 6 9" xfId="44234" xr:uid="{BA941B59-6F9A-4868-9A2D-0BE562412E2A}"/>
    <cellStyle name="Normal 4 3 3 3 7" xfId="3447" xr:uid="{FEC24C08-9532-491E-864C-3B057399BA0D}"/>
    <cellStyle name="Normal 4 3 3 3 7 2" xfId="9915" xr:uid="{818AC55D-0446-4CAD-85E3-4F39E32D125E}"/>
    <cellStyle name="Normal 4 3 3 3 7 2 2" xfId="26252" xr:uid="{6FBCDF79-A268-465F-9211-ABF6BC210EDE}"/>
    <cellStyle name="Normal 4 3 3 3 7 3" xfId="19784" xr:uid="{BBCE960B-DFC0-4DAD-93CD-B7435FD06215}"/>
    <cellStyle name="Normal 4 3 3 3 8" xfId="6681" xr:uid="{422418D8-49A4-411A-8648-690A2F2522B3}"/>
    <cellStyle name="Normal 4 3 3 3 8 2" xfId="23018" xr:uid="{528AB348-4E05-4315-8C97-5982D08A88FA}"/>
    <cellStyle name="Normal 4 3 3 3 9" xfId="13172" xr:uid="{D50157F7-15E5-42DD-A055-B5B8C729A14C}"/>
    <cellStyle name="Normal 4 3 3 3 9 2" xfId="29486" xr:uid="{1C2632A5-D246-48D3-BED0-105D7EA49FE4}"/>
    <cellStyle name="Normal 4 3 3 4" xfId="273" xr:uid="{142FDF34-330E-495E-A875-09B76506FD91}"/>
    <cellStyle name="Normal 4 3 3 4 10" xfId="36213" xr:uid="{2808BF58-5D8D-4BAF-A258-F5CA25EFDD73}"/>
    <cellStyle name="Normal 4 3 3 4 11" xfId="39460" xr:uid="{89D029B5-007E-412E-A5F0-EFE1D3F4986B}"/>
    <cellStyle name="Normal 4 3 3 4 12" xfId="42707" xr:uid="{EEFD5E8A-6A36-4FDE-ABF7-9F74A5CB8785}"/>
    <cellStyle name="Normal 4 3 3 4 13" xfId="45954" xr:uid="{935955AA-3AAB-44B6-A685-701603121068}"/>
    <cellStyle name="Normal 4 3 3 4 14" xfId="49201" xr:uid="{FC4FABFC-139C-4A21-B3D8-0762654D98E9}"/>
    <cellStyle name="Normal 4 3 3 4 2" xfId="842" xr:uid="{57EB7837-07C6-4E87-A3D4-BA8D7173D66F}"/>
    <cellStyle name="Normal 4 3 3 4 2 10" xfId="43247" xr:uid="{377C687A-ACF8-4541-96BA-73D3E8EBBAA9}"/>
    <cellStyle name="Normal 4 3 3 4 2 11" xfId="46494" xr:uid="{5F15F0B3-4312-41BF-98B8-687B68ACBB40}"/>
    <cellStyle name="Normal 4 3 3 4 2 12" xfId="49741" xr:uid="{02CCA91C-EBFB-43E7-A7B2-44D26F8928A5}"/>
    <cellStyle name="Normal 4 3 3 4 2 2" xfId="2459" xr:uid="{D178B7C3-62B8-49CB-851C-9B54F7250AE6}"/>
    <cellStyle name="Normal 4 3 3 4 2 2 10" xfId="48110" xr:uid="{17FCE8D8-3A5D-4A10-92DD-E5D0061AE024}"/>
    <cellStyle name="Normal 4 3 3 4 2 2 11" xfId="51357" xr:uid="{35135B14-DEE8-4FBC-9B93-3AF8390BD874}"/>
    <cellStyle name="Normal 4 3 3 4 2 2 2" xfId="5693" xr:uid="{7AD13F86-6B83-427D-BFC9-78B0F46F86C7}"/>
    <cellStyle name="Normal 4 3 3 4 2 2 2 2" xfId="12161" xr:uid="{825F65B0-018C-4889-B5F9-A780C6A66BC0}"/>
    <cellStyle name="Normal 4 3 3 4 2 2 2 2 2" xfId="28498" xr:uid="{EA8C2275-2EA9-4446-9ECB-EB478EFFF326}"/>
    <cellStyle name="Normal 4 3 3 4 2 2 2 3" xfId="22030" xr:uid="{E5EDB120-DD2C-46A3-A65A-041ACB7E09AE}"/>
    <cellStyle name="Normal 4 3 3 4 2 2 3" xfId="8927" xr:uid="{72041136-B864-4794-A05D-B170F33528C0}"/>
    <cellStyle name="Normal 4 3 3 4 2 2 3 2" xfId="25264" xr:uid="{AACE9E8A-F3D8-4A5F-9574-08E4A9DF6EA3}"/>
    <cellStyle name="Normal 4 3 3 4 2 2 4" xfId="15438" xr:uid="{AEE6B60F-07CA-4EDC-8B36-FA0939345106}"/>
    <cellStyle name="Normal 4 3 3 4 2 2 4 2" xfId="31732" xr:uid="{D17733D1-C6DE-4889-B5E4-02B243AA1829}"/>
    <cellStyle name="Normal 4 3 3 4 2 2 5" xfId="18796" xr:uid="{6CFB520B-0B36-4F31-B526-470D6364E1F7}"/>
    <cellStyle name="Normal 4 3 3 4 2 2 6" xfId="35122" xr:uid="{72B25114-965B-4969-BF0E-E745042B26D6}"/>
    <cellStyle name="Normal 4 3 3 4 2 2 7" xfId="38369" xr:uid="{9D218C2F-876D-46B9-B755-CA6B03A6FCA4}"/>
    <cellStyle name="Normal 4 3 3 4 2 2 8" xfId="41616" xr:uid="{E09EBC65-D3B9-47E3-870C-0E7B540CBE47}"/>
    <cellStyle name="Normal 4 3 3 4 2 2 9" xfId="44863" xr:uid="{14352ACA-D58E-4C10-8533-71F3EB42FE99}"/>
    <cellStyle name="Normal 4 3 3 4 2 3" xfId="4076" xr:uid="{E8AD6E55-E81D-4FCB-8B99-086E0877D71D}"/>
    <cellStyle name="Normal 4 3 3 4 2 3 2" xfId="10544" xr:uid="{A6F7FCB0-4603-4B27-81CA-81D34353C5B8}"/>
    <cellStyle name="Normal 4 3 3 4 2 3 2 2" xfId="26881" xr:uid="{3582EC60-4071-4A5E-B33E-A266B82906CF}"/>
    <cellStyle name="Normal 4 3 3 4 2 3 3" xfId="20413" xr:uid="{F001D8D6-0862-49DD-8323-1D0997796361}"/>
    <cellStyle name="Normal 4 3 3 4 2 4" xfId="7310" xr:uid="{F2F5ED70-97B1-486C-9CE5-274A9D29457F}"/>
    <cellStyle name="Normal 4 3 3 4 2 4 2" xfId="23647" xr:uid="{F55240C6-A504-4EE5-B569-98E5CCACD571}"/>
    <cellStyle name="Normal 4 3 3 4 2 5" xfId="13822" xr:uid="{C3495A71-7198-42C3-B5F2-CF579B3F52C1}"/>
    <cellStyle name="Normal 4 3 3 4 2 5 2" xfId="30116" xr:uid="{69DD0B52-309F-4AC8-85A9-439F85C79AF4}"/>
    <cellStyle name="Normal 4 3 3 4 2 6" xfId="17179" xr:uid="{239894F1-BA7D-4ED9-8668-362CF1E30156}"/>
    <cellStyle name="Normal 4 3 3 4 2 7" xfId="33506" xr:uid="{32083049-024D-44AC-A152-784676D4A611}"/>
    <cellStyle name="Normal 4 3 3 4 2 8" xfId="36753" xr:uid="{A9295088-7C95-40BB-86E8-24C4B8FB1AE3}"/>
    <cellStyle name="Normal 4 3 3 4 2 9" xfId="40000" xr:uid="{F802F0D0-176D-4AA6-BE74-90446D4F63F4}"/>
    <cellStyle name="Normal 4 3 3 4 3" xfId="1381" xr:uid="{54E98227-5136-458D-A917-33346B67DF2C}"/>
    <cellStyle name="Normal 4 3 3 4 3 10" xfId="43785" xr:uid="{C5F8D72C-1D8C-40E0-9533-702B2EA25B0A}"/>
    <cellStyle name="Normal 4 3 3 4 3 11" xfId="47032" xr:uid="{6EEEB951-9656-4B15-A376-F393EF680BD2}"/>
    <cellStyle name="Normal 4 3 3 4 3 12" xfId="50279" xr:uid="{80459286-43A0-457C-969C-FC70086D1C72}"/>
    <cellStyle name="Normal 4 3 3 4 3 2" xfId="2998" xr:uid="{805999B4-EDDC-41AD-AF05-02630FAFD73A}"/>
    <cellStyle name="Normal 4 3 3 4 3 2 10" xfId="48649" xr:uid="{F1AA7619-EB48-4F3C-AB38-917436C4556A}"/>
    <cellStyle name="Normal 4 3 3 4 3 2 11" xfId="51896" xr:uid="{3AB3B709-EE20-4DC1-9B9B-B0E007484EE5}"/>
    <cellStyle name="Normal 4 3 3 4 3 2 2" xfId="6232" xr:uid="{FF6533EA-95E6-49FF-A13C-496B3FB9ED16}"/>
    <cellStyle name="Normal 4 3 3 4 3 2 2 2" xfId="12700" xr:uid="{35CC6D42-7163-45BA-843A-5B2AFCAAD70F}"/>
    <cellStyle name="Normal 4 3 3 4 3 2 2 2 2" xfId="29037" xr:uid="{BC92F45D-B1FE-49FB-9986-3BAEF903F1EF}"/>
    <cellStyle name="Normal 4 3 3 4 3 2 2 3" xfId="22569" xr:uid="{D91E9EA6-A6BA-4E3F-A7EC-01BAB957DA90}"/>
    <cellStyle name="Normal 4 3 3 4 3 2 3" xfId="9466" xr:uid="{84BC8FF5-C0C9-4E60-9197-A8ACCB80B5C2}"/>
    <cellStyle name="Normal 4 3 3 4 3 2 3 2" xfId="25803" xr:uid="{EE23673E-595C-4BEA-A6B3-59254291054E}"/>
    <cellStyle name="Normal 4 3 3 4 3 2 4" xfId="15977" xr:uid="{945B2DFE-0006-44B0-841B-177C6963E750}"/>
    <cellStyle name="Normal 4 3 3 4 3 2 4 2" xfId="32271" xr:uid="{2F601549-5AE8-40FE-84E0-DE946413CB14}"/>
    <cellStyle name="Normal 4 3 3 4 3 2 5" xfId="19335" xr:uid="{497B5B02-8B43-4ADC-85F9-832CA673D27F}"/>
    <cellStyle name="Normal 4 3 3 4 3 2 6" xfId="35661" xr:uid="{29B0ED8F-7BFB-400A-B8C3-36BE341AB3CF}"/>
    <cellStyle name="Normal 4 3 3 4 3 2 7" xfId="38908" xr:uid="{1EA20130-7763-4116-89DA-BEA8C6FEC970}"/>
    <cellStyle name="Normal 4 3 3 4 3 2 8" xfId="42155" xr:uid="{D144A8DA-0E6C-42FD-8C25-D96E1D023125}"/>
    <cellStyle name="Normal 4 3 3 4 3 2 9" xfId="45402" xr:uid="{E6C159EB-34C1-49C8-85F0-FFE8861AF7A6}"/>
    <cellStyle name="Normal 4 3 3 4 3 3" xfId="4615" xr:uid="{DD424EE1-DA3D-42FB-8E86-CC5D4AEBD20E}"/>
    <cellStyle name="Normal 4 3 3 4 3 3 2" xfId="11083" xr:uid="{9F8852EE-0ADC-44FC-9EDC-C3FED07017AA}"/>
    <cellStyle name="Normal 4 3 3 4 3 3 2 2" xfId="27420" xr:uid="{05577075-C550-43D7-9095-944B5B329288}"/>
    <cellStyle name="Normal 4 3 3 4 3 3 3" xfId="20952" xr:uid="{B6F80441-0AF1-4D34-8600-576AD4F7C060}"/>
    <cellStyle name="Normal 4 3 3 4 3 4" xfId="7849" xr:uid="{87E8B727-9CF5-4931-B4E3-FAB2608EB288}"/>
    <cellStyle name="Normal 4 3 3 4 3 4 2" xfId="24186" xr:uid="{9446C278-0961-41D1-A045-5E1B3CA7678A}"/>
    <cellStyle name="Normal 4 3 3 4 3 5" xfId="14360" xr:uid="{4818C6C5-B819-42F8-893D-FC17C16AD267}"/>
    <cellStyle name="Normal 4 3 3 4 3 5 2" xfId="30654" xr:uid="{4BEA7A4C-3676-479C-8923-BC535B8045BA}"/>
    <cellStyle name="Normal 4 3 3 4 3 6" xfId="17718" xr:uid="{18B6F861-BFCF-4B9A-96C6-0644E458DC61}"/>
    <cellStyle name="Normal 4 3 3 4 3 7" xfId="34044" xr:uid="{C78E1733-BD5C-418F-8A80-32FADB1AB2BA}"/>
    <cellStyle name="Normal 4 3 3 4 3 8" xfId="37291" xr:uid="{B748AA8F-68A7-43D5-AE52-8D874EBF4D0C}"/>
    <cellStyle name="Normal 4 3 3 4 3 9" xfId="40538" xr:uid="{AAFD2098-E528-4F70-A3D5-76D07C35CDDC}"/>
    <cellStyle name="Normal 4 3 3 4 4" xfId="1920" xr:uid="{7AEE6C0C-49BE-4268-85B7-8CFD3BE1FD3E}"/>
    <cellStyle name="Normal 4 3 3 4 4 10" xfId="47571" xr:uid="{711833B0-B8F5-47A9-B0B4-1B101859472E}"/>
    <cellStyle name="Normal 4 3 3 4 4 11" xfId="50818" xr:uid="{A18AA3D9-395E-46CE-8B4C-68B72EB11237}"/>
    <cellStyle name="Normal 4 3 3 4 4 2" xfId="5154" xr:uid="{271F526A-68E2-4937-8AEC-37110E0AD78B}"/>
    <cellStyle name="Normal 4 3 3 4 4 2 2" xfId="11622" xr:uid="{B6DBD0EF-565C-477A-B4E3-788AA78E2AFF}"/>
    <cellStyle name="Normal 4 3 3 4 4 2 2 2" xfId="27959" xr:uid="{73D7F574-8FD9-48ED-BF83-4DDD52672EAE}"/>
    <cellStyle name="Normal 4 3 3 4 4 2 3" xfId="21491" xr:uid="{E5464F17-C145-4981-86AB-DD5F04363DE7}"/>
    <cellStyle name="Normal 4 3 3 4 4 3" xfId="8388" xr:uid="{38BA588A-3891-43EA-B9CA-C5C8918FDF45}"/>
    <cellStyle name="Normal 4 3 3 4 4 3 2" xfId="24725" xr:uid="{57B3483F-BF4F-431F-B9AB-276AB6EEBFC5}"/>
    <cellStyle name="Normal 4 3 3 4 4 4" xfId="14899" xr:uid="{579C9A4C-7F20-4154-9F16-CA689F7C5567}"/>
    <cellStyle name="Normal 4 3 3 4 4 4 2" xfId="31193" xr:uid="{0F1CD1A7-1E32-438D-98BE-2A17DE86D2CB}"/>
    <cellStyle name="Normal 4 3 3 4 4 5" xfId="18257" xr:uid="{1C774238-7793-4392-98CF-FF74EA3DDB66}"/>
    <cellStyle name="Normal 4 3 3 4 4 6" xfId="34583" xr:uid="{C70B15B4-60F0-447B-9A7B-9DA9A8F4AC0F}"/>
    <cellStyle name="Normal 4 3 3 4 4 7" xfId="37830" xr:uid="{24A5EE2B-F2A1-4D94-B139-3B263B6666DE}"/>
    <cellStyle name="Normal 4 3 3 4 4 8" xfId="41077" xr:uid="{3B4B3982-502A-44C8-90E3-C265D6A26D52}"/>
    <cellStyle name="Normal 4 3 3 4 4 9" xfId="44324" xr:uid="{A91C235A-8EC2-43A0-9E9D-F1BCB9EE76CD}"/>
    <cellStyle name="Normal 4 3 3 4 5" xfId="3537" xr:uid="{DE7C20D1-8D49-4668-B9CC-FAC0CA577B7B}"/>
    <cellStyle name="Normal 4 3 3 4 5 2" xfId="10005" xr:uid="{8B61DB15-14CE-4B3C-83A5-2D6E807CD552}"/>
    <cellStyle name="Normal 4 3 3 4 5 2 2" xfId="26342" xr:uid="{B6287F87-7D88-4130-B9CF-908194487F8D}"/>
    <cellStyle name="Normal 4 3 3 4 5 3" xfId="19874" xr:uid="{9F75B10F-678F-4131-BB21-61CC20D9AE9E}"/>
    <cellStyle name="Normal 4 3 3 4 6" xfId="6771" xr:uid="{57B9BBAE-0204-4618-B187-423CC42E3F81}"/>
    <cellStyle name="Normal 4 3 3 4 6 2" xfId="23108" xr:uid="{ED617C4A-D173-4118-88A2-3C2A0814AA64}"/>
    <cellStyle name="Normal 4 3 3 4 7" xfId="13262" xr:uid="{DEA778D2-19C4-45BD-8BD0-C4113694F14B}"/>
    <cellStyle name="Normal 4 3 3 4 7 2" xfId="29576" xr:uid="{916440F7-618A-4BBC-8D8E-A530DF518FA4}"/>
    <cellStyle name="Normal 4 3 3 4 8" xfId="16640" xr:uid="{7C9D6DBF-E68A-41B6-882B-678635585887}"/>
    <cellStyle name="Normal 4 3 3 4 9" xfId="32966" xr:uid="{565B1E9E-48BC-492A-AA92-6DE22C219F70}"/>
    <cellStyle name="Normal 4 3 3 5" xfId="482" xr:uid="{C20C84A8-8B5E-455C-A544-DE2212B46575}"/>
    <cellStyle name="Normal 4 3 3 5 10" xfId="36394" xr:uid="{2DD8F5ED-C20A-49D9-85D9-2C3AA3185ACA}"/>
    <cellStyle name="Normal 4 3 3 5 11" xfId="39641" xr:uid="{53B24900-84BD-4C46-87A5-7EC5EF2F934B}"/>
    <cellStyle name="Normal 4 3 3 5 12" xfId="42888" xr:uid="{BB516770-3C8B-492E-8865-807773F67DA4}"/>
    <cellStyle name="Normal 4 3 3 5 13" xfId="46135" xr:uid="{17CBB267-D11E-4DF6-9D00-08C78939FE14}"/>
    <cellStyle name="Normal 4 3 3 5 14" xfId="49382" xr:uid="{C26A4B9B-B0B0-4C7C-A0E7-EA05D6DF1DAE}"/>
    <cellStyle name="Normal 4 3 3 5 2" xfId="1022" xr:uid="{E3FDF26B-06B1-4B19-8687-6FDCEFC91D0B}"/>
    <cellStyle name="Normal 4 3 3 5 2 10" xfId="43426" xr:uid="{7C7F048B-A543-4E1C-8F01-3D0FB394A01D}"/>
    <cellStyle name="Normal 4 3 3 5 2 11" xfId="46673" xr:uid="{1441D0C9-4F62-4B0A-ACC8-F9863E6504DF}"/>
    <cellStyle name="Normal 4 3 3 5 2 12" xfId="49920" xr:uid="{1CAAA0F2-CCCE-4652-9720-2C115F928290}"/>
    <cellStyle name="Normal 4 3 3 5 2 2" xfId="2639" xr:uid="{46034EAD-70EE-47CD-BB9A-A84B168041BF}"/>
    <cellStyle name="Normal 4 3 3 5 2 2 10" xfId="48290" xr:uid="{1755198B-F5DF-4DDD-9BC5-678B2BAC8C85}"/>
    <cellStyle name="Normal 4 3 3 5 2 2 11" xfId="51537" xr:uid="{993F3365-6473-4DBF-A2CD-1670B48A5271}"/>
    <cellStyle name="Normal 4 3 3 5 2 2 2" xfId="5873" xr:uid="{F2BF5750-233F-485A-8ABF-99C1490E037F}"/>
    <cellStyle name="Normal 4 3 3 5 2 2 2 2" xfId="12341" xr:uid="{55765463-A685-4652-A846-1F3460829CDD}"/>
    <cellStyle name="Normal 4 3 3 5 2 2 2 2 2" xfId="28678" xr:uid="{98F3EDFC-357C-4DFC-A099-0C11A9F40638}"/>
    <cellStyle name="Normal 4 3 3 5 2 2 2 3" xfId="22210" xr:uid="{E30B2D3D-7447-4971-81EC-64F6BC509DEC}"/>
    <cellStyle name="Normal 4 3 3 5 2 2 3" xfId="9107" xr:uid="{B6C7CB15-116C-4B54-BEE9-48DC96A54B72}"/>
    <cellStyle name="Normal 4 3 3 5 2 2 3 2" xfId="25444" xr:uid="{34236BA0-BE81-4BC2-9FDB-C36482CFE204}"/>
    <cellStyle name="Normal 4 3 3 5 2 2 4" xfId="15618" xr:uid="{89A1DD9A-8BF8-462C-A76B-51581423108E}"/>
    <cellStyle name="Normal 4 3 3 5 2 2 4 2" xfId="31912" xr:uid="{9C91766B-7016-4F1C-BB01-AA3E04EAB502}"/>
    <cellStyle name="Normal 4 3 3 5 2 2 5" xfId="18976" xr:uid="{1141E785-C510-483E-BF23-D3E387651AE3}"/>
    <cellStyle name="Normal 4 3 3 5 2 2 6" xfId="35302" xr:uid="{420701F4-723C-49F6-AA6B-54E7F6787CF8}"/>
    <cellStyle name="Normal 4 3 3 5 2 2 7" xfId="38549" xr:uid="{513B0B42-ADC3-4BCF-9689-42C5DA78F077}"/>
    <cellStyle name="Normal 4 3 3 5 2 2 8" xfId="41796" xr:uid="{8F2D1599-EBFB-46CF-BBB0-F3A15D05B5E7}"/>
    <cellStyle name="Normal 4 3 3 5 2 2 9" xfId="45043" xr:uid="{86F0A23F-0C7B-4648-98DC-665FB035A6B0}"/>
    <cellStyle name="Normal 4 3 3 5 2 3" xfId="4256" xr:uid="{EBA0DB99-AD17-4A5F-8401-D8E78BB06976}"/>
    <cellStyle name="Normal 4 3 3 5 2 3 2" xfId="10724" xr:uid="{FC3203F0-0934-4AFF-8EBE-846F064626F4}"/>
    <cellStyle name="Normal 4 3 3 5 2 3 2 2" xfId="27061" xr:uid="{46C14DBC-68AB-4ACB-A3F9-391CE4CA9F54}"/>
    <cellStyle name="Normal 4 3 3 5 2 3 3" xfId="20593" xr:uid="{7C2BD8D4-0F31-4F1D-AFC8-03A558D443B5}"/>
    <cellStyle name="Normal 4 3 3 5 2 4" xfId="7490" xr:uid="{5F00CAA2-06FF-4FD8-A707-1460B97E6312}"/>
    <cellStyle name="Normal 4 3 3 5 2 4 2" xfId="23827" xr:uid="{99A76287-8A33-435B-B367-88C90838E931}"/>
    <cellStyle name="Normal 4 3 3 5 2 5" xfId="14001" xr:uid="{6FD24271-371B-4767-A0DD-08DDB6AEE576}"/>
    <cellStyle name="Normal 4 3 3 5 2 5 2" xfId="30295" xr:uid="{E2CAFD99-D39B-4CAA-B0D0-7803B171C202}"/>
    <cellStyle name="Normal 4 3 3 5 2 6" xfId="17359" xr:uid="{17C6D101-2757-47FD-BC34-5CAC63786FBD}"/>
    <cellStyle name="Normal 4 3 3 5 2 7" xfId="33685" xr:uid="{8407913F-6048-4B66-A2B3-56FDD5E26AC2}"/>
    <cellStyle name="Normal 4 3 3 5 2 8" xfId="36932" xr:uid="{4EA690D4-1AC7-44BD-92A1-192E9F8B602F}"/>
    <cellStyle name="Normal 4 3 3 5 2 9" xfId="40179" xr:uid="{45DBB489-9562-4B73-98E1-0B7A6D0672DB}"/>
    <cellStyle name="Normal 4 3 3 5 3" xfId="1561" xr:uid="{7D2A5645-D8A8-486C-95DF-C26A49A6A0FA}"/>
    <cellStyle name="Normal 4 3 3 5 3 10" xfId="43965" xr:uid="{78D47821-5050-44F4-91C7-7733953FF1A1}"/>
    <cellStyle name="Normal 4 3 3 5 3 11" xfId="47212" xr:uid="{624BFA34-4727-4123-B20E-B52AEC4B07D1}"/>
    <cellStyle name="Normal 4 3 3 5 3 12" xfId="50459" xr:uid="{3086343F-CA8C-4AAC-8BA4-37337AA40E7F}"/>
    <cellStyle name="Normal 4 3 3 5 3 2" xfId="3178" xr:uid="{475D063A-C483-41BF-AE99-BFB9FA14B6F5}"/>
    <cellStyle name="Normal 4 3 3 5 3 2 10" xfId="48829" xr:uid="{89B7B8BD-2E89-4144-914F-EA6A04FB0FF6}"/>
    <cellStyle name="Normal 4 3 3 5 3 2 11" xfId="52076" xr:uid="{436C2686-FD46-4E7B-B56B-738A3651B062}"/>
    <cellStyle name="Normal 4 3 3 5 3 2 2" xfId="6412" xr:uid="{9450AA51-4E52-4CE7-BB02-63BEE19EB506}"/>
    <cellStyle name="Normal 4 3 3 5 3 2 2 2" xfId="12880" xr:uid="{6E437169-4828-46D2-9B49-C9A3610DA4D1}"/>
    <cellStyle name="Normal 4 3 3 5 3 2 2 2 2" xfId="29217" xr:uid="{8B1BF8FD-AD6A-4A5F-91EB-0C8D6B4A06BD}"/>
    <cellStyle name="Normal 4 3 3 5 3 2 2 3" xfId="22749" xr:uid="{95A1B735-B0A4-4267-BF9B-23B0AEAB271E}"/>
    <cellStyle name="Normal 4 3 3 5 3 2 3" xfId="9646" xr:uid="{92D1703A-3186-4D5D-846F-E52F2B0658F0}"/>
    <cellStyle name="Normal 4 3 3 5 3 2 3 2" xfId="25983" xr:uid="{31DB4D61-FB21-4F1E-88B2-5F8F5D42B134}"/>
    <cellStyle name="Normal 4 3 3 5 3 2 4" xfId="16157" xr:uid="{923141E9-1E29-470C-AE14-871C14C877F1}"/>
    <cellStyle name="Normal 4 3 3 5 3 2 4 2" xfId="32451" xr:uid="{EF373DD7-3479-4527-9D22-6D7AF1E12BD0}"/>
    <cellStyle name="Normal 4 3 3 5 3 2 5" xfId="19515" xr:uid="{0A20DD5C-C9A9-4152-9B57-51E609BC374A}"/>
    <cellStyle name="Normal 4 3 3 5 3 2 6" xfId="35841" xr:uid="{D7915873-878E-44F8-81C0-AFFF3E186474}"/>
    <cellStyle name="Normal 4 3 3 5 3 2 7" xfId="39088" xr:uid="{11E2A487-68A4-431A-8215-6E08352A08A1}"/>
    <cellStyle name="Normal 4 3 3 5 3 2 8" xfId="42335" xr:uid="{09C383FE-DB21-4616-9122-DED4516A1474}"/>
    <cellStyle name="Normal 4 3 3 5 3 2 9" xfId="45582" xr:uid="{0091BB7A-E4F8-4C1A-9264-A6B8B3CAEA70}"/>
    <cellStyle name="Normal 4 3 3 5 3 3" xfId="4795" xr:uid="{707BF4F1-1E4D-43D9-942A-DB3CFAFCCAC4}"/>
    <cellStyle name="Normal 4 3 3 5 3 3 2" xfId="11263" xr:uid="{4EB4D15B-FD23-4348-A7D6-A24A37A5BF92}"/>
    <cellStyle name="Normal 4 3 3 5 3 3 2 2" xfId="27600" xr:uid="{094203ED-DDC7-42BB-B474-0249D57984BF}"/>
    <cellStyle name="Normal 4 3 3 5 3 3 3" xfId="21132" xr:uid="{E1670C2B-D160-4FE9-90D8-4F909153D410}"/>
    <cellStyle name="Normal 4 3 3 5 3 4" xfId="8029" xr:uid="{DDC959ED-5AF2-4A16-AF71-E0BA9C5577B5}"/>
    <cellStyle name="Normal 4 3 3 5 3 4 2" xfId="24366" xr:uid="{60EB4E50-D666-4CA9-9F74-08615DE3BE6F}"/>
    <cellStyle name="Normal 4 3 3 5 3 5" xfId="14540" xr:uid="{C9266855-3BB1-4904-B3F6-24252A6D13CB}"/>
    <cellStyle name="Normal 4 3 3 5 3 5 2" xfId="30834" xr:uid="{DD727334-24EA-4BF4-BB29-568669C02371}"/>
    <cellStyle name="Normal 4 3 3 5 3 6" xfId="17898" xr:uid="{43413E93-801A-457D-A570-380EF79FF687}"/>
    <cellStyle name="Normal 4 3 3 5 3 7" xfId="34224" xr:uid="{CD971C4E-3A0F-4185-AE34-A042D3FE2752}"/>
    <cellStyle name="Normal 4 3 3 5 3 8" xfId="37471" xr:uid="{0E0CE67D-CCAB-4FA4-B4CC-121187DC4A20}"/>
    <cellStyle name="Normal 4 3 3 5 3 9" xfId="40718" xr:uid="{911862E6-5D77-4660-8052-50CC792DC3B8}"/>
    <cellStyle name="Normal 4 3 3 5 4" xfId="2100" xr:uid="{9481B281-ADE3-4809-B926-3A245FFDD5D4}"/>
    <cellStyle name="Normal 4 3 3 5 4 10" xfId="47751" xr:uid="{913027C7-510F-4413-8A6E-21A7C576485C}"/>
    <cellStyle name="Normal 4 3 3 5 4 11" xfId="50998" xr:uid="{71609004-22B1-42C5-A781-52CA0C36B213}"/>
    <cellStyle name="Normal 4 3 3 5 4 2" xfId="5334" xr:uid="{23AF7FF7-F874-45EA-A633-DDF4B54D98BC}"/>
    <cellStyle name="Normal 4 3 3 5 4 2 2" xfId="11802" xr:uid="{573282AE-D301-42E2-9FE3-6B233453C1A3}"/>
    <cellStyle name="Normal 4 3 3 5 4 2 2 2" xfId="28139" xr:uid="{1D5F647D-A4F1-48D3-B525-1972D3DE8D1D}"/>
    <cellStyle name="Normal 4 3 3 5 4 2 3" xfId="21671" xr:uid="{FA1C3099-04C5-4662-8354-D8457811A9C1}"/>
    <cellStyle name="Normal 4 3 3 5 4 3" xfId="8568" xr:uid="{BAD8420E-D79E-4C84-98A5-4FDEB21310E9}"/>
    <cellStyle name="Normal 4 3 3 5 4 3 2" xfId="24905" xr:uid="{BF6A28A4-845E-4808-9AF4-E38DDF58FAD8}"/>
    <cellStyle name="Normal 4 3 3 5 4 4" xfId="15079" xr:uid="{6A99D81E-45F8-4F3B-8C35-6EB36930859C}"/>
    <cellStyle name="Normal 4 3 3 5 4 4 2" xfId="31373" xr:uid="{58F7F05B-6ADB-4910-80A2-9D042D2ECDC3}"/>
    <cellStyle name="Normal 4 3 3 5 4 5" xfId="18437" xr:uid="{2358C495-F4D7-4D83-915E-0B59C55856EF}"/>
    <cellStyle name="Normal 4 3 3 5 4 6" xfId="34763" xr:uid="{1A73E938-EC6A-409D-9FF5-EFDEDD78937B}"/>
    <cellStyle name="Normal 4 3 3 5 4 7" xfId="38010" xr:uid="{29E50949-EF25-4F0D-8413-AAA779826E48}"/>
    <cellStyle name="Normal 4 3 3 5 4 8" xfId="41257" xr:uid="{DB07E5E8-1914-45E5-9D05-A593147B05A5}"/>
    <cellStyle name="Normal 4 3 3 5 4 9" xfId="44504" xr:uid="{81A2E448-5449-47B2-83B4-142024E468CE}"/>
    <cellStyle name="Normal 4 3 3 5 5" xfId="3717" xr:uid="{F1229B25-0110-4876-B75D-86DE09B9C256}"/>
    <cellStyle name="Normal 4 3 3 5 5 2" xfId="10185" xr:uid="{56652F7E-287F-4422-BFC6-2A8A7AC03051}"/>
    <cellStyle name="Normal 4 3 3 5 5 2 2" xfId="26522" xr:uid="{0871BA8B-CD0F-4698-9B14-D6FB78C04652}"/>
    <cellStyle name="Normal 4 3 3 5 5 3" xfId="20054" xr:uid="{0CB9B5E2-3CC9-4AC0-9167-40CF2377AC03}"/>
    <cellStyle name="Normal 4 3 3 5 6" xfId="6951" xr:uid="{1FC46F1F-EE37-48E6-A563-F1BA29954C60}"/>
    <cellStyle name="Normal 4 3 3 5 6 2" xfId="23288" xr:uid="{025ABC00-B19C-441D-B05E-C732420EC4DA}"/>
    <cellStyle name="Normal 4 3 3 5 7" xfId="13462" xr:uid="{671CC4E2-7E06-41DC-8663-8BE344BD0546}"/>
    <cellStyle name="Normal 4 3 3 5 7 2" xfId="29757" xr:uid="{0B00A3F5-D375-4AC3-942C-6E6388148843}"/>
    <cellStyle name="Normal 4 3 3 5 8" xfId="16820" xr:uid="{2FAAE338-4A58-4C4D-8CBD-9CAF80BBFAB6}"/>
    <cellStyle name="Normal 4 3 3 5 9" xfId="33147" xr:uid="{3801F7DC-FA9E-44DB-B6C4-45E34471756C}"/>
    <cellStyle name="Normal 4 3 3 6" xfId="662" xr:uid="{39D41359-75A0-4003-A00D-741C7E4FB03D}"/>
    <cellStyle name="Normal 4 3 3 6 10" xfId="43067" xr:uid="{BE52D56F-C2AC-48C9-8271-AA7F0030E7B9}"/>
    <cellStyle name="Normal 4 3 3 6 11" xfId="46314" xr:uid="{BC0E4DB9-3448-4CF3-83D0-721CBA39CF30}"/>
    <cellStyle name="Normal 4 3 3 6 12" xfId="49561" xr:uid="{0CDCB8A3-03EF-41CE-B169-51D67953EF1A}"/>
    <cellStyle name="Normal 4 3 3 6 2" xfId="2279" xr:uid="{11549F7B-C65D-4057-8E7F-FC4A8727D31B}"/>
    <cellStyle name="Normal 4 3 3 6 2 10" xfId="47930" xr:uid="{8D1A2748-9BAE-410D-AD87-F4307CBBF886}"/>
    <cellStyle name="Normal 4 3 3 6 2 11" xfId="51177" xr:uid="{B6EF3110-194A-4207-B3A9-E696327A11D5}"/>
    <cellStyle name="Normal 4 3 3 6 2 2" xfId="5513" xr:uid="{B712F7F8-11A4-403E-8D90-20F604B85453}"/>
    <cellStyle name="Normal 4 3 3 6 2 2 2" xfId="11981" xr:uid="{69048B71-B152-454E-94DB-277D6C609BF3}"/>
    <cellStyle name="Normal 4 3 3 6 2 2 2 2" xfId="28318" xr:uid="{FE167FEF-854C-4EA2-B2B7-50C445200051}"/>
    <cellStyle name="Normal 4 3 3 6 2 2 3" xfId="21850" xr:uid="{EE4B3047-4AD3-4E91-A145-48076873CFB3}"/>
    <cellStyle name="Normal 4 3 3 6 2 3" xfId="8747" xr:uid="{7F56D7FA-0673-4713-8C05-8A1955989DB4}"/>
    <cellStyle name="Normal 4 3 3 6 2 3 2" xfId="25084" xr:uid="{B3CC77A0-E8A5-4F4B-8B56-3D13C47E5F9F}"/>
    <cellStyle name="Normal 4 3 3 6 2 4" xfId="15258" xr:uid="{821B283C-6911-4BF0-BC66-B4ACF5E617AB}"/>
    <cellStyle name="Normal 4 3 3 6 2 4 2" xfId="31552" xr:uid="{0FBA5F26-79E1-48B5-92F7-E668C90E4D84}"/>
    <cellStyle name="Normal 4 3 3 6 2 5" xfId="18616" xr:uid="{7E9837A0-9613-4CAD-9AD6-A4412338871F}"/>
    <cellStyle name="Normal 4 3 3 6 2 6" xfId="34942" xr:uid="{5CB9DC47-4A4B-4846-B04F-CA20909E6309}"/>
    <cellStyle name="Normal 4 3 3 6 2 7" xfId="38189" xr:uid="{E2C23F38-C807-43C6-99A2-557AB4FC5569}"/>
    <cellStyle name="Normal 4 3 3 6 2 8" xfId="41436" xr:uid="{F57AE106-853B-47A1-B155-9FB906AD94A2}"/>
    <cellStyle name="Normal 4 3 3 6 2 9" xfId="44683" xr:uid="{C55889FB-97D4-463F-BE37-18807B18BB91}"/>
    <cellStyle name="Normal 4 3 3 6 3" xfId="3896" xr:uid="{C3D23465-2413-4A8E-A11D-A7A524864F6C}"/>
    <cellStyle name="Normal 4 3 3 6 3 2" xfId="10364" xr:uid="{6B7670D4-A70F-4CC2-BC0C-02C134F7DE00}"/>
    <cellStyle name="Normal 4 3 3 6 3 2 2" xfId="26701" xr:uid="{B980124B-CC39-4945-9146-B9159AE9D954}"/>
    <cellStyle name="Normal 4 3 3 6 3 3" xfId="20233" xr:uid="{F396D408-04E5-4CAC-8229-039FDAF924F2}"/>
    <cellStyle name="Normal 4 3 3 6 4" xfId="7130" xr:uid="{B78E9DF3-056E-4D71-8350-0C8D538F875B}"/>
    <cellStyle name="Normal 4 3 3 6 4 2" xfId="23467" xr:uid="{120F3254-1CC3-4E32-A602-BC659E470A6B}"/>
    <cellStyle name="Normal 4 3 3 6 5" xfId="13642" xr:uid="{1C320840-D7D3-4A11-9A06-69677F4CDDFA}"/>
    <cellStyle name="Normal 4 3 3 6 5 2" xfId="29936" xr:uid="{307C8B4C-6F63-4942-B260-D37326626642}"/>
    <cellStyle name="Normal 4 3 3 6 6" xfId="16999" xr:uid="{B8E24CBB-98E1-40C8-8101-9726BF1D7A15}"/>
    <cellStyle name="Normal 4 3 3 6 7" xfId="33326" xr:uid="{0A2BCFDD-4072-4010-B873-0C92090A6A09}"/>
    <cellStyle name="Normal 4 3 3 6 8" xfId="36573" xr:uid="{9ECF2F56-770F-4308-A678-AAE481721E08}"/>
    <cellStyle name="Normal 4 3 3 6 9" xfId="39820" xr:uid="{BA9A7633-947E-4CEA-912F-ADA753F19CED}"/>
    <cellStyle name="Normal 4 3 3 7" xfId="1201" xr:uid="{4D1E11D3-CF64-42DD-A597-40A4C70B39B2}"/>
    <cellStyle name="Normal 4 3 3 7 10" xfId="43605" xr:uid="{E2B3295E-7BD3-4F35-835B-3762718A7ECB}"/>
    <cellStyle name="Normal 4 3 3 7 11" xfId="46852" xr:uid="{4E3B40E8-FE52-4152-B4A0-3ABB8C976DD5}"/>
    <cellStyle name="Normal 4 3 3 7 12" xfId="50099" xr:uid="{624D72D0-128C-4B9E-A219-9C0C8EC4360D}"/>
    <cellStyle name="Normal 4 3 3 7 2" xfId="2818" xr:uid="{BC152955-6E34-4DA1-95B0-2B12EC3B124B}"/>
    <cellStyle name="Normal 4 3 3 7 2 10" xfId="48469" xr:uid="{FCF236A9-39A7-49CE-8E17-52F3A7285C9E}"/>
    <cellStyle name="Normal 4 3 3 7 2 11" xfId="51716" xr:uid="{57FE3AFB-5E2B-4DF9-B510-4077E8B5082D}"/>
    <cellStyle name="Normal 4 3 3 7 2 2" xfId="6052" xr:uid="{D9041175-5F79-4BAA-8461-0241E0A5D1A6}"/>
    <cellStyle name="Normal 4 3 3 7 2 2 2" xfId="12520" xr:uid="{2E824EC4-B3D1-43B3-B605-18E1C6D5EEF4}"/>
    <cellStyle name="Normal 4 3 3 7 2 2 2 2" xfId="28857" xr:uid="{DA701E86-6437-4F1E-827B-2DD639FBFC0A}"/>
    <cellStyle name="Normal 4 3 3 7 2 2 3" xfId="22389" xr:uid="{C66AD316-46A8-4963-A377-6985E7507B6A}"/>
    <cellStyle name="Normal 4 3 3 7 2 3" xfId="9286" xr:uid="{8A70B689-6CF8-4921-BEAB-5837644140EE}"/>
    <cellStyle name="Normal 4 3 3 7 2 3 2" xfId="25623" xr:uid="{75F08A27-EEE4-476A-A861-270B0C8BD21A}"/>
    <cellStyle name="Normal 4 3 3 7 2 4" xfId="15797" xr:uid="{D4D6054F-A03A-43A8-B8BE-4AC31DA18F97}"/>
    <cellStyle name="Normal 4 3 3 7 2 4 2" xfId="32091" xr:uid="{4441A604-4DF4-4633-8072-D85251A045D2}"/>
    <cellStyle name="Normal 4 3 3 7 2 5" xfId="19155" xr:uid="{83F26667-3E4C-4544-AF91-FBFD85E5DDE0}"/>
    <cellStyle name="Normal 4 3 3 7 2 6" xfId="35481" xr:uid="{EB7143F6-2780-4381-B8D3-47E402616071}"/>
    <cellStyle name="Normal 4 3 3 7 2 7" xfId="38728" xr:uid="{EF534880-BD8F-43AA-9E9F-C770283EC355}"/>
    <cellStyle name="Normal 4 3 3 7 2 8" xfId="41975" xr:uid="{7E85DFBC-47AA-4C8E-BC3B-4554469C40C5}"/>
    <cellStyle name="Normal 4 3 3 7 2 9" xfId="45222" xr:uid="{B83052CA-EF80-4344-918B-18D1904CCC76}"/>
    <cellStyle name="Normal 4 3 3 7 3" xfId="4435" xr:uid="{9B53C63C-5EDF-48A6-AD98-BF5C5AFC1E04}"/>
    <cellStyle name="Normal 4 3 3 7 3 2" xfId="10903" xr:uid="{50FD5EEF-5145-4439-AE0E-2A90341993CC}"/>
    <cellStyle name="Normal 4 3 3 7 3 2 2" xfId="27240" xr:uid="{7B5C027C-6904-41EC-889E-DA7E6A9C9283}"/>
    <cellStyle name="Normal 4 3 3 7 3 3" xfId="20772" xr:uid="{C572D7CA-FF3F-4E85-9B5F-9A4CD28AE9E5}"/>
    <cellStyle name="Normal 4 3 3 7 4" xfId="7669" xr:uid="{F5ED2B88-E6E3-48BA-8E67-47BF28C2088D}"/>
    <cellStyle name="Normal 4 3 3 7 4 2" xfId="24006" xr:uid="{7F5DE9E4-8F9C-4345-93B1-60D9674A6D67}"/>
    <cellStyle name="Normal 4 3 3 7 5" xfId="14180" xr:uid="{AF81398A-D5AF-43AF-9D08-0478673C634E}"/>
    <cellStyle name="Normal 4 3 3 7 5 2" xfId="30474" xr:uid="{D3DA7665-1E0E-4321-A14D-DC15DFB49913}"/>
    <cellStyle name="Normal 4 3 3 7 6" xfId="17538" xr:uid="{5B887983-8BD3-4CA4-A97D-8A67BA659636}"/>
    <cellStyle name="Normal 4 3 3 7 7" xfId="33864" xr:uid="{49CFEC0F-E5A9-4D65-8066-604866D70F19}"/>
    <cellStyle name="Normal 4 3 3 7 8" xfId="37111" xr:uid="{F51899BB-D70A-4492-949E-6B1702AA09BF}"/>
    <cellStyle name="Normal 4 3 3 7 9" xfId="40358" xr:uid="{B6F20C25-8959-4BB1-8FEA-87F69240F4FC}"/>
    <cellStyle name="Normal 4 3 3 8" xfId="1740" xr:uid="{FB0AA7AF-AEB5-4316-9327-2B86D07F9562}"/>
    <cellStyle name="Normal 4 3 3 8 10" xfId="47391" xr:uid="{08B41921-8C18-4316-BBD0-C9C7194A2ED0}"/>
    <cellStyle name="Normal 4 3 3 8 11" xfId="50638" xr:uid="{6CDFD3B1-2351-4BD9-9F94-1ABF84D44DD3}"/>
    <cellStyle name="Normal 4 3 3 8 2" xfId="4974" xr:uid="{E2F6CEDE-61DF-4A25-AF12-37F09AB61EE3}"/>
    <cellStyle name="Normal 4 3 3 8 2 2" xfId="11442" xr:uid="{A459A0FB-B8D1-4D29-B8E8-51A50603D9DD}"/>
    <cellStyle name="Normal 4 3 3 8 2 2 2" xfId="27779" xr:uid="{E6CECFA6-C7BF-4DAC-9B42-8CE37683E70E}"/>
    <cellStyle name="Normal 4 3 3 8 2 3" xfId="21311" xr:uid="{903D0543-EE42-4108-81FF-F43510C92513}"/>
    <cellStyle name="Normal 4 3 3 8 3" xfId="8208" xr:uid="{C1AC564B-87F7-481B-802D-BF683CBC9299}"/>
    <cellStyle name="Normal 4 3 3 8 3 2" xfId="24545" xr:uid="{4A8C7D92-4CE8-4163-82D7-DFF1F2FD3FAE}"/>
    <cellStyle name="Normal 4 3 3 8 4" xfId="14719" xr:uid="{F8EBE5E9-4E2F-4D16-9E5A-EF6B7D2581D9}"/>
    <cellStyle name="Normal 4 3 3 8 4 2" xfId="31013" xr:uid="{3D86825C-2E75-46D0-9A8D-E357F40156AD}"/>
    <cellStyle name="Normal 4 3 3 8 5" xfId="18077" xr:uid="{0E274A2D-A3AF-44D8-8358-533FE2AC4093}"/>
    <cellStyle name="Normal 4 3 3 8 6" xfId="34403" xr:uid="{10797957-F44D-451D-8348-0B9B0651694E}"/>
    <cellStyle name="Normal 4 3 3 8 7" xfId="37650" xr:uid="{A1904A14-5E47-4D5E-A724-2BAA68882A6E}"/>
    <cellStyle name="Normal 4 3 3 8 8" xfId="40897" xr:uid="{6528AC3F-DB92-44E3-B07B-9413949A51C1}"/>
    <cellStyle name="Normal 4 3 3 8 9" xfId="44144" xr:uid="{2F45B784-7BC4-441A-880D-1A568F0A9193}"/>
    <cellStyle name="Normal 4 3 3 9" xfId="3357" xr:uid="{987062B7-BE69-4EE0-B476-7CB2B131BA01}"/>
    <cellStyle name="Normal 4 3 3 9 2" xfId="9825" xr:uid="{CE70C5F3-48C2-4506-98A1-C37878ED1C31}"/>
    <cellStyle name="Normal 4 3 3 9 2 2" xfId="26162" xr:uid="{88B35C38-216D-4365-9664-DC154D597094}"/>
    <cellStyle name="Normal 4 3 3 9 3" xfId="19694" xr:uid="{3B5DED86-F6EF-47EC-9BCC-314705DFE1A5}"/>
    <cellStyle name="Normal 4 3 4" xfId="108" xr:uid="{8E54931B-2EF7-4979-AA20-516E19567F09}"/>
    <cellStyle name="Normal 4 3 4 10" xfId="13097" xr:uid="{772A08E0-0393-43D2-8740-B107435A51D2}"/>
    <cellStyle name="Normal 4 3 4 10 2" xfId="29411" xr:uid="{6BD5315A-069E-4FC9-8907-2303F2B687BA}"/>
    <cellStyle name="Normal 4 3 4 11" xfId="16475" xr:uid="{FDF532CA-7065-4F2D-BCF6-356FE1C90EF2}"/>
    <cellStyle name="Normal 4 3 4 12" xfId="32704" xr:uid="{C3EDA11E-3521-4B46-B2F6-71E24FFC8E31}"/>
    <cellStyle name="Normal 4 3 4 13" xfId="32801" xr:uid="{572A0AC3-D075-45D8-921C-31D977C35EF8}"/>
    <cellStyle name="Normal 4 3 4 14" xfId="36048" xr:uid="{5B06EC34-C79B-4894-8538-8035000A5945}"/>
    <cellStyle name="Normal 4 3 4 15" xfId="39295" xr:uid="{12F992EE-96F7-4B10-9A9F-A33357A51A79}"/>
    <cellStyle name="Normal 4 3 4 16" xfId="42542" xr:uid="{A9D4C0B6-4B7F-4D0C-BA21-16E42D77F305}"/>
    <cellStyle name="Normal 4 3 4 17" xfId="45789" xr:uid="{59E9EF34-E923-41E1-B18B-C18171C0952E}"/>
    <cellStyle name="Normal 4 3 4 18" xfId="49036" xr:uid="{E3FC2404-78BB-4C38-9D32-95D30E8BA1F7}"/>
    <cellStyle name="Normal 4 3 4 19" xfId="52277" xr:uid="{7257C495-AEDE-4294-8328-FA9D215A6E00}"/>
    <cellStyle name="Normal 4 3 4 2" xfId="198" xr:uid="{5D06EE70-5BDC-4C7E-BB51-EBFDF09B9C50}"/>
    <cellStyle name="Normal 4 3 4 2 10" xfId="16565" xr:uid="{EBC7DC08-1E20-499D-9DEC-5941D8687D2B}"/>
    <cellStyle name="Normal 4 3 4 2 11" xfId="32891" xr:uid="{D32A03FA-2BDE-4309-AC88-6C1BBA0E52A8}"/>
    <cellStyle name="Normal 4 3 4 2 12" xfId="36138" xr:uid="{4FEC53EE-FB69-4C07-B526-6534A1406B09}"/>
    <cellStyle name="Normal 4 3 4 2 13" xfId="39385" xr:uid="{DA1DDDFB-E7D5-4157-8294-AA8B3D19214D}"/>
    <cellStyle name="Normal 4 3 4 2 14" xfId="42632" xr:uid="{F08A45F1-1ECA-416A-8EA0-B365A5E43DC3}"/>
    <cellStyle name="Normal 4 3 4 2 15" xfId="45879" xr:uid="{9A8770BA-EF00-494E-8EFB-AD10582A5A1C}"/>
    <cellStyle name="Normal 4 3 4 2 16" xfId="49126" xr:uid="{BB755706-4229-4763-87E2-192D67F4FD0E}"/>
    <cellStyle name="Normal 4 3 4 2 17" xfId="52414" xr:uid="{F82E9BBE-CCC3-4677-8CA1-FFA927D1E649}"/>
    <cellStyle name="Normal 4 3 4 2 2" xfId="378" xr:uid="{816CC0A6-1AD9-4F05-8C34-984ADDEA047B}"/>
    <cellStyle name="Normal 4 3 4 2 2 10" xfId="36318" xr:uid="{CEAA8790-1048-4A81-B30C-9E503A2A927D}"/>
    <cellStyle name="Normal 4 3 4 2 2 11" xfId="39565" xr:uid="{B6424557-E98E-4311-9DE1-214AEDE4BB5E}"/>
    <cellStyle name="Normal 4 3 4 2 2 12" xfId="42812" xr:uid="{C8D7C71C-BCEC-4F6C-8BA0-20CB26A67B63}"/>
    <cellStyle name="Normal 4 3 4 2 2 13" xfId="46059" xr:uid="{4BD3C2FF-40E0-42A5-BAC9-EB5970143AEC}"/>
    <cellStyle name="Normal 4 3 4 2 2 14" xfId="49306" xr:uid="{07086B48-CDBB-4669-A93A-C9100D1F4C18}"/>
    <cellStyle name="Normal 4 3 4 2 2 2" xfId="947" xr:uid="{9664C927-241C-4B22-8804-88F0480D33F5}"/>
    <cellStyle name="Normal 4 3 4 2 2 2 10" xfId="43352" xr:uid="{79E2B06A-FD92-436F-8A69-E1A636F6F58D}"/>
    <cellStyle name="Normal 4 3 4 2 2 2 11" xfId="46599" xr:uid="{1D273760-BACC-4C53-B710-21BFA341814C}"/>
    <cellStyle name="Normal 4 3 4 2 2 2 12" xfId="49846" xr:uid="{CB589E8C-C87C-4542-86F3-72EFC865F4CE}"/>
    <cellStyle name="Normal 4 3 4 2 2 2 2" xfId="2564" xr:uid="{25D805DD-D1F0-46B6-9172-5E5640874FE7}"/>
    <cellStyle name="Normal 4 3 4 2 2 2 2 10" xfId="48215" xr:uid="{815EBE31-04BD-475A-9322-2459D69EC207}"/>
    <cellStyle name="Normal 4 3 4 2 2 2 2 11" xfId="51462" xr:uid="{499FB13F-D422-4851-9877-DBAFE0D0367D}"/>
    <cellStyle name="Normal 4 3 4 2 2 2 2 2" xfId="5798" xr:uid="{6A16B63F-1B7E-4BFC-A909-DA0381449DCB}"/>
    <cellStyle name="Normal 4 3 4 2 2 2 2 2 2" xfId="12266" xr:uid="{0CDAC139-28B2-4E1E-9D6A-ADAE3673D970}"/>
    <cellStyle name="Normal 4 3 4 2 2 2 2 2 2 2" xfId="28603" xr:uid="{328EF836-5F7D-4FD6-B07D-FAD0A4C0E330}"/>
    <cellStyle name="Normal 4 3 4 2 2 2 2 2 3" xfId="22135" xr:uid="{E7FF34E0-33FD-4CE9-B398-13E8CC3BEE87}"/>
    <cellStyle name="Normal 4 3 4 2 2 2 2 3" xfId="9032" xr:uid="{627F2211-1AA4-43E5-8A0C-6B3F1FC6A54D}"/>
    <cellStyle name="Normal 4 3 4 2 2 2 2 3 2" xfId="25369" xr:uid="{0D43D327-7F28-404C-8CE3-B58636DC5E59}"/>
    <cellStyle name="Normal 4 3 4 2 2 2 2 4" xfId="15543" xr:uid="{90530B73-86C7-42A2-A60F-771D58FE4D27}"/>
    <cellStyle name="Normal 4 3 4 2 2 2 2 4 2" xfId="31837" xr:uid="{D78E8E0C-E535-4E17-B7CA-A888D6CD9424}"/>
    <cellStyle name="Normal 4 3 4 2 2 2 2 5" xfId="18901" xr:uid="{8C1FAC48-2D35-4ECA-AB18-61A1AE4CD97A}"/>
    <cellStyle name="Normal 4 3 4 2 2 2 2 6" xfId="35227" xr:uid="{6D0E6EE6-ECE8-45A0-8F2B-C623DD0895AF}"/>
    <cellStyle name="Normal 4 3 4 2 2 2 2 7" xfId="38474" xr:uid="{6A7B4659-7C8D-4677-819F-6C9B8BDC2CFD}"/>
    <cellStyle name="Normal 4 3 4 2 2 2 2 8" xfId="41721" xr:uid="{6DEC7723-2819-4256-AFA2-AF5185D73980}"/>
    <cellStyle name="Normal 4 3 4 2 2 2 2 9" xfId="44968" xr:uid="{4382E155-54E5-40CE-95DB-C0A26F8E0291}"/>
    <cellStyle name="Normal 4 3 4 2 2 2 3" xfId="4181" xr:uid="{7C10F2E6-B1B1-4D88-ACF1-EDBF01A8E161}"/>
    <cellStyle name="Normal 4 3 4 2 2 2 3 2" xfId="10649" xr:uid="{74C7E072-CCCD-444D-917C-916E2D5B1EA7}"/>
    <cellStyle name="Normal 4 3 4 2 2 2 3 2 2" xfId="26986" xr:uid="{9D197918-4CA6-4810-9C89-27F20CD274B7}"/>
    <cellStyle name="Normal 4 3 4 2 2 2 3 3" xfId="20518" xr:uid="{2A2D3AEE-F966-4EAD-AE61-AC1BB3DC1428}"/>
    <cellStyle name="Normal 4 3 4 2 2 2 4" xfId="7415" xr:uid="{F961B7AF-3F3B-4DF7-A356-39E319DF1EA8}"/>
    <cellStyle name="Normal 4 3 4 2 2 2 4 2" xfId="23752" xr:uid="{B9653F7C-9AE1-43C3-AFD6-DF86C49EA383}"/>
    <cellStyle name="Normal 4 3 4 2 2 2 5" xfId="13927" xr:uid="{5F740AA3-2213-4A8B-B3EE-55334D561487}"/>
    <cellStyle name="Normal 4 3 4 2 2 2 5 2" xfId="30221" xr:uid="{9D35ADEA-73EA-42B6-A153-85ED015707FA}"/>
    <cellStyle name="Normal 4 3 4 2 2 2 6" xfId="17284" xr:uid="{DDECD4B8-BE3D-46CB-A9AA-45BD83726DD8}"/>
    <cellStyle name="Normal 4 3 4 2 2 2 7" xfId="33611" xr:uid="{D796450C-FE9D-4BC9-A6CD-0BDE8A3225FF}"/>
    <cellStyle name="Normal 4 3 4 2 2 2 8" xfId="36858" xr:uid="{ED38C495-D85B-4F26-A3E4-4A63A8352B82}"/>
    <cellStyle name="Normal 4 3 4 2 2 2 9" xfId="40105" xr:uid="{D504CEFE-F3B0-40ED-8067-577A17B0D6FB}"/>
    <cellStyle name="Normal 4 3 4 2 2 3" xfId="1486" xr:uid="{F5F411A4-B2F4-45F6-AB5D-4BA9772D8F1C}"/>
    <cellStyle name="Normal 4 3 4 2 2 3 10" xfId="43890" xr:uid="{07328214-4420-49C3-9AE8-B843DCCB74C0}"/>
    <cellStyle name="Normal 4 3 4 2 2 3 11" xfId="47137" xr:uid="{CAAB3CBF-E03E-480E-8118-BB29D7D3E0FE}"/>
    <cellStyle name="Normal 4 3 4 2 2 3 12" xfId="50384" xr:uid="{7A5707A3-9E2A-4C40-8BAD-0A0A6E09D824}"/>
    <cellStyle name="Normal 4 3 4 2 2 3 2" xfId="3103" xr:uid="{33C39464-57AB-48A4-9755-49A5B4381400}"/>
    <cellStyle name="Normal 4 3 4 2 2 3 2 10" xfId="48754" xr:uid="{EDB397DB-4705-4F5F-97F6-8226858A166C}"/>
    <cellStyle name="Normal 4 3 4 2 2 3 2 11" xfId="52001" xr:uid="{E22DB428-5DD6-4052-9B7F-CC0AA02B3FC7}"/>
    <cellStyle name="Normal 4 3 4 2 2 3 2 2" xfId="6337" xr:uid="{C91A2EFA-7C6A-4574-9722-393F1C564A0F}"/>
    <cellStyle name="Normal 4 3 4 2 2 3 2 2 2" xfId="12805" xr:uid="{D3559475-AFA1-4321-81A1-0F02FFB030C5}"/>
    <cellStyle name="Normal 4 3 4 2 2 3 2 2 2 2" xfId="29142" xr:uid="{A3F2112C-AFEF-4A5F-A014-4668336B641E}"/>
    <cellStyle name="Normal 4 3 4 2 2 3 2 2 3" xfId="22674" xr:uid="{23AAF57D-E97C-4B08-A5F5-AE2A877FD464}"/>
    <cellStyle name="Normal 4 3 4 2 2 3 2 3" xfId="9571" xr:uid="{50668FF2-4E7B-421E-9BDD-FC92BF38CCEC}"/>
    <cellStyle name="Normal 4 3 4 2 2 3 2 3 2" xfId="25908" xr:uid="{BB79CAC6-9228-4DC6-8212-F9F6AF7739DC}"/>
    <cellStyle name="Normal 4 3 4 2 2 3 2 4" xfId="16082" xr:uid="{A4C77652-4179-49C6-BB59-647AE7AA1594}"/>
    <cellStyle name="Normal 4 3 4 2 2 3 2 4 2" xfId="32376" xr:uid="{6CFD8793-5D76-411C-B99D-F687D51276A0}"/>
    <cellStyle name="Normal 4 3 4 2 2 3 2 5" xfId="19440" xr:uid="{006DECCF-2C99-4345-BFF2-827F4FF52467}"/>
    <cellStyle name="Normal 4 3 4 2 2 3 2 6" xfId="35766" xr:uid="{83963E25-6088-4A54-89AB-A63919441AE4}"/>
    <cellStyle name="Normal 4 3 4 2 2 3 2 7" xfId="39013" xr:uid="{9C68D941-5B19-471A-8312-0E100EBFB352}"/>
    <cellStyle name="Normal 4 3 4 2 2 3 2 8" xfId="42260" xr:uid="{1F25EDBB-6425-4036-878E-F90DD9D5E5EC}"/>
    <cellStyle name="Normal 4 3 4 2 2 3 2 9" xfId="45507" xr:uid="{C4AF82BF-F07A-416A-8AB3-1A95E011DF09}"/>
    <cellStyle name="Normal 4 3 4 2 2 3 3" xfId="4720" xr:uid="{23BD03A8-1045-4A04-9330-42B6AF1C5E7F}"/>
    <cellStyle name="Normal 4 3 4 2 2 3 3 2" xfId="11188" xr:uid="{9D2F2BCC-3734-449C-9950-638A89DCF2F1}"/>
    <cellStyle name="Normal 4 3 4 2 2 3 3 2 2" xfId="27525" xr:uid="{9896258C-5E86-40C5-A038-1B15625185C4}"/>
    <cellStyle name="Normal 4 3 4 2 2 3 3 3" xfId="21057" xr:uid="{8EFA241D-3CB0-4382-AE0D-5DC7D5D3CB19}"/>
    <cellStyle name="Normal 4 3 4 2 2 3 4" xfId="7954" xr:uid="{4105786A-C69E-4DC1-B0DA-518FA6F96FBE}"/>
    <cellStyle name="Normal 4 3 4 2 2 3 4 2" xfId="24291" xr:uid="{1755B840-EEDC-4CA3-96F7-CA3BC181C696}"/>
    <cellStyle name="Normal 4 3 4 2 2 3 5" xfId="14465" xr:uid="{BF35041E-3A7D-48B1-98A5-E95F245E0353}"/>
    <cellStyle name="Normal 4 3 4 2 2 3 5 2" xfId="30759" xr:uid="{B74936C1-D4E0-443A-9712-7B90886FBA57}"/>
    <cellStyle name="Normal 4 3 4 2 2 3 6" xfId="17823" xr:uid="{937198A5-5A7A-427A-82D0-2A477054127F}"/>
    <cellStyle name="Normal 4 3 4 2 2 3 7" xfId="34149" xr:uid="{FA8D6DD1-69B6-4A74-899D-242797A203AC}"/>
    <cellStyle name="Normal 4 3 4 2 2 3 8" xfId="37396" xr:uid="{4C73FC02-83FB-4170-A6A3-1652C021CDAB}"/>
    <cellStyle name="Normal 4 3 4 2 2 3 9" xfId="40643" xr:uid="{8CBEB84D-8187-4CD8-9A96-4AFCA92B3424}"/>
    <cellStyle name="Normal 4 3 4 2 2 4" xfId="2025" xr:uid="{94ECDC80-2FC2-4991-B4D7-1E927C55D230}"/>
    <cellStyle name="Normal 4 3 4 2 2 4 10" xfId="47676" xr:uid="{CCF6BD11-2F75-43E7-B462-D030B2786C1D}"/>
    <cellStyle name="Normal 4 3 4 2 2 4 11" xfId="50923" xr:uid="{7DD3B2F7-E096-4D9C-A50E-F6440F40EF13}"/>
    <cellStyle name="Normal 4 3 4 2 2 4 2" xfId="5259" xr:uid="{D4C0E7EA-7B19-40C8-98F5-5883BBB99023}"/>
    <cellStyle name="Normal 4 3 4 2 2 4 2 2" xfId="11727" xr:uid="{D14905A9-BA6E-42BD-AC9C-8608EA0BE324}"/>
    <cellStyle name="Normal 4 3 4 2 2 4 2 2 2" xfId="28064" xr:uid="{F5302409-52F4-4964-94E1-A3818935BE86}"/>
    <cellStyle name="Normal 4 3 4 2 2 4 2 3" xfId="21596" xr:uid="{79C0CE2B-EDB8-47DA-978A-2FA5580EE536}"/>
    <cellStyle name="Normal 4 3 4 2 2 4 3" xfId="8493" xr:uid="{37330A94-E0CB-4F6C-A66B-FF9F2134DA61}"/>
    <cellStyle name="Normal 4 3 4 2 2 4 3 2" xfId="24830" xr:uid="{A5450618-0F0C-46B0-AC10-32BE66AAB175}"/>
    <cellStyle name="Normal 4 3 4 2 2 4 4" xfId="15004" xr:uid="{7D2DE2E5-D114-44ED-BE42-E83AC7B5EFFF}"/>
    <cellStyle name="Normal 4 3 4 2 2 4 4 2" xfId="31298" xr:uid="{0948A4A6-57D9-481B-8686-A9C899564CD7}"/>
    <cellStyle name="Normal 4 3 4 2 2 4 5" xfId="18362" xr:uid="{CE7AF9E3-C7D8-48FC-AEE0-937D908BE62B}"/>
    <cellStyle name="Normal 4 3 4 2 2 4 6" xfId="34688" xr:uid="{898B8D04-BFFA-4C32-91E5-FE054A5A3D14}"/>
    <cellStyle name="Normal 4 3 4 2 2 4 7" xfId="37935" xr:uid="{EAABF901-BFE1-4120-8A82-AA595C012FDF}"/>
    <cellStyle name="Normal 4 3 4 2 2 4 8" xfId="41182" xr:uid="{72B8011C-9E9D-464E-9C38-7CCE4C8D4B2D}"/>
    <cellStyle name="Normal 4 3 4 2 2 4 9" xfId="44429" xr:uid="{6484FAB2-4FFC-4AF8-A4D3-38A9FC91D2A1}"/>
    <cellStyle name="Normal 4 3 4 2 2 5" xfId="3642" xr:uid="{97FF7400-153B-4579-A5AF-6DA46793D287}"/>
    <cellStyle name="Normal 4 3 4 2 2 5 2" xfId="10110" xr:uid="{1A2FF05D-5EA3-4236-8799-8FB980B57DB3}"/>
    <cellStyle name="Normal 4 3 4 2 2 5 2 2" xfId="26447" xr:uid="{34EED452-C25A-410E-A871-F06B2C5B5901}"/>
    <cellStyle name="Normal 4 3 4 2 2 5 3" xfId="19979" xr:uid="{DACD3796-CFDF-4B42-B94A-C0427AF7A712}"/>
    <cellStyle name="Normal 4 3 4 2 2 6" xfId="6876" xr:uid="{181C1D42-428C-4C9A-8230-34903515E0B0}"/>
    <cellStyle name="Normal 4 3 4 2 2 6 2" xfId="23213" xr:uid="{BFD7B277-FF45-494A-A11E-25368A3CB409}"/>
    <cellStyle name="Normal 4 3 4 2 2 7" xfId="13367" xr:uid="{691094DA-1677-47E7-B2D6-61F07FA4350D}"/>
    <cellStyle name="Normal 4 3 4 2 2 7 2" xfId="29681" xr:uid="{77DC2AA0-C4CB-4E42-9BA9-51D2A801A8EF}"/>
    <cellStyle name="Normal 4 3 4 2 2 8" xfId="16745" xr:uid="{F06CB2D2-45E8-4937-A6B6-188DD8C8C200}"/>
    <cellStyle name="Normal 4 3 4 2 2 9" xfId="33071" xr:uid="{E02C47A3-A4FE-485C-A45C-823892214C12}"/>
    <cellStyle name="Normal 4 3 4 2 3" xfId="587" xr:uid="{CE35BA21-9A44-41F8-B1A6-C8B5780F5FEE}"/>
    <cellStyle name="Normal 4 3 4 2 3 10" xfId="36498" xr:uid="{90BAF8BE-5079-469D-9CDC-AFDC8BFE75FF}"/>
    <cellStyle name="Normal 4 3 4 2 3 11" xfId="39745" xr:uid="{898B6AA5-108F-44A7-8B77-F386CE754A65}"/>
    <cellStyle name="Normal 4 3 4 2 3 12" xfId="42992" xr:uid="{A654EB60-8FAC-487F-BFF9-56BF464FE16E}"/>
    <cellStyle name="Normal 4 3 4 2 3 13" xfId="46239" xr:uid="{98B3996D-6988-4D92-84EF-E8EACF2EF284}"/>
    <cellStyle name="Normal 4 3 4 2 3 14" xfId="49486" xr:uid="{5067E119-B107-47B1-9151-F19FD0D13204}"/>
    <cellStyle name="Normal 4 3 4 2 3 2" xfId="1126" xr:uid="{24B1CD4D-933E-4085-8373-64FBB1A52F96}"/>
    <cellStyle name="Normal 4 3 4 2 3 2 10" xfId="43530" xr:uid="{4264B11C-891F-49FC-88FC-87B8575307A5}"/>
    <cellStyle name="Normal 4 3 4 2 3 2 11" xfId="46777" xr:uid="{7C769CFB-574A-43BB-A2D0-872D55E39968}"/>
    <cellStyle name="Normal 4 3 4 2 3 2 12" xfId="50024" xr:uid="{14F7B85C-3E25-4FDA-A02E-590302D0BF4B}"/>
    <cellStyle name="Normal 4 3 4 2 3 2 2" xfId="2743" xr:uid="{FD2ABD1D-1BE5-401B-9F3D-5131F00A497A}"/>
    <cellStyle name="Normal 4 3 4 2 3 2 2 10" xfId="48394" xr:uid="{02186872-5B8F-4BA7-8C3B-3D27EF3133D0}"/>
    <cellStyle name="Normal 4 3 4 2 3 2 2 11" xfId="51641" xr:uid="{D6809D2C-3386-4B51-B9E1-4056B122FB6E}"/>
    <cellStyle name="Normal 4 3 4 2 3 2 2 2" xfId="5977" xr:uid="{1118A483-5C3D-4EF4-B4D2-A99204D7B74B}"/>
    <cellStyle name="Normal 4 3 4 2 3 2 2 2 2" xfId="12445" xr:uid="{165DB4C9-A75C-4E00-9147-3BA39E99C318}"/>
    <cellStyle name="Normal 4 3 4 2 3 2 2 2 2 2" xfId="28782" xr:uid="{D3F86380-1550-4FD7-8A59-FD71414C93D1}"/>
    <cellStyle name="Normal 4 3 4 2 3 2 2 2 3" xfId="22314" xr:uid="{DB942EE8-7D0F-49D4-B632-CF1054282231}"/>
    <cellStyle name="Normal 4 3 4 2 3 2 2 3" xfId="9211" xr:uid="{84FB65AC-C9E1-4826-9E07-950C5F8CF918}"/>
    <cellStyle name="Normal 4 3 4 2 3 2 2 3 2" xfId="25548" xr:uid="{705BC3D5-55EB-468C-9B01-489C79EF1B69}"/>
    <cellStyle name="Normal 4 3 4 2 3 2 2 4" xfId="15722" xr:uid="{ECFEA275-CE88-4DFD-BE22-F04AC4D709AB}"/>
    <cellStyle name="Normal 4 3 4 2 3 2 2 4 2" xfId="32016" xr:uid="{7DAB1935-32CE-47AE-9B61-D78281F05D7C}"/>
    <cellStyle name="Normal 4 3 4 2 3 2 2 5" xfId="19080" xr:uid="{F14A9F2B-72C9-4FCC-A35B-BBBD40726733}"/>
    <cellStyle name="Normal 4 3 4 2 3 2 2 6" xfId="35406" xr:uid="{0144C18F-A33F-4695-8AAB-AF53B0C46CF8}"/>
    <cellStyle name="Normal 4 3 4 2 3 2 2 7" xfId="38653" xr:uid="{DA67607C-8482-4B5D-B0AE-B20767EF3BF1}"/>
    <cellStyle name="Normal 4 3 4 2 3 2 2 8" xfId="41900" xr:uid="{FA9AC67E-AA2C-45F9-8A68-721E44D0969D}"/>
    <cellStyle name="Normal 4 3 4 2 3 2 2 9" xfId="45147" xr:uid="{FB9A1A2D-282E-41FC-8E1C-77CB721CACA7}"/>
    <cellStyle name="Normal 4 3 4 2 3 2 3" xfId="4360" xr:uid="{2CB510ED-6BF9-4638-81A9-A69F219F8B03}"/>
    <cellStyle name="Normal 4 3 4 2 3 2 3 2" xfId="10828" xr:uid="{D8CBF5D9-4029-4F32-85A5-B182067D862E}"/>
    <cellStyle name="Normal 4 3 4 2 3 2 3 2 2" xfId="27165" xr:uid="{FCE2F655-95C3-4892-B6A8-2DC145D320DE}"/>
    <cellStyle name="Normal 4 3 4 2 3 2 3 3" xfId="20697" xr:uid="{E81A7A65-C43A-4F6E-875E-C3CF158F1895}"/>
    <cellStyle name="Normal 4 3 4 2 3 2 4" xfId="7594" xr:uid="{B7082485-AF0A-476B-A165-E077B4F8BF4D}"/>
    <cellStyle name="Normal 4 3 4 2 3 2 4 2" xfId="23931" xr:uid="{C0A086BF-95F4-4DC8-9A5C-BB7678EA6F70}"/>
    <cellStyle name="Normal 4 3 4 2 3 2 5" xfId="14105" xr:uid="{0168FF08-04D4-45D6-A3A6-C09A7E3083EC}"/>
    <cellStyle name="Normal 4 3 4 2 3 2 5 2" xfId="30399" xr:uid="{EB56A33C-0D60-41CA-B2ED-40045679ADBF}"/>
    <cellStyle name="Normal 4 3 4 2 3 2 6" xfId="17463" xr:uid="{26469ADF-CE3A-456C-8250-BE38D51F48B6}"/>
    <cellStyle name="Normal 4 3 4 2 3 2 7" xfId="33789" xr:uid="{5AFA66FD-5B7C-4BBC-9410-72426C225D42}"/>
    <cellStyle name="Normal 4 3 4 2 3 2 8" xfId="37036" xr:uid="{735D53D5-DC44-4188-AD79-E555E0F543CE}"/>
    <cellStyle name="Normal 4 3 4 2 3 2 9" xfId="40283" xr:uid="{1E5E01A2-B9FD-4B9D-A08C-AC8B4DDF3B67}"/>
    <cellStyle name="Normal 4 3 4 2 3 3" xfId="1665" xr:uid="{85590A91-0F23-438C-AEB9-6BF8844A828E}"/>
    <cellStyle name="Normal 4 3 4 2 3 3 10" xfId="44069" xr:uid="{A22C292C-559D-4864-A171-7985A8AC913A}"/>
    <cellStyle name="Normal 4 3 4 2 3 3 11" xfId="47316" xr:uid="{73A83083-D4CE-4640-BC1C-C7D2EF914FB9}"/>
    <cellStyle name="Normal 4 3 4 2 3 3 12" xfId="50563" xr:uid="{03D7B1CE-3069-4B84-98EA-D8B2AEF5D5D5}"/>
    <cellStyle name="Normal 4 3 4 2 3 3 2" xfId="3282" xr:uid="{52D86A06-A41E-403B-B99A-9758660CD478}"/>
    <cellStyle name="Normal 4 3 4 2 3 3 2 10" xfId="48933" xr:uid="{1709766B-41C8-4901-BB75-E6F28550A274}"/>
    <cellStyle name="Normal 4 3 4 2 3 3 2 11" xfId="52180" xr:uid="{0E519F7D-EE93-4720-8E5F-FF150C67CC43}"/>
    <cellStyle name="Normal 4 3 4 2 3 3 2 2" xfId="6516" xr:uid="{8E804755-C265-4077-A0B2-4ECCB39F2859}"/>
    <cellStyle name="Normal 4 3 4 2 3 3 2 2 2" xfId="12984" xr:uid="{A86EE83E-3A6B-4E70-B76D-FA2AF04A4E21}"/>
    <cellStyle name="Normal 4 3 4 2 3 3 2 2 2 2" xfId="29321" xr:uid="{60765A2C-A7D9-4F0A-AB6F-52F561741598}"/>
    <cellStyle name="Normal 4 3 4 2 3 3 2 2 3" xfId="22853" xr:uid="{351152E5-D0FC-425F-870E-CCB5610AD5EB}"/>
    <cellStyle name="Normal 4 3 4 2 3 3 2 3" xfId="9750" xr:uid="{900756B6-198F-45C1-9808-AB75F65C1167}"/>
    <cellStyle name="Normal 4 3 4 2 3 3 2 3 2" xfId="26087" xr:uid="{E7B45042-DB8E-46FE-BB6A-B79A18ADDC1B}"/>
    <cellStyle name="Normal 4 3 4 2 3 3 2 4" xfId="16261" xr:uid="{F2C9E417-FC50-4F52-9924-F01F0661384A}"/>
    <cellStyle name="Normal 4 3 4 2 3 3 2 4 2" xfId="32555" xr:uid="{2EF62943-7B7E-4916-A317-7BF86712A577}"/>
    <cellStyle name="Normal 4 3 4 2 3 3 2 5" xfId="19619" xr:uid="{9034BF53-0879-4799-8934-B4828E411CCB}"/>
    <cellStyle name="Normal 4 3 4 2 3 3 2 6" xfId="35945" xr:uid="{FFBADED8-489D-4CDE-A541-204E61586CFF}"/>
    <cellStyle name="Normal 4 3 4 2 3 3 2 7" xfId="39192" xr:uid="{8BC81ABB-17B6-4E48-B5F9-DFB7238145AA}"/>
    <cellStyle name="Normal 4 3 4 2 3 3 2 8" xfId="42439" xr:uid="{DA0BE8BC-20E8-4AB7-994A-E45F809775AF}"/>
    <cellStyle name="Normal 4 3 4 2 3 3 2 9" xfId="45686" xr:uid="{01A8AC1A-57E3-4B6E-AAFD-152F47621AAF}"/>
    <cellStyle name="Normal 4 3 4 2 3 3 3" xfId="4899" xr:uid="{F6F0017E-3B74-4B55-AECF-AA0268D80D8E}"/>
    <cellStyle name="Normal 4 3 4 2 3 3 3 2" xfId="11367" xr:uid="{7D09F697-2C29-43CE-AC8A-22AA8CE1BFE1}"/>
    <cellStyle name="Normal 4 3 4 2 3 3 3 2 2" xfId="27704" xr:uid="{E21F399C-92DA-4090-A980-0348BB194F37}"/>
    <cellStyle name="Normal 4 3 4 2 3 3 3 3" xfId="21236" xr:uid="{D8F2E692-9A13-417D-8565-4F63F7D41395}"/>
    <cellStyle name="Normal 4 3 4 2 3 3 4" xfId="8133" xr:uid="{CF0D2C56-57BC-4B53-B086-3A118224FB01}"/>
    <cellStyle name="Normal 4 3 4 2 3 3 4 2" xfId="24470" xr:uid="{782C76B3-09A5-4A61-88A8-845D782B7C8E}"/>
    <cellStyle name="Normal 4 3 4 2 3 3 5" xfId="14644" xr:uid="{921650F0-59EA-4368-A02F-8A6AA2AC8AB5}"/>
    <cellStyle name="Normal 4 3 4 2 3 3 5 2" xfId="30938" xr:uid="{1EFF319D-F884-4A59-A737-807A04ABB21C}"/>
    <cellStyle name="Normal 4 3 4 2 3 3 6" xfId="18002" xr:uid="{DF5B554C-3FEE-4C82-B5A3-83349643E690}"/>
    <cellStyle name="Normal 4 3 4 2 3 3 7" xfId="34328" xr:uid="{5BD72B8F-F7FA-4826-8F3B-ECB0F37812E1}"/>
    <cellStyle name="Normal 4 3 4 2 3 3 8" xfId="37575" xr:uid="{5FD2C61F-4D53-4D5A-B3DE-1755BBC0D883}"/>
    <cellStyle name="Normal 4 3 4 2 3 3 9" xfId="40822" xr:uid="{FF74A06A-8C92-429C-A8E3-FC45132FE39D}"/>
    <cellStyle name="Normal 4 3 4 2 3 4" xfId="2204" xr:uid="{59E2749D-9853-4E24-99D8-1CEC585D9EB4}"/>
    <cellStyle name="Normal 4 3 4 2 3 4 10" xfId="47855" xr:uid="{A4BD90DB-CAF8-40A3-84D2-F15CCF933CC6}"/>
    <cellStyle name="Normal 4 3 4 2 3 4 11" xfId="51102" xr:uid="{D24419CA-927A-4E57-AE4F-CD61DDC94883}"/>
    <cellStyle name="Normal 4 3 4 2 3 4 2" xfId="5438" xr:uid="{5C4D3673-5E7C-46D5-8D23-EB44CF3E63D1}"/>
    <cellStyle name="Normal 4 3 4 2 3 4 2 2" xfId="11906" xr:uid="{2ED019D3-A384-4150-B4A9-90F3787E01C3}"/>
    <cellStyle name="Normal 4 3 4 2 3 4 2 2 2" xfId="28243" xr:uid="{2B49F2A8-DACB-4D0C-8C89-1C2C348C7258}"/>
    <cellStyle name="Normal 4 3 4 2 3 4 2 3" xfId="21775" xr:uid="{B6D13564-5DB5-4D83-B51C-7E4BD5780949}"/>
    <cellStyle name="Normal 4 3 4 2 3 4 3" xfId="8672" xr:uid="{958B55F5-630A-488E-A599-4136A5588C5F}"/>
    <cellStyle name="Normal 4 3 4 2 3 4 3 2" xfId="25009" xr:uid="{64DEA26C-EF93-44F2-912A-EBB86F90B61E}"/>
    <cellStyle name="Normal 4 3 4 2 3 4 4" xfId="15183" xr:uid="{37AAB899-3F2D-468D-BBE7-CA10655D8005}"/>
    <cellStyle name="Normal 4 3 4 2 3 4 4 2" xfId="31477" xr:uid="{40354791-0D70-4775-A732-395A5356C767}"/>
    <cellStyle name="Normal 4 3 4 2 3 4 5" xfId="18541" xr:uid="{CDE0A9AF-2501-4F41-8C63-4BA820E7E14A}"/>
    <cellStyle name="Normal 4 3 4 2 3 4 6" xfId="34867" xr:uid="{C5E71E1D-60F9-4680-9771-4247C714540A}"/>
    <cellStyle name="Normal 4 3 4 2 3 4 7" xfId="38114" xr:uid="{E115388B-E152-400E-B3A7-C5746D26E8FC}"/>
    <cellStyle name="Normal 4 3 4 2 3 4 8" xfId="41361" xr:uid="{3EA258BC-60AC-4030-AB92-55ED61F436A8}"/>
    <cellStyle name="Normal 4 3 4 2 3 4 9" xfId="44608" xr:uid="{23FCB409-19E3-4879-9213-795ECEB39D8A}"/>
    <cellStyle name="Normal 4 3 4 2 3 5" xfId="3821" xr:uid="{4FEDCFD6-C4D9-45B6-B75E-B591C8EC6DF9}"/>
    <cellStyle name="Normal 4 3 4 2 3 5 2" xfId="10289" xr:uid="{6C3AFE13-B3A5-46A2-87AC-47D8969435ED}"/>
    <cellStyle name="Normal 4 3 4 2 3 5 2 2" xfId="26626" xr:uid="{2307AA99-EFF9-4FE3-B82F-2BA2F4758E2E}"/>
    <cellStyle name="Normal 4 3 4 2 3 5 3" xfId="20158" xr:uid="{42DC87C0-B334-4D44-BE08-549A446CD421}"/>
    <cellStyle name="Normal 4 3 4 2 3 6" xfId="7055" xr:uid="{DEBD8FCB-1B20-4577-8AB1-9CF2E7424AD3}"/>
    <cellStyle name="Normal 4 3 4 2 3 6 2" xfId="23392" xr:uid="{EE6CBAE7-82F6-4130-8E98-1AE6F3F8D677}"/>
    <cellStyle name="Normal 4 3 4 2 3 7" xfId="13567" xr:uid="{997F9174-CB6F-4D6C-8F45-77310EAAF869}"/>
    <cellStyle name="Normal 4 3 4 2 3 7 2" xfId="29861" xr:uid="{5933B700-B5BD-46CF-941E-7271097F6A23}"/>
    <cellStyle name="Normal 4 3 4 2 3 8" xfId="16924" xr:uid="{9278CEB9-7E9D-4232-838F-D5ADF7CC8CE7}"/>
    <cellStyle name="Normal 4 3 4 2 3 9" xfId="33251" xr:uid="{5B552E2E-1885-4A26-B374-6BC941DFAD53}"/>
    <cellStyle name="Normal 4 3 4 2 4" xfId="767" xr:uid="{A1A66FAE-4E47-42A4-8CFA-CB667C16208C}"/>
    <cellStyle name="Normal 4 3 4 2 4 10" xfId="43172" xr:uid="{E03E6C8D-533E-40CD-AA86-9226D644B188}"/>
    <cellStyle name="Normal 4 3 4 2 4 11" xfId="46419" xr:uid="{A9858061-81BA-48A6-86D0-981F3D0AEC3E}"/>
    <cellStyle name="Normal 4 3 4 2 4 12" xfId="49666" xr:uid="{6EAA5AA2-D8D5-445D-B0C7-3340B4645C81}"/>
    <cellStyle name="Normal 4 3 4 2 4 2" xfId="2384" xr:uid="{DF06906C-44FC-44CC-A501-3EC9BD5F99DD}"/>
    <cellStyle name="Normal 4 3 4 2 4 2 10" xfId="48035" xr:uid="{2588F412-E52B-45CF-BBE7-98432BA8F0D0}"/>
    <cellStyle name="Normal 4 3 4 2 4 2 11" xfId="51282" xr:uid="{98617E74-BAD2-43C2-879C-A573BD585C08}"/>
    <cellStyle name="Normal 4 3 4 2 4 2 2" xfId="5618" xr:uid="{8E979000-F574-480E-8E52-B444F3C52B40}"/>
    <cellStyle name="Normal 4 3 4 2 4 2 2 2" xfId="12086" xr:uid="{0270395F-A7D0-4719-B45A-78760B6E0D75}"/>
    <cellStyle name="Normal 4 3 4 2 4 2 2 2 2" xfId="28423" xr:uid="{FCA452F8-7F42-4361-829D-787C77B4C965}"/>
    <cellStyle name="Normal 4 3 4 2 4 2 2 3" xfId="21955" xr:uid="{791E55FC-F9D6-4689-A5C4-E8FBC6374706}"/>
    <cellStyle name="Normal 4 3 4 2 4 2 3" xfId="8852" xr:uid="{5C7364E1-F01F-43BB-B634-6CB8A31A3AEF}"/>
    <cellStyle name="Normal 4 3 4 2 4 2 3 2" xfId="25189" xr:uid="{7E2AFB61-B6F1-4145-83AA-7C69DC639200}"/>
    <cellStyle name="Normal 4 3 4 2 4 2 4" xfId="15363" xr:uid="{15B07112-3195-4C44-93AF-89D6AF8666BB}"/>
    <cellStyle name="Normal 4 3 4 2 4 2 4 2" xfId="31657" xr:uid="{764CAE9B-A59A-478B-8372-7F95F18316DA}"/>
    <cellStyle name="Normal 4 3 4 2 4 2 5" xfId="18721" xr:uid="{97924099-7E12-4937-AE35-E33761832B70}"/>
    <cellStyle name="Normal 4 3 4 2 4 2 6" xfId="35047" xr:uid="{58060832-82ED-4248-8589-CAE7D5B0630D}"/>
    <cellStyle name="Normal 4 3 4 2 4 2 7" xfId="38294" xr:uid="{23B27713-F12A-4DCC-980A-C9B5FC4D09A4}"/>
    <cellStyle name="Normal 4 3 4 2 4 2 8" xfId="41541" xr:uid="{24361C9C-793E-4352-81A1-FF3FEC9E19B0}"/>
    <cellStyle name="Normal 4 3 4 2 4 2 9" xfId="44788" xr:uid="{436D315C-6ADE-46C8-BE99-F7E307F85069}"/>
    <cellStyle name="Normal 4 3 4 2 4 3" xfId="4001" xr:uid="{0A48BC58-736D-45D5-B13F-EA0CFCFBFDA6}"/>
    <cellStyle name="Normal 4 3 4 2 4 3 2" xfId="10469" xr:uid="{7B4DBE36-424F-410F-99AB-DB9A2CFCF2AB}"/>
    <cellStyle name="Normal 4 3 4 2 4 3 2 2" xfId="26806" xr:uid="{ACDDB6F9-D1B9-41B7-B761-4DCCF982236B}"/>
    <cellStyle name="Normal 4 3 4 2 4 3 3" xfId="20338" xr:uid="{37A5FB81-4C7F-4D66-9962-780D27C6411B}"/>
    <cellStyle name="Normal 4 3 4 2 4 4" xfId="7235" xr:uid="{D89B8728-0ED7-4E17-851A-E624E884B7B2}"/>
    <cellStyle name="Normal 4 3 4 2 4 4 2" xfId="23572" xr:uid="{D45BA0A3-C330-4A67-A2B6-00972BA9217A}"/>
    <cellStyle name="Normal 4 3 4 2 4 5" xfId="13747" xr:uid="{49171578-3D6A-451D-B0FF-52A2641C103D}"/>
    <cellStyle name="Normal 4 3 4 2 4 5 2" xfId="30041" xr:uid="{FDCFA3A6-2327-43AA-92C8-94CCCA10F48E}"/>
    <cellStyle name="Normal 4 3 4 2 4 6" xfId="17104" xr:uid="{DEEE3936-F4BD-4347-A12A-9A3A65835D33}"/>
    <cellStyle name="Normal 4 3 4 2 4 7" xfId="33431" xr:uid="{07F5C042-699C-4B84-9FEE-8CEADFD9161A}"/>
    <cellStyle name="Normal 4 3 4 2 4 8" xfId="36678" xr:uid="{C0FB8D2D-6CC0-4BA0-9F1B-595022A73EC9}"/>
    <cellStyle name="Normal 4 3 4 2 4 9" xfId="39925" xr:uid="{11E6A6B4-DF05-4AD5-A5D6-ED73D8B5F9A1}"/>
    <cellStyle name="Normal 4 3 4 2 5" xfId="1306" xr:uid="{9EEF9809-E255-4B1B-95D9-B38C103F0A54}"/>
    <cellStyle name="Normal 4 3 4 2 5 10" xfId="43710" xr:uid="{402C0948-56E2-47ED-9215-43FF31F49FFD}"/>
    <cellStyle name="Normal 4 3 4 2 5 11" xfId="46957" xr:uid="{75382F54-218F-40D7-B395-FEC74050A87D}"/>
    <cellStyle name="Normal 4 3 4 2 5 12" xfId="50204" xr:uid="{6BF737EC-D8FB-4015-8361-BEB131E25F7C}"/>
    <cellStyle name="Normal 4 3 4 2 5 2" xfId="2923" xr:uid="{30DC8220-D614-4316-AA3C-C3BACA54F0C5}"/>
    <cellStyle name="Normal 4 3 4 2 5 2 10" xfId="48574" xr:uid="{CFB88DE0-1919-4313-8207-1D0F1FBB97C3}"/>
    <cellStyle name="Normal 4 3 4 2 5 2 11" xfId="51821" xr:uid="{37454AEE-CCC9-4E95-BAF2-998F9575D9C3}"/>
    <cellStyle name="Normal 4 3 4 2 5 2 2" xfId="6157" xr:uid="{8B6DB30C-356B-4BD2-8BB9-F57B9E1BD60C}"/>
    <cellStyle name="Normal 4 3 4 2 5 2 2 2" xfId="12625" xr:uid="{5CA2D24E-F8C0-4756-846D-FA4CB407088D}"/>
    <cellStyle name="Normal 4 3 4 2 5 2 2 2 2" xfId="28962" xr:uid="{8B660647-A5A6-40E5-83F4-D522B392458A}"/>
    <cellStyle name="Normal 4 3 4 2 5 2 2 3" xfId="22494" xr:uid="{B0EA8CB4-741F-49BA-BC61-5177CF9FE4C4}"/>
    <cellStyle name="Normal 4 3 4 2 5 2 3" xfId="9391" xr:uid="{70C9E699-EC1F-4BBE-9E57-6A1E8FD5794D}"/>
    <cellStyle name="Normal 4 3 4 2 5 2 3 2" xfId="25728" xr:uid="{B8E8813C-015C-4429-B5AB-921EC670DFE9}"/>
    <cellStyle name="Normal 4 3 4 2 5 2 4" xfId="15902" xr:uid="{9F242813-FE4A-49D1-8781-4768E567B423}"/>
    <cellStyle name="Normal 4 3 4 2 5 2 4 2" xfId="32196" xr:uid="{82AB47F9-FB48-4A0A-89B8-2D7C03B7CEE9}"/>
    <cellStyle name="Normal 4 3 4 2 5 2 5" xfId="19260" xr:uid="{6B293645-5551-468A-A849-BDA212C2F5F9}"/>
    <cellStyle name="Normal 4 3 4 2 5 2 6" xfId="35586" xr:uid="{298F22B2-D09D-4D7B-99FE-06F2E896230B}"/>
    <cellStyle name="Normal 4 3 4 2 5 2 7" xfId="38833" xr:uid="{711A34F2-222F-48A2-BA22-E62582055312}"/>
    <cellStyle name="Normal 4 3 4 2 5 2 8" xfId="42080" xr:uid="{628A7AAE-2DA6-428B-BB08-4152F2C5F27C}"/>
    <cellStyle name="Normal 4 3 4 2 5 2 9" xfId="45327" xr:uid="{1063DAF6-8838-410D-8CEE-3416CF8E3B6D}"/>
    <cellStyle name="Normal 4 3 4 2 5 3" xfId="4540" xr:uid="{6A6616FB-B4DA-4C66-8CE4-DA666F18BF3B}"/>
    <cellStyle name="Normal 4 3 4 2 5 3 2" xfId="11008" xr:uid="{2A17906F-919A-40FD-935E-B0E7D43575C8}"/>
    <cellStyle name="Normal 4 3 4 2 5 3 2 2" xfId="27345" xr:uid="{4EE1BD1C-7BCC-4FE5-977E-1D4ABB0727A7}"/>
    <cellStyle name="Normal 4 3 4 2 5 3 3" xfId="20877" xr:uid="{E5C06934-4D3F-4D23-9DD7-8356DBD3DFD6}"/>
    <cellStyle name="Normal 4 3 4 2 5 4" xfId="7774" xr:uid="{D647D9BA-F094-484D-9724-663C43DE03E1}"/>
    <cellStyle name="Normal 4 3 4 2 5 4 2" xfId="24111" xr:uid="{AF27AF45-5035-4339-A9F7-80197079DC31}"/>
    <cellStyle name="Normal 4 3 4 2 5 5" xfId="14285" xr:uid="{EC288A70-CC09-4C55-81C9-C7B15E323BA2}"/>
    <cellStyle name="Normal 4 3 4 2 5 5 2" xfId="30579" xr:uid="{59DA89D3-DF8D-405D-B62B-F2253E8D8545}"/>
    <cellStyle name="Normal 4 3 4 2 5 6" xfId="17643" xr:uid="{3631ED72-8B10-4E95-9548-ED404C1413EB}"/>
    <cellStyle name="Normal 4 3 4 2 5 7" xfId="33969" xr:uid="{C2620CC8-DC0C-4760-9852-129FC83C1BDA}"/>
    <cellStyle name="Normal 4 3 4 2 5 8" xfId="37216" xr:uid="{5903D128-8507-468B-B418-F6E0B0D68836}"/>
    <cellStyle name="Normal 4 3 4 2 5 9" xfId="40463" xr:uid="{A751CD54-FBA6-43A8-889F-35C10CD241AE}"/>
    <cellStyle name="Normal 4 3 4 2 6" xfId="1845" xr:uid="{63880736-343B-4560-B916-656B175326CD}"/>
    <cellStyle name="Normal 4 3 4 2 6 10" xfId="47496" xr:uid="{EC439C43-D498-4368-B1B3-9E9374F03A3F}"/>
    <cellStyle name="Normal 4 3 4 2 6 11" xfId="50743" xr:uid="{4146D5F7-F1E4-4952-B4DB-07C0CA0C8FC1}"/>
    <cellStyle name="Normal 4 3 4 2 6 2" xfId="5079" xr:uid="{433CBA07-76D2-495C-BE4A-48A68CBEDF1E}"/>
    <cellStyle name="Normal 4 3 4 2 6 2 2" xfId="11547" xr:uid="{40E801B8-E13F-47FC-BB55-B826765D477F}"/>
    <cellStyle name="Normal 4 3 4 2 6 2 2 2" xfId="27884" xr:uid="{69726AA6-1B37-428A-B447-038F5AFF7F26}"/>
    <cellStyle name="Normal 4 3 4 2 6 2 3" xfId="21416" xr:uid="{EBA0E45B-F86E-4E35-92B4-89D5210B9D4D}"/>
    <cellStyle name="Normal 4 3 4 2 6 3" xfId="8313" xr:uid="{65CDDBC7-18D5-411C-8EA3-054CB2E605FC}"/>
    <cellStyle name="Normal 4 3 4 2 6 3 2" xfId="24650" xr:uid="{78724A0C-06A1-46AF-8B84-2EDF966BCDFD}"/>
    <cellStyle name="Normal 4 3 4 2 6 4" xfId="14824" xr:uid="{C5FED8F0-71AC-4F95-9F41-409DECECDDE4}"/>
    <cellStyle name="Normal 4 3 4 2 6 4 2" xfId="31118" xr:uid="{E3688C65-5325-4859-A22B-A7B19DB85658}"/>
    <cellStyle name="Normal 4 3 4 2 6 5" xfId="18182" xr:uid="{6458DBC7-DB0E-4982-BD79-23782EF483A5}"/>
    <cellStyle name="Normal 4 3 4 2 6 6" xfId="34508" xr:uid="{6A3203A1-DA44-43E9-8BB5-2FCFC75361B8}"/>
    <cellStyle name="Normal 4 3 4 2 6 7" xfId="37755" xr:uid="{334F1C53-3F8C-4E8A-AFC6-5ABC8D5E5F7D}"/>
    <cellStyle name="Normal 4 3 4 2 6 8" xfId="41002" xr:uid="{B30DBE97-CBA5-401E-BF4A-8BDEA396E17C}"/>
    <cellStyle name="Normal 4 3 4 2 6 9" xfId="44249" xr:uid="{BA859AC8-65B3-4A3A-BD6B-60F4B733458F}"/>
    <cellStyle name="Normal 4 3 4 2 7" xfId="3462" xr:uid="{2D29AEEC-46B7-442D-BF93-9BF842E4628F}"/>
    <cellStyle name="Normal 4 3 4 2 7 2" xfId="9930" xr:uid="{416B3F25-19EC-4A95-95FC-7DF04020861D}"/>
    <cellStyle name="Normal 4 3 4 2 7 2 2" xfId="26267" xr:uid="{DE70A212-74D5-417A-B8EF-4A1821D0F017}"/>
    <cellStyle name="Normal 4 3 4 2 7 3" xfId="19799" xr:uid="{64F13271-D029-47B0-9011-77ECA3E0C08D}"/>
    <cellStyle name="Normal 4 3 4 2 8" xfId="6696" xr:uid="{87C02E50-D748-49AF-B4F9-9946C6732EB3}"/>
    <cellStyle name="Normal 4 3 4 2 8 2" xfId="23033" xr:uid="{13B903E8-0420-4EBA-B1F0-353FBE314AD6}"/>
    <cellStyle name="Normal 4 3 4 2 9" xfId="13187" xr:uid="{3933D275-52FC-4786-B1F3-C9B05DE962E3}"/>
    <cellStyle name="Normal 4 3 4 2 9 2" xfId="29501" xr:uid="{809ED408-8EBB-4E80-BFB9-A59E7CDF9159}"/>
    <cellStyle name="Normal 4 3 4 20" xfId="52413" xr:uid="{7160C5D7-05F9-465F-9E1C-C60680ACB67F}"/>
    <cellStyle name="Normal 4 3 4 3" xfId="288" xr:uid="{86AA9ED7-B210-433D-B3A6-979089B9F6A2}"/>
    <cellStyle name="Normal 4 3 4 3 10" xfId="36228" xr:uid="{3F34B9DD-790A-42EB-82D3-A506E89ACB47}"/>
    <cellStyle name="Normal 4 3 4 3 11" xfId="39475" xr:uid="{F6139DFE-6FD5-42F5-B528-D33A331D5F48}"/>
    <cellStyle name="Normal 4 3 4 3 12" xfId="42722" xr:uid="{83E26DF1-A23A-4B43-BEDF-D17C7B73CABC}"/>
    <cellStyle name="Normal 4 3 4 3 13" xfId="45969" xr:uid="{34A2B189-6F51-4724-9F12-FD6E17EAD11B}"/>
    <cellStyle name="Normal 4 3 4 3 14" xfId="49216" xr:uid="{97AD8793-8B42-4ED6-A408-3868406FB8E1}"/>
    <cellStyle name="Normal 4 3 4 3 2" xfId="857" xr:uid="{120D5699-ADD0-40AE-B620-BE9B63F09143}"/>
    <cellStyle name="Normal 4 3 4 3 2 10" xfId="43262" xr:uid="{3C4B7C5B-F27D-4113-B259-B60547B4FBCE}"/>
    <cellStyle name="Normal 4 3 4 3 2 11" xfId="46509" xr:uid="{86ACC0D2-3E56-461C-B428-413455F66002}"/>
    <cellStyle name="Normal 4 3 4 3 2 12" xfId="49756" xr:uid="{6B2C1C6B-EE8B-4CE5-9336-4BC5F9961A25}"/>
    <cellStyle name="Normal 4 3 4 3 2 2" xfId="2474" xr:uid="{1BF3A170-1A1A-49A0-832E-BBCD331089C7}"/>
    <cellStyle name="Normal 4 3 4 3 2 2 10" xfId="48125" xr:uid="{772AB21E-FF65-400C-8290-3BAE6A70CDFE}"/>
    <cellStyle name="Normal 4 3 4 3 2 2 11" xfId="51372" xr:uid="{CD1BFF30-3E1D-42D0-AADE-B4518B77E4A8}"/>
    <cellStyle name="Normal 4 3 4 3 2 2 2" xfId="5708" xr:uid="{95EF54E0-BE4B-4EC4-AF54-247E63BB709B}"/>
    <cellStyle name="Normal 4 3 4 3 2 2 2 2" xfId="12176" xr:uid="{84044ABA-FBCD-4BFA-AA5A-32EC25B35479}"/>
    <cellStyle name="Normal 4 3 4 3 2 2 2 2 2" xfId="28513" xr:uid="{31C52646-2A69-43A1-A6E5-89CF4AA59F8B}"/>
    <cellStyle name="Normal 4 3 4 3 2 2 2 3" xfId="22045" xr:uid="{8E334C21-F73C-495B-98BA-ECB3FE897E06}"/>
    <cellStyle name="Normal 4 3 4 3 2 2 3" xfId="8942" xr:uid="{1DB4F9A6-6719-493F-83D7-6393F352E52D}"/>
    <cellStyle name="Normal 4 3 4 3 2 2 3 2" xfId="25279" xr:uid="{1D57D1AA-F8AE-46CC-8678-7F8523A04A28}"/>
    <cellStyle name="Normal 4 3 4 3 2 2 4" xfId="15453" xr:uid="{75F8B94B-3BEC-4863-9066-FD4D3FC2CA32}"/>
    <cellStyle name="Normal 4 3 4 3 2 2 4 2" xfId="31747" xr:uid="{3F1381DF-4ECE-4F0C-ADBB-4EC35CE719DE}"/>
    <cellStyle name="Normal 4 3 4 3 2 2 5" xfId="18811" xr:uid="{36223935-E87B-4525-9CBD-039FCD4E2571}"/>
    <cellStyle name="Normal 4 3 4 3 2 2 6" xfId="35137" xr:uid="{47DBDB76-369A-4634-8594-ED9E7862FC40}"/>
    <cellStyle name="Normal 4 3 4 3 2 2 7" xfId="38384" xr:uid="{D0A1B52D-248B-47D7-A1F3-EDE1CE479769}"/>
    <cellStyle name="Normal 4 3 4 3 2 2 8" xfId="41631" xr:uid="{94AEE649-11F4-4B9B-A23C-66401C9FB9AD}"/>
    <cellStyle name="Normal 4 3 4 3 2 2 9" xfId="44878" xr:uid="{80AAF33D-AACE-431E-BD32-92B79B2D5AE1}"/>
    <cellStyle name="Normal 4 3 4 3 2 3" xfId="4091" xr:uid="{891DF9E2-18B1-4B77-B939-588C0F23AC11}"/>
    <cellStyle name="Normal 4 3 4 3 2 3 2" xfId="10559" xr:uid="{559F12DB-875A-46A0-A446-68825C77E4AF}"/>
    <cellStyle name="Normal 4 3 4 3 2 3 2 2" xfId="26896" xr:uid="{597EE085-A654-41A4-83F6-E48F35175510}"/>
    <cellStyle name="Normal 4 3 4 3 2 3 3" xfId="20428" xr:uid="{12A52809-03D7-42AB-97B3-3CED7C621C40}"/>
    <cellStyle name="Normal 4 3 4 3 2 4" xfId="7325" xr:uid="{AD92583B-284C-4D11-BE96-D038329CD561}"/>
    <cellStyle name="Normal 4 3 4 3 2 4 2" xfId="23662" xr:uid="{88E5A4CF-A8F7-48CA-A2AE-5B4EA39D6700}"/>
    <cellStyle name="Normal 4 3 4 3 2 5" xfId="13837" xr:uid="{48CC7965-543E-4A83-9E1C-B10D611645F5}"/>
    <cellStyle name="Normal 4 3 4 3 2 5 2" xfId="30131" xr:uid="{6A19D752-21AA-41D1-BECA-7E617EE09EB3}"/>
    <cellStyle name="Normal 4 3 4 3 2 6" xfId="17194" xr:uid="{4C563F3C-67D1-4A61-BD24-D66E3B31932A}"/>
    <cellStyle name="Normal 4 3 4 3 2 7" xfId="33521" xr:uid="{61164F84-47F1-4A57-A695-85F0BEA799AA}"/>
    <cellStyle name="Normal 4 3 4 3 2 8" xfId="36768" xr:uid="{71A413B3-EFB9-45DF-9850-654714FA01E9}"/>
    <cellStyle name="Normal 4 3 4 3 2 9" xfId="40015" xr:uid="{83DCABA4-2CEB-42D5-8F08-415C23FFE5C1}"/>
    <cellStyle name="Normal 4 3 4 3 3" xfId="1396" xr:uid="{7DDF7F71-BE3E-40E6-9D58-DAC4DCDD863B}"/>
    <cellStyle name="Normal 4 3 4 3 3 10" xfId="43800" xr:uid="{1670C76D-03E0-400A-AF18-042C243AB925}"/>
    <cellStyle name="Normal 4 3 4 3 3 11" xfId="47047" xr:uid="{6085B4F5-9E7E-45F6-8552-A21056148468}"/>
    <cellStyle name="Normal 4 3 4 3 3 12" xfId="50294" xr:uid="{163C6FA0-BD3C-4E16-A717-256325A6D6D6}"/>
    <cellStyle name="Normal 4 3 4 3 3 2" xfId="3013" xr:uid="{FCC41176-DDC7-4565-ABCA-962C2901DD0F}"/>
    <cellStyle name="Normal 4 3 4 3 3 2 10" xfId="48664" xr:uid="{736CBE66-06E9-490A-9B93-DCC661170824}"/>
    <cellStyle name="Normal 4 3 4 3 3 2 11" xfId="51911" xr:uid="{F5303AE0-0F53-4552-9DF3-71ADE3C3FB09}"/>
    <cellStyle name="Normal 4 3 4 3 3 2 2" xfId="6247" xr:uid="{BDD99E31-EAB1-48C9-B388-6E5028EC2A15}"/>
    <cellStyle name="Normal 4 3 4 3 3 2 2 2" xfId="12715" xr:uid="{51E4B2DB-614F-49A4-B36A-7BC7DC5DD757}"/>
    <cellStyle name="Normal 4 3 4 3 3 2 2 2 2" xfId="29052" xr:uid="{36FEC794-4B49-4706-BCCA-34F2716A9D56}"/>
    <cellStyle name="Normal 4 3 4 3 3 2 2 3" xfId="22584" xr:uid="{8CCD0B35-5265-484E-8620-600FE78C4637}"/>
    <cellStyle name="Normal 4 3 4 3 3 2 3" xfId="9481" xr:uid="{4FDD17EE-1B5B-4DC0-9543-1BA56D97DC2D}"/>
    <cellStyle name="Normal 4 3 4 3 3 2 3 2" xfId="25818" xr:uid="{1806278C-23EE-4018-8C07-C4C61D6DF2D7}"/>
    <cellStyle name="Normal 4 3 4 3 3 2 4" xfId="15992" xr:uid="{32A18165-806A-4167-AF07-8BEEA09846DE}"/>
    <cellStyle name="Normal 4 3 4 3 3 2 4 2" xfId="32286" xr:uid="{3D9BE806-BE58-4878-9F28-18B67279D222}"/>
    <cellStyle name="Normal 4 3 4 3 3 2 5" xfId="19350" xr:uid="{DED1B91E-FD79-43CE-9802-A719C3FCBC7A}"/>
    <cellStyle name="Normal 4 3 4 3 3 2 6" xfId="35676" xr:uid="{6C7021A4-B302-43C5-BF16-2BCDA1B2E248}"/>
    <cellStyle name="Normal 4 3 4 3 3 2 7" xfId="38923" xr:uid="{267AC965-A489-4626-81C5-FFE3043FDD52}"/>
    <cellStyle name="Normal 4 3 4 3 3 2 8" xfId="42170" xr:uid="{17101C45-9C28-4789-872E-227D6D8AAB9C}"/>
    <cellStyle name="Normal 4 3 4 3 3 2 9" xfId="45417" xr:uid="{E4C55FEC-9286-4C3A-942A-D08AC87A1F87}"/>
    <cellStyle name="Normal 4 3 4 3 3 3" xfId="4630" xr:uid="{C2F8A482-9947-4CF0-AB72-4D6A8FB018E6}"/>
    <cellStyle name="Normal 4 3 4 3 3 3 2" xfId="11098" xr:uid="{D5283944-141A-4582-8326-85001092AC80}"/>
    <cellStyle name="Normal 4 3 4 3 3 3 2 2" xfId="27435" xr:uid="{C40FFCA0-16FB-4286-A974-C6A4E48F0675}"/>
    <cellStyle name="Normal 4 3 4 3 3 3 3" xfId="20967" xr:uid="{F20EE23F-1043-4241-ABD7-9A03655C5A68}"/>
    <cellStyle name="Normal 4 3 4 3 3 4" xfId="7864" xr:uid="{9CBB77D7-5D4E-4ECD-A52D-9381F4BBE33C}"/>
    <cellStyle name="Normal 4 3 4 3 3 4 2" xfId="24201" xr:uid="{AABC4BD9-CE9E-4602-8E63-98F15475AC98}"/>
    <cellStyle name="Normal 4 3 4 3 3 5" xfId="14375" xr:uid="{3A3DF468-D5B1-4161-8876-942D9317CB7E}"/>
    <cellStyle name="Normal 4 3 4 3 3 5 2" xfId="30669" xr:uid="{9CEDAE43-4865-47DD-B04D-907C5DFEB734}"/>
    <cellStyle name="Normal 4 3 4 3 3 6" xfId="17733" xr:uid="{BA5D36E7-8DD2-41D6-A844-B1CB5872F157}"/>
    <cellStyle name="Normal 4 3 4 3 3 7" xfId="34059" xr:uid="{5B77A4DD-4B79-4862-B0CE-5064DB33065C}"/>
    <cellStyle name="Normal 4 3 4 3 3 8" xfId="37306" xr:uid="{1AF1FECC-A80D-4A12-B345-90845E324D26}"/>
    <cellStyle name="Normal 4 3 4 3 3 9" xfId="40553" xr:uid="{4392CFDC-14CD-4C7C-8DE0-7EF29A52F8BF}"/>
    <cellStyle name="Normal 4 3 4 3 4" xfId="1935" xr:uid="{C39090B1-AE5B-453A-AD7F-1AD6B7431EF1}"/>
    <cellStyle name="Normal 4 3 4 3 4 10" xfId="47586" xr:uid="{3A8D3D78-728E-4448-9607-38E8F16A0460}"/>
    <cellStyle name="Normal 4 3 4 3 4 11" xfId="50833" xr:uid="{B41118B2-A238-4AA3-8241-BB1B9F772BBC}"/>
    <cellStyle name="Normal 4 3 4 3 4 2" xfId="5169" xr:uid="{59D43315-CAB4-40F9-969A-6DD8F8A7D173}"/>
    <cellStyle name="Normal 4 3 4 3 4 2 2" xfId="11637" xr:uid="{B17A15C7-8909-4809-877B-23D6A18F7FF2}"/>
    <cellStyle name="Normal 4 3 4 3 4 2 2 2" xfId="27974" xr:uid="{9C03E207-FB45-4BE5-AB9B-83C00011A129}"/>
    <cellStyle name="Normal 4 3 4 3 4 2 3" xfId="21506" xr:uid="{34A8EF47-46A9-4958-92FC-242195B26C98}"/>
    <cellStyle name="Normal 4 3 4 3 4 3" xfId="8403" xr:uid="{FFC70BDE-5959-4C9E-B00C-3E49E6DCA9D7}"/>
    <cellStyle name="Normal 4 3 4 3 4 3 2" xfId="24740" xr:uid="{A7F0325A-3420-4FDA-8296-A8AFF040A20A}"/>
    <cellStyle name="Normal 4 3 4 3 4 4" xfId="14914" xr:uid="{CBD6939A-EA1F-446C-8B97-C5399967961E}"/>
    <cellStyle name="Normal 4 3 4 3 4 4 2" xfId="31208" xr:uid="{7E5E52D0-748F-4E7A-9972-3316DCCAB1DB}"/>
    <cellStyle name="Normal 4 3 4 3 4 5" xfId="18272" xr:uid="{CC355759-F429-4B79-A279-F245011B508B}"/>
    <cellStyle name="Normal 4 3 4 3 4 6" xfId="34598" xr:uid="{4C9779DA-1DDE-4085-80D9-D48B08616D1F}"/>
    <cellStyle name="Normal 4 3 4 3 4 7" xfId="37845" xr:uid="{A1929C0F-CFB6-4489-9FE6-96FFA9E25AC0}"/>
    <cellStyle name="Normal 4 3 4 3 4 8" xfId="41092" xr:uid="{E86916C0-FEAD-46F8-8393-FDB2E4D5D29F}"/>
    <cellStyle name="Normal 4 3 4 3 4 9" xfId="44339" xr:uid="{A48FFB25-6BB4-4797-A3AD-C70D4771EBB5}"/>
    <cellStyle name="Normal 4 3 4 3 5" xfId="3552" xr:uid="{7B57CC7E-2851-444E-890D-AF088D669721}"/>
    <cellStyle name="Normal 4 3 4 3 5 2" xfId="10020" xr:uid="{E02387F3-D745-44A7-BBB5-DBC9F9DC8648}"/>
    <cellStyle name="Normal 4 3 4 3 5 2 2" xfId="26357" xr:uid="{0773A32D-A06D-4361-A825-0EBEC9BCE6D6}"/>
    <cellStyle name="Normal 4 3 4 3 5 3" xfId="19889" xr:uid="{3F95AFB8-016D-4F34-A1F3-15435D1F5DDD}"/>
    <cellStyle name="Normal 4 3 4 3 6" xfId="6786" xr:uid="{DA7AE93D-42D9-486E-B546-73696C62DEB4}"/>
    <cellStyle name="Normal 4 3 4 3 6 2" xfId="23123" xr:uid="{34E34A5B-C6E4-40A6-8F52-DE98A7D93849}"/>
    <cellStyle name="Normal 4 3 4 3 7" xfId="13277" xr:uid="{A09B390D-763B-48E6-9180-0961AC94D02B}"/>
    <cellStyle name="Normal 4 3 4 3 7 2" xfId="29591" xr:uid="{FBA2BF8C-B41B-474B-87DD-3EC2F8BED344}"/>
    <cellStyle name="Normal 4 3 4 3 8" xfId="16655" xr:uid="{3A15E13D-28D8-46BE-84EB-61AE51C7FFA4}"/>
    <cellStyle name="Normal 4 3 4 3 9" xfId="32981" xr:uid="{11FAA9C9-54B7-4B3A-8C73-7BD160792629}"/>
    <cellStyle name="Normal 4 3 4 4" xfId="497" xr:uid="{5FD307AC-8C0A-420D-880F-E23F4268D009}"/>
    <cellStyle name="Normal 4 3 4 4 10" xfId="36409" xr:uid="{E2BC9124-999B-44A6-B2EE-C564D8057890}"/>
    <cellStyle name="Normal 4 3 4 4 11" xfId="39656" xr:uid="{380A5395-AC3C-46CF-9BC5-AA2D55825465}"/>
    <cellStyle name="Normal 4 3 4 4 12" xfId="42903" xr:uid="{291681DC-A499-4F4A-8C8D-C4F5DFB1691E}"/>
    <cellStyle name="Normal 4 3 4 4 13" xfId="46150" xr:uid="{DC14C160-D775-4B35-B7DF-DE1C363B98D0}"/>
    <cellStyle name="Normal 4 3 4 4 14" xfId="49397" xr:uid="{3A0D8D88-3DDE-4A87-9722-8E86F19438A2}"/>
    <cellStyle name="Normal 4 3 4 4 2" xfId="1037" xr:uid="{0190B822-14CD-4517-853C-E9426ED740DF}"/>
    <cellStyle name="Normal 4 3 4 4 2 10" xfId="43441" xr:uid="{33ED4805-EC55-410A-908F-0AD32CF21829}"/>
    <cellStyle name="Normal 4 3 4 4 2 11" xfId="46688" xr:uid="{D3339C04-EE2A-44A9-B5F7-64EB50D0EFB2}"/>
    <cellStyle name="Normal 4 3 4 4 2 12" xfId="49935" xr:uid="{5B02A567-F2CB-4DBE-A9C1-6A2E953D0C88}"/>
    <cellStyle name="Normal 4 3 4 4 2 2" xfId="2654" xr:uid="{3F903CC7-D27D-4484-A18C-19D54F388985}"/>
    <cellStyle name="Normal 4 3 4 4 2 2 10" xfId="48305" xr:uid="{1FEE01CA-C455-4D3A-A39A-2247BAE7DC31}"/>
    <cellStyle name="Normal 4 3 4 4 2 2 11" xfId="51552" xr:uid="{C09E7981-6B2E-4568-9519-48218F84ED2F}"/>
    <cellStyle name="Normal 4 3 4 4 2 2 2" xfId="5888" xr:uid="{6516E6E1-0E18-4987-A260-3BC4FCAEE21C}"/>
    <cellStyle name="Normal 4 3 4 4 2 2 2 2" xfId="12356" xr:uid="{EBB65001-64CE-4A0D-9EA4-6A6B8119F84F}"/>
    <cellStyle name="Normal 4 3 4 4 2 2 2 2 2" xfId="28693" xr:uid="{F30C8E4B-E95A-4608-9548-9700FD46B491}"/>
    <cellStyle name="Normal 4 3 4 4 2 2 2 3" xfId="22225" xr:uid="{C97B472D-3FC1-4408-8409-120DD8D24A58}"/>
    <cellStyle name="Normal 4 3 4 4 2 2 3" xfId="9122" xr:uid="{18731C0B-E38F-4DA7-8B29-86096756DD81}"/>
    <cellStyle name="Normal 4 3 4 4 2 2 3 2" xfId="25459" xr:uid="{860757C6-BE27-4254-BB7C-1FED5B8080EC}"/>
    <cellStyle name="Normal 4 3 4 4 2 2 4" xfId="15633" xr:uid="{73F65594-7FD5-4C89-A3C0-6A68A3B46A66}"/>
    <cellStyle name="Normal 4 3 4 4 2 2 4 2" xfId="31927" xr:uid="{ABD3D8AB-195D-43BF-AE5F-16967668EF29}"/>
    <cellStyle name="Normal 4 3 4 4 2 2 5" xfId="18991" xr:uid="{BD5441F6-F87C-47DF-B220-6274A110E1B7}"/>
    <cellStyle name="Normal 4 3 4 4 2 2 6" xfId="35317" xr:uid="{95D710E5-0F53-4A0C-A70C-FD3655C8FBB5}"/>
    <cellStyle name="Normal 4 3 4 4 2 2 7" xfId="38564" xr:uid="{046DA7B1-838B-48F6-B0C0-C7F5EA5ABD4F}"/>
    <cellStyle name="Normal 4 3 4 4 2 2 8" xfId="41811" xr:uid="{7664E215-EADF-461D-BDC2-42EE8231C606}"/>
    <cellStyle name="Normal 4 3 4 4 2 2 9" xfId="45058" xr:uid="{9BB3BFD0-6105-4BEC-A4EE-D89E7E2DA24A}"/>
    <cellStyle name="Normal 4 3 4 4 2 3" xfId="4271" xr:uid="{3EF1B521-F5F6-4A24-805B-6865EC239C90}"/>
    <cellStyle name="Normal 4 3 4 4 2 3 2" xfId="10739" xr:uid="{0548F41C-ABA4-4C4C-A826-F2D1715347E6}"/>
    <cellStyle name="Normal 4 3 4 4 2 3 2 2" xfId="27076" xr:uid="{46FA0FC4-F7E3-44E1-8937-F11E70DA762E}"/>
    <cellStyle name="Normal 4 3 4 4 2 3 3" xfId="20608" xr:uid="{95D6887A-88B4-4D47-9EF9-7870D1800585}"/>
    <cellStyle name="Normal 4 3 4 4 2 4" xfId="7505" xr:uid="{C172A86A-5B1F-4D8F-9094-BF273C4F9A77}"/>
    <cellStyle name="Normal 4 3 4 4 2 4 2" xfId="23842" xr:uid="{B67E73E5-4C01-45F1-A452-016490A1F9C2}"/>
    <cellStyle name="Normal 4 3 4 4 2 5" xfId="14016" xr:uid="{4E5CD69F-51AE-48AF-841B-4EDE1A3A6CE4}"/>
    <cellStyle name="Normal 4 3 4 4 2 5 2" xfId="30310" xr:uid="{1463A088-ECCE-49BF-9661-38E4F32EB6FF}"/>
    <cellStyle name="Normal 4 3 4 4 2 6" xfId="17374" xr:uid="{ED86848D-C364-42A8-BE33-A9CB1EF1DE88}"/>
    <cellStyle name="Normal 4 3 4 4 2 7" xfId="33700" xr:uid="{891F5AE3-1894-48B9-9042-B7E877A5BEAC}"/>
    <cellStyle name="Normal 4 3 4 4 2 8" xfId="36947" xr:uid="{5F498C59-0E4B-4269-89EF-506777D2ECAE}"/>
    <cellStyle name="Normal 4 3 4 4 2 9" xfId="40194" xr:uid="{A6EDE88B-78BE-4852-B659-1A6B9AC7B43C}"/>
    <cellStyle name="Normal 4 3 4 4 3" xfId="1576" xr:uid="{2EDDB34A-9E9D-4D1D-A638-DDD62DE535D9}"/>
    <cellStyle name="Normal 4 3 4 4 3 10" xfId="43980" xr:uid="{EBB847A4-94F5-41EC-97B7-E37A9BA64CD4}"/>
    <cellStyle name="Normal 4 3 4 4 3 11" xfId="47227" xr:uid="{D318BD0E-BC9D-4138-A361-886067A89126}"/>
    <cellStyle name="Normal 4 3 4 4 3 12" xfId="50474" xr:uid="{5457BBBF-9949-48C3-B9AE-00473F687A76}"/>
    <cellStyle name="Normal 4 3 4 4 3 2" xfId="3193" xr:uid="{04F5CC70-75E4-4A7C-8D9F-8E389931E21C}"/>
    <cellStyle name="Normal 4 3 4 4 3 2 10" xfId="48844" xr:uid="{E59FE66E-BDDD-4017-A7EC-9BE6D32A017F}"/>
    <cellStyle name="Normal 4 3 4 4 3 2 11" xfId="52091" xr:uid="{146FA7BD-A370-4EF2-9976-B960F0F73BAF}"/>
    <cellStyle name="Normal 4 3 4 4 3 2 2" xfId="6427" xr:uid="{4285A975-50D2-4226-AB34-CB8D87A4D74C}"/>
    <cellStyle name="Normal 4 3 4 4 3 2 2 2" xfId="12895" xr:uid="{431CFB75-3DB4-4117-B570-D9D536A7DBD2}"/>
    <cellStyle name="Normal 4 3 4 4 3 2 2 2 2" xfId="29232" xr:uid="{E2FA7909-2B58-4E98-BA01-F1C16EFEAD04}"/>
    <cellStyle name="Normal 4 3 4 4 3 2 2 3" xfId="22764" xr:uid="{F372FC7D-5148-4192-8660-B2E192E5F0DC}"/>
    <cellStyle name="Normal 4 3 4 4 3 2 3" xfId="9661" xr:uid="{15474CA3-918F-4939-B8C8-69ED74F9725C}"/>
    <cellStyle name="Normal 4 3 4 4 3 2 3 2" xfId="25998" xr:uid="{CCAD8A94-D7D8-4044-9548-F6A22C760E9E}"/>
    <cellStyle name="Normal 4 3 4 4 3 2 4" xfId="16172" xr:uid="{6AD69B47-ADE1-4447-8F7C-4D5488DDEEE6}"/>
    <cellStyle name="Normal 4 3 4 4 3 2 4 2" xfId="32466" xr:uid="{76A9C90C-F804-45D4-A51D-F7BE0B318F0E}"/>
    <cellStyle name="Normal 4 3 4 4 3 2 5" xfId="19530" xr:uid="{01D2B3BA-D3E0-40B4-976D-ABDBD65BC9DB}"/>
    <cellStyle name="Normal 4 3 4 4 3 2 6" xfId="35856" xr:uid="{BEEFC112-7A85-4899-98C9-E8180C58CFF9}"/>
    <cellStyle name="Normal 4 3 4 4 3 2 7" xfId="39103" xr:uid="{96E61108-78B8-4E3E-9EFF-B8976B69FC45}"/>
    <cellStyle name="Normal 4 3 4 4 3 2 8" xfId="42350" xr:uid="{4E7BCD88-5156-48C2-9348-AC3D4E4AF8EE}"/>
    <cellStyle name="Normal 4 3 4 4 3 2 9" xfId="45597" xr:uid="{74962C5F-E944-4AD5-ADA1-F78A05518A2E}"/>
    <cellStyle name="Normal 4 3 4 4 3 3" xfId="4810" xr:uid="{7EED670A-0298-42F7-936F-17FEBB238818}"/>
    <cellStyle name="Normal 4 3 4 4 3 3 2" xfId="11278" xr:uid="{1CEE2228-24A8-4080-A970-047564FD3897}"/>
    <cellStyle name="Normal 4 3 4 4 3 3 2 2" xfId="27615" xr:uid="{CF3EDC80-FBEE-4A12-9F85-ADA5CEFD008C}"/>
    <cellStyle name="Normal 4 3 4 4 3 3 3" xfId="21147" xr:uid="{62D0A873-AAD9-438D-94EF-E145996E9CDB}"/>
    <cellStyle name="Normal 4 3 4 4 3 4" xfId="8044" xr:uid="{CB842551-8F13-417C-B9A6-726EEA3B226F}"/>
    <cellStyle name="Normal 4 3 4 4 3 4 2" xfId="24381" xr:uid="{C8C67F26-1A50-4ACE-81C1-B3FC0295E7A1}"/>
    <cellStyle name="Normal 4 3 4 4 3 5" xfId="14555" xr:uid="{1E6A172B-6769-4341-A512-042349757B4F}"/>
    <cellStyle name="Normal 4 3 4 4 3 5 2" xfId="30849" xr:uid="{1B874C61-8F50-4481-BEF0-EA6153DA010E}"/>
    <cellStyle name="Normal 4 3 4 4 3 6" xfId="17913" xr:uid="{450ECE35-7E9A-4FBD-B8C8-22369EAF0894}"/>
    <cellStyle name="Normal 4 3 4 4 3 7" xfId="34239" xr:uid="{BFF11DC3-7201-44D1-B3CE-4D6CB89C4EE2}"/>
    <cellStyle name="Normal 4 3 4 4 3 8" xfId="37486" xr:uid="{6C8C785D-E878-413D-9A1A-8AC00EC6BC4D}"/>
    <cellStyle name="Normal 4 3 4 4 3 9" xfId="40733" xr:uid="{9E327A21-67A7-482E-B43E-821BAA04CB8C}"/>
    <cellStyle name="Normal 4 3 4 4 4" xfId="2115" xr:uid="{5FB971FB-24E4-41CA-BF3D-462D53692625}"/>
    <cellStyle name="Normal 4 3 4 4 4 10" xfId="47766" xr:uid="{45F49343-A162-4C8C-93CF-3190720696DC}"/>
    <cellStyle name="Normal 4 3 4 4 4 11" xfId="51013" xr:uid="{278DCF66-F5E8-4AD1-97D0-D71D7187EBAD}"/>
    <cellStyle name="Normal 4 3 4 4 4 2" xfId="5349" xr:uid="{2FED80EA-7237-4944-A124-297CA3567D93}"/>
    <cellStyle name="Normal 4 3 4 4 4 2 2" xfId="11817" xr:uid="{74AA0C37-2DE1-40D1-805E-0C1641DBF4C5}"/>
    <cellStyle name="Normal 4 3 4 4 4 2 2 2" xfId="28154" xr:uid="{9B78DE45-2D57-4E26-9F83-8B533F6F67F8}"/>
    <cellStyle name="Normal 4 3 4 4 4 2 3" xfId="21686" xr:uid="{398414A5-64B9-4981-AD20-42F662B30B7F}"/>
    <cellStyle name="Normal 4 3 4 4 4 3" xfId="8583" xr:uid="{798E926E-9005-4872-AE35-E044C7EE8B7D}"/>
    <cellStyle name="Normal 4 3 4 4 4 3 2" xfId="24920" xr:uid="{19D7E7C1-825C-4442-AC03-A2220B970D77}"/>
    <cellStyle name="Normal 4 3 4 4 4 4" xfId="15094" xr:uid="{794CD0C9-9AF1-4524-849E-EBFBB7FF8314}"/>
    <cellStyle name="Normal 4 3 4 4 4 4 2" xfId="31388" xr:uid="{12A727A4-CC35-45A1-B348-A63A35E32E4A}"/>
    <cellStyle name="Normal 4 3 4 4 4 5" xfId="18452" xr:uid="{4F55187D-B404-4DEF-9897-7D9DBE61D5CF}"/>
    <cellStyle name="Normal 4 3 4 4 4 6" xfId="34778" xr:uid="{BDC7A69B-9646-41D6-A2ED-C50FE5F4E87A}"/>
    <cellStyle name="Normal 4 3 4 4 4 7" xfId="38025" xr:uid="{C3FCD60E-6CAA-4EFF-9CA2-6B49B36F4731}"/>
    <cellStyle name="Normal 4 3 4 4 4 8" xfId="41272" xr:uid="{D73A2B59-D0BE-4CAE-9438-B550C075EC5C}"/>
    <cellStyle name="Normal 4 3 4 4 4 9" xfId="44519" xr:uid="{983846F9-1136-4A1F-A1E4-D84F941CE097}"/>
    <cellStyle name="Normal 4 3 4 4 5" xfId="3732" xr:uid="{562B7461-AD8A-4A37-AB52-E63018A60FEA}"/>
    <cellStyle name="Normal 4 3 4 4 5 2" xfId="10200" xr:uid="{40E2B9D0-6873-4633-B22C-60E352352290}"/>
    <cellStyle name="Normal 4 3 4 4 5 2 2" xfId="26537" xr:uid="{3E699D63-943A-4AEA-88DB-CCC57E957E71}"/>
    <cellStyle name="Normal 4 3 4 4 5 3" xfId="20069" xr:uid="{2967F7AA-3392-4FDF-90DC-331A83E80620}"/>
    <cellStyle name="Normal 4 3 4 4 6" xfId="6966" xr:uid="{01FD8E07-DE0D-4B17-B083-EBFEEB994D78}"/>
    <cellStyle name="Normal 4 3 4 4 6 2" xfId="23303" xr:uid="{0C2FF17F-581B-4EB7-8427-02D4F6A0583C}"/>
    <cellStyle name="Normal 4 3 4 4 7" xfId="13477" xr:uid="{63CEE5C1-87ED-4509-B5A5-9D89068EC6B9}"/>
    <cellStyle name="Normal 4 3 4 4 7 2" xfId="29772" xr:uid="{F191FC00-B6CE-4A61-9875-CCE15905903F}"/>
    <cellStyle name="Normal 4 3 4 4 8" xfId="16835" xr:uid="{B5CDDB0A-DEF7-4271-B4EF-E508F5CFFA67}"/>
    <cellStyle name="Normal 4 3 4 4 9" xfId="33162" xr:uid="{54F37B51-7315-4ED2-8B13-6DBED2AFDF10}"/>
    <cellStyle name="Normal 4 3 4 5" xfId="677" xr:uid="{8E39FB8E-DF1E-461C-B7A7-22C24069B7B9}"/>
    <cellStyle name="Normal 4 3 4 5 10" xfId="43082" xr:uid="{930EC7CD-6EC7-4510-87A2-53D9BA0C5EDC}"/>
    <cellStyle name="Normal 4 3 4 5 11" xfId="46329" xr:uid="{716F8721-9BE9-4888-9D7F-F8CEEAF35F7E}"/>
    <cellStyle name="Normal 4 3 4 5 12" xfId="49576" xr:uid="{89E840DC-A2E4-4786-BA3F-975BF81AF1CE}"/>
    <cellStyle name="Normal 4 3 4 5 2" xfId="2294" xr:uid="{946F7DFF-2392-498A-81C9-F6687CF8366E}"/>
    <cellStyle name="Normal 4 3 4 5 2 10" xfId="47945" xr:uid="{83527D36-104A-483E-B5B8-319F15382F2D}"/>
    <cellStyle name="Normal 4 3 4 5 2 11" xfId="51192" xr:uid="{FEB6A5A4-3480-4AF0-B04D-2D8366D8A766}"/>
    <cellStyle name="Normal 4 3 4 5 2 2" xfId="5528" xr:uid="{EC113020-C928-407B-B054-6AA9756BAC78}"/>
    <cellStyle name="Normal 4 3 4 5 2 2 2" xfId="11996" xr:uid="{11C76B7C-3406-4871-9CCE-53AAA1949F11}"/>
    <cellStyle name="Normal 4 3 4 5 2 2 2 2" xfId="28333" xr:uid="{0752D023-BE23-45CE-B6F6-CA91A521E80D}"/>
    <cellStyle name="Normal 4 3 4 5 2 2 3" xfId="21865" xr:uid="{10DD78A1-6FED-47EA-9E29-3FC2B3B162F2}"/>
    <cellStyle name="Normal 4 3 4 5 2 3" xfId="8762" xr:uid="{10B28716-E663-4CA8-8F6E-4B06FF10932E}"/>
    <cellStyle name="Normal 4 3 4 5 2 3 2" xfId="25099" xr:uid="{95291D5A-7BCF-4DFF-9038-08C47866896A}"/>
    <cellStyle name="Normal 4 3 4 5 2 4" xfId="15273" xr:uid="{9934183E-FC07-44B0-8760-D2236C1AD61C}"/>
    <cellStyle name="Normal 4 3 4 5 2 4 2" xfId="31567" xr:uid="{F6D4A969-7311-4882-B5F7-7064F602B5E8}"/>
    <cellStyle name="Normal 4 3 4 5 2 5" xfId="18631" xr:uid="{04749BC6-C131-4B6A-A12B-CC8005873517}"/>
    <cellStyle name="Normal 4 3 4 5 2 6" xfId="34957" xr:uid="{4BD81BF5-7ED0-4397-8744-74D07EC3BE0C}"/>
    <cellStyle name="Normal 4 3 4 5 2 7" xfId="38204" xr:uid="{6AA8165E-B886-4ED0-AE30-66E6E7D67FAC}"/>
    <cellStyle name="Normal 4 3 4 5 2 8" xfId="41451" xr:uid="{7018BCFB-107A-4A9C-9F22-16EA7B5B256D}"/>
    <cellStyle name="Normal 4 3 4 5 2 9" xfId="44698" xr:uid="{7542E34A-8D93-48F4-9E73-943FC291D2D5}"/>
    <cellStyle name="Normal 4 3 4 5 3" xfId="3911" xr:uid="{E9252AF6-A0C6-4D66-97B1-44D051FF89D2}"/>
    <cellStyle name="Normal 4 3 4 5 3 2" xfId="10379" xr:uid="{64AC035F-102C-46B5-B711-E214C68D5CB3}"/>
    <cellStyle name="Normal 4 3 4 5 3 2 2" xfId="26716" xr:uid="{7EF10CBC-6E20-4B73-A881-5E2E85BCF925}"/>
    <cellStyle name="Normal 4 3 4 5 3 3" xfId="20248" xr:uid="{462C85AC-7F2F-4C82-ABB2-1D42F0CA5B16}"/>
    <cellStyle name="Normal 4 3 4 5 4" xfId="7145" xr:uid="{3AE7E4A1-E949-4D13-A685-EDFD9FD6B2DB}"/>
    <cellStyle name="Normal 4 3 4 5 4 2" xfId="23482" xr:uid="{331914B8-4BB6-4C50-A80D-87865DEA22DA}"/>
    <cellStyle name="Normal 4 3 4 5 5" xfId="13657" xr:uid="{6D129FB8-D68D-4700-8E81-AAE75CF6C6DC}"/>
    <cellStyle name="Normal 4 3 4 5 5 2" xfId="29951" xr:uid="{11F1F977-DC44-46A5-B0E1-09AD57B0741E}"/>
    <cellStyle name="Normal 4 3 4 5 6" xfId="17014" xr:uid="{68FE5F87-8E9A-4DBF-8845-C88B777298C3}"/>
    <cellStyle name="Normal 4 3 4 5 7" xfId="33341" xr:uid="{F51D0EBD-E02A-4A83-B140-EE85C812E252}"/>
    <cellStyle name="Normal 4 3 4 5 8" xfId="36588" xr:uid="{F9B814EB-9AFA-413D-A5E0-A485AA4815F8}"/>
    <cellStyle name="Normal 4 3 4 5 9" xfId="39835" xr:uid="{00ABD597-86DA-4DBC-8432-DC1D21187E81}"/>
    <cellStyle name="Normal 4 3 4 6" xfId="1216" xr:uid="{92C58AAF-685D-4F91-A23D-BD96F5F41855}"/>
    <cellStyle name="Normal 4 3 4 6 10" xfId="43620" xr:uid="{5F1E39EE-0438-4A5B-92A0-FE9C78985E7C}"/>
    <cellStyle name="Normal 4 3 4 6 11" xfId="46867" xr:uid="{F49C0948-533B-4B2B-B1DE-99E63B0A6878}"/>
    <cellStyle name="Normal 4 3 4 6 12" xfId="50114" xr:uid="{462BAD0D-6935-4812-B3D2-A539209F0B22}"/>
    <cellStyle name="Normal 4 3 4 6 2" xfId="2833" xr:uid="{2F2173D8-E2F6-421A-B135-ECDF38E05DA0}"/>
    <cellStyle name="Normal 4 3 4 6 2 10" xfId="48484" xr:uid="{5CFBEC2B-3708-4614-B882-BAA0633D3F45}"/>
    <cellStyle name="Normal 4 3 4 6 2 11" xfId="51731" xr:uid="{8642F635-6567-42C1-9D79-A34008DADF7D}"/>
    <cellStyle name="Normal 4 3 4 6 2 2" xfId="6067" xr:uid="{F648AF1F-A3E5-4023-88F7-361EFCC1172C}"/>
    <cellStyle name="Normal 4 3 4 6 2 2 2" xfId="12535" xr:uid="{70E5E097-202A-479A-9C30-3CB5E7485153}"/>
    <cellStyle name="Normal 4 3 4 6 2 2 2 2" xfId="28872" xr:uid="{485815F6-333E-4856-AEAA-6A4D9DD30853}"/>
    <cellStyle name="Normal 4 3 4 6 2 2 3" xfId="22404" xr:uid="{036182AC-17DE-410F-95DF-82CB39B8883D}"/>
    <cellStyle name="Normal 4 3 4 6 2 3" xfId="9301" xr:uid="{35BE6DA2-94A2-4C68-9CDD-19E4B09871A3}"/>
    <cellStyle name="Normal 4 3 4 6 2 3 2" xfId="25638" xr:uid="{5F71EEE9-2C71-40F7-BF97-DD6BCA47A63A}"/>
    <cellStyle name="Normal 4 3 4 6 2 4" xfId="15812" xr:uid="{C51AA9D2-6713-4AEC-895B-BC5A2F7D12A7}"/>
    <cellStyle name="Normal 4 3 4 6 2 4 2" xfId="32106" xr:uid="{0F9DC373-CEED-4CD6-8239-535739BA8275}"/>
    <cellStyle name="Normal 4 3 4 6 2 5" xfId="19170" xr:uid="{87C9D983-AB1F-407E-A69B-F41154D08BD7}"/>
    <cellStyle name="Normal 4 3 4 6 2 6" xfId="35496" xr:uid="{2AA42165-6FD6-448A-AA01-A46E8DA28791}"/>
    <cellStyle name="Normal 4 3 4 6 2 7" xfId="38743" xr:uid="{9E41CD9B-F0B9-4255-A3D4-A84ABF84F8DF}"/>
    <cellStyle name="Normal 4 3 4 6 2 8" xfId="41990" xr:uid="{843DBCD2-2592-41D0-BE17-8FC62CB32F1D}"/>
    <cellStyle name="Normal 4 3 4 6 2 9" xfId="45237" xr:uid="{A90FF1BE-4B61-4234-9479-154791754701}"/>
    <cellStyle name="Normal 4 3 4 6 3" xfId="4450" xr:uid="{4C2ABCBA-A05A-49A1-AC64-E56B09166566}"/>
    <cellStyle name="Normal 4 3 4 6 3 2" xfId="10918" xr:uid="{3107C253-6507-4197-A002-2A04F3E7E4E5}"/>
    <cellStyle name="Normal 4 3 4 6 3 2 2" xfId="27255" xr:uid="{A5C0CE5E-988B-4613-A6CE-BC1124C25274}"/>
    <cellStyle name="Normal 4 3 4 6 3 3" xfId="20787" xr:uid="{C30916AC-7530-4446-A06C-CA81B64CFCA0}"/>
    <cellStyle name="Normal 4 3 4 6 4" xfId="7684" xr:uid="{822F8464-F9AB-4A8A-A9AE-2711D62F1F9A}"/>
    <cellStyle name="Normal 4 3 4 6 4 2" xfId="24021" xr:uid="{CE2DE2AC-EBEF-4C9E-83B6-A1FF4163F83D}"/>
    <cellStyle name="Normal 4 3 4 6 5" xfId="14195" xr:uid="{31FAEF43-1D20-4566-AE8F-B30636C3053E}"/>
    <cellStyle name="Normal 4 3 4 6 5 2" xfId="30489" xr:uid="{439DC76B-A4F5-40FD-9754-2250C8605E13}"/>
    <cellStyle name="Normal 4 3 4 6 6" xfId="17553" xr:uid="{A0C915C2-DD90-4BF4-B4D5-3F833AC6C14A}"/>
    <cellStyle name="Normal 4 3 4 6 7" xfId="33879" xr:uid="{93C86358-B211-4D6E-88C4-0678D1BDD86A}"/>
    <cellStyle name="Normal 4 3 4 6 8" xfId="37126" xr:uid="{85AB52EC-190B-4BF3-9BF6-128FDF964876}"/>
    <cellStyle name="Normal 4 3 4 6 9" xfId="40373" xr:uid="{1BC23028-2766-41C8-8BD5-B267B0E2D5A2}"/>
    <cellStyle name="Normal 4 3 4 7" xfId="1755" xr:uid="{87884FA1-FB08-4FE2-8DE5-447C1DF136FF}"/>
    <cellStyle name="Normal 4 3 4 7 10" xfId="47406" xr:uid="{1D3F0317-A3A9-4321-BC29-979EA8FA669F}"/>
    <cellStyle name="Normal 4 3 4 7 11" xfId="50653" xr:uid="{EB4A7D06-6EA7-4BCB-8E3F-226B3661A907}"/>
    <cellStyle name="Normal 4 3 4 7 2" xfId="4989" xr:uid="{0D86C122-08FD-4B85-A068-12CF01E63ACC}"/>
    <cellStyle name="Normal 4 3 4 7 2 2" xfId="11457" xr:uid="{B2E2EDAB-8E8C-486A-9511-1D6243F0BA17}"/>
    <cellStyle name="Normal 4 3 4 7 2 2 2" xfId="27794" xr:uid="{799841B8-2255-4EC5-A6CD-65D23D175659}"/>
    <cellStyle name="Normal 4 3 4 7 2 3" xfId="21326" xr:uid="{4279A047-291F-4D96-9AA5-46FE1AC3056E}"/>
    <cellStyle name="Normal 4 3 4 7 3" xfId="8223" xr:uid="{27FF422C-6158-4221-92A5-AADDEE097A5E}"/>
    <cellStyle name="Normal 4 3 4 7 3 2" xfId="24560" xr:uid="{E0192A18-EC69-48A5-A1C5-F82FEE6F0C97}"/>
    <cellStyle name="Normal 4 3 4 7 4" xfId="14734" xr:uid="{3E7601B0-2D6D-447E-B032-CB893B78C04D}"/>
    <cellStyle name="Normal 4 3 4 7 4 2" xfId="31028" xr:uid="{351CFDD8-C80A-40C6-AF43-66011F28B667}"/>
    <cellStyle name="Normal 4 3 4 7 5" xfId="18092" xr:uid="{56C854B2-6A33-4B97-9660-172ADA63C734}"/>
    <cellStyle name="Normal 4 3 4 7 6" xfId="34418" xr:uid="{4B1D7EAD-C639-4054-92D3-54ECB3AD0D7F}"/>
    <cellStyle name="Normal 4 3 4 7 7" xfId="37665" xr:uid="{C1D9FC45-D7F0-48F2-BFDC-298BC23F75AF}"/>
    <cellStyle name="Normal 4 3 4 7 8" xfId="40912" xr:uid="{E7D9843C-C891-42D7-9E69-48BF1354A086}"/>
    <cellStyle name="Normal 4 3 4 7 9" xfId="44159" xr:uid="{0AA5232A-0B48-4709-A6A3-EB179FECE7EA}"/>
    <cellStyle name="Normal 4 3 4 8" xfId="3372" xr:uid="{641749E3-1A31-487F-BA85-C89871D5624E}"/>
    <cellStyle name="Normal 4 3 4 8 2" xfId="9840" xr:uid="{FAA235FF-95DC-4D46-8F74-E724A129484A}"/>
    <cellStyle name="Normal 4 3 4 8 2 2" xfId="26177" xr:uid="{CB06CD02-15DC-40D1-9FBC-6C6EFA0A73C1}"/>
    <cellStyle name="Normal 4 3 4 8 3" xfId="19709" xr:uid="{161E710E-C823-41C1-B34F-72604F040D3E}"/>
    <cellStyle name="Normal 4 3 4 9" xfId="6606" xr:uid="{6213AEB8-A4A2-436B-80F8-9BA49DFA26AE}"/>
    <cellStyle name="Normal 4 3 4 9 2" xfId="22943" xr:uid="{C0DE7D77-EFE5-4326-A1CE-FC60F67925F3}"/>
    <cellStyle name="Normal 4 3 5" xfId="153" xr:uid="{ABACBA5B-BC4A-4E62-9F4C-367FDD09646D}"/>
    <cellStyle name="Normal 4 3 5 10" xfId="16520" xr:uid="{5CCCE69F-4080-489E-B585-B65405D3D0B2}"/>
    <cellStyle name="Normal 4 3 5 11" xfId="32846" xr:uid="{8060D5F2-E428-4EFF-BD0A-6469EDD3D1E0}"/>
    <cellStyle name="Normal 4 3 5 12" xfId="36093" xr:uid="{DD802269-8803-40CA-AC94-EA28AD419BEA}"/>
    <cellStyle name="Normal 4 3 5 13" xfId="39340" xr:uid="{377B38E5-4B0A-497D-B5D2-C31D858337DE}"/>
    <cellStyle name="Normal 4 3 5 14" xfId="42587" xr:uid="{83F16064-E7CC-4B29-A63E-0F1B5379A280}"/>
    <cellStyle name="Normal 4 3 5 15" xfId="45834" xr:uid="{A5CA6F0E-0CD4-49E9-AD52-CA6E1A34881C}"/>
    <cellStyle name="Normal 4 3 5 16" xfId="49081" xr:uid="{35BBFE3C-6506-4D01-AA61-DD33FE236F77}"/>
    <cellStyle name="Normal 4 3 5 17" xfId="52415" xr:uid="{07499B74-C689-4860-BD96-7090EA1C863A}"/>
    <cellStyle name="Normal 4 3 5 2" xfId="333" xr:uid="{9FD5613F-7141-424E-A464-F9D8E61A0851}"/>
    <cellStyle name="Normal 4 3 5 2 10" xfId="36273" xr:uid="{7A7DE9B3-D4AD-44CE-8F00-D53851A5A26F}"/>
    <cellStyle name="Normal 4 3 5 2 11" xfId="39520" xr:uid="{F607076C-BAA4-4C3A-9D28-B08AABDBDD51}"/>
    <cellStyle name="Normal 4 3 5 2 12" xfId="42767" xr:uid="{BFFD16C3-5C10-4052-9F4C-3D3F02E60C01}"/>
    <cellStyle name="Normal 4 3 5 2 13" xfId="46014" xr:uid="{D99A1BCD-8C21-4604-85E0-0033474ED4A9}"/>
    <cellStyle name="Normal 4 3 5 2 14" xfId="49261" xr:uid="{57FB6755-356F-4527-AC59-28B780CBE0AB}"/>
    <cellStyle name="Normal 4 3 5 2 2" xfId="902" xr:uid="{D8E3F660-1CDD-4797-8607-32DAA4EEAB0D}"/>
    <cellStyle name="Normal 4 3 5 2 2 10" xfId="43307" xr:uid="{B7D30095-CDF7-407C-9768-6783F71DB628}"/>
    <cellStyle name="Normal 4 3 5 2 2 11" xfId="46554" xr:uid="{66C16554-1508-4765-A91D-052875D208FC}"/>
    <cellStyle name="Normal 4 3 5 2 2 12" xfId="49801" xr:uid="{F887E51A-0514-4447-9FEF-04913AA9C779}"/>
    <cellStyle name="Normal 4 3 5 2 2 2" xfId="2519" xr:uid="{417DDD12-E203-478E-88EA-897BF9CE92C5}"/>
    <cellStyle name="Normal 4 3 5 2 2 2 10" xfId="48170" xr:uid="{128B6B94-8F52-4CC2-94D7-22F440061410}"/>
    <cellStyle name="Normal 4 3 5 2 2 2 11" xfId="51417" xr:uid="{06FE56DC-40F3-468A-9B9F-089D28F620FC}"/>
    <cellStyle name="Normal 4 3 5 2 2 2 2" xfId="5753" xr:uid="{9FCDC0B1-20FD-4A4E-B0C5-B268EF7B096E}"/>
    <cellStyle name="Normal 4 3 5 2 2 2 2 2" xfId="12221" xr:uid="{2692E84B-46B1-4E9B-89E5-F6C63B21FDBC}"/>
    <cellStyle name="Normal 4 3 5 2 2 2 2 2 2" xfId="28558" xr:uid="{3265781F-5C08-4D9D-98E2-FDD005A0D7F6}"/>
    <cellStyle name="Normal 4 3 5 2 2 2 2 3" xfId="22090" xr:uid="{55E15185-3892-41F7-AD1B-455D7C007B50}"/>
    <cellStyle name="Normal 4 3 5 2 2 2 3" xfId="8987" xr:uid="{D3CDC4AD-9C83-4378-A335-32C09411F079}"/>
    <cellStyle name="Normal 4 3 5 2 2 2 3 2" xfId="25324" xr:uid="{CB6F7042-CA04-43A8-A6A6-31A42E9EBF8D}"/>
    <cellStyle name="Normal 4 3 5 2 2 2 4" xfId="15498" xr:uid="{DB1B5C12-6591-4FC8-9BA5-CB313EB04F4F}"/>
    <cellStyle name="Normal 4 3 5 2 2 2 4 2" xfId="31792" xr:uid="{4F8E4948-8CC5-4A9D-B7B2-75AEE839825B}"/>
    <cellStyle name="Normal 4 3 5 2 2 2 5" xfId="18856" xr:uid="{6ED69370-CB5B-4C2F-95BC-B3D965147325}"/>
    <cellStyle name="Normal 4 3 5 2 2 2 6" xfId="35182" xr:uid="{3B7AF73F-684B-4735-B65E-0054E4F5EE2E}"/>
    <cellStyle name="Normal 4 3 5 2 2 2 7" xfId="38429" xr:uid="{9122B7B0-9C59-41AC-BE0C-1E1B72D4941D}"/>
    <cellStyle name="Normal 4 3 5 2 2 2 8" xfId="41676" xr:uid="{3B567E9F-DEDA-4B84-939A-AA2B729992D7}"/>
    <cellStyle name="Normal 4 3 5 2 2 2 9" xfId="44923" xr:uid="{59043983-0749-43F9-9B95-44C07C14EC41}"/>
    <cellStyle name="Normal 4 3 5 2 2 3" xfId="4136" xr:uid="{3247EBA4-5C55-462A-A876-5B8045DBE832}"/>
    <cellStyle name="Normal 4 3 5 2 2 3 2" xfId="10604" xr:uid="{A1B676C6-C9DF-497F-B05D-C2734EA0DBD7}"/>
    <cellStyle name="Normal 4 3 5 2 2 3 2 2" xfId="26941" xr:uid="{59F772A1-EFF8-4C87-971F-9E55D2BA5376}"/>
    <cellStyle name="Normal 4 3 5 2 2 3 3" xfId="20473" xr:uid="{A6994416-49FB-4C48-A207-76697EFDC9C7}"/>
    <cellStyle name="Normal 4 3 5 2 2 4" xfId="7370" xr:uid="{1AC1BC13-A8E6-483E-A8B5-8978B0D0B07F}"/>
    <cellStyle name="Normal 4 3 5 2 2 4 2" xfId="23707" xr:uid="{1078B5C5-35E3-45E2-9613-64924DB1CA8C}"/>
    <cellStyle name="Normal 4 3 5 2 2 5" xfId="13882" xr:uid="{C1FEE884-46F4-4351-AB5F-7FA90D02CEB5}"/>
    <cellStyle name="Normal 4 3 5 2 2 5 2" xfId="30176" xr:uid="{50C8E35E-5054-4B7E-949D-9A9E0777D691}"/>
    <cellStyle name="Normal 4 3 5 2 2 6" xfId="17239" xr:uid="{5C323997-4189-477E-982F-1524D211E50C}"/>
    <cellStyle name="Normal 4 3 5 2 2 7" xfId="33566" xr:uid="{01D57F09-05F7-405A-96BC-E6D552AD9334}"/>
    <cellStyle name="Normal 4 3 5 2 2 8" xfId="36813" xr:uid="{60FB55A7-E46F-405C-994A-405F41D4B6C2}"/>
    <cellStyle name="Normal 4 3 5 2 2 9" xfId="40060" xr:uid="{DC29196A-5E4C-452D-9E70-723A49A45A93}"/>
    <cellStyle name="Normal 4 3 5 2 3" xfId="1441" xr:uid="{7FDF8F42-1BB6-43C1-8BE0-B7B25675288C}"/>
    <cellStyle name="Normal 4 3 5 2 3 10" xfId="43845" xr:uid="{3B5DCC70-6303-4019-8C21-EA97C1D1C63E}"/>
    <cellStyle name="Normal 4 3 5 2 3 11" xfId="47092" xr:uid="{525F695E-D07E-46D2-B72C-FC85FB92199C}"/>
    <cellStyle name="Normal 4 3 5 2 3 12" xfId="50339" xr:uid="{3BA8AD9E-A5AD-4FBD-B10C-FC1A800B8371}"/>
    <cellStyle name="Normal 4 3 5 2 3 2" xfId="3058" xr:uid="{F3A8E32C-04A2-438E-A344-0BF9B9A35667}"/>
    <cellStyle name="Normal 4 3 5 2 3 2 10" xfId="48709" xr:uid="{BF2A35CA-3620-467F-A297-376F1770F860}"/>
    <cellStyle name="Normal 4 3 5 2 3 2 11" xfId="51956" xr:uid="{5C9DD1DF-2A46-4D82-8059-42244D71A58E}"/>
    <cellStyle name="Normal 4 3 5 2 3 2 2" xfId="6292" xr:uid="{DEDC6DD5-0BC2-4470-A5C3-C5D532D8013E}"/>
    <cellStyle name="Normal 4 3 5 2 3 2 2 2" xfId="12760" xr:uid="{A7E5E178-A4BA-40A8-A16A-B17FBFAA7773}"/>
    <cellStyle name="Normal 4 3 5 2 3 2 2 2 2" xfId="29097" xr:uid="{92C723A4-25A3-4531-A559-91EB37506DB7}"/>
    <cellStyle name="Normal 4 3 5 2 3 2 2 3" xfId="22629" xr:uid="{7E8CF93F-2CA2-4521-9E8D-F6E9F64A2C58}"/>
    <cellStyle name="Normal 4 3 5 2 3 2 3" xfId="9526" xr:uid="{34CBAF53-B61F-4F17-90AE-594F0D1A91A7}"/>
    <cellStyle name="Normal 4 3 5 2 3 2 3 2" xfId="25863" xr:uid="{B5393CEB-6699-4429-8A32-961F8A8F3F26}"/>
    <cellStyle name="Normal 4 3 5 2 3 2 4" xfId="16037" xr:uid="{CC4B67BD-2C0E-462E-A493-D47F0E2E344A}"/>
    <cellStyle name="Normal 4 3 5 2 3 2 4 2" xfId="32331" xr:uid="{7B40B7FD-98C1-4FCF-83AF-7C25672637B8}"/>
    <cellStyle name="Normal 4 3 5 2 3 2 5" xfId="19395" xr:uid="{9A0A711D-4CC2-4128-B01D-DB853694ABB5}"/>
    <cellStyle name="Normal 4 3 5 2 3 2 6" xfId="35721" xr:uid="{228C526D-C929-4218-BD63-342318D0BBD7}"/>
    <cellStyle name="Normal 4 3 5 2 3 2 7" xfId="38968" xr:uid="{669A9F08-8085-4E76-97BE-6359EFDCE3F6}"/>
    <cellStyle name="Normal 4 3 5 2 3 2 8" xfId="42215" xr:uid="{15EC2EEE-3BC4-4F9F-B76E-458C49D15739}"/>
    <cellStyle name="Normal 4 3 5 2 3 2 9" xfId="45462" xr:uid="{A1719C35-B3A9-427F-9FD9-BD54FF8DCC0E}"/>
    <cellStyle name="Normal 4 3 5 2 3 3" xfId="4675" xr:uid="{7929E6F5-E392-4BE2-94FB-82E7B2815903}"/>
    <cellStyle name="Normal 4 3 5 2 3 3 2" xfId="11143" xr:uid="{421F9B3F-D19D-4726-ABEE-06C415443386}"/>
    <cellStyle name="Normal 4 3 5 2 3 3 2 2" xfId="27480" xr:uid="{3F18A97A-A237-4856-B303-C7D490C010A3}"/>
    <cellStyle name="Normal 4 3 5 2 3 3 3" xfId="21012" xr:uid="{7A18A7FB-BBF3-418F-8FEC-7675727BADF4}"/>
    <cellStyle name="Normal 4 3 5 2 3 4" xfId="7909" xr:uid="{B4D019A0-6EC4-4FC7-88B2-664DAE9F790C}"/>
    <cellStyle name="Normal 4 3 5 2 3 4 2" xfId="24246" xr:uid="{33EB0287-7E5D-4BCB-9E21-77C26F64A144}"/>
    <cellStyle name="Normal 4 3 5 2 3 5" xfId="14420" xr:uid="{D73855FC-DE6E-4C37-860B-8EE2D89548ED}"/>
    <cellStyle name="Normal 4 3 5 2 3 5 2" xfId="30714" xr:uid="{11D09A9A-D8FB-417A-A158-48F039D0E15C}"/>
    <cellStyle name="Normal 4 3 5 2 3 6" xfId="17778" xr:uid="{9DD9407C-D122-45F2-97B6-78AB105BFD33}"/>
    <cellStyle name="Normal 4 3 5 2 3 7" xfId="34104" xr:uid="{22172DEB-217B-48FB-927B-A371BEB0F4B9}"/>
    <cellStyle name="Normal 4 3 5 2 3 8" xfId="37351" xr:uid="{FFFF75BF-6EBF-4527-9CFB-374BF808B0FA}"/>
    <cellStyle name="Normal 4 3 5 2 3 9" xfId="40598" xr:uid="{ABE3403D-D436-4E41-979D-BA239B121FF5}"/>
    <cellStyle name="Normal 4 3 5 2 4" xfId="1980" xr:uid="{244829AC-1AAD-4867-8E08-0501E4BBFC6E}"/>
    <cellStyle name="Normal 4 3 5 2 4 10" xfId="47631" xr:uid="{BD243E89-62DA-4039-B472-F2E144262689}"/>
    <cellStyle name="Normal 4 3 5 2 4 11" xfId="50878" xr:uid="{A70BD721-8172-45B3-82AD-CA349BD9591E}"/>
    <cellStyle name="Normal 4 3 5 2 4 2" xfId="5214" xr:uid="{32E9CAC1-B40E-4984-8D8D-449B1BFCE743}"/>
    <cellStyle name="Normal 4 3 5 2 4 2 2" xfId="11682" xr:uid="{6B72A2A6-F019-4A4B-B2AD-DADF9C01C8D7}"/>
    <cellStyle name="Normal 4 3 5 2 4 2 2 2" xfId="28019" xr:uid="{93F40D32-AD99-4FE0-A3B2-85FD1791DD5F}"/>
    <cellStyle name="Normal 4 3 5 2 4 2 3" xfId="21551" xr:uid="{8E96DF00-764E-4C88-8212-A438F98F7541}"/>
    <cellStyle name="Normal 4 3 5 2 4 3" xfId="8448" xr:uid="{4B697DB3-7291-467C-A59F-8C60081BD2B8}"/>
    <cellStyle name="Normal 4 3 5 2 4 3 2" xfId="24785" xr:uid="{EDD4BF60-F919-47AF-BBA2-3375F61BE295}"/>
    <cellStyle name="Normal 4 3 5 2 4 4" xfId="14959" xr:uid="{4A53607A-D35B-4294-B217-C98B055672E6}"/>
    <cellStyle name="Normal 4 3 5 2 4 4 2" xfId="31253" xr:uid="{DDCEE652-A1EA-451F-B01F-737DFC5AF309}"/>
    <cellStyle name="Normal 4 3 5 2 4 5" xfId="18317" xr:uid="{EC3B12CB-3FA5-40FC-BA3B-617AFD6D3828}"/>
    <cellStyle name="Normal 4 3 5 2 4 6" xfId="34643" xr:uid="{5B058591-B838-4A86-883A-B3D3FA0FB0AA}"/>
    <cellStyle name="Normal 4 3 5 2 4 7" xfId="37890" xr:uid="{E8067833-04A1-4BC4-A850-A65FA9F404D2}"/>
    <cellStyle name="Normal 4 3 5 2 4 8" xfId="41137" xr:uid="{5D6C65EB-3582-422D-83E8-36F9EEF20325}"/>
    <cellStyle name="Normal 4 3 5 2 4 9" xfId="44384" xr:uid="{238FE489-BA15-446F-A5A9-BF620745E354}"/>
    <cellStyle name="Normal 4 3 5 2 5" xfId="3597" xr:uid="{2E724582-002A-4D89-879B-98E62C14E4F1}"/>
    <cellStyle name="Normal 4 3 5 2 5 2" xfId="10065" xr:uid="{B7AC729A-87B2-4D42-8A07-6B3CA0ADC6D9}"/>
    <cellStyle name="Normal 4 3 5 2 5 2 2" xfId="26402" xr:uid="{51C89F22-A616-4FE3-B2BB-98CD79E8D242}"/>
    <cellStyle name="Normal 4 3 5 2 5 3" xfId="19934" xr:uid="{79A885CE-DD43-4768-B5F8-E89C3D834370}"/>
    <cellStyle name="Normal 4 3 5 2 6" xfId="6831" xr:uid="{8459412C-4D77-4309-BF08-BD025C5E415E}"/>
    <cellStyle name="Normal 4 3 5 2 6 2" xfId="23168" xr:uid="{B96E80FA-8D3E-4B4E-9069-4B60454D7641}"/>
    <cellStyle name="Normal 4 3 5 2 7" xfId="13322" xr:uid="{4DC52623-EB03-463A-8003-388B23940491}"/>
    <cellStyle name="Normal 4 3 5 2 7 2" xfId="29636" xr:uid="{12BBB783-92BE-4199-B5C3-A606FFB7920D}"/>
    <cellStyle name="Normal 4 3 5 2 8" xfId="16700" xr:uid="{5B99AF24-5635-49C3-A6EF-0E95AB83E4F8}"/>
    <cellStyle name="Normal 4 3 5 2 9" xfId="33026" xr:uid="{7521EB11-AFBB-4832-AEFD-E38E19B97C97}"/>
    <cellStyle name="Normal 4 3 5 3" xfId="542" xr:uid="{F78A1EA2-DE48-4DB4-A8D3-5E5D046D0B8E}"/>
    <cellStyle name="Normal 4 3 5 3 10" xfId="36453" xr:uid="{7C46479A-9B3F-4299-8E0A-7F06F7BDAB4A}"/>
    <cellStyle name="Normal 4 3 5 3 11" xfId="39700" xr:uid="{A299C59B-66F7-4982-9DD3-D0C4295F43B0}"/>
    <cellStyle name="Normal 4 3 5 3 12" xfId="42947" xr:uid="{C346D960-4BC2-4C97-A8C4-595AA75D5FF0}"/>
    <cellStyle name="Normal 4 3 5 3 13" xfId="46194" xr:uid="{F4C260B1-5166-44A1-BC48-FADD9E79454D}"/>
    <cellStyle name="Normal 4 3 5 3 14" xfId="49441" xr:uid="{ED0CF6E5-ED09-4069-8A1F-B8D9172319BE}"/>
    <cellStyle name="Normal 4 3 5 3 2" xfId="1081" xr:uid="{EBEADE94-7760-41AA-89EC-75E3626B7A4F}"/>
    <cellStyle name="Normal 4 3 5 3 2 10" xfId="43485" xr:uid="{9198F602-3982-4AA9-BCED-B2E476612DE8}"/>
    <cellStyle name="Normal 4 3 5 3 2 11" xfId="46732" xr:uid="{50AE8997-55AF-4860-8E92-50BA77CE90A0}"/>
    <cellStyle name="Normal 4 3 5 3 2 12" xfId="49979" xr:uid="{A38D3A13-F426-4DC1-89F5-735956A061FF}"/>
    <cellStyle name="Normal 4 3 5 3 2 2" xfId="2698" xr:uid="{48671460-1357-455F-8733-36EEB4569E7D}"/>
    <cellStyle name="Normal 4 3 5 3 2 2 10" xfId="48349" xr:uid="{DB65B839-4E5A-4B68-9003-6ACE029223CB}"/>
    <cellStyle name="Normal 4 3 5 3 2 2 11" xfId="51596" xr:uid="{3C45FDD5-1EE9-4C59-80DE-168F86301ED1}"/>
    <cellStyle name="Normal 4 3 5 3 2 2 2" xfId="5932" xr:uid="{B0E4D790-CEF6-4F79-83D8-018B23917F9C}"/>
    <cellStyle name="Normal 4 3 5 3 2 2 2 2" xfId="12400" xr:uid="{F87E9E82-6FD2-478C-81D0-3861F2A1288F}"/>
    <cellStyle name="Normal 4 3 5 3 2 2 2 2 2" xfId="28737" xr:uid="{A61CDF7C-D630-4B11-9BDB-96AE77AB8BB5}"/>
    <cellStyle name="Normal 4 3 5 3 2 2 2 3" xfId="22269" xr:uid="{2395D5C4-5D63-4E17-909D-4701099122A2}"/>
    <cellStyle name="Normal 4 3 5 3 2 2 3" xfId="9166" xr:uid="{5EF42623-0A77-4AC8-93CE-80F280A401F9}"/>
    <cellStyle name="Normal 4 3 5 3 2 2 3 2" xfId="25503" xr:uid="{3F054487-146A-43BA-82AF-960114107C48}"/>
    <cellStyle name="Normal 4 3 5 3 2 2 4" xfId="15677" xr:uid="{91760FA4-E358-43B7-93E4-A2C2072F9F1B}"/>
    <cellStyle name="Normal 4 3 5 3 2 2 4 2" xfId="31971" xr:uid="{A178F993-BA36-4B6D-AEC6-A1ABB7225E4A}"/>
    <cellStyle name="Normal 4 3 5 3 2 2 5" xfId="19035" xr:uid="{BE15DF13-35AA-468A-9158-304324D19986}"/>
    <cellStyle name="Normal 4 3 5 3 2 2 6" xfId="35361" xr:uid="{384C6677-84F0-4769-9AFE-FF198A57BE63}"/>
    <cellStyle name="Normal 4 3 5 3 2 2 7" xfId="38608" xr:uid="{63DCB6F5-E1C2-4931-88AE-6C49C2947051}"/>
    <cellStyle name="Normal 4 3 5 3 2 2 8" xfId="41855" xr:uid="{6778114B-8D25-4D1C-8B92-170C74E47A7E}"/>
    <cellStyle name="Normal 4 3 5 3 2 2 9" xfId="45102" xr:uid="{1896DDC3-0008-4A30-A5E0-29C03F19B692}"/>
    <cellStyle name="Normal 4 3 5 3 2 3" xfId="4315" xr:uid="{6E5F04D5-CD43-4AF6-928A-796E430F5720}"/>
    <cellStyle name="Normal 4 3 5 3 2 3 2" xfId="10783" xr:uid="{3FCD15A4-C0DF-449F-A73D-C2FC3F339F09}"/>
    <cellStyle name="Normal 4 3 5 3 2 3 2 2" xfId="27120" xr:uid="{DDE581A4-9CFB-44B5-9FE3-CD845F08A20E}"/>
    <cellStyle name="Normal 4 3 5 3 2 3 3" xfId="20652" xr:uid="{1097D826-7E18-46D0-91AE-7F2E34780CF4}"/>
    <cellStyle name="Normal 4 3 5 3 2 4" xfId="7549" xr:uid="{A526ABC3-6A7F-48FE-AB32-D7984EBE4CF1}"/>
    <cellStyle name="Normal 4 3 5 3 2 4 2" xfId="23886" xr:uid="{DBF67D6F-8054-4972-B2E6-F5F1499C0ED8}"/>
    <cellStyle name="Normal 4 3 5 3 2 5" xfId="14060" xr:uid="{F7A102A7-D9D8-483C-B46C-1B72CA0691EA}"/>
    <cellStyle name="Normal 4 3 5 3 2 5 2" xfId="30354" xr:uid="{21F19D4F-F173-4BBF-8E54-4282188DCA67}"/>
    <cellStyle name="Normal 4 3 5 3 2 6" xfId="17418" xr:uid="{6F38A753-0928-4782-95F1-D656DB1A7A6E}"/>
    <cellStyle name="Normal 4 3 5 3 2 7" xfId="33744" xr:uid="{8A187E32-6843-469D-B664-DFDC29BF7577}"/>
    <cellStyle name="Normal 4 3 5 3 2 8" xfId="36991" xr:uid="{D8147C10-4849-4228-9198-F262D775F37F}"/>
    <cellStyle name="Normal 4 3 5 3 2 9" xfId="40238" xr:uid="{8490067E-5A0B-4710-A120-3AB71ECC4E20}"/>
    <cellStyle name="Normal 4 3 5 3 3" xfId="1620" xr:uid="{3C8C385F-24A3-4C32-80B3-729A7F17AF12}"/>
    <cellStyle name="Normal 4 3 5 3 3 10" xfId="44024" xr:uid="{E142C5B1-C4ED-4F15-97CF-872E8FDCF08B}"/>
    <cellStyle name="Normal 4 3 5 3 3 11" xfId="47271" xr:uid="{773F17EC-D4A6-4D01-802D-7F679E77C153}"/>
    <cellStyle name="Normal 4 3 5 3 3 12" xfId="50518" xr:uid="{60B230FE-9448-47CF-8493-F662894683B4}"/>
    <cellStyle name="Normal 4 3 5 3 3 2" xfId="3237" xr:uid="{22AA09E5-6EC5-41B8-AE72-85D122E2DA5A}"/>
    <cellStyle name="Normal 4 3 5 3 3 2 10" xfId="48888" xr:uid="{17375B27-2219-4422-81C5-A6509E8F00AF}"/>
    <cellStyle name="Normal 4 3 5 3 3 2 11" xfId="52135" xr:uid="{67B7BC3D-8980-4948-B71A-943C8B8730D7}"/>
    <cellStyle name="Normal 4 3 5 3 3 2 2" xfId="6471" xr:uid="{A39D932D-D15F-451B-95F8-E03CEF686484}"/>
    <cellStyle name="Normal 4 3 5 3 3 2 2 2" xfId="12939" xr:uid="{F6210CFE-BC06-43B2-AD4A-B2292356458E}"/>
    <cellStyle name="Normal 4 3 5 3 3 2 2 2 2" xfId="29276" xr:uid="{FF43586A-75F3-46B9-9B71-B4BC3994AD95}"/>
    <cellStyle name="Normal 4 3 5 3 3 2 2 3" xfId="22808" xr:uid="{838FF3B8-4496-4807-982F-9A2811AD7B19}"/>
    <cellStyle name="Normal 4 3 5 3 3 2 3" xfId="9705" xr:uid="{72EDDCF5-1343-4A66-8987-9AE8A6FCADB2}"/>
    <cellStyle name="Normal 4 3 5 3 3 2 3 2" xfId="26042" xr:uid="{90B2498E-A66A-40CC-8AE9-D543984B1367}"/>
    <cellStyle name="Normal 4 3 5 3 3 2 4" xfId="16216" xr:uid="{87B560D4-A9BA-4F08-AF4C-386BBAF99B4B}"/>
    <cellStyle name="Normal 4 3 5 3 3 2 4 2" xfId="32510" xr:uid="{291D7CF6-2D58-4C55-9FEB-24B0D595F393}"/>
    <cellStyle name="Normal 4 3 5 3 3 2 5" xfId="19574" xr:uid="{6AE1523C-17EC-41FB-B89C-89D2D61764FC}"/>
    <cellStyle name="Normal 4 3 5 3 3 2 6" xfId="35900" xr:uid="{CCB30E17-DC6B-4D27-89DA-351EAC75B1DD}"/>
    <cellStyle name="Normal 4 3 5 3 3 2 7" xfId="39147" xr:uid="{07A38EBD-650B-413C-BAA5-11BB8B71FB2F}"/>
    <cellStyle name="Normal 4 3 5 3 3 2 8" xfId="42394" xr:uid="{42E3EEA6-0B79-427C-A91D-8D2B73A05AA4}"/>
    <cellStyle name="Normal 4 3 5 3 3 2 9" xfId="45641" xr:uid="{C5838922-9254-4EEC-A529-F029C5F2C3DD}"/>
    <cellStyle name="Normal 4 3 5 3 3 3" xfId="4854" xr:uid="{5FB0FBC6-A110-42F7-8F80-68961F9B06FD}"/>
    <cellStyle name="Normal 4 3 5 3 3 3 2" xfId="11322" xr:uid="{D162F1D9-F7BF-4D32-ABB5-44201BC68D2E}"/>
    <cellStyle name="Normal 4 3 5 3 3 3 2 2" xfId="27659" xr:uid="{F03F32D8-0BE2-4C6D-AF59-D8357633854F}"/>
    <cellStyle name="Normal 4 3 5 3 3 3 3" xfId="21191" xr:uid="{C1AB5EE8-EB69-48C8-8852-F60F27DC5ABB}"/>
    <cellStyle name="Normal 4 3 5 3 3 4" xfId="8088" xr:uid="{8FAAC6AA-3781-4E7E-9345-91104071A90A}"/>
    <cellStyle name="Normal 4 3 5 3 3 4 2" xfId="24425" xr:uid="{5DBA1817-C604-4EC3-A2B0-1A5752F7A434}"/>
    <cellStyle name="Normal 4 3 5 3 3 5" xfId="14599" xr:uid="{6567AF46-AA77-4231-9E68-BCB32EDBD55B}"/>
    <cellStyle name="Normal 4 3 5 3 3 5 2" xfId="30893" xr:uid="{81280F60-ECD1-412A-8A63-DC23E3E309E0}"/>
    <cellStyle name="Normal 4 3 5 3 3 6" xfId="17957" xr:uid="{7311EB4F-195A-4887-AE46-465734573ADF}"/>
    <cellStyle name="Normal 4 3 5 3 3 7" xfId="34283" xr:uid="{620D1E3A-4CFB-4CAF-A724-6EDDAF331336}"/>
    <cellStyle name="Normal 4 3 5 3 3 8" xfId="37530" xr:uid="{B90FE22D-2F1E-4F47-89DF-B78872761DDF}"/>
    <cellStyle name="Normal 4 3 5 3 3 9" xfId="40777" xr:uid="{B99F68D2-6DD0-42B2-8645-2622F5CECA22}"/>
    <cellStyle name="Normal 4 3 5 3 4" xfId="2159" xr:uid="{761E5B2A-1A6A-4574-A502-DCDE61A78AAC}"/>
    <cellStyle name="Normal 4 3 5 3 4 10" xfId="47810" xr:uid="{716CEC8F-EA85-4BAF-90F5-74B22648F695}"/>
    <cellStyle name="Normal 4 3 5 3 4 11" xfId="51057" xr:uid="{8640ED2E-F89D-4444-9F6F-3796D848AF83}"/>
    <cellStyle name="Normal 4 3 5 3 4 2" xfId="5393" xr:uid="{B82FF4E1-F346-4045-A731-D7A01AF7E959}"/>
    <cellStyle name="Normal 4 3 5 3 4 2 2" xfId="11861" xr:uid="{68B59095-56CA-4248-BA10-5C53092CAF8D}"/>
    <cellStyle name="Normal 4 3 5 3 4 2 2 2" xfId="28198" xr:uid="{ECA92342-8B1F-4FCB-A1E1-4E7543C1DBE9}"/>
    <cellStyle name="Normal 4 3 5 3 4 2 3" xfId="21730" xr:uid="{DCF06570-3FF6-470D-AEE6-EC4FB7AE5F78}"/>
    <cellStyle name="Normal 4 3 5 3 4 3" xfId="8627" xr:uid="{F3D3D6DB-C7A8-4CF9-91C0-7C38F7B45FF1}"/>
    <cellStyle name="Normal 4 3 5 3 4 3 2" xfId="24964" xr:uid="{74644B71-1478-44BA-8718-13D35907D8DC}"/>
    <cellStyle name="Normal 4 3 5 3 4 4" xfId="15138" xr:uid="{08319A2E-0356-4EA0-A309-A782CA3CE7AE}"/>
    <cellStyle name="Normal 4 3 5 3 4 4 2" xfId="31432" xr:uid="{390A5BAF-A8F6-4C0F-816D-426236BFD3D0}"/>
    <cellStyle name="Normal 4 3 5 3 4 5" xfId="18496" xr:uid="{B68A9D6E-2C5A-4D8C-9906-6376DE1899F0}"/>
    <cellStyle name="Normal 4 3 5 3 4 6" xfId="34822" xr:uid="{A9EDCEF9-11C2-48ED-A45E-1A5441F89CA3}"/>
    <cellStyle name="Normal 4 3 5 3 4 7" xfId="38069" xr:uid="{8B7F7EE6-1774-4547-A066-C877233AAB71}"/>
    <cellStyle name="Normal 4 3 5 3 4 8" xfId="41316" xr:uid="{855226AF-BC82-4923-A0EE-1736C7B3A899}"/>
    <cellStyle name="Normal 4 3 5 3 4 9" xfId="44563" xr:uid="{6830CFCC-8F00-4934-95E8-0D4D821453B8}"/>
    <cellStyle name="Normal 4 3 5 3 5" xfId="3776" xr:uid="{452EBCFC-1DFA-419D-8D0C-446E6F3266AD}"/>
    <cellStyle name="Normal 4 3 5 3 5 2" xfId="10244" xr:uid="{C41BA394-06C8-47F3-9E28-E5CCF7E43706}"/>
    <cellStyle name="Normal 4 3 5 3 5 2 2" xfId="26581" xr:uid="{55C22C8A-2DA1-49F3-B679-3B7EC5902635}"/>
    <cellStyle name="Normal 4 3 5 3 5 3" xfId="20113" xr:uid="{9FDEE511-3886-4E66-93E6-6FEDC9D8502C}"/>
    <cellStyle name="Normal 4 3 5 3 6" xfId="7010" xr:uid="{FBFDCBD9-FB94-4D45-BFA6-E2921D4440C5}"/>
    <cellStyle name="Normal 4 3 5 3 6 2" xfId="23347" xr:uid="{3EF38399-C816-4937-983F-50EF772B2734}"/>
    <cellStyle name="Normal 4 3 5 3 7" xfId="13522" xr:uid="{6B6DDC1D-9BCE-4237-B0C5-41E1A0C674EF}"/>
    <cellStyle name="Normal 4 3 5 3 7 2" xfId="29816" xr:uid="{730D62C3-BEFD-4689-80B5-57F8F0581028}"/>
    <cellStyle name="Normal 4 3 5 3 8" xfId="16879" xr:uid="{938CBE6D-C6CD-4D7A-ABCA-1779814F0E5E}"/>
    <cellStyle name="Normal 4 3 5 3 9" xfId="33206" xr:uid="{40D306E2-7345-4634-AA0B-E224692567A9}"/>
    <cellStyle name="Normal 4 3 5 4" xfId="722" xr:uid="{94F14E3A-DE79-4212-A1B6-40A922B561FF}"/>
    <cellStyle name="Normal 4 3 5 4 10" xfId="43127" xr:uid="{1021E348-FE97-4921-8B95-075D045998CA}"/>
    <cellStyle name="Normal 4 3 5 4 11" xfId="46374" xr:uid="{AF68CC42-8506-4F86-B196-0A23DEF23155}"/>
    <cellStyle name="Normal 4 3 5 4 12" xfId="49621" xr:uid="{55611601-AE48-4F95-85B4-AC78BD75DE53}"/>
    <cellStyle name="Normal 4 3 5 4 2" xfId="2339" xr:uid="{06EE62F9-5D4E-4A99-B78B-72CDE3271B6B}"/>
    <cellStyle name="Normal 4 3 5 4 2 10" xfId="47990" xr:uid="{53A75AEC-BB50-411B-8F95-9D846BB223AE}"/>
    <cellStyle name="Normal 4 3 5 4 2 11" xfId="51237" xr:uid="{55B5AE26-93DF-45FA-A1A5-DE07108FBC73}"/>
    <cellStyle name="Normal 4 3 5 4 2 2" xfId="5573" xr:uid="{53DDAF64-B58A-406A-B76D-808198CB7D45}"/>
    <cellStyle name="Normal 4 3 5 4 2 2 2" xfId="12041" xr:uid="{E175CD01-E0C7-4846-941F-D3AE0CB1C0DF}"/>
    <cellStyle name="Normal 4 3 5 4 2 2 2 2" xfId="28378" xr:uid="{81608925-A597-48F8-8CD3-1CEFC333E624}"/>
    <cellStyle name="Normal 4 3 5 4 2 2 3" xfId="21910" xr:uid="{FB04F8F7-114C-402F-AC1B-BBB3488D3606}"/>
    <cellStyle name="Normal 4 3 5 4 2 3" xfId="8807" xr:uid="{BAC4A129-945A-436D-B668-26995F7E2B16}"/>
    <cellStyle name="Normal 4 3 5 4 2 3 2" xfId="25144" xr:uid="{348CA77C-47C1-41C4-B961-84DCA4F6BF58}"/>
    <cellStyle name="Normal 4 3 5 4 2 4" xfId="15318" xr:uid="{D3F155BD-67E3-4F15-93AE-733C9D0B4900}"/>
    <cellStyle name="Normal 4 3 5 4 2 4 2" xfId="31612" xr:uid="{BFCD4892-A4F4-4DEE-AB4F-BE9764B67AA6}"/>
    <cellStyle name="Normal 4 3 5 4 2 5" xfId="18676" xr:uid="{E8FEEF7A-2155-44C1-8100-C8A988D2C808}"/>
    <cellStyle name="Normal 4 3 5 4 2 6" xfId="35002" xr:uid="{D1A88956-AF47-4EFD-A497-10DA19E77A2F}"/>
    <cellStyle name="Normal 4 3 5 4 2 7" xfId="38249" xr:uid="{43F6A6B9-71DB-47F4-9243-D6A30C712D9C}"/>
    <cellStyle name="Normal 4 3 5 4 2 8" xfId="41496" xr:uid="{0D93934A-8245-4DFF-A37F-AE0E5B45458E}"/>
    <cellStyle name="Normal 4 3 5 4 2 9" xfId="44743" xr:uid="{4B05547D-4C70-41EF-BC91-DB764E6751CA}"/>
    <cellStyle name="Normal 4 3 5 4 3" xfId="3956" xr:uid="{D5CD53AB-67BC-46AF-89C4-4374B0476FD0}"/>
    <cellStyle name="Normal 4 3 5 4 3 2" xfId="10424" xr:uid="{EF601504-030E-40E5-87E4-DDCFC3E0E3B4}"/>
    <cellStyle name="Normal 4 3 5 4 3 2 2" xfId="26761" xr:uid="{34747E91-FDAF-4700-8E9F-D74C2E8F5D12}"/>
    <cellStyle name="Normal 4 3 5 4 3 3" xfId="20293" xr:uid="{DB8BC333-F41D-4C9B-8F61-49A942046086}"/>
    <cellStyle name="Normal 4 3 5 4 4" xfId="7190" xr:uid="{EBAD4D32-1016-4B7C-B5F0-83AD316C5CB4}"/>
    <cellStyle name="Normal 4 3 5 4 4 2" xfId="23527" xr:uid="{58E957E9-BDBF-4823-B965-DAA63018287D}"/>
    <cellStyle name="Normal 4 3 5 4 5" xfId="13702" xr:uid="{F079FCA2-E50A-4451-9D46-653A692D308F}"/>
    <cellStyle name="Normal 4 3 5 4 5 2" xfId="29996" xr:uid="{7EC73129-3E6C-44B6-B0F1-4E3A74CF80DE}"/>
    <cellStyle name="Normal 4 3 5 4 6" xfId="17059" xr:uid="{95667A52-1A61-4AC7-AAB4-80DE08B3E257}"/>
    <cellStyle name="Normal 4 3 5 4 7" xfId="33386" xr:uid="{0A45C6EE-FB05-4DD4-952D-DE1D3136FB62}"/>
    <cellStyle name="Normal 4 3 5 4 8" xfId="36633" xr:uid="{52C8C286-B546-4EEE-ABFC-152AB8641C4E}"/>
    <cellStyle name="Normal 4 3 5 4 9" xfId="39880" xr:uid="{5335670C-6E4A-4408-9591-1E0E5C64541B}"/>
    <cellStyle name="Normal 4 3 5 5" xfId="1261" xr:uid="{F4B781CD-57E6-42F9-AA89-2DB262DCC040}"/>
    <cellStyle name="Normal 4 3 5 5 10" xfId="43665" xr:uid="{B9F731F1-2909-4173-BB74-2868D160851F}"/>
    <cellStyle name="Normal 4 3 5 5 11" xfId="46912" xr:uid="{B309194B-ECA3-499A-9D2A-180CA44DF1F1}"/>
    <cellStyle name="Normal 4 3 5 5 12" xfId="50159" xr:uid="{A1692774-D853-41EE-935F-7E2B08B96204}"/>
    <cellStyle name="Normal 4 3 5 5 2" xfId="2878" xr:uid="{8900FC8B-59A8-4C3A-BEE5-14A7D36AEDAF}"/>
    <cellStyle name="Normal 4 3 5 5 2 10" xfId="48529" xr:uid="{482723F7-1D45-433D-B136-03596371C2D9}"/>
    <cellStyle name="Normal 4 3 5 5 2 11" xfId="51776" xr:uid="{528629DD-EDE1-4383-86D7-68FA133F5067}"/>
    <cellStyle name="Normal 4 3 5 5 2 2" xfId="6112" xr:uid="{35647F55-F0CF-4E46-B978-A64B63F94110}"/>
    <cellStyle name="Normal 4 3 5 5 2 2 2" xfId="12580" xr:uid="{F0F18224-8A98-465F-85A7-80C8664745ED}"/>
    <cellStyle name="Normal 4 3 5 5 2 2 2 2" xfId="28917" xr:uid="{29E75BA3-E325-480C-9305-6EEEED3101C4}"/>
    <cellStyle name="Normal 4 3 5 5 2 2 3" xfId="22449" xr:uid="{0FAD0332-4405-473F-8B85-DF4544B9C2C9}"/>
    <cellStyle name="Normal 4 3 5 5 2 3" xfId="9346" xr:uid="{9DE6AA65-821A-4CD9-9381-9B8A38858F7C}"/>
    <cellStyle name="Normal 4 3 5 5 2 3 2" xfId="25683" xr:uid="{A2AB344A-3303-4FBB-911C-D9BC473C2746}"/>
    <cellStyle name="Normal 4 3 5 5 2 4" xfId="15857" xr:uid="{4C4A289E-7AF1-4CCA-9670-3A8346C14210}"/>
    <cellStyle name="Normal 4 3 5 5 2 4 2" xfId="32151" xr:uid="{B3A4687D-F7C2-4353-A5F9-A63C011173A6}"/>
    <cellStyle name="Normal 4 3 5 5 2 5" xfId="19215" xr:uid="{46BE8096-3015-45F4-972F-76E1345994FA}"/>
    <cellStyle name="Normal 4 3 5 5 2 6" xfId="35541" xr:uid="{4E72787A-CC8A-44FF-AE45-AFFCA862234D}"/>
    <cellStyle name="Normal 4 3 5 5 2 7" xfId="38788" xr:uid="{EFD98DC4-A143-4DE0-9DB2-4D3F09F7EF62}"/>
    <cellStyle name="Normal 4 3 5 5 2 8" xfId="42035" xr:uid="{2C517CB1-45B6-4DA3-878B-CB70DD399F0C}"/>
    <cellStyle name="Normal 4 3 5 5 2 9" xfId="45282" xr:uid="{8708F8D7-28B1-4DBB-BD02-8F6578CEDFE1}"/>
    <cellStyle name="Normal 4 3 5 5 3" xfId="4495" xr:uid="{29C3C757-4343-4905-BE4B-576F2672276C}"/>
    <cellStyle name="Normal 4 3 5 5 3 2" xfId="10963" xr:uid="{EDF8D838-9BCC-4B63-8CFA-AABBFF5DFD0A}"/>
    <cellStyle name="Normal 4 3 5 5 3 2 2" xfId="27300" xr:uid="{D0FC5602-57F9-461E-B3D9-EF715DE0809E}"/>
    <cellStyle name="Normal 4 3 5 5 3 3" xfId="20832" xr:uid="{2BD5BBEB-17B8-40BD-ADDD-1F6B83E167DF}"/>
    <cellStyle name="Normal 4 3 5 5 4" xfId="7729" xr:uid="{E0EFDF60-806C-4371-84EC-5B5A700800CB}"/>
    <cellStyle name="Normal 4 3 5 5 4 2" xfId="24066" xr:uid="{22EB737A-36E3-43B8-9F21-8BFCA5FF0B5F}"/>
    <cellStyle name="Normal 4 3 5 5 5" xfId="14240" xr:uid="{E3C58A0C-B5FC-4C03-BF1F-818239754CB9}"/>
    <cellStyle name="Normal 4 3 5 5 5 2" xfId="30534" xr:uid="{5BB7ADA8-3F17-425B-BB04-122123EFC9E2}"/>
    <cellStyle name="Normal 4 3 5 5 6" xfId="17598" xr:uid="{741FE052-A8A1-42F9-8F7B-F094601C0B7C}"/>
    <cellStyle name="Normal 4 3 5 5 7" xfId="33924" xr:uid="{752F33F2-42DF-4781-88EE-11E09A1B8A5A}"/>
    <cellStyle name="Normal 4 3 5 5 8" xfId="37171" xr:uid="{882977FF-8419-4B56-9ACE-5F984C01CEF2}"/>
    <cellStyle name="Normal 4 3 5 5 9" xfId="40418" xr:uid="{2981CA31-C2B0-4B7C-BD81-D6B3C06F4DD9}"/>
    <cellStyle name="Normal 4 3 5 6" xfId="1800" xr:uid="{934DE362-B45F-4A19-947E-445A2D6C37A7}"/>
    <cellStyle name="Normal 4 3 5 6 10" xfId="47451" xr:uid="{C7C63B36-12DD-41C9-A208-26A86A258033}"/>
    <cellStyle name="Normal 4 3 5 6 11" xfId="50698" xr:uid="{B54C322B-1971-4500-BEE7-DB5CBFB80265}"/>
    <cellStyle name="Normal 4 3 5 6 2" xfId="5034" xr:uid="{DB5ED23D-99CB-4F99-9E60-378E29F947AB}"/>
    <cellStyle name="Normal 4 3 5 6 2 2" xfId="11502" xr:uid="{0AF8FB49-E268-4B49-9E70-DE475FB59167}"/>
    <cellStyle name="Normal 4 3 5 6 2 2 2" xfId="27839" xr:uid="{F2F466F2-AEF4-414E-99C2-9273A0137061}"/>
    <cellStyle name="Normal 4 3 5 6 2 3" xfId="21371" xr:uid="{152BC0EC-39B0-4458-9F0F-E33A71CC70A3}"/>
    <cellStyle name="Normal 4 3 5 6 3" xfId="8268" xr:uid="{87730772-97ED-4F1C-AC99-83D33C2D19CE}"/>
    <cellStyle name="Normal 4 3 5 6 3 2" xfId="24605" xr:uid="{830B0363-0F39-4BC7-BB47-84F72BF9028F}"/>
    <cellStyle name="Normal 4 3 5 6 4" xfId="14779" xr:uid="{B7CB4E51-7C39-4D6C-AD40-7F4705326074}"/>
    <cellStyle name="Normal 4 3 5 6 4 2" xfId="31073" xr:uid="{0BC6D028-2296-4A26-8D6A-AEC84219103B}"/>
    <cellStyle name="Normal 4 3 5 6 5" xfId="18137" xr:uid="{42F72E09-048A-4D3A-B141-B2562BCC950A}"/>
    <cellStyle name="Normal 4 3 5 6 6" xfId="34463" xr:uid="{6CF9E181-5B82-4516-A8B9-6B3E85D902D1}"/>
    <cellStyle name="Normal 4 3 5 6 7" xfId="37710" xr:uid="{F0096AB1-793D-45E1-A396-0417F7903FFF}"/>
    <cellStyle name="Normal 4 3 5 6 8" xfId="40957" xr:uid="{CCC38A9E-16F9-430F-A91A-2543785C361E}"/>
    <cellStyle name="Normal 4 3 5 6 9" xfId="44204" xr:uid="{D034F1E5-987A-4AE3-B1CB-1FBA642471C5}"/>
    <cellStyle name="Normal 4 3 5 7" xfId="3417" xr:uid="{33FA2708-CB44-4D08-A632-E4613EB808E9}"/>
    <cellStyle name="Normal 4 3 5 7 2" xfId="9885" xr:uid="{989C20ED-34BB-4D29-BDD5-ECB5BAA68878}"/>
    <cellStyle name="Normal 4 3 5 7 2 2" xfId="26222" xr:uid="{1BB053CC-ACCA-4676-93AD-E175FE16B8EA}"/>
    <cellStyle name="Normal 4 3 5 7 3" xfId="19754" xr:uid="{9FE16F9A-6C9D-4CC1-A2A6-3AA1730BFB8C}"/>
    <cellStyle name="Normal 4 3 5 8" xfId="6651" xr:uid="{9F4D1DBB-D406-49E9-949C-C12E2CBD60B7}"/>
    <cellStyle name="Normal 4 3 5 8 2" xfId="22988" xr:uid="{1C5DE88E-7E00-47EC-8E00-8F93592AD9D1}"/>
    <cellStyle name="Normal 4 3 5 9" xfId="13142" xr:uid="{80FDD34D-94AC-4380-A6D2-36485ACC0B31}"/>
    <cellStyle name="Normal 4 3 5 9 2" xfId="29456" xr:uid="{34946CA4-6ED6-4EDF-9B30-1EF85964E5B7}"/>
    <cellStyle name="Normal 4 3 6" xfId="243" xr:uid="{D692DC13-8730-4CAB-9432-DF7925F80A1D}"/>
    <cellStyle name="Normal 4 3 6 10" xfId="36183" xr:uid="{9CBB59D8-A502-463E-9A0F-957ADA73E48D}"/>
    <cellStyle name="Normal 4 3 6 11" xfId="39430" xr:uid="{FBC4469B-47B6-4824-9B81-0050A269158D}"/>
    <cellStyle name="Normal 4 3 6 12" xfId="42677" xr:uid="{664E262B-12B0-4F38-8630-9E569EDBB829}"/>
    <cellStyle name="Normal 4 3 6 13" xfId="45924" xr:uid="{C4B7F3C5-EDBC-4147-99C2-8FC983A4D63C}"/>
    <cellStyle name="Normal 4 3 6 14" xfId="49171" xr:uid="{BAACEFD7-7677-4EA0-A045-63280C87EB7A}"/>
    <cellStyle name="Normal 4 3 6 2" xfId="812" xr:uid="{F2CDFDA3-13A3-4999-BC13-ADD85FC7363A}"/>
    <cellStyle name="Normal 4 3 6 2 10" xfId="43217" xr:uid="{0D3FEEBE-2D26-4A11-871F-2109BDBEF590}"/>
    <cellStyle name="Normal 4 3 6 2 11" xfId="46464" xr:uid="{530BA938-0545-4106-BE20-3E69E3094A06}"/>
    <cellStyle name="Normal 4 3 6 2 12" xfId="49711" xr:uid="{F33CD288-235E-43DD-B27E-0E51752FAA3B}"/>
    <cellStyle name="Normal 4 3 6 2 2" xfId="2429" xr:uid="{D8A33DF4-5330-4C2E-872C-4A02C2D00EFF}"/>
    <cellStyle name="Normal 4 3 6 2 2 10" xfId="48080" xr:uid="{BB3B3BF7-F2EC-4898-BEA0-C4BDE00148F7}"/>
    <cellStyle name="Normal 4 3 6 2 2 11" xfId="51327" xr:uid="{C3C2F4DC-4659-4CF5-A0F0-2F13F495931E}"/>
    <cellStyle name="Normal 4 3 6 2 2 2" xfId="5663" xr:uid="{0CCA65F5-AE60-4CBE-8C8F-8ABC8AF66E21}"/>
    <cellStyle name="Normal 4 3 6 2 2 2 2" xfId="12131" xr:uid="{A0BD3B91-6427-437D-8DBB-28560F44D4A6}"/>
    <cellStyle name="Normal 4 3 6 2 2 2 2 2" xfId="28468" xr:uid="{78B9EE54-24E4-44A7-A5D8-DA176271B4CE}"/>
    <cellStyle name="Normal 4 3 6 2 2 2 3" xfId="22000" xr:uid="{43EB49F5-6C0C-4CD5-9D8D-666773EFF54F}"/>
    <cellStyle name="Normal 4 3 6 2 2 3" xfId="8897" xr:uid="{F4DCD8EC-4266-4E3D-B107-F955C7D91134}"/>
    <cellStyle name="Normal 4 3 6 2 2 3 2" xfId="25234" xr:uid="{1E301EDA-8B25-46A5-B2D6-4109E5EF46C0}"/>
    <cellStyle name="Normal 4 3 6 2 2 4" xfId="15408" xr:uid="{3E47B596-6550-48F8-A089-2FFAF56A69BE}"/>
    <cellStyle name="Normal 4 3 6 2 2 4 2" xfId="31702" xr:uid="{2515A927-E96B-4D40-9910-48D1C98E180D}"/>
    <cellStyle name="Normal 4 3 6 2 2 5" xfId="18766" xr:uid="{B193DD84-10D8-4A53-9FF4-730F6D102000}"/>
    <cellStyle name="Normal 4 3 6 2 2 6" xfId="35092" xr:uid="{A2876851-8AA8-4DDA-8B71-E560CBE9AA99}"/>
    <cellStyle name="Normal 4 3 6 2 2 7" xfId="38339" xr:uid="{D2415789-0F15-457E-95F8-6C42D746C135}"/>
    <cellStyle name="Normal 4 3 6 2 2 8" xfId="41586" xr:uid="{0DB04795-3CBB-42BB-812D-F1F86F8DE182}"/>
    <cellStyle name="Normal 4 3 6 2 2 9" xfId="44833" xr:uid="{F207AF4B-F221-404C-A3E1-34EE3CCB54F5}"/>
    <cellStyle name="Normal 4 3 6 2 3" xfId="4046" xr:uid="{9B4A3272-45C4-4C22-96D8-2514439720FA}"/>
    <cellStyle name="Normal 4 3 6 2 3 2" xfId="10514" xr:uid="{FF5C799E-857D-4B8C-B578-D0D5139DDEB9}"/>
    <cellStyle name="Normal 4 3 6 2 3 2 2" xfId="26851" xr:uid="{CC3E3949-40EB-45B2-9D60-1C9552494D14}"/>
    <cellStyle name="Normal 4 3 6 2 3 3" xfId="20383" xr:uid="{8E60D45E-C27C-4172-BE9B-4917E2B50DC2}"/>
    <cellStyle name="Normal 4 3 6 2 4" xfId="7280" xr:uid="{BA13351E-02A4-4F1D-A36A-93A313C8D498}"/>
    <cellStyle name="Normal 4 3 6 2 4 2" xfId="23617" xr:uid="{F6239129-C0E6-44FD-9B1D-895E99DD7927}"/>
    <cellStyle name="Normal 4 3 6 2 5" xfId="13792" xr:uid="{CCE94BCB-D967-439B-B4F0-BDF6978FECB4}"/>
    <cellStyle name="Normal 4 3 6 2 5 2" xfId="30086" xr:uid="{FABE1263-7BA2-406B-ACDE-2DD390CA251F}"/>
    <cellStyle name="Normal 4 3 6 2 6" xfId="17149" xr:uid="{9D788090-E821-429A-9698-23FB49FFD11A}"/>
    <cellStyle name="Normal 4 3 6 2 7" xfId="33476" xr:uid="{880A7C0A-BA12-4439-AB3B-ED7DE508811B}"/>
    <cellStyle name="Normal 4 3 6 2 8" xfId="36723" xr:uid="{7846346F-AE5D-4815-94D0-9AD90BDB2FFE}"/>
    <cellStyle name="Normal 4 3 6 2 9" xfId="39970" xr:uid="{C2C033B1-B666-416A-BDCD-873F002F68A0}"/>
    <cellStyle name="Normal 4 3 6 3" xfId="1351" xr:uid="{9471476F-A068-4254-87E7-D7E0222043BD}"/>
    <cellStyle name="Normal 4 3 6 3 10" xfId="43755" xr:uid="{D3E59273-4EDB-4AC8-BC9A-617BB332D721}"/>
    <cellStyle name="Normal 4 3 6 3 11" xfId="47002" xr:uid="{F671EDE8-DCDC-44EA-9ADC-7FD4AF059EFF}"/>
    <cellStyle name="Normal 4 3 6 3 12" xfId="50249" xr:uid="{8CCDD63D-BAFE-4284-B432-1DD851EBC5BA}"/>
    <cellStyle name="Normal 4 3 6 3 2" xfId="2968" xr:uid="{AE949A97-B8D0-44EF-BC41-3E61CCBE4BCB}"/>
    <cellStyle name="Normal 4 3 6 3 2 10" xfId="48619" xr:uid="{580F90DE-0D9F-4B34-8A2B-A51FB1BE66F8}"/>
    <cellStyle name="Normal 4 3 6 3 2 11" xfId="51866" xr:uid="{7DF11A49-AE7F-49A5-9C2F-80DE1C460D72}"/>
    <cellStyle name="Normal 4 3 6 3 2 2" xfId="6202" xr:uid="{14898C68-C25A-4086-BD0F-FEF728E2B644}"/>
    <cellStyle name="Normal 4 3 6 3 2 2 2" xfId="12670" xr:uid="{590DDC1E-7ADC-456C-97A3-8E40BE5A1F7B}"/>
    <cellStyle name="Normal 4 3 6 3 2 2 2 2" xfId="29007" xr:uid="{BC17A73A-D053-4135-BAFF-9AC7867342F1}"/>
    <cellStyle name="Normal 4 3 6 3 2 2 3" xfId="22539" xr:uid="{6B175E9E-5822-485E-A5D9-5038BDFC3031}"/>
    <cellStyle name="Normal 4 3 6 3 2 3" xfId="9436" xr:uid="{65E1CEF5-506B-4ED0-AFBD-644F367EB742}"/>
    <cellStyle name="Normal 4 3 6 3 2 3 2" xfId="25773" xr:uid="{07D5EED4-6E7F-479A-942E-1B306C11B241}"/>
    <cellStyle name="Normal 4 3 6 3 2 4" xfId="15947" xr:uid="{1B698B20-82CA-407E-8582-8717569353FF}"/>
    <cellStyle name="Normal 4 3 6 3 2 4 2" xfId="32241" xr:uid="{30749863-0903-4E6B-AD4D-1FFB9AACD05F}"/>
    <cellStyle name="Normal 4 3 6 3 2 5" xfId="19305" xr:uid="{F73AE5C7-5E53-43D8-931E-2F698FB5BE4F}"/>
    <cellStyle name="Normal 4 3 6 3 2 6" xfId="35631" xr:uid="{633EE9BC-8E54-4E62-8CB6-BC32E2D14D56}"/>
    <cellStyle name="Normal 4 3 6 3 2 7" xfId="38878" xr:uid="{72B2EC23-648C-4262-BEFC-C43B1F781D39}"/>
    <cellStyle name="Normal 4 3 6 3 2 8" xfId="42125" xr:uid="{36419CDE-847C-42C9-BC8B-58933895E490}"/>
    <cellStyle name="Normal 4 3 6 3 2 9" xfId="45372" xr:uid="{76332D16-83C6-4BD3-9F4A-4A2C4222DDFE}"/>
    <cellStyle name="Normal 4 3 6 3 3" xfId="4585" xr:uid="{C4DFB8E5-D758-4134-AEDA-32DFFC3050FD}"/>
    <cellStyle name="Normal 4 3 6 3 3 2" xfId="11053" xr:uid="{555D601B-F41B-47B3-9849-572DC2A48792}"/>
    <cellStyle name="Normal 4 3 6 3 3 2 2" xfId="27390" xr:uid="{19241CE4-EFBB-4074-B000-6EB3AC70BA4F}"/>
    <cellStyle name="Normal 4 3 6 3 3 3" xfId="20922" xr:uid="{49709895-91D6-4AD0-B6F8-C9A02505BBF2}"/>
    <cellStyle name="Normal 4 3 6 3 4" xfId="7819" xr:uid="{534C06AC-48D9-4DCA-A4F7-E485E24B8F62}"/>
    <cellStyle name="Normal 4 3 6 3 4 2" xfId="24156" xr:uid="{3137689F-09B7-408C-92EE-6B2E1AA34A61}"/>
    <cellStyle name="Normal 4 3 6 3 5" xfId="14330" xr:uid="{57851CEB-C482-4F44-89AF-E56ECF65E453}"/>
    <cellStyle name="Normal 4 3 6 3 5 2" xfId="30624" xr:uid="{FFA8C08D-FC93-40B3-99CC-30EEFEB5187F}"/>
    <cellStyle name="Normal 4 3 6 3 6" xfId="17688" xr:uid="{DCCBC61D-583B-44C0-A67F-D5E0EBEA477E}"/>
    <cellStyle name="Normal 4 3 6 3 7" xfId="34014" xr:uid="{120683B7-30EF-49EF-AB5A-59C04CA8B534}"/>
    <cellStyle name="Normal 4 3 6 3 8" xfId="37261" xr:uid="{9D45E6A9-9167-4C9A-BB67-D16379D78320}"/>
    <cellStyle name="Normal 4 3 6 3 9" xfId="40508" xr:uid="{20939FB7-1FF5-4BD1-A998-DBCD1FEE7AEB}"/>
    <cellStyle name="Normal 4 3 6 4" xfId="1890" xr:uid="{91FF5A9C-B335-4FBC-AFFA-613451F358AD}"/>
    <cellStyle name="Normal 4 3 6 4 10" xfId="47541" xr:uid="{F86254F5-8B32-4679-84ED-E1F61B2BE262}"/>
    <cellStyle name="Normal 4 3 6 4 11" xfId="50788" xr:uid="{9737D3CB-6D0C-4A40-ADCF-1C1DC44293F0}"/>
    <cellStyle name="Normal 4 3 6 4 2" xfId="5124" xr:uid="{5D0888F0-9938-4A9B-9AB5-9FE825787A8F}"/>
    <cellStyle name="Normal 4 3 6 4 2 2" xfId="11592" xr:uid="{B263D5C9-81A2-4C54-9F82-70763CD3B6EB}"/>
    <cellStyle name="Normal 4 3 6 4 2 2 2" xfId="27929" xr:uid="{BEC730E5-4DF0-42A5-93FC-2F0E891C43C8}"/>
    <cellStyle name="Normal 4 3 6 4 2 3" xfId="21461" xr:uid="{890D6908-66B5-4F60-AC4F-721A531C8899}"/>
    <cellStyle name="Normal 4 3 6 4 3" xfId="8358" xr:uid="{CF415C02-AB23-40FD-9875-6BEC1A071B1B}"/>
    <cellStyle name="Normal 4 3 6 4 3 2" xfId="24695" xr:uid="{02E9D9E6-DC1A-4388-8AFE-A3FCEC949609}"/>
    <cellStyle name="Normal 4 3 6 4 4" xfId="14869" xr:uid="{E5CAEF2F-E736-40E8-B208-71B1F8A4C73A}"/>
    <cellStyle name="Normal 4 3 6 4 4 2" xfId="31163" xr:uid="{F1EACBF6-D75D-4625-BCC7-59A65EF9E5FC}"/>
    <cellStyle name="Normal 4 3 6 4 5" xfId="18227" xr:uid="{E85970E7-1EE7-445A-9E81-7A10FF9E7A76}"/>
    <cellStyle name="Normal 4 3 6 4 6" xfId="34553" xr:uid="{86EDC4CD-6638-44DC-A48C-9F0F89F295A0}"/>
    <cellStyle name="Normal 4 3 6 4 7" xfId="37800" xr:uid="{DD6D9FB2-B93F-493F-83D0-075B3DD41D77}"/>
    <cellStyle name="Normal 4 3 6 4 8" xfId="41047" xr:uid="{2C16322C-9564-40F8-9BB0-D4F939259B05}"/>
    <cellStyle name="Normal 4 3 6 4 9" xfId="44294" xr:uid="{118B85D6-39A8-4CA9-920C-179F8A0D184E}"/>
    <cellStyle name="Normal 4 3 6 5" xfId="3507" xr:uid="{407BB876-D3B9-4F09-9677-6BF9FEA030DB}"/>
    <cellStyle name="Normal 4 3 6 5 2" xfId="9975" xr:uid="{FE8749CB-9014-4F2A-ADE6-B48D217ACC85}"/>
    <cellStyle name="Normal 4 3 6 5 2 2" xfId="26312" xr:uid="{00AA434C-50D9-4A39-AAE8-EA6AEA934953}"/>
    <cellStyle name="Normal 4 3 6 5 3" xfId="19844" xr:uid="{1510F1D0-6EA3-4351-A6B0-8259D2CF2591}"/>
    <cellStyle name="Normal 4 3 6 6" xfId="6741" xr:uid="{1B3EAA8D-3881-4AAA-8EE6-1A6B34934EDA}"/>
    <cellStyle name="Normal 4 3 6 6 2" xfId="23078" xr:uid="{2CDED149-7209-4CCF-9A1E-343508E96AFF}"/>
    <cellStyle name="Normal 4 3 6 7" xfId="13232" xr:uid="{4017737F-9DCF-4DEF-8731-0C5A72C8321C}"/>
    <cellStyle name="Normal 4 3 6 7 2" xfId="29546" xr:uid="{8A6457D4-5E3C-4AA0-9847-74E92986CFB0}"/>
    <cellStyle name="Normal 4 3 6 8" xfId="16610" xr:uid="{47581D79-4645-4577-8E1F-29B06207DD95}"/>
    <cellStyle name="Normal 4 3 6 9" xfId="32936" xr:uid="{771C0676-A2FA-4EB3-B384-3A96C8327048}"/>
    <cellStyle name="Normal 4 3 7" xfId="451" xr:uid="{3B3DE24A-CA88-4B87-9C41-2A9B97FEFF15}"/>
    <cellStyle name="Normal 4 3 7 10" xfId="36364" xr:uid="{63AD81AF-2A22-43C7-80DB-1E8A97A5A114}"/>
    <cellStyle name="Normal 4 3 7 11" xfId="39611" xr:uid="{38CA2078-4F7D-4C3D-942D-3633B7911F5E}"/>
    <cellStyle name="Normal 4 3 7 12" xfId="42858" xr:uid="{20DB87E5-6678-4836-A42F-02DE29E6B900}"/>
    <cellStyle name="Normal 4 3 7 13" xfId="46105" xr:uid="{E0A3A868-F87E-428D-ADBF-6AF546FFC84D}"/>
    <cellStyle name="Normal 4 3 7 14" xfId="49352" xr:uid="{47907A29-9686-433D-B736-731C53459DFE}"/>
    <cellStyle name="Normal 4 3 7 2" xfId="992" xr:uid="{9F5D928E-0335-4122-9AE1-02AA50234E3B}"/>
    <cellStyle name="Normal 4 3 7 2 10" xfId="43396" xr:uid="{262D8244-0825-4D66-AB88-872A8D69583B}"/>
    <cellStyle name="Normal 4 3 7 2 11" xfId="46643" xr:uid="{EF0D69C6-B2C7-4C29-8B44-54CE52D661B3}"/>
    <cellStyle name="Normal 4 3 7 2 12" xfId="49890" xr:uid="{47E61649-DA44-4BAD-865A-9E93B122D84B}"/>
    <cellStyle name="Normal 4 3 7 2 2" xfId="2609" xr:uid="{6C425190-1D71-4AA9-9303-EFCAE4772547}"/>
    <cellStyle name="Normal 4 3 7 2 2 10" xfId="48260" xr:uid="{6267BBBE-8098-4EFD-BF6D-9576519C84FE}"/>
    <cellStyle name="Normal 4 3 7 2 2 11" xfId="51507" xr:uid="{24E232AF-9321-43B4-A5E3-82E2F896C012}"/>
    <cellStyle name="Normal 4 3 7 2 2 2" xfId="5843" xr:uid="{DF51D18A-B4AF-47FE-827E-E41C530F5C25}"/>
    <cellStyle name="Normal 4 3 7 2 2 2 2" xfId="12311" xr:uid="{C45CC2CF-8BF4-404B-968F-D4C65BB2FB85}"/>
    <cellStyle name="Normal 4 3 7 2 2 2 2 2" xfId="28648" xr:uid="{62283E48-C508-4511-AAE4-AF364B2F2608}"/>
    <cellStyle name="Normal 4 3 7 2 2 2 3" xfId="22180" xr:uid="{F3BC7F70-9AF0-47AD-8508-98F755925D9E}"/>
    <cellStyle name="Normal 4 3 7 2 2 3" xfId="9077" xr:uid="{7F55F3FD-79A2-46FA-B2E6-AEF8511B0BD4}"/>
    <cellStyle name="Normal 4 3 7 2 2 3 2" xfId="25414" xr:uid="{26B875E6-FDA7-4128-A7F2-401AC460C9B3}"/>
    <cellStyle name="Normal 4 3 7 2 2 4" xfId="15588" xr:uid="{C5AA6EC2-7D4E-42E1-BF28-F3478A656E7D}"/>
    <cellStyle name="Normal 4 3 7 2 2 4 2" xfId="31882" xr:uid="{2C55BB04-3A01-4276-B07B-DF695C07C9F2}"/>
    <cellStyle name="Normal 4 3 7 2 2 5" xfId="18946" xr:uid="{689510C5-3029-4EF7-9E11-A5E0E4BE0A8E}"/>
    <cellStyle name="Normal 4 3 7 2 2 6" xfId="35272" xr:uid="{8452F133-BD3E-4D5D-B937-5FD133F21DC4}"/>
    <cellStyle name="Normal 4 3 7 2 2 7" xfId="38519" xr:uid="{126BA2FD-37DD-49EE-9C7A-F808B541865C}"/>
    <cellStyle name="Normal 4 3 7 2 2 8" xfId="41766" xr:uid="{00C1E468-8ADE-4DD9-93B5-F5A73F4477F1}"/>
    <cellStyle name="Normal 4 3 7 2 2 9" xfId="45013" xr:uid="{728AA046-5340-4998-A7B6-8B930A4453F9}"/>
    <cellStyle name="Normal 4 3 7 2 3" xfId="4226" xr:uid="{6D4D6777-3405-4B6D-9C40-DDCA6A83A458}"/>
    <cellStyle name="Normal 4 3 7 2 3 2" xfId="10694" xr:uid="{B37BE5B0-A921-43A4-B246-29FE90218058}"/>
    <cellStyle name="Normal 4 3 7 2 3 2 2" xfId="27031" xr:uid="{F8BE4865-4A32-478F-8451-04545EB8FE78}"/>
    <cellStyle name="Normal 4 3 7 2 3 3" xfId="20563" xr:uid="{1B4A2565-940E-4FE4-8C5F-C16EF17276B5}"/>
    <cellStyle name="Normal 4 3 7 2 4" xfId="7460" xr:uid="{95BF76F8-AD07-4F54-96CC-A2F3FF159321}"/>
    <cellStyle name="Normal 4 3 7 2 4 2" xfId="23797" xr:uid="{809FF0B4-03E7-4B84-B4D4-D44EAFFE4C12}"/>
    <cellStyle name="Normal 4 3 7 2 5" xfId="13971" xr:uid="{D1182091-E9E8-4F88-B1B8-581B9FBFF77B}"/>
    <cellStyle name="Normal 4 3 7 2 5 2" xfId="30265" xr:uid="{B5411E4C-5F61-4423-9EFA-23144BE0ADDC}"/>
    <cellStyle name="Normal 4 3 7 2 6" xfId="17329" xr:uid="{665C8336-9F44-4212-99BD-CD63AA56CF28}"/>
    <cellStyle name="Normal 4 3 7 2 7" xfId="33655" xr:uid="{1CBE5FB1-4C08-4AFF-8A41-4C3862F51CD5}"/>
    <cellStyle name="Normal 4 3 7 2 8" xfId="36902" xr:uid="{ECDDD186-1932-496E-B77C-62024A3D8214}"/>
    <cellStyle name="Normal 4 3 7 2 9" xfId="40149" xr:uid="{E58577EC-A380-41A6-8AF5-C3FA59B20D36}"/>
    <cellStyle name="Normal 4 3 7 3" xfId="1531" xr:uid="{0534F5B0-5317-4E7D-9CA9-ECCCDC5EB037}"/>
    <cellStyle name="Normal 4 3 7 3 10" xfId="43935" xr:uid="{722146B4-2260-4239-B06D-AE0CD6C9F549}"/>
    <cellStyle name="Normal 4 3 7 3 11" xfId="47182" xr:uid="{0BD6245F-A201-46CB-89D0-82115AA2BC30}"/>
    <cellStyle name="Normal 4 3 7 3 12" xfId="50429" xr:uid="{B3557854-992A-4BD1-AD20-E9AD5F91E60B}"/>
    <cellStyle name="Normal 4 3 7 3 2" xfId="3148" xr:uid="{9BA95A4F-1B8F-4B7B-8725-D6FD96D8E91D}"/>
    <cellStyle name="Normal 4 3 7 3 2 10" xfId="48799" xr:uid="{597885EA-EBCB-43FD-8F41-4DDB096D47DE}"/>
    <cellStyle name="Normal 4 3 7 3 2 11" xfId="52046" xr:uid="{1D473077-D539-48BF-BAC9-BCB075B2DAC5}"/>
    <cellStyle name="Normal 4 3 7 3 2 2" xfId="6382" xr:uid="{42DE6FA1-CA9F-41ED-82AC-25D073567D95}"/>
    <cellStyle name="Normal 4 3 7 3 2 2 2" xfId="12850" xr:uid="{412E26DA-3DE7-4FD0-BEEB-557FECF76BE4}"/>
    <cellStyle name="Normal 4 3 7 3 2 2 2 2" xfId="29187" xr:uid="{49A367F3-A12F-4807-B6B4-185CC12BD543}"/>
    <cellStyle name="Normal 4 3 7 3 2 2 3" xfId="22719" xr:uid="{A40ECE1D-D31C-47D5-8F99-713DF64DD745}"/>
    <cellStyle name="Normal 4 3 7 3 2 3" xfId="9616" xr:uid="{C06FB5B6-13A0-4879-B83F-225B220C2683}"/>
    <cellStyle name="Normal 4 3 7 3 2 3 2" xfId="25953" xr:uid="{50670196-085A-4F5A-B586-6A70F2C649FB}"/>
    <cellStyle name="Normal 4 3 7 3 2 4" xfId="16127" xr:uid="{5480D041-9B49-424E-8275-3BB202079B15}"/>
    <cellStyle name="Normal 4 3 7 3 2 4 2" xfId="32421" xr:uid="{D4ED8B03-8DF6-471F-9E01-786EEFBF9DAF}"/>
    <cellStyle name="Normal 4 3 7 3 2 5" xfId="19485" xr:uid="{A1446E04-C710-482C-AAE5-4B3844A04B47}"/>
    <cellStyle name="Normal 4 3 7 3 2 6" xfId="35811" xr:uid="{2B7B626B-A492-408C-B432-34B4030F6522}"/>
    <cellStyle name="Normal 4 3 7 3 2 7" xfId="39058" xr:uid="{66C5FDB4-AABB-4DEB-A871-C99CE7F4021F}"/>
    <cellStyle name="Normal 4 3 7 3 2 8" xfId="42305" xr:uid="{0AAFFB4D-CAB2-48C4-B01C-9C86352824D5}"/>
    <cellStyle name="Normal 4 3 7 3 2 9" xfId="45552" xr:uid="{B49B4AE9-94D6-4CED-B23B-1E3B8B29DF44}"/>
    <cellStyle name="Normal 4 3 7 3 3" xfId="4765" xr:uid="{DD471748-D6B1-4429-8183-15DF6D2DE5F2}"/>
    <cellStyle name="Normal 4 3 7 3 3 2" xfId="11233" xr:uid="{6603A5FA-7091-4689-A7AF-CDE9D6A0B237}"/>
    <cellStyle name="Normal 4 3 7 3 3 2 2" xfId="27570" xr:uid="{DA4C7E78-374C-4618-A120-7962D783CDA6}"/>
    <cellStyle name="Normal 4 3 7 3 3 3" xfId="21102" xr:uid="{8D561DF4-E69C-495C-BD4E-13A047405E33}"/>
    <cellStyle name="Normal 4 3 7 3 4" xfId="7999" xr:uid="{E95E9F7F-4BCB-45D6-95A3-AC2539A4CD2B}"/>
    <cellStyle name="Normal 4 3 7 3 4 2" xfId="24336" xr:uid="{A8B31C66-4B96-4F96-9D3C-824F1FF666F4}"/>
    <cellStyle name="Normal 4 3 7 3 5" xfId="14510" xr:uid="{3160EBAB-013B-4415-8532-F1449D93E333}"/>
    <cellStyle name="Normal 4 3 7 3 5 2" xfId="30804" xr:uid="{C96A170C-12F8-4BE9-A9E2-E1B2665D163E}"/>
    <cellStyle name="Normal 4 3 7 3 6" xfId="17868" xr:uid="{8B951ECA-845B-48CD-A65C-0DB8A2ED1361}"/>
    <cellStyle name="Normal 4 3 7 3 7" xfId="34194" xr:uid="{D9B47A29-9941-46DC-B398-B7AF2AB06307}"/>
    <cellStyle name="Normal 4 3 7 3 8" xfId="37441" xr:uid="{454D719F-71DF-489F-8EFF-7E5874106D9A}"/>
    <cellStyle name="Normal 4 3 7 3 9" xfId="40688" xr:uid="{99812EB8-C027-4F08-AD0D-5D328D04D618}"/>
    <cellStyle name="Normal 4 3 7 4" xfId="2070" xr:uid="{F6FEAC00-F0A9-4FC8-871D-1CE8E42336E8}"/>
    <cellStyle name="Normal 4 3 7 4 10" xfId="47721" xr:uid="{A3F603B9-FB5A-4EA0-8C63-4DDA7D96C63D}"/>
    <cellStyle name="Normal 4 3 7 4 11" xfId="50968" xr:uid="{72B45116-A74B-4FBD-8882-9AF6003F4014}"/>
    <cellStyle name="Normal 4 3 7 4 2" xfId="5304" xr:uid="{E8D17859-F0B2-4A34-94D3-8E90F38D1297}"/>
    <cellStyle name="Normal 4 3 7 4 2 2" xfId="11772" xr:uid="{DE531BDE-C6FF-4100-AFEF-8BC1FF401D1A}"/>
    <cellStyle name="Normal 4 3 7 4 2 2 2" xfId="28109" xr:uid="{BF42E9AA-694D-41BE-B37C-D34B72DC7680}"/>
    <cellStyle name="Normal 4 3 7 4 2 3" xfId="21641" xr:uid="{182A737F-98C6-4354-847F-AC2B00A31745}"/>
    <cellStyle name="Normal 4 3 7 4 3" xfId="8538" xr:uid="{193CA370-C257-498C-BDDB-0590AAB47C6E}"/>
    <cellStyle name="Normal 4 3 7 4 3 2" xfId="24875" xr:uid="{FA109937-75F4-4837-89D6-21ADF2679B70}"/>
    <cellStyle name="Normal 4 3 7 4 4" xfId="15049" xr:uid="{8CF66413-7C76-4F63-A364-2DA75FC33788}"/>
    <cellStyle name="Normal 4 3 7 4 4 2" xfId="31343" xr:uid="{73FB2B1C-E7A9-4234-B17F-C88031EBBD5C}"/>
    <cellStyle name="Normal 4 3 7 4 5" xfId="18407" xr:uid="{A773B668-2E75-49D9-92BA-FD3E7C1AF64A}"/>
    <cellStyle name="Normal 4 3 7 4 6" xfId="34733" xr:uid="{FB954B3B-7104-422B-9A2A-4FCBB789F02A}"/>
    <cellStyle name="Normal 4 3 7 4 7" xfId="37980" xr:uid="{2CDB6C6D-22DE-49A7-AFB0-DD22940DCCB6}"/>
    <cellStyle name="Normal 4 3 7 4 8" xfId="41227" xr:uid="{855D0E42-C478-44D6-B9C9-0638A40259D4}"/>
    <cellStyle name="Normal 4 3 7 4 9" xfId="44474" xr:uid="{CEEE052F-5862-4436-9E02-98053A00F578}"/>
    <cellStyle name="Normal 4 3 7 5" xfId="3687" xr:uid="{E6DB2163-0593-49D9-9461-B594CC3695BE}"/>
    <cellStyle name="Normal 4 3 7 5 2" xfId="10155" xr:uid="{EBAE00CE-D342-4E79-B7F3-C081A633B0F2}"/>
    <cellStyle name="Normal 4 3 7 5 2 2" xfId="26492" xr:uid="{2FCC8962-2DA2-4F9F-9252-3C4AC37599AB}"/>
    <cellStyle name="Normal 4 3 7 5 3" xfId="20024" xr:uid="{DB9C5510-D7F0-4C49-BE7E-4F1378F7093F}"/>
    <cellStyle name="Normal 4 3 7 6" xfId="6921" xr:uid="{177817AC-47BE-431B-B6CA-C2D78DA92F61}"/>
    <cellStyle name="Normal 4 3 7 6 2" xfId="23258" xr:uid="{5B2DEC99-4DA4-4BAB-82F1-B0468201E89D}"/>
    <cellStyle name="Normal 4 3 7 7" xfId="13432" xr:uid="{5EBF117F-9073-4A6C-9660-0A148A2A9DAD}"/>
    <cellStyle name="Normal 4 3 7 7 2" xfId="29727" xr:uid="{D6D5D788-DF37-49B8-B90D-B4E14867FBA0}"/>
    <cellStyle name="Normal 4 3 7 8" xfId="16790" xr:uid="{4A3249AF-2BC8-4EB2-929D-6C9C7277CD32}"/>
    <cellStyle name="Normal 4 3 7 9" xfId="33117" xr:uid="{0687DCCF-C47A-423C-BBA7-0E335CEC7928}"/>
    <cellStyle name="Normal 4 3 8" xfId="632" xr:uid="{7518751C-DC56-48CA-ACB6-7DF020B04BEA}"/>
    <cellStyle name="Normal 4 3 8 10" xfId="43037" xr:uid="{181EE253-3E8F-4B62-BED2-0C7767BAA25E}"/>
    <cellStyle name="Normal 4 3 8 11" xfId="46284" xr:uid="{EE257AEA-A68A-40F4-B420-2C96BE40349A}"/>
    <cellStyle name="Normal 4 3 8 12" xfId="49531" xr:uid="{5325664A-10EB-4351-9D5E-DACD34A9371E}"/>
    <cellStyle name="Normal 4 3 8 2" xfId="2249" xr:uid="{B7575DAA-6AB1-40E8-83B1-DFFAD8736807}"/>
    <cellStyle name="Normal 4 3 8 2 10" xfId="47900" xr:uid="{8D791588-68E6-417B-9F20-E4F9EC836F62}"/>
    <cellStyle name="Normal 4 3 8 2 11" xfId="51147" xr:uid="{CC107F53-2158-47E2-BC89-04369D948500}"/>
    <cellStyle name="Normal 4 3 8 2 2" xfId="5483" xr:uid="{7FCA3B15-5DA5-41B1-9900-DA915210AA9F}"/>
    <cellStyle name="Normal 4 3 8 2 2 2" xfId="11951" xr:uid="{B84A0C2A-1A45-4335-B5C7-D94637C277AA}"/>
    <cellStyle name="Normal 4 3 8 2 2 2 2" xfId="28288" xr:uid="{FEA63AF5-4FE2-4E09-BCC3-B13C6DD89B2F}"/>
    <cellStyle name="Normal 4 3 8 2 2 3" xfId="21820" xr:uid="{20CBEF33-99AF-4C5A-9F53-F86C788B3347}"/>
    <cellStyle name="Normal 4 3 8 2 3" xfId="8717" xr:uid="{0DFF3A75-0E5C-47E6-9951-0938FCA367AF}"/>
    <cellStyle name="Normal 4 3 8 2 3 2" xfId="25054" xr:uid="{4E2B1DC8-459C-4C26-9487-415BCEB65302}"/>
    <cellStyle name="Normal 4 3 8 2 4" xfId="15228" xr:uid="{8F73B756-D29A-4521-904E-E29F236608FD}"/>
    <cellStyle name="Normal 4 3 8 2 4 2" xfId="31522" xr:uid="{A8DEEC91-FEB9-4FC3-8842-A40F7F7CC6B1}"/>
    <cellStyle name="Normal 4 3 8 2 5" xfId="18586" xr:uid="{F9B72E9D-3C72-492E-972D-C8ED0F5CCF68}"/>
    <cellStyle name="Normal 4 3 8 2 6" xfId="34912" xr:uid="{7A5C68BD-9D1E-4616-A7F7-051D08A97357}"/>
    <cellStyle name="Normal 4 3 8 2 7" xfId="38159" xr:uid="{DBA49728-B80C-4AA1-9B57-B3AC93C725B1}"/>
    <cellStyle name="Normal 4 3 8 2 8" xfId="41406" xr:uid="{E721B19A-DF97-4131-9D28-2F89288A9911}"/>
    <cellStyle name="Normal 4 3 8 2 9" xfId="44653" xr:uid="{F4C6A81B-BA11-44A2-A79E-C885011C4132}"/>
    <cellStyle name="Normal 4 3 8 3" xfId="3866" xr:uid="{05CBFF58-BC9C-4DEA-8A4D-161E63D51D33}"/>
    <cellStyle name="Normal 4 3 8 3 2" xfId="10334" xr:uid="{25C17656-1D7E-4D88-9E1C-76DD23896075}"/>
    <cellStyle name="Normal 4 3 8 3 2 2" xfId="26671" xr:uid="{9AD5E9B7-4143-483C-9A26-9998D2B962AD}"/>
    <cellStyle name="Normal 4 3 8 3 3" xfId="20203" xr:uid="{7B47A419-0DB8-423A-BA9D-757B7B0E86B2}"/>
    <cellStyle name="Normal 4 3 8 4" xfId="7100" xr:uid="{736B219D-C6A1-42D9-AECF-AEE78B9C379B}"/>
    <cellStyle name="Normal 4 3 8 4 2" xfId="23437" xr:uid="{65EB320D-812A-4ADD-9776-87A5D43B867D}"/>
    <cellStyle name="Normal 4 3 8 5" xfId="13612" xr:uid="{2332CA2A-1956-45B4-81F1-67B814745AF6}"/>
    <cellStyle name="Normal 4 3 8 5 2" xfId="29906" xr:uid="{9FB7D3B0-B8FB-40E4-85D1-FEF3064E88B6}"/>
    <cellStyle name="Normal 4 3 8 6" xfId="16969" xr:uid="{35B4E039-9FF7-4E11-A050-E3DB3092EA7C}"/>
    <cellStyle name="Normal 4 3 8 7" xfId="33296" xr:uid="{B785F537-E6CC-4B5F-867A-6728CB7EA367}"/>
    <cellStyle name="Normal 4 3 8 8" xfId="36543" xr:uid="{3077A8B4-884B-4EC4-93BA-AA86B4093BC2}"/>
    <cellStyle name="Normal 4 3 8 9" xfId="39790" xr:uid="{762A558F-C5F1-4F89-AB00-A6E0AD0CB6D0}"/>
    <cellStyle name="Normal 4 3 9" xfId="1171" xr:uid="{A2CE98E0-75CC-4C21-9391-2D6D75B30670}"/>
    <cellStyle name="Normal 4 3 9 10" xfId="43575" xr:uid="{4C209B99-AF11-406F-A7F3-08CEEF855550}"/>
    <cellStyle name="Normal 4 3 9 11" xfId="46822" xr:uid="{A4C45AAA-8A7B-419A-A267-704B3A424F8E}"/>
    <cellStyle name="Normal 4 3 9 12" xfId="50069" xr:uid="{59275F60-F701-4703-87B5-499ADF4CBF48}"/>
    <cellStyle name="Normal 4 3 9 2" xfId="2788" xr:uid="{C9391E72-9A77-4BF2-AE38-09A69EB7826B}"/>
    <cellStyle name="Normal 4 3 9 2 10" xfId="48439" xr:uid="{65051085-D05E-47D6-857C-DE2FB9F26344}"/>
    <cellStyle name="Normal 4 3 9 2 11" xfId="51686" xr:uid="{9C15A104-5324-4831-ABAB-FC10B6129A0F}"/>
    <cellStyle name="Normal 4 3 9 2 2" xfId="6022" xr:uid="{FE961203-12B5-4CD8-B77A-F26A5D121E56}"/>
    <cellStyle name="Normal 4 3 9 2 2 2" xfId="12490" xr:uid="{7EADFAC2-09B7-4CFC-8480-B6BC15DF2FF0}"/>
    <cellStyle name="Normal 4 3 9 2 2 2 2" xfId="28827" xr:uid="{DC3020A3-9F8C-440D-843F-16E72BC3D4A0}"/>
    <cellStyle name="Normal 4 3 9 2 2 3" xfId="22359" xr:uid="{F20B4AC6-AD16-4CC4-86EB-757C3D4DB28D}"/>
    <cellStyle name="Normal 4 3 9 2 3" xfId="9256" xr:uid="{B7435F35-B78C-43DB-A83D-849A441D82D7}"/>
    <cellStyle name="Normal 4 3 9 2 3 2" xfId="25593" xr:uid="{6CE75D7E-A089-46D3-B4C3-31EFB97F5B45}"/>
    <cellStyle name="Normal 4 3 9 2 4" xfId="15767" xr:uid="{024AC57F-D755-49B0-9832-8F507BC2C78A}"/>
    <cellStyle name="Normal 4 3 9 2 4 2" xfId="32061" xr:uid="{04AE60B5-56CA-4781-B480-6EFEC5035762}"/>
    <cellStyle name="Normal 4 3 9 2 5" xfId="19125" xr:uid="{092BFDDA-CA8B-46A4-AD31-4FF0E94D827A}"/>
    <cellStyle name="Normal 4 3 9 2 6" xfId="35451" xr:uid="{42561FBF-EB4E-4B42-B00F-44ABDF14149C}"/>
    <cellStyle name="Normal 4 3 9 2 7" xfId="38698" xr:uid="{8A56D3F9-F4A1-4DD3-BEFF-F4FA2F011CCC}"/>
    <cellStyle name="Normal 4 3 9 2 8" xfId="41945" xr:uid="{FC03B05C-724A-4F50-8885-0F49C033504B}"/>
    <cellStyle name="Normal 4 3 9 2 9" xfId="45192" xr:uid="{28C89874-970F-4A29-B1C8-1E0D4377009B}"/>
    <cellStyle name="Normal 4 3 9 3" xfId="4405" xr:uid="{903F089B-5663-4D05-A54E-2D3108B3BC8A}"/>
    <cellStyle name="Normal 4 3 9 3 2" xfId="10873" xr:uid="{BF0ACA61-F986-42DC-A48C-6C7E52E0CFED}"/>
    <cellStyle name="Normal 4 3 9 3 2 2" xfId="27210" xr:uid="{22848C48-4F07-4D63-824E-FFBB97F2362C}"/>
    <cellStyle name="Normal 4 3 9 3 3" xfId="20742" xr:uid="{C6EDE763-1ED6-4D1C-8293-9BE639E7B380}"/>
    <cellStyle name="Normal 4 3 9 4" xfId="7639" xr:uid="{4C9DED8B-80D7-461C-9E52-BD09C835A4C4}"/>
    <cellStyle name="Normal 4 3 9 4 2" xfId="23976" xr:uid="{36117813-2B5E-4CEC-B8A9-6DD90D8510F0}"/>
    <cellStyle name="Normal 4 3 9 5" xfId="14150" xr:uid="{626A4876-6F85-4A32-9AAA-BE67F518AD05}"/>
    <cellStyle name="Normal 4 3 9 5 2" xfId="30444" xr:uid="{D4BA025A-746F-4CE8-9600-638EF071DA6C}"/>
    <cellStyle name="Normal 4 3 9 6" xfId="17508" xr:uid="{C817EF9C-F8DF-40F1-AB16-671CDB0A9DFC}"/>
    <cellStyle name="Normal 4 3 9 7" xfId="33834" xr:uid="{AF0076E4-010F-4F21-9607-C69869886332}"/>
    <cellStyle name="Normal 4 3 9 8" xfId="37081" xr:uid="{B4D85059-3D0A-4F46-8D33-286BFF30D36D}"/>
    <cellStyle name="Normal 4 3 9 9" xfId="40328" xr:uid="{CC6AD58B-B448-449C-87BE-3ADF72AC837A}"/>
    <cellStyle name="Normal 4 4" xfId="67" xr:uid="{4EAD9EF3-75C9-4ECF-A64C-8C86BC00A8B9}"/>
    <cellStyle name="Normal 4 4 10" xfId="6566" xr:uid="{C26435DC-BDFE-4B28-B107-537C7636F92E}"/>
    <cellStyle name="Normal 4 4 10 2" xfId="22903" xr:uid="{059108FC-66C9-4BC8-9B73-72729E40EAD9}"/>
    <cellStyle name="Normal 4 4 11" xfId="13058" xr:uid="{0BF49437-D653-46DD-8606-5140AE9127DA}"/>
    <cellStyle name="Normal 4 4 11 2" xfId="29373" xr:uid="{3BEE5430-9CDE-449B-8BCC-A715A4A12808}"/>
    <cellStyle name="Normal 4 4 12" xfId="16435" xr:uid="{E0EB8E4E-18EF-4402-9ACD-046AFA1D8ABF}"/>
    <cellStyle name="Normal 4 4 13" xfId="32705" xr:uid="{D57AA37B-08D2-4134-95AD-323459DDD796}"/>
    <cellStyle name="Normal 4 4 14" xfId="32763" xr:uid="{C10DEAA0-4847-453F-86C3-0D6A73CC9CCC}"/>
    <cellStyle name="Normal 4 4 15" xfId="36010" xr:uid="{31212907-C079-4F78-90EF-2C7C2FA7A597}"/>
    <cellStyle name="Normal 4 4 16" xfId="39257" xr:uid="{C2D6A891-0E52-461B-A275-B631D192A04B}"/>
    <cellStyle name="Normal 4 4 17" xfId="42504" xr:uid="{FED9F33C-24A2-4AE7-96D7-4BC2928022AB}"/>
    <cellStyle name="Normal 4 4 18" xfId="45751" xr:uid="{55A4CC9A-52F8-4DF3-9DB4-14027078943C}"/>
    <cellStyle name="Normal 4 4 19" xfId="48998" xr:uid="{22E214AC-8E6C-4B0D-B165-F1C70F21D85C}"/>
    <cellStyle name="Normal 4 4 2" xfId="113" xr:uid="{39BCF32C-74FB-4241-9CCC-08ABBA2229BF}"/>
    <cellStyle name="Normal 4 4 2 10" xfId="13102" xr:uid="{F781914E-5726-471B-BDCC-2ED4B8D35B62}"/>
    <cellStyle name="Normal 4 4 2 10 2" xfId="29416" xr:uid="{BD8582E4-9BD6-461F-BF84-A31DF7087269}"/>
    <cellStyle name="Normal 4 4 2 11" xfId="16480" xr:uid="{C4FCA198-5806-4079-B625-25E720370B35}"/>
    <cellStyle name="Normal 4 4 2 12" xfId="32706" xr:uid="{00EB3A10-49E3-49A3-BDA7-F4294C31AA36}"/>
    <cellStyle name="Normal 4 4 2 13" xfId="32806" xr:uid="{8641020C-7123-40B6-9D6A-BD1CCB0B48EA}"/>
    <cellStyle name="Normal 4 4 2 14" xfId="36053" xr:uid="{6EBDEB51-3FA1-4DA3-B6A5-55C821D68A53}"/>
    <cellStyle name="Normal 4 4 2 15" xfId="39300" xr:uid="{B39EA3FF-F8F9-4D25-9A5D-BCCE50FE61C4}"/>
    <cellStyle name="Normal 4 4 2 16" xfId="42547" xr:uid="{74F0FADA-21A7-4FBC-85DD-5AB163E78BD5}"/>
    <cellStyle name="Normal 4 4 2 17" xfId="45794" xr:uid="{2363692F-F324-406F-B7C8-06951D16C0A9}"/>
    <cellStyle name="Normal 4 4 2 18" xfId="49041" xr:uid="{C066849B-9E13-48A2-B27C-158BB34F58C9}"/>
    <cellStyle name="Normal 4 4 2 19" xfId="52279" xr:uid="{FB2A42AE-EB8D-425C-A253-F0F5AF2F01BB}"/>
    <cellStyle name="Normal 4 4 2 2" xfId="203" xr:uid="{E010D8FA-97DB-46AC-A405-B98BE6092346}"/>
    <cellStyle name="Normal 4 4 2 2 10" xfId="16570" xr:uid="{5036FDDC-9B00-4AE3-86AF-3C6B766B90CE}"/>
    <cellStyle name="Normal 4 4 2 2 11" xfId="32896" xr:uid="{8A70429B-E804-4196-ADBD-A72D2F1FA5B2}"/>
    <cellStyle name="Normal 4 4 2 2 12" xfId="36143" xr:uid="{43589F58-18A5-460E-BA54-25E7034A1BD4}"/>
    <cellStyle name="Normal 4 4 2 2 13" xfId="39390" xr:uid="{00D8EC9A-80DD-4971-BB05-F3C4174C1C79}"/>
    <cellStyle name="Normal 4 4 2 2 14" xfId="42637" xr:uid="{7516BEA2-0685-4393-AEA4-401CD9BEC5DF}"/>
    <cellStyle name="Normal 4 4 2 2 15" xfId="45884" xr:uid="{C553A33B-746B-4B56-82C2-C2297582A6C6}"/>
    <cellStyle name="Normal 4 4 2 2 16" xfId="49131" xr:uid="{CEBB9ABA-877D-4386-AF6C-DB1D7FD40E17}"/>
    <cellStyle name="Normal 4 4 2 2 17" xfId="52418" xr:uid="{01FB2023-C48C-4809-A1E2-4560BFFD3EDF}"/>
    <cellStyle name="Normal 4 4 2 2 2" xfId="383" xr:uid="{171FCFD1-9694-4C55-ACD5-102B2116D337}"/>
    <cellStyle name="Normal 4 4 2 2 2 10" xfId="36323" xr:uid="{EE3C4E6D-34A6-4D3F-9CD1-1B11C534D2B5}"/>
    <cellStyle name="Normal 4 4 2 2 2 11" xfId="39570" xr:uid="{8EF156C0-39E5-4810-A20B-E3E6419AF759}"/>
    <cellStyle name="Normal 4 4 2 2 2 12" xfId="42817" xr:uid="{805CFC7A-6FC5-4726-B34B-E2F7A2BC4336}"/>
    <cellStyle name="Normal 4 4 2 2 2 13" xfId="46064" xr:uid="{51162DAC-D057-4C6F-99CA-E67524793A92}"/>
    <cellStyle name="Normal 4 4 2 2 2 14" xfId="49311" xr:uid="{0C026213-0E0A-4F40-943A-47A74132433F}"/>
    <cellStyle name="Normal 4 4 2 2 2 2" xfId="952" xr:uid="{83AC056B-8BC1-4526-A47A-2E50B4544CDF}"/>
    <cellStyle name="Normal 4 4 2 2 2 2 10" xfId="43357" xr:uid="{4AFF6767-0494-455A-91FB-F1806646EEB2}"/>
    <cellStyle name="Normal 4 4 2 2 2 2 11" xfId="46604" xr:uid="{85B30291-0167-4908-AE63-84EA45D69C31}"/>
    <cellStyle name="Normal 4 4 2 2 2 2 12" xfId="49851" xr:uid="{523EE3E1-CEB2-45D7-8A76-F7FB66627E90}"/>
    <cellStyle name="Normal 4 4 2 2 2 2 2" xfId="2569" xr:uid="{64909215-07BC-47D5-BDE7-806B2F5A5BA6}"/>
    <cellStyle name="Normal 4 4 2 2 2 2 2 10" xfId="48220" xr:uid="{D15C6F9A-4465-4DEE-A4ED-B4C89AB51F65}"/>
    <cellStyle name="Normal 4 4 2 2 2 2 2 11" xfId="51467" xr:uid="{668FD626-D9A6-44BF-B2E3-D52044EF8D3B}"/>
    <cellStyle name="Normal 4 4 2 2 2 2 2 2" xfId="5803" xr:uid="{301031F6-4436-4476-961E-920F8FD5EE26}"/>
    <cellStyle name="Normal 4 4 2 2 2 2 2 2 2" xfId="12271" xr:uid="{CE30FC2A-E994-486D-AED3-6AB97F465C48}"/>
    <cellStyle name="Normal 4 4 2 2 2 2 2 2 2 2" xfId="28608" xr:uid="{8C255ACA-3D81-428E-9DAB-2CBBB6F64C72}"/>
    <cellStyle name="Normal 4 4 2 2 2 2 2 2 3" xfId="22140" xr:uid="{4AB393E6-D660-4D34-A199-9559DB8B8281}"/>
    <cellStyle name="Normal 4 4 2 2 2 2 2 3" xfId="9037" xr:uid="{5A9195ED-69B8-49A2-9AE2-9A1CD1C676C0}"/>
    <cellStyle name="Normal 4 4 2 2 2 2 2 3 2" xfId="25374" xr:uid="{1DA8B5C1-2AB7-4F08-AB30-ADED1A5FA210}"/>
    <cellStyle name="Normal 4 4 2 2 2 2 2 4" xfId="15548" xr:uid="{661D28D7-1AD0-4DC9-B2FA-227FA5C6029F}"/>
    <cellStyle name="Normal 4 4 2 2 2 2 2 4 2" xfId="31842" xr:uid="{F9A144EA-D196-484F-857F-51935FB5F28A}"/>
    <cellStyle name="Normal 4 4 2 2 2 2 2 5" xfId="18906" xr:uid="{2D423544-2F71-4869-A408-6C3A28615BE1}"/>
    <cellStyle name="Normal 4 4 2 2 2 2 2 6" xfId="35232" xr:uid="{15811C66-4D01-4734-AD17-0D4004A86C16}"/>
    <cellStyle name="Normal 4 4 2 2 2 2 2 7" xfId="38479" xr:uid="{3043B823-714D-4ED3-8502-308812BFDC5A}"/>
    <cellStyle name="Normal 4 4 2 2 2 2 2 8" xfId="41726" xr:uid="{9D459AC7-F6DD-4B83-8CDE-B226585C56EB}"/>
    <cellStyle name="Normal 4 4 2 2 2 2 2 9" xfId="44973" xr:uid="{DB2C5A31-020C-484E-B42B-3816E0032D25}"/>
    <cellStyle name="Normal 4 4 2 2 2 2 3" xfId="4186" xr:uid="{2857AD87-FFE6-4E18-9A3F-F453076C60CF}"/>
    <cellStyle name="Normal 4 4 2 2 2 2 3 2" xfId="10654" xr:uid="{44B5DC57-936C-4FBE-B4D3-2F7325F0560A}"/>
    <cellStyle name="Normal 4 4 2 2 2 2 3 2 2" xfId="26991" xr:uid="{260CAC69-0B62-4A51-BD31-2BBA066A5737}"/>
    <cellStyle name="Normal 4 4 2 2 2 2 3 3" xfId="20523" xr:uid="{8685B849-8297-4B28-B3CD-4E3990D93AA3}"/>
    <cellStyle name="Normal 4 4 2 2 2 2 4" xfId="7420" xr:uid="{8B504658-E172-49F8-8D6B-08900C9DC551}"/>
    <cellStyle name="Normal 4 4 2 2 2 2 4 2" xfId="23757" xr:uid="{CE097B84-6585-420F-9CAB-815B3144A9C5}"/>
    <cellStyle name="Normal 4 4 2 2 2 2 5" xfId="13932" xr:uid="{9EEC2A60-705F-469B-A7A8-F6A965C14E83}"/>
    <cellStyle name="Normal 4 4 2 2 2 2 5 2" xfId="30226" xr:uid="{6F8E7981-E2AD-4933-BCCF-BE498258DB17}"/>
    <cellStyle name="Normal 4 4 2 2 2 2 6" xfId="17289" xr:uid="{C6812CBA-2E86-4630-8339-0A8E4ACA85FA}"/>
    <cellStyle name="Normal 4 4 2 2 2 2 7" xfId="33616" xr:uid="{E12D7C44-0B82-4926-83BB-A3421389045F}"/>
    <cellStyle name="Normal 4 4 2 2 2 2 8" xfId="36863" xr:uid="{C9D84E53-C6AD-4B53-985C-963B9CCB529A}"/>
    <cellStyle name="Normal 4 4 2 2 2 2 9" xfId="40110" xr:uid="{73CCC145-5F2D-4977-B593-736B3980CEB8}"/>
    <cellStyle name="Normal 4 4 2 2 2 3" xfId="1491" xr:uid="{E9816109-ED26-4C84-88AF-254EFC2DFCEA}"/>
    <cellStyle name="Normal 4 4 2 2 2 3 10" xfId="43895" xr:uid="{E7685612-937D-4137-AF8F-C7768E17767A}"/>
    <cellStyle name="Normal 4 4 2 2 2 3 11" xfId="47142" xr:uid="{E71C6ED0-D6BA-4124-A523-E9B9A87D65F2}"/>
    <cellStyle name="Normal 4 4 2 2 2 3 12" xfId="50389" xr:uid="{E1FEE2D6-6E0A-4EC7-A630-0319DB3A904D}"/>
    <cellStyle name="Normal 4 4 2 2 2 3 2" xfId="3108" xr:uid="{13708183-BEA7-483F-8332-94D123BE2665}"/>
    <cellStyle name="Normal 4 4 2 2 2 3 2 10" xfId="48759" xr:uid="{346A7E8D-7F74-4A06-A9E7-101E454A1400}"/>
    <cellStyle name="Normal 4 4 2 2 2 3 2 11" xfId="52006" xr:uid="{76BEF1B7-0A89-474A-80BF-2B263E41CE84}"/>
    <cellStyle name="Normal 4 4 2 2 2 3 2 2" xfId="6342" xr:uid="{5BB5A9E9-ED74-4949-82A6-A8966AF3E140}"/>
    <cellStyle name="Normal 4 4 2 2 2 3 2 2 2" xfId="12810" xr:uid="{91AC504B-677D-4767-9360-A284ACEF2B54}"/>
    <cellStyle name="Normal 4 4 2 2 2 3 2 2 2 2" xfId="29147" xr:uid="{FC10B459-49AC-48C6-8001-5EE641DA3699}"/>
    <cellStyle name="Normal 4 4 2 2 2 3 2 2 3" xfId="22679" xr:uid="{2988FFE7-C270-47BF-B29B-F3D3053807C1}"/>
    <cellStyle name="Normal 4 4 2 2 2 3 2 3" xfId="9576" xr:uid="{10DA7613-F023-4648-8CA9-4F47FB94B59E}"/>
    <cellStyle name="Normal 4 4 2 2 2 3 2 3 2" xfId="25913" xr:uid="{6D17BD53-CF16-444D-9DC2-40713538733A}"/>
    <cellStyle name="Normal 4 4 2 2 2 3 2 4" xfId="16087" xr:uid="{FA9A6860-0E44-4694-B605-FF1C264B210C}"/>
    <cellStyle name="Normal 4 4 2 2 2 3 2 4 2" xfId="32381" xr:uid="{C3C14410-8E39-42CE-80D9-D789C5DEC90B}"/>
    <cellStyle name="Normal 4 4 2 2 2 3 2 5" xfId="19445" xr:uid="{7134E827-FF75-412B-8DC9-89D7EA26ACF4}"/>
    <cellStyle name="Normal 4 4 2 2 2 3 2 6" xfId="35771" xr:uid="{B7A5271E-7ADE-43C9-8741-E8423586FFD0}"/>
    <cellStyle name="Normal 4 4 2 2 2 3 2 7" xfId="39018" xr:uid="{B2A3B47B-B61B-437E-B267-B2659A2B9C1B}"/>
    <cellStyle name="Normal 4 4 2 2 2 3 2 8" xfId="42265" xr:uid="{9657FF66-8DD1-4D4C-BEDC-C8319B98DFF5}"/>
    <cellStyle name="Normal 4 4 2 2 2 3 2 9" xfId="45512" xr:uid="{832A6A7D-E342-4738-90FC-158CE60030FC}"/>
    <cellStyle name="Normal 4 4 2 2 2 3 3" xfId="4725" xr:uid="{73CF6463-0370-4CEB-A8C2-374508B1FE16}"/>
    <cellStyle name="Normal 4 4 2 2 2 3 3 2" xfId="11193" xr:uid="{C9F60321-3F0C-4392-972C-EF732E0D5926}"/>
    <cellStyle name="Normal 4 4 2 2 2 3 3 2 2" xfId="27530" xr:uid="{5774183F-C3CF-4938-9316-3F9F223885BC}"/>
    <cellStyle name="Normal 4 4 2 2 2 3 3 3" xfId="21062" xr:uid="{A5C17E2E-9052-4855-B6E1-2826FF9937BD}"/>
    <cellStyle name="Normal 4 4 2 2 2 3 4" xfId="7959" xr:uid="{487D37F6-F1C5-4AFE-A6A4-11DD5D58425E}"/>
    <cellStyle name="Normal 4 4 2 2 2 3 4 2" xfId="24296" xr:uid="{2AF14C7C-9353-4212-8E1D-1A79D96B670D}"/>
    <cellStyle name="Normal 4 4 2 2 2 3 5" xfId="14470" xr:uid="{7106523A-481D-4F59-8FB3-9584F202D77E}"/>
    <cellStyle name="Normal 4 4 2 2 2 3 5 2" xfId="30764" xr:uid="{46255D73-B9B1-487D-8F21-5C36D027E323}"/>
    <cellStyle name="Normal 4 4 2 2 2 3 6" xfId="17828" xr:uid="{22B06DDF-078F-4C27-9E36-1F33B42F3B9F}"/>
    <cellStyle name="Normal 4 4 2 2 2 3 7" xfId="34154" xr:uid="{780D5856-7714-48C1-9FC7-1E7B5DEF3C1E}"/>
    <cellStyle name="Normal 4 4 2 2 2 3 8" xfId="37401" xr:uid="{80E36B73-C8B4-407F-867C-923F060CF4BD}"/>
    <cellStyle name="Normal 4 4 2 2 2 3 9" xfId="40648" xr:uid="{D99DE434-3E1A-40E0-8B10-C0A2104E5B68}"/>
    <cellStyle name="Normal 4 4 2 2 2 4" xfId="2030" xr:uid="{CB510816-E567-4EC8-B9D3-DB5B05F6BAB2}"/>
    <cellStyle name="Normal 4 4 2 2 2 4 10" xfId="47681" xr:uid="{334EAC22-89A1-4D17-B459-EC3A67E673C1}"/>
    <cellStyle name="Normal 4 4 2 2 2 4 11" xfId="50928" xr:uid="{E3BBCFF3-2877-4459-A642-2AA5DAC734C5}"/>
    <cellStyle name="Normal 4 4 2 2 2 4 2" xfId="5264" xr:uid="{170D6C62-1EA9-4B4A-B2CE-04E5256DEB5A}"/>
    <cellStyle name="Normal 4 4 2 2 2 4 2 2" xfId="11732" xr:uid="{100170E1-FC98-420A-9837-42499B680940}"/>
    <cellStyle name="Normal 4 4 2 2 2 4 2 2 2" xfId="28069" xr:uid="{A7AE7DE0-8D33-4E80-BA82-7F50F50FFD4A}"/>
    <cellStyle name="Normal 4 4 2 2 2 4 2 3" xfId="21601" xr:uid="{5B8B5DC7-2672-4DEF-A3F3-534A8E824008}"/>
    <cellStyle name="Normal 4 4 2 2 2 4 3" xfId="8498" xr:uid="{5533F5DB-EE27-408F-897F-75CBDFBDE4C7}"/>
    <cellStyle name="Normal 4 4 2 2 2 4 3 2" xfId="24835" xr:uid="{7691D563-BFB9-433D-BE2D-BAB8C6D4C074}"/>
    <cellStyle name="Normal 4 4 2 2 2 4 4" xfId="15009" xr:uid="{110E2DC8-C8B8-45F5-BA5E-48A205A5AD64}"/>
    <cellStyle name="Normal 4 4 2 2 2 4 4 2" xfId="31303" xr:uid="{6155C969-4C56-4192-AF4C-90CA15C8399C}"/>
    <cellStyle name="Normal 4 4 2 2 2 4 5" xfId="18367" xr:uid="{EC4BD4CA-893C-4ADD-82F5-E1110876541F}"/>
    <cellStyle name="Normal 4 4 2 2 2 4 6" xfId="34693" xr:uid="{87F8DEFE-A134-4E83-8D29-698EEEBBF46F}"/>
    <cellStyle name="Normal 4 4 2 2 2 4 7" xfId="37940" xr:uid="{DE99D2AE-2E33-4959-9264-8F2EFC0F04A5}"/>
    <cellStyle name="Normal 4 4 2 2 2 4 8" xfId="41187" xr:uid="{E090F20D-75DF-4193-9091-84516C2C5C6D}"/>
    <cellStyle name="Normal 4 4 2 2 2 4 9" xfId="44434" xr:uid="{61D26E4B-A758-4FCA-BB90-F74631BCE3D5}"/>
    <cellStyle name="Normal 4 4 2 2 2 5" xfId="3647" xr:uid="{BC87721C-B470-422C-82CA-32CABDDFF4A0}"/>
    <cellStyle name="Normal 4 4 2 2 2 5 2" xfId="10115" xr:uid="{60E80901-805F-4947-A914-F0FB0FDBF91A}"/>
    <cellStyle name="Normal 4 4 2 2 2 5 2 2" xfId="26452" xr:uid="{D6379E61-FE25-4D31-9E26-01BBF20BFD91}"/>
    <cellStyle name="Normal 4 4 2 2 2 5 3" xfId="19984" xr:uid="{EA4CAC21-AFB9-4391-B759-BF2912CF8827}"/>
    <cellStyle name="Normal 4 4 2 2 2 6" xfId="6881" xr:uid="{42058618-EED6-4756-94AE-A3C5B7E9E645}"/>
    <cellStyle name="Normal 4 4 2 2 2 6 2" xfId="23218" xr:uid="{35BD5862-BD9A-4A5C-B951-8AFBCC036146}"/>
    <cellStyle name="Normal 4 4 2 2 2 7" xfId="13372" xr:uid="{B169A0FB-B94F-4790-8159-BFBA3ED95071}"/>
    <cellStyle name="Normal 4 4 2 2 2 7 2" xfId="29686" xr:uid="{596C0416-4F27-459A-9499-D271C2487336}"/>
    <cellStyle name="Normal 4 4 2 2 2 8" xfId="16750" xr:uid="{DD0331DD-8C71-44D4-9D78-76FADB2114A8}"/>
    <cellStyle name="Normal 4 4 2 2 2 9" xfId="33076" xr:uid="{A2FE92DE-DCEF-4517-8A2B-A22E8A2C5C51}"/>
    <cellStyle name="Normal 4 4 2 2 3" xfId="592" xr:uid="{65551146-29C2-47B5-9C81-775CCE2A37AE}"/>
    <cellStyle name="Normal 4 4 2 2 3 10" xfId="36503" xr:uid="{C9865551-C5F8-41B1-A6C9-C469A2421360}"/>
    <cellStyle name="Normal 4 4 2 2 3 11" xfId="39750" xr:uid="{2119CD3D-2E2A-4727-B3D8-F570342EC025}"/>
    <cellStyle name="Normal 4 4 2 2 3 12" xfId="42997" xr:uid="{4A694479-9CB2-436F-BF53-2B92BED3B6BC}"/>
    <cellStyle name="Normal 4 4 2 2 3 13" xfId="46244" xr:uid="{F3C2CCA2-4B9A-4909-905C-C1C243904C0D}"/>
    <cellStyle name="Normal 4 4 2 2 3 14" xfId="49491" xr:uid="{B19AE9A9-63F2-4DF8-B717-938323AF0A10}"/>
    <cellStyle name="Normal 4 4 2 2 3 2" xfId="1131" xr:uid="{3B1452AF-2EB1-46A1-BE38-98F7A77B52A2}"/>
    <cellStyle name="Normal 4 4 2 2 3 2 10" xfId="43535" xr:uid="{BD89AF64-1DC4-4A5A-9591-62F1384A1FD1}"/>
    <cellStyle name="Normal 4 4 2 2 3 2 11" xfId="46782" xr:uid="{F2D2A771-560A-485A-B453-D8EC7FBB5E85}"/>
    <cellStyle name="Normal 4 4 2 2 3 2 12" xfId="50029" xr:uid="{F92D6B85-8A2A-4786-A2D6-D456F2DA1B88}"/>
    <cellStyle name="Normal 4 4 2 2 3 2 2" xfId="2748" xr:uid="{9D514FA1-3FCF-419F-BC9F-F1D39E3DA1C5}"/>
    <cellStyle name="Normal 4 4 2 2 3 2 2 10" xfId="48399" xr:uid="{B4A0AB75-12EF-406B-95C0-7B6D42FBA108}"/>
    <cellStyle name="Normal 4 4 2 2 3 2 2 11" xfId="51646" xr:uid="{EC1094C7-2D84-490E-9610-5F18B771CAE7}"/>
    <cellStyle name="Normal 4 4 2 2 3 2 2 2" xfId="5982" xr:uid="{C189DE40-98FB-44E9-A4AB-073D57662635}"/>
    <cellStyle name="Normal 4 4 2 2 3 2 2 2 2" xfId="12450" xr:uid="{72CB85AE-44F2-42D5-910C-BCF854900EB7}"/>
    <cellStyle name="Normal 4 4 2 2 3 2 2 2 2 2" xfId="28787" xr:uid="{CF3E5F07-1025-4ACD-9CF6-07AEC51B4BEA}"/>
    <cellStyle name="Normal 4 4 2 2 3 2 2 2 3" xfId="22319" xr:uid="{FF0C5C32-E250-4437-96B4-3F5DA419C6C2}"/>
    <cellStyle name="Normal 4 4 2 2 3 2 2 3" xfId="9216" xr:uid="{943296F0-D316-4E8B-B35C-FFA3365FA481}"/>
    <cellStyle name="Normal 4 4 2 2 3 2 2 3 2" xfId="25553" xr:uid="{6B47648D-939B-4079-BD8F-9D0C1BE9FB37}"/>
    <cellStyle name="Normal 4 4 2 2 3 2 2 4" xfId="15727" xr:uid="{009311FC-56A6-4D5A-8660-0620A11C1D2B}"/>
    <cellStyle name="Normal 4 4 2 2 3 2 2 4 2" xfId="32021" xr:uid="{DC8844F3-1966-43F7-B4DF-7752AF75EDD1}"/>
    <cellStyle name="Normal 4 4 2 2 3 2 2 5" xfId="19085" xr:uid="{5AAFF74C-1F52-4D05-9488-1721BE9CC5F9}"/>
    <cellStyle name="Normal 4 4 2 2 3 2 2 6" xfId="35411" xr:uid="{AE65BB27-34C2-4E91-BEEA-33D299EEC1B8}"/>
    <cellStyle name="Normal 4 4 2 2 3 2 2 7" xfId="38658" xr:uid="{0B47B2CD-585D-4B1D-B70D-114DC1793460}"/>
    <cellStyle name="Normal 4 4 2 2 3 2 2 8" xfId="41905" xr:uid="{62991C59-2569-49FD-940C-65B7C0B4B27D}"/>
    <cellStyle name="Normal 4 4 2 2 3 2 2 9" xfId="45152" xr:uid="{7103850E-C581-462C-A157-239E6E78D049}"/>
    <cellStyle name="Normal 4 4 2 2 3 2 3" xfId="4365" xr:uid="{915557DE-C6FC-4076-9454-D8BB9E1280A8}"/>
    <cellStyle name="Normal 4 4 2 2 3 2 3 2" xfId="10833" xr:uid="{A3509A32-6C66-4AC8-8940-7D7F189D6EE8}"/>
    <cellStyle name="Normal 4 4 2 2 3 2 3 2 2" xfId="27170" xr:uid="{50692622-2715-4C2C-8F00-09206E6C1153}"/>
    <cellStyle name="Normal 4 4 2 2 3 2 3 3" xfId="20702" xr:uid="{2CD9925C-DC3E-48F4-B56E-3F2000336AF5}"/>
    <cellStyle name="Normal 4 4 2 2 3 2 4" xfId="7599" xr:uid="{7C93344E-EF34-430A-B07E-9681E169D57C}"/>
    <cellStyle name="Normal 4 4 2 2 3 2 4 2" xfId="23936" xr:uid="{5797C21C-3A15-40CB-9776-7D9C20225778}"/>
    <cellStyle name="Normal 4 4 2 2 3 2 5" xfId="14110" xr:uid="{C3A63C92-DF73-419C-9822-B4B9C147C2A9}"/>
    <cellStyle name="Normal 4 4 2 2 3 2 5 2" xfId="30404" xr:uid="{765C320E-CF09-498F-80DB-BC497D47F1CA}"/>
    <cellStyle name="Normal 4 4 2 2 3 2 6" xfId="17468" xr:uid="{78D6CA1E-982C-416D-8AB2-E2FC5E61770D}"/>
    <cellStyle name="Normal 4 4 2 2 3 2 7" xfId="33794" xr:uid="{BF32627E-5474-4EBB-9B30-3CE659181E9F}"/>
    <cellStyle name="Normal 4 4 2 2 3 2 8" xfId="37041" xr:uid="{693D0015-75B4-49C1-8CA8-BAC2360FBE63}"/>
    <cellStyle name="Normal 4 4 2 2 3 2 9" xfId="40288" xr:uid="{67995C6C-4D87-449D-8F38-E0F5CE6FB952}"/>
    <cellStyle name="Normal 4 4 2 2 3 3" xfId="1670" xr:uid="{CAAB0586-F9DE-4D96-B2ED-1DA6FEFCF9F3}"/>
    <cellStyle name="Normal 4 4 2 2 3 3 10" xfId="44074" xr:uid="{1E6D8A9D-858A-45A9-8506-2FE1A5AC4076}"/>
    <cellStyle name="Normal 4 4 2 2 3 3 11" xfId="47321" xr:uid="{36FCA270-4FCB-4D93-B139-0B7A24F3D098}"/>
    <cellStyle name="Normal 4 4 2 2 3 3 12" xfId="50568" xr:uid="{34EC98EE-FBFD-4FD2-A45F-9FDD4965574D}"/>
    <cellStyle name="Normal 4 4 2 2 3 3 2" xfId="3287" xr:uid="{B0BAFFB5-9589-4502-9494-C234DE4BCCA3}"/>
    <cellStyle name="Normal 4 4 2 2 3 3 2 10" xfId="48938" xr:uid="{14C722F7-3497-47FB-91E8-568D41341534}"/>
    <cellStyle name="Normal 4 4 2 2 3 3 2 11" xfId="52185" xr:uid="{C34F953B-3805-4852-BFD3-5CD49BC6D76E}"/>
    <cellStyle name="Normal 4 4 2 2 3 3 2 2" xfId="6521" xr:uid="{C0D674D5-0B8A-4D4C-8650-1BB729AFBA26}"/>
    <cellStyle name="Normal 4 4 2 2 3 3 2 2 2" xfId="12989" xr:uid="{95BAB787-D489-412F-A381-D4D1AA5ADB11}"/>
    <cellStyle name="Normal 4 4 2 2 3 3 2 2 2 2" xfId="29326" xr:uid="{48680C3C-A50D-4DD8-8771-39BD4233FD65}"/>
    <cellStyle name="Normal 4 4 2 2 3 3 2 2 3" xfId="22858" xr:uid="{F45F831A-CD89-4CB7-9E5E-2B781078DED9}"/>
    <cellStyle name="Normal 4 4 2 2 3 3 2 3" xfId="9755" xr:uid="{508C3276-9EF6-4EA5-A98D-5669DD6F155F}"/>
    <cellStyle name="Normal 4 4 2 2 3 3 2 3 2" xfId="26092" xr:uid="{7C321E35-A538-4F04-96E5-8E0E6342A36C}"/>
    <cellStyle name="Normal 4 4 2 2 3 3 2 4" xfId="16266" xr:uid="{B2E0043C-7714-471B-B870-03EAFC487165}"/>
    <cellStyle name="Normal 4 4 2 2 3 3 2 4 2" xfId="32560" xr:uid="{4E4BC296-6D05-435C-AF98-A374999B1CAF}"/>
    <cellStyle name="Normal 4 4 2 2 3 3 2 5" xfId="19624" xr:uid="{24F6FA1B-3047-4461-9E49-521C6527DC1D}"/>
    <cellStyle name="Normal 4 4 2 2 3 3 2 6" xfId="35950" xr:uid="{6D3D6295-45FD-475B-8844-D0692E840377}"/>
    <cellStyle name="Normal 4 4 2 2 3 3 2 7" xfId="39197" xr:uid="{254694EF-C920-4045-AA5B-A97AFA8A735E}"/>
    <cellStyle name="Normal 4 4 2 2 3 3 2 8" xfId="42444" xr:uid="{24D398C4-ED0F-4466-A7CD-7B5E67A49C23}"/>
    <cellStyle name="Normal 4 4 2 2 3 3 2 9" xfId="45691" xr:uid="{D72520BA-163B-47B4-A3C4-A16AF75C8B68}"/>
    <cellStyle name="Normal 4 4 2 2 3 3 3" xfId="4904" xr:uid="{16DB0450-0CF0-46EE-822D-9F3C3273C8D6}"/>
    <cellStyle name="Normal 4 4 2 2 3 3 3 2" xfId="11372" xr:uid="{B1B6ABDE-C92E-431C-85AD-DA7993A1811D}"/>
    <cellStyle name="Normal 4 4 2 2 3 3 3 2 2" xfId="27709" xr:uid="{A5CB7AB5-6D3D-4F97-AA99-C0F00FE12435}"/>
    <cellStyle name="Normal 4 4 2 2 3 3 3 3" xfId="21241" xr:uid="{54D74B72-E190-44C5-A71C-7BA07D53F4B7}"/>
    <cellStyle name="Normal 4 4 2 2 3 3 4" xfId="8138" xr:uid="{069FAB93-3DCC-418B-8E66-8DC5922471B9}"/>
    <cellStyle name="Normal 4 4 2 2 3 3 4 2" xfId="24475" xr:uid="{2EC5974E-B17A-4AE6-B572-EFC258C479FB}"/>
    <cellStyle name="Normal 4 4 2 2 3 3 5" xfId="14649" xr:uid="{ECEF698F-21AF-4EBA-A1E6-A0CC5E5E25D4}"/>
    <cellStyle name="Normal 4 4 2 2 3 3 5 2" xfId="30943" xr:uid="{F5289F46-09ED-4483-B1B7-358F148F400E}"/>
    <cellStyle name="Normal 4 4 2 2 3 3 6" xfId="18007" xr:uid="{E078B475-C7A1-4ECD-8FD2-2E06B0D2E9EE}"/>
    <cellStyle name="Normal 4 4 2 2 3 3 7" xfId="34333" xr:uid="{3D36D7B2-0275-4368-8BEC-E6EF898AEBA5}"/>
    <cellStyle name="Normal 4 4 2 2 3 3 8" xfId="37580" xr:uid="{6810AE88-0D96-4189-9AE1-705826D38FDA}"/>
    <cellStyle name="Normal 4 4 2 2 3 3 9" xfId="40827" xr:uid="{B33B772E-13AD-46D3-B650-590026A5009D}"/>
    <cellStyle name="Normal 4 4 2 2 3 4" xfId="2209" xr:uid="{DDB834EC-E3EE-44D0-9CB5-52FFBA915FAC}"/>
    <cellStyle name="Normal 4 4 2 2 3 4 10" xfId="47860" xr:uid="{BCA7FF44-3920-405A-8C69-134174BCDFB4}"/>
    <cellStyle name="Normal 4 4 2 2 3 4 11" xfId="51107" xr:uid="{BBA3F3D8-A7B9-4AC3-8465-3AAD207C7FA3}"/>
    <cellStyle name="Normal 4 4 2 2 3 4 2" xfId="5443" xr:uid="{DD147849-3E11-413B-8B9C-C942A9C77672}"/>
    <cellStyle name="Normal 4 4 2 2 3 4 2 2" xfId="11911" xr:uid="{33236F6F-11E7-47DC-9432-00DA01E83814}"/>
    <cellStyle name="Normal 4 4 2 2 3 4 2 2 2" xfId="28248" xr:uid="{DC7A1139-EFAA-44DB-BDD9-20475BF9091B}"/>
    <cellStyle name="Normal 4 4 2 2 3 4 2 3" xfId="21780" xr:uid="{DC38D29A-9FBF-4FA2-98A3-6A78565EF05A}"/>
    <cellStyle name="Normal 4 4 2 2 3 4 3" xfId="8677" xr:uid="{B20B1129-8F28-46F3-9273-739F97B91061}"/>
    <cellStyle name="Normal 4 4 2 2 3 4 3 2" xfId="25014" xr:uid="{8ABA69A8-1F3E-464D-B0CB-9844BA3A7831}"/>
    <cellStyle name="Normal 4 4 2 2 3 4 4" xfId="15188" xr:uid="{46B6B2FB-D211-4736-B5B6-2729290AA9C4}"/>
    <cellStyle name="Normal 4 4 2 2 3 4 4 2" xfId="31482" xr:uid="{D8F9B039-CBE2-499D-906D-9A57D63E5CE4}"/>
    <cellStyle name="Normal 4 4 2 2 3 4 5" xfId="18546" xr:uid="{9DCE51CC-1840-4BD8-A913-903F454648F5}"/>
    <cellStyle name="Normal 4 4 2 2 3 4 6" xfId="34872" xr:uid="{ECA00BA6-A407-40CC-A10F-7CDD7412BAD7}"/>
    <cellStyle name="Normal 4 4 2 2 3 4 7" xfId="38119" xr:uid="{198077F6-3FF6-4C04-84F2-935E0C539B27}"/>
    <cellStyle name="Normal 4 4 2 2 3 4 8" xfId="41366" xr:uid="{02BFDAD5-88AF-4911-83B5-FF0CFB0939B4}"/>
    <cellStyle name="Normal 4 4 2 2 3 4 9" xfId="44613" xr:uid="{CC131A20-D427-4D62-B4F9-3219401A3905}"/>
    <cellStyle name="Normal 4 4 2 2 3 5" xfId="3826" xr:uid="{57848DF6-426C-4291-8E1E-98A361624412}"/>
    <cellStyle name="Normal 4 4 2 2 3 5 2" xfId="10294" xr:uid="{77283056-A381-4021-83C5-1E3D5D7A0546}"/>
    <cellStyle name="Normal 4 4 2 2 3 5 2 2" xfId="26631" xr:uid="{21E007DB-2DE3-42BE-B8FE-B0D82BD16B05}"/>
    <cellStyle name="Normal 4 4 2 2 3 5 3" xfId="20163" xr:uid="{D3726B97-84CE-4F40-9D77-51646167C110}"/>
    <cellStyle name="Normal 4 4 2 2 3 6" xfId="7060" xr:uid="{1083066A-1BFB-4D76-8F90-DC01D00DC53B}"/>
    <cellStyle name="Normal 4 4 2 2 3 6 2" xfId="23397" xr:uid="{83B6C0CB-8DB3-4CC1-8847-8C4EEC8A991A}"/>
    <cellStyle name="Normal 4 4 2 2 3 7" xfId="13572" xr:uid="{1F3AE209-E1C7-4B66-92EB-0E477BEAA0D7}"/>
    <cellStyle name="Normal 4 4 2 2 3 7 2" xfId="29866" xr:uid="{91BCBCA4-73DD-4766-A704-B273AFC57342}"/>
    <cellStyle name="Normal 4 4 2 2 3 8" xfId="16929" xr:uid="{B74373FB-9CF1-4EA6-AF7B-F0EF492AC6AB}"/>
    <cellStyle name="Normal 4 4 2 2 3 9" xfId="33256" xr:uid="{1FB8F444-01E9-484C-8F75-4AD6C1894EC4}"/>
    <cellStyle name="Normal 4 4 2 2 4" xfId="772" xr:uid="{CE42FFA5-BE66-4E35-9343-907941F8B2B8}"/>
    <cellStyle name="Normal 4 4 2 2 4 10" xfId="43177" xr:uid="{F22C6AD7-E510-4F23-B153-21A6DA0163AE}"/>
    <cellStyle name="Normal 4 4 2 2 4 11" xfId="46424" xr:uid="{09CE249D-8B82-4CC3-BE22-126E41A93C38}"/>
    <cellStyle name="Normal 4 4 2 2 4 12" xfId="49671" xr:uid="{18F7BFF2-68D5-40E3-88EB-BD8F363BB831}"/>
    <cellStyle name="Normal 4 4 2 2 4 2" xfId="2389" xr:uid="{02A19A6C-335C-4928-9752-E41DBF7D8F79}"/>
    <cellStyle name="Normal 4 4 2 2 4 2 10" xfId="48040" xr:uid="{90719B4F-F635-41CD-9B62-9FCDB110070B}"/>
    <cellStyle name="Normal 4 4 2 2 4 2 11" xfId="51287" xr:uid="{2C9FE814-1148-4806-AD4E-B11FCE9D57A9}"/>
    <cellStyle name="Normal 4 4 2 2 4 2 2" xfId="5623" xr:uid="{6F0A5E9B-E52E-4438-883B-81AECF41B2CE}"/>
    <cellStyle name="Normal 4 4 2 2 4 2 2 2" xfId="12091" xr:uid="{9FF8FDA9-65BB-4F30-8731-C08979BD29C2}"/>
    <cellStyle name="Normal 4 4 2 2 4 2 2 2 2" xfId="28428" xr:uid="{6E8929F3-23BB-4A9D-AC95-79A3190BD3BC}"/>
    <cellStyle name="Normal 4 4 2 2 4 2 2 3" xfId="21960" xr:uid="{0F1E11C0-1F60-407C-A9B6-450DEB9F6AC3}"/>
    <cellStyle name="Normal 4 4 2 2 4 2 3" xfId="8857" xr:uid="{F3C85B2C-655C-4602-B493-52A7618390C8}"/>
    <cellStyle name="Normal 4 4 2 2 4 2 3 2" xfId="25194" xr:uid="{77437E10-5971-4882-AEE1-D871BCCD6299}"/>
    <cellStyle name="Normal 4 4 2 2 4 2 4" xfId="15368" xr:uid="{8131E492-3889-4553-8C70-82E79C28EA9A}"/>
    <cellStyle name="Normal 4 4 2 2 4 2 4 2" xfId="31662" xr:uid="{CAEE80F4-5E2E-414B-8AED-546EF38F9960}"/>
    <cellStyle name="Normal 4 4 2 2 4 2 5" xfId="18726" xr:uid="{28ECA102-4EBE-49E5-914C-4AC12C064FE9}"/>
    <cellStyle name="Normal 4 4 2 2 4 2 6" xfId="35052" xr:uid="{2C1BBF92-C138-4501-8340-BAC4DE42DCED}"/>
    <cellStyle name="Normal 4 4 2 2 4 2 7" xfId="38299" xr:uid="{F7BD6872-78DD-47C8-8CA7-D97101A4811C}"/>
    <cellStyle name="Normal 4 4 2 2 4 2 8" xfId="41546" xr:uid="{D154A3FE-275B-488A-91E1-86C0C4896DA1}"/>
    <cellStyle name="Normal 4 4 2 2 4 2 9" xfId="44793" xr:uid="{564C19DF-A821-4DDC-9D49-B396E714C4C8}"/>
    <cellStyle name="Normal 4 4 2 2 4 3" xfId="4006" xr:uid="{AD61F753-28C8-49E8-A5D9-0633989F6A55}"/>
    <cellStyle name="Normal 4 4 2 2 4 3 2" xfId="10474" xr:uid="{B2283DDE-EBD0-4549-9C61-795D5C72DE50}"/>
    <cellStyle name="Normal 4 4 2 2 4 3 2 2" xfId="26811" xr:uid="{3031AA00-86A1-4B0C-8FE1-C1197C7B5588}"/>
    <cellStyle name="Normal 4 4 2 2 4 3 3" xfId="20343" xr:uid="{E15EAE9E-4E10-4675-BD9C-3791B0CC5DFC}"/>
    <cellStyle name="Normal 4 4 2 2 4 4" xfId="7240" xr:uid="{C304FA71-FDB6-434D-8B1A-21B5F3A66A3B}"/>
    <cellStyle name="Normal 4 4 2 2 4 4 2" xfId="23577" xr:uid="{78F63B3A-AFA1-4774-90C4-D2BA411364DF}"/>
    <cellStyle name="Normal 4 4 2 2 4 5" xfId="13752" xr:uid="{B04555D7-EC09-467C-AF16-24C6C25FBCE8}"/>
    <cellStyle name="Normal 4 4 2 2 4 5 2" xfId="30046" xr:uid="{EBB4B269-E37A-4104-A051-623F2E207848}"/>
    <cellStyle name="Normal 4 4 2 2 4 6" xfId="17109" xr:uid="{40132C33-469C-4C2E-9E2E-F0EE19FC65EC}"/>
    <cellStyle name="Normal 4 4 2 2 4 7" xfId="33436" xr:uid="{7A4AED84-4BCB-47E0-9AA5-DD93DE333030}"/>
    <cellStyle name="Normal 4 4 2 2 4 8" xfId="36683" xr:uid="{CAADFB0F-F1EE-4905-B2A5-12F4695EA5DE}"/>
    <cellStyle name="Normal 4 4 2 2 4 9" xfId="39930" xr:uid="{6B0865CB-0393-4691-B9EE-55CD0E09E2C8}"/>
    <cellStyle name="Normal 4 4 2 2 5" xfId="1311" xr:uid="{0F9B53E6-9291-4F44-8427-07800E847B39}"/>
    <cellStyle name="Normal 4 4 2 2 5 10" xfId="43715" xr:uid="{9D20750E-80FB-4BF7-B239-C06D7F97457B}"/>
    <cellStyle name="Normal 4 4 2 2 5 11" xfId="46962" xr:uid="{825369B0-1537-4D97-96DA-7F65809C6E1C}"/>
    <cellStyle name="Normal 4 4 2 2 5 12" xfId="50209" xr:uid="{497EDB9F-C5CC-476F-80D7-A8C44931F9C4}"/>
    <cellStyle name="Normal 4 4 2 2 5 2" xfId="2928" xr:uid="{2EDC6B40-5E20-42FB-9E32-8B6D0D79256E}"/>
    <cellStyle name="Normal 4 4 2 2 5 2 10" xfId="48579" xr:uid="{F353F717-C363-45CD-8932-25A84AC68C8C}"/>
    <cellStyle name="Normal 4 4 2 2 5 2 11" xfId="51826" xr:uid="{A08B66F5-FD36-4ACB-818E-7457B2946876}"/>
    <cellStyle name="Normal 4 4 2 2 5 2 2" xfId="6162" xr:uid="{97C5EB26-DDE8-4AF8-9473-C15D4EFDA1B4}"/>
    <cellStyle name="Normal 4 4 2 2 5 2 2 2" xfId="12630" xr:uid="{EACE0123-BCFE-4F50-BEB2-3B35C7F224C9}"/>
    <cellStyle name="Normal 4 4 2 2 5 2 2 2 2" xfId="28967" xr:uid="{51CA342A-C7EA-4D4E-9C5E-799F67C8C304}"/>
    <cellStyle name="Normal 4 4 2 2 5 2 2 3" xfId="22499" xr:uid="{09DFB0A5-F322-409E-96BE-40BDC71A49EA}"/>
    <cellStyle name="Normal 4 4 2 2 5 2 3" xfId="9396" xr:uid="{58F75671-92B9-452A-A49C-A514B655A7B9}"/>
    <cellStyle name="Normal 4 4 2 2 5 2 3 2" xfId="25733" xr:uid="{470ADDFD-539B-4676-B383-8BBEC1AB2D5C}"/>
    <cellStyle name="Normal 4 4 2 2 5 2 4" xfId="15907" xr:uid="{03351903-0EB9-4C84-B025-F36CB95CAAC9}"/>
    <cellStyle name="Normal 4 4 2 2 5 2 4 2" xfId="32201" xr:uid="{9402DF23-5453-455B-A6B3-A3A0B7ACFAEA}"/>
    <cellStyle name="Normal 4 4 2 2 5 2 5" xfId="19265" xr:uid="{94F4868A-0E63-460A-89ED-6D7F6959558C}"/>
    <cellStyle name="Normal 4 4 2 2 5 2 6" xfId="35591" xr:uid="{B2FC6E65-39FC-41F2-A15F-534DE12674E3}"/>
    <cellStyle name="Normal 4 4 2 2 5 2 7" xfId="38838" xr:uid="{0F4F7CA1-E126-425A-9860-409C9D26406B}"/>
    <cellStyle name="Normal 4 4 2 2 5 2 8" xfId="42085" xr:uid="{9F005A4D-9CA6-427A-AB91-011A1459AA06}"/>
    <cellStyle name="Normal 4 4 2 2 5 2 9" xfId="45332" xr:uid="{E3A78C25-2627-4E0B-B50D-18BE998A27EB}"/>
    <cellStyle name="Normal 4 4 2 2 5 3" xfId="4545" xr:uid="{A1C72671-D102-4BED-B787-E8833D9D6E03}"/>
    <cellStyle name="Normal 4 4 2 2 5 3 2" xfId="11013" xr:uid="{24B293C5-89BC-4155-A130-58CA582BCBEB}"/>
    <cellStyle name="Normal 4 4 2 2 5 3 2 2" xfId="27350" xr:uid="{0942CB39-C83C-4BC0-BF7F-4DC78271B7EE}"/>
    <cellStyle name="Normal 4 4 2 2 5 3 3" xfId="20882" xr:uid="{6737B67E-84E4-4026-8A32-4F22000AD264}"/>
    <cellStyle name="Normal 4 4 2 2 5 4" xfId="7779" xr:uid="{F15A7334-F3BA-44EB-8319-E7862449E76A}"/>
    <cellStyle name="Normal 4 4 2 2 5 4 2" xfId="24116" xr:uid="{8DCB4987-BABA-4E89-BE37-AF20591C021A}"/>
    <cellStyle name="Normal 4 4 2 2 5 5" xfId="14290" xr:uid="{431013BA-1A19-47AB-A2AF-FB2AABEFBABD}"/>
    <cellStyle name="Normal 4 4 2 2 5 5 2" xfId="30584" xr:uid="{B8CAEC80-51F5-449F-B749-E8700790654D}"/>
    <cellStyle name="Normal 4 4 2 2 5 6" xfId="17648" xr:uid="{0AF17527-0820-491D-97A7-7C6E6601D313}"/>
    <cellStyle name="Normal 4 4 2 2 5 7" xfId="33974" xr:uid="{62688C97-A236-4D42-917B-1D18B182F08A}"/>
    <cellStyle name="Normal 4 4 2 2 5 8" xfId="37221" xr:uid="{11A714E4-7126-42F1-B81E-19371ECFEAD2}"/>
    <cellStyle name="Normal 4 4 2 2 5 9" xfId="40468" xr:uid="{4FF3FA81-D164-443F-8DD5-A59F921B6E12}"/>
    <cellStyle name="Normal 4 4 2 2 6" xfId="1850" xr:uid="{A5F34216-E002-4895-9751-D2819063D620}"/>
    <cellStyle name="Normal 4 4 2 2 6 10" xfId="47501" xr:uid="{CA1F5177-7BBF-4E56-A672-588D24931F7B}"/>
    <cellStyle name="Normal 4 4 2 2 6 11" xfId="50748" xr:uid="{A6573220-3A21-4145-A770-B5CED7DADA33}"/>
    <cellStyle name="Normal 4 4 2 2 6 2" xfId="5084" xr:uid="{3A8CD441-9276-41AB-8F77-35E7ED909C84}"/>
    <cellStyle name="Normal 4 4 2 2 6 2 2" xfId="11552" xr:uid="{226FAB63-1089-49CA-B536-3E89D55D0E94}"/>
    <cellStyle name="Normal 4 4 2 2 6 2 2 2" xfId="27889" xr:uid="{050BB759-CFAD-4554-B18D-18A62E10B2B3}"/>
    <cellStyle name="Normal 4 4 2 2 6 2 3" xfId="21421" xr:uid="{D778A41C-AE41-4771-A58A-28EAAFEBA621}"/>
    <cellStyle name="Normal 4 4 2 2 6 3" xfId="8318" xr:uid="{D353426C-5EEE-41E9-8243-D08657596F22}"/>
    <cellStyle name="Normal 4 4 2 2 6 3 2" xfId="24655" xr:uid="{CD3E0F4C-71BC-454D-B067-C61F5A4FEE7A}"/>
    <cellStyle name="Normal 4 4 2 2 6 4" xfId="14829" xr:uid="{7700BEA0-206D-41CA-A8E9-4ECF8FCCF6D6}"/>
    <cellStyle name="Normal 4 4 2 2 6 4 2" xfId="31123" xr:uid="{EB1C1AB1-23D3-44DE-A8AE-B4CC82797D07}"/>
    <cellStyle name="Normal 4 4 2 2 6 5" xfId="18187" xr:uid="{14223451-8D99-4774-A84A-B19B05B55017}"/>
    <cellStyle name="Normal 4 4 2 2 6 6" xfId="34513" xr:uid="{BFC0246E-16E5-441C-8AFB-F5040AC7D564}"/>
    <cellStyle name="Normal 4 4 2 2 6 7" xfId="37760" xr:uid="{924C34D6-8744-4348-860C-52D19F5F317C}"/>
    <cellStyle name="Normal 4 4 2 2 6 8" xfId="41007" xr:uid="{034F1B52-74F8-49B4-B4F7-4C32BD376423}"/>
    <cellStyle name="Normal 4 4 2 2 6 9" xfId="44254" xr:uid="{16D30141-E7E6-4802-9A05-B55D6CDBA110}"/>
    <cellStyle name="Normal 4 4 2 2 7" xfId="3467" xr:uid="{B8EF2840-3FBA-4CD2-80B5-B6F28FE70232}"/>
    <cellStyle name="Normal 4 4 2 2 7 2" xfId="9935" xr:uid="{2C194C1B-C616-429B-901F-9463619B36B4}"/>
    <cellStyle name="Normal 4 4 2 2 7 2 2" xfId="26272" xr:uid="{C7A51942-62D5-4FFA-A4E7-BFBDEAEECCBD}"/>
    <cellStyle name="Normal 4 4 2 2 7 3" xfId="19804" xr:uid="{C8937951-BF33-4425-A7DE-3C2A1CD6EEB0}"/>
    <cellStyle name="Normal 4 4 2 2 8" xfId="6701" xr:uid="{469F5459-4C92-4A3F-93C9-82126F3C7C00}"/>
    <cellStyle name="Normal 4 4 2 2 8 2" xfId="23038" xr:uid="{CE593A3E-9863-48BB-A5AE-99F9EE1704E9}"/>
    <cellStyle name="Normal 4 4 2 2 9" xfId="13192" xr:uid="{079E2342-2FE2-4B2D-B9D0-EF62B19E6FB2}"/>
    <cellStyle name="Normal 4 4 2 2 9 2" xfId="29506" xr:uid="{A1AF2D73-A557-431D-A023-033CC07A6596}"/>
    <cellStyle name="Normal 4 4 2 20" xfId="52417" xr:uid="{943BE7FA-DEED-4F70-80F5-2EA2F5FA70A6}"/>
    <cellStyle name="Normal 4 4 2 3" xfId="293" xr:uid="{A0A53847-E5E1-4E2B-B394-A92DE478978B}"/>
    <cellStyle name="Normal 4 4 2 3 10" xfId="36233" xr:uid="{A174326D-236A-4EB2-B11E-61108A37DC7A}"/>
    <cellStyle name="Normal 4 4 2 3 11" xfId="39480" xr:uid="{48D4EE9E-C936-40D9-9EC7-78A35687378A}"/>
    <cellStyle name="Normal 4 4 2 3 12" xfId="42727" xr:uid="{E997362D-8F0D-4BAA-BA82-D0EEA28B1377}"/>
    <cellStyle name="Normal 4 4 2 3 13" xfId="45974" xr:uid="{1F94F9CA-BD43-40D6-95D0-FD5393DE8269}"/>
    <cellStyle name="Normal 4 4 2 3 14" xfId="49221" xr:uid="{E33BEB62-5E38-4CDC-976E-C832DB88BA60}"/>
    <cellStyle name="Normal 4 4 2 3 2" xfId="862" xr:uid="{C3402AE3-3E4C-430E-B7A4-409DBB841442}"/>
    <cellStyle name="Normal 4 4 2 3 2 10" xfId="43267" xr:uid="{F7547F17-AF7B-4133-AAEE-47B984446D99}"/>
    <cellStyle name="Normal 4 4 2 3 2 11" xfId="46514" xr:uid="{549F2751-A763-4906-9060-5966F68C4CC8}"/>
    <cellStyle name="Normal 4 4 2 3 2 12" xfId="49761" xr:uid="{D232EAFE-924C-45D8-BF57-E3FE9834A332}"/>
    <cellStyle name="Normal 4 4 2 3 2 2" xfId="2479" xr:uid="{ACD01470-A372-4033-92F6-292DA8B33992}"/>
    <cellStyle name="Normal 4 4 2 3 2 2 10" xfId="48130" xr:uid="{A7846C93-1ACF-4487-8DB3-9E85B32C76D0}"/>
    <cellStyle name="Normal 4 4 2 3 2 2 11" xfId="51377" xr:uid="{BA86D56B-F728-4BBF-9AB0-327CC6B49557}"/>
    <cellStyle name="Normal 4 4 2 3 2 2 2" xfId="5713" xr:uid="{047CFAA0-9C10-4B54-9510-27239D9759C7}"/>
    <cellStyle name="Normal 4 4 2 3 2 2 2 2" xfId="12181" xr:uid="{5B95603B-FE65-4831-8CA2-FB7C4E3ADEBE}"/>
    <cellStyle name="Normal 4 4 2 3 2 2 2 2 2" xfId="28518" xr:uid="{0E9E73C7-7FAD-483F-81AF-80B668C5D04B}"/>
    <cellStyle name="Normal 4 4 2 3 2 2 2 3" xfId="22050" xr:uid="{1B5385F0-21BB-4CEA-B807-7DEBC86A4B71}"/>
    <cellStyle name="Normal 4 4 2 3 2 2 3" xfId="8947" xr:uid="{6048D0AE-C74E-4380-8CB7-C0A8F498A465}"/>
    <cellStyle name="Normal 4 4 2 3 2 2 3 2" xfId="25284" xr:uid="{268B6693-73B9-4367-A625-7824249C91C1}"/>
    <cellStyle name="Normal 4 4 2 3 2 2 4" xfId="15458" xr:uid="{6F5B7D2B-E143-4E88-B67E-79F6A04C6613}"/>
    <cellStyle name="Normal 4 4 2 3 2 2 4 2" xfId="31752" xr:uid="{6E80B55C-8F23-4A88-AEDA-E6025912A2FE}"/>
    <cellStyle name="Normal 4 4 2 3 2 2 5" xfId="18816" xr:uid="{4AC4BD0A-8CD7-41D0-8005-410A0802E618}"/>
    <cellStyle name="Normal 4 4 2 3 2 2 6" xfId="35142" xr:uid="{FF8749CF-1ABC-4B9D-99F4-3AFC7E0505A2}"/>
    <cellStyle name="Normal 4 4 2 3 2 2 7" xfId="38389" xr:uid="{7B17B452-CED3-4BF5-AFAB-9E2DD96D70F6}"/>
    <cellStyle name="Normal 4 4 2 3 2 2 8" xfId="41636" xr:uid="{30CEF492-B0B8-4BE3-81FF-9F9CC473794A}"/>
    <cellStyle name="Normal 4 4 2 3 2 2 9" xfId="44883" xr:uid="{DF75C6A8-9DBD-4707-9C5C-B3957EBCAB13}"/>
    <cellStyle name="Normal 4 4 2 3 2 3" xfId="4096" xr:uid="{72D6D390-E9F2-4E6F-9CB8-CC5DB307064F}"/>
    <cellStyle name="Normal 4 4 2 3 2 3 2" xfId="10564" xr:uid="{DF2835D5-2629-4517-99F9-083BF87629D0}"/>
    <cellStyle name="Normal 4 4 2 3 2 3 2 2" xfId="26901" xr:uid="{040CD114-7372-4470-AB68-483E85389569}"/>
    <cellStyle name="Normal 4 4 2 3 2 3 3" xfId="20433" xr:uid="{78D0A6C8-7C5E-4916-99FF-3BD8182DC22A}"/>
    <cellStyle name="Normal 4 4 2 3 2 4" xfId="7330" xr:uid="{1CB0121C-A59C-4071-A417-D91C5E5B160E}"/>
    <cellStyle name="Normal 4 4 2 3 2 4 2" xfId="23667" xr:uid="{683FCA7A-F6D2-44F7-B25A-C1EF66259D55}"/>
    <cellStyle name="Normal 4 4 2 3 2 5" xfId="13842" xr:uid="{7844EE59-B608-4377-B170-C5F9B6383E55}"/>
    <cellStyle name="Normal 4 4 2 3 2 5 2" xfId="30136" xr:uid="{FFB50C61-ED33-43CE-86A1-8DB5B8A7A46B}"/>
    <cellStyle name="Normal 4 4 2 3 2 6" xfId="17199" xr:uid="{7D6FF06E-2008-428B-9C45-C8269E50B2AA}"/>
    <cellStyle name="Normal 4 4 2 3 2 7" xfId="33526" xr:uid="{FC7C0FFA-6537-4933-8F66-272A2EFEF312}"/>
    <cellStyle name="Normal 4 4 2 3 2 8" xfId="36773" xr:uid="{3463BD6A-9150-47B1-A51F-0950BBF520A5}"/>
    <cellStyle name="Normal 4 4 2 3 2 9" xfId="40020" xr:uid="{F4C10132-B73E-4146-AD68-645CBCC7BECF}"/>
    <cellStyle name="Normal 4 4 2 3 3" xfId="1401" xr:uid="{1810E5BB-EFDA-4E93-BD3D-A6F8A395C362}"/>
    <cellStyle name="Normal 4 4 2 3 3 10" xfId="43805" xr:uid="{AD6BE065-D2DE-481E-8CEC-1D4F7A5B80F5}"/>
    <cellStyle name="Normal 4 4 2 3 3 11" xfId="47052" xr:uid="{D0A1477D-6C5F-4621-8B42-0F5E503A6F99}"/>
    <cellStyle name="Normal 4 4 2 3 3 12" xfId="50299" xr:uid="{78471B50-C7A2-4ACD-94E1-6FE87CE2DE96}"/>
    <cellStyle name="Normal 4 4 2 3 3 2" xfId="3018" xr:uid="{A46D7C44-90A3-4B7A-A323-C0CCE98D943C}"/>
    <cellStyle name="Normal 4 4 2 3 3 2 10" xfId="48669" xr:uid="{AB7D0A2B-969A-4465-AD27-3BA2DF4909D5}"/>
    <cellStyle name="Normal 4 4 2 3 3 2 11" xfId="51916" xr:uid="{2FF94D47-5FCC-42DB-8DEE-C7D6BF7AB581}"/>
    <cellStyle name="Normal 4 4 2 3 3 2 2" xfId="6252" xr:uid="{8C00292E-6BCA-4676-AE84-B0D28381976D}"/>
    <cellStyle name="Normal 4 4 2 3 3 2 2 2" xfId="12720" xr:uid="{A66FB7C6-AEE8-4A54-A0C1-DD2F66840600}"/>
    <cellStyle name="Normal 4 4 2 3 3 2 2 2 2" xfId="29057" xr:uid="{F71FFE97-BF47-4DB8-A691-31616BD35FB5}"/>
    <cellStyle name="Normal 4 4 2 3 3 2 2 3" xfId="22589" xr:uid="{B9FF79EA-7E9E-4A09-ACB3-56731329B1F6}"/>
    <cellStyle name="Normal 4 4 2 3 3 2 3" xfId="9486" xr:uid="{B4D93178-1BFF-4D29-A935-90A245A395A7}"/>
    <cellStyle name="Normal 4 4 2 3 3 2 3 2" xfId="25823" xr:uid="{2E65209F-4327-442E-9E7D-4187DA3DB0A0}"/>
    <cellStyle name="Normal 4 4 2 3 3 2 4" xfId="15997" xr:uid="{3E4559FC-FB31-421C-98AB-78E26D90653F}"/>
    <cellStyle name="Normal 4 4 2 3 3 2 4 2" xfId="32291" xr:uid="{01DCDFE0-26E4-4742-9433-DA5101DF1C47}"/>
    <cellStyle name="Normal 4 4 2 3 3 2 5" xfId="19355" xr:uid="{C834408C-6DB0-4E7C-8445-76472DC249E7}"/>
    <cellStyle name="Normal 4 4 2 3 3 2 6" xfId="35681" xr:uid="{2A629872-35BB-4FF3-AB45-08149E3EDBA3}"/>
    <cellStyle name="Normal 4 4 2 3 3 2 7" xfId="38928" xr:uid="{9E6F0885-82D3-4B58-805B-D3DE34E807C3}"/>
    <cellStyle name="Normal 4 4 2 3 3 2 8" xfId="42175" xr:uid="{A9E9A529-077E-420D-8E8B-56B42DB61F8E}"/>
    <cellStyle name="Normal 4 4 2 3 3 2 9" xfId="45422" xr:uid="{BB4047D3-0F69-45C9-B80B-6020E31161E7}"/>
    <cellStyle name="Normal 4 4 2 3 3 3" xfId="4635" xr:uid="{8E1BFB72-452E-4064-B43A-6E2DDEB3BA88}"/>
    <cellStyle name="Normal 4 4 2 3 3 3 2" xfId="11103" xr:uid="{24FBF3EA-52B7-4C70-A9A4-DD135B0BCD25}"/>
    <cellStyle name="Normal 4 4 2 3 3 3 2 2" xfId="27440" xr:uid="{3BA61027-BE39-4BA2-873F-14A1286809DF}"/>
    <cellStyle name="Normal 4 4 2 3 3 3 3" xfId="20972" xr:uid="{893ACA97-3A02-4BEE-A35A-0F1348268A2A}"/>
    <cellStyle name="Normal 4 4 2 3 3 4" xfId="7869" xr:uid="{485D0EDB-375F-4389-B34C-DB033E6FB011}"/>
    <cellStyle name="Normal 4 4 2 3 3 4 2" xfId="24206" xr:uid="{ABBE9833-6D1E-40AF-99B3-10A8EA8E0548}"/>
    <cellStyle name="Normal 4 4 2 3 3 5" xfId="14380" xr:uid="{20428ECC-8E43-4D50-B04F-13296F8AB9E1}"/>
    <cellStyle name="Normal 4 4 2 3 3 5 2" xfId="30674" xr:uid="{1F3329A8-9DE8-4149-9574-B1D0BAD816B1}"/>
    <cellStyle name="Normal 4 4 2 3 3 6" xfId="17738" xr:uid="{206323E2-E85A-422F-A9A0-AA381D56EB40}"/>
    <cellStyle name="Normal 4 4 2 3 3 7" xfId="34064" xr:uid="{A25EB57F-D69E-4099-A867-7E55DD218B41}"/>
    <cellStyle name="Normal 4 4 2 3 3 8" xfId="37311" xr:uid="{4E66E8F3-570F-4BBC-A5C3-80BBA75770A2}"/>
    <cellStyle name="Normal 4 4 2 3 3 9" xfId="40558" xr:uid="{EAEA4CD9-8FDA-46A4-B73C-645901E60351}"/>
    <cellStyle name="Normal 4 4 2 3 4" xfId="1940" xr:uid="{A11512BC-52D4-45E4-B801-C71616FAF4AE}"/>
    <cellStyle name="Normal 4 4 2 3 4 10" xfId="47591" xr:uid="{1E6B2740-EEE2-4AC0-96D0-210BA290F105}"/>
    <cellStyle name="Normal 4 4 2 3 4 11" xfId="50838" xr:uid="{45CFCF1B-2C5F-45A5-84F1-9CF1D6FA3EEB}"/>
    <cellStyle name="Normal 4 4 2 3 4 2" xfId="5174" xr:uid="{34F1F980-5DF5-4521-93FB-1E0282F128BE}"/>
    <cellStyle name="Normal 4 4 2 3 4 2 2" xfId="11642" xr:uid="{161BC5CB-02C3-4228-9BF8-1F1E179131DE}"/>
    <cellStyle name="Normal 4 4 2 3 4 2 2 2" xfId="27979" xr:uid="{C6A2192E-3F10-40F2-A75A-8136FBF7C9E8}"/>
    <cellStyle name="Normal 4 4 2 3 4 2 3" xfId="21511" xr:uid="{74849260-62A0-49B2-88AA-012DD4EAF915}"/>
    <cellStyle name="Normal 4 4 2 3 4 3" xfId="8408" xr:uid="{138A9EE7-E9D7-4B5A-A617-04DEF5F0905E}"/>
    <cellStyle name="Normal 4 4 2 3 4 3 2" xfId="24745" xr:uid="{64161F60-F1FC-4730-A5E6-5832A53178F6}"/>
    <cellStyle name="Normal 4 4 2 3 4 4" xfId="14919" xr:uid="{85493C8F-63FB-4CDD-92CA-D3175BEAD0E6}"/>
    <cellStyle name="Normal 4 4 2 3 4 4 2" xfId="31213" xr:uid="{129A4F74-2235-42E3-9F0B-006594C0407B}"/>
    <cellStyle name="Normal 4 4 2 3 4 5" xfId="18277" xr:uid="{6C467B54-ABF4-4215-838F-2007E844AC01}"/>
    <cellStyle name="Normal 4 4 2 3 4 6" xfId="34603" xr:uid="{9B531FD2-C823-421C-AC6B-39BFBF73B40A}"/>
    <cellStyle name="Normal 4 4 2 3 4 7" xfId="37850" xr:uid="{8AD02F9A-85FC-4E1B-BA6D-73B381125633}"/>
    <cellStyle name="Normal 4 4 2 3 4 8" xfId="41097" xr:uid="{E6B06A9C-B6CF-4FD8-A562-7ACF7C4D47E5}"/>
    <cellStyle name="Normal 4 4 2 3 4 9" xfId="44344" xr:uid="{B9CF54D3-83AC-4CC9-9332-E888D8B404BA}"/>
    <cellStyle name="Normal 4 4 2 3 5" xfId="3557" xr:uid="{299AAE8C-5B05-4624-8C85-BFDC4E15F42E}"/>
    <cellStyle name="Normal 4 4 2 3 5 2" xfId="10025" xr:uid="{EDE82EE2-5FA2-4D79-8348-FD62A3B547E0}"/>
    <cellStyle name="Normal 4 4 2 3 5 2 2" xfId="26362" xr:uid="{08826839-C122-4EE3-AF79-3C63CAD5CAAF}"/>
    <cellStyle name="Normal 4 4 2 3 5 3" xfId="19894" xr:uid="{2B45E78C-5575-4BD8-9A2D-C40114E78C3A}"/>
    <cellStyle name="Normal 4 4 2 3 6" xfId="6791" xr:uid="{6B07837F-EC42-4BD1-B54A-C6411C543549}"/>
    <cellStyle name="Normal 4 4 2 3 6 2" xfId="23128" xr:uid="{BA63A3C0-87E6-45AE-A74A-797726987D24}"/>
    <cellStyle name="Normal 4 4 2 3 7" xfId="13282" xr:uid="{3D271F79-7400-4C91-8C36-D899A2967081}"/>
    <cellStyle name="Normal 4 4 2 3 7 2" xfId="29596" xr:uid="{3ECE00C6-9798-4202-B820-2E9BF067900F}"/>
    <cellStyle name="Normal 4 4 2 3 8" xfId="16660" xr:uid="{78075980-C0C8-4BDF-AEE6-A9AB53D7FADA}"/>
    <cellStyle name="Normal 4 4 2 3 9" xfId="32986" xr:uid="{CCDEA490-C68D-4A5A-A861-695C461EF4BB}"/>
    <cellStyle name="Normal 4 4 2 4" xfId="502" xr:uid="{7B140753-BC7A-40E7-888F-B1BC4BD394CA}"/>
    <cellStyle name="Normal 4 4 2 4 10" xfId="36414" xr:uid="{C51B993F-09AF-4590-8190-9FD9EE2F9A66}"/>
    <cellStyle name="Normal 4 4 2 4 11" xfId="39661" xr:uid="{1A9BEBAD-81B7-4B56-B005-A163299C735F}"/>
    <cellStyle name="Normal 4 4 2 4 12" xfId="42908" xr:uid="{A95EB467-1D75-4687-A3C1-D1B2C118ACFE}"/>
    <cellStyle name="Normal 4 4 2 4 13" xfId="46155" xr:uid="{F2A54D66-1908-4CDD-BC99-31ED7DCB2A13}"/>
    <cellStyle name="Normal 4 4 2 4 14" xfId="49402" xr:uid="{2564A3AE-D0BB-4525-B19F-4A0342F1BDEF}"/>
    <cellStyle name="Normal 4 4 2 4 2" xfId="1042" xr:uid="{35AFA45B-F86F-4AF3-9BEE-90C107DFAC23}"/>
    <cellStyle name="Normal 4 4 2 4 2 10" xfId="43446" xr:uid="{37BDA4BA-B487-43D3-AA31-BA93210C1962}"/>
    <cellStyle name="Normal 4 4 2 4 2 11" xfId="46693" xr:uid="{BF54E4A8-2416-442D-B611-14758C77E4D2}"/>
    <cellStyle name="Normal 4 4 2 4 2 12" xfId="49940" xr:uid="{B049E916-CB65-4009-BCCC-ED8306DB50A8}"/>
    <cellStyle name="Normal 4 4 2 4 2 2" xfId="2659" xr:uid="{C7129D77-F268-47A2-A680-306A2B9B90A9}"/>
    <cellStyle name="Normal 4 4 2 4 2 2 10" xfId="48310" xr:uid="{75B5D543-1EB7-4A0C-8EC1-1209102DC796}"/>
    <cellStyle name="Normal 4 4 2 4 2 2 11" xfId="51557" xr:uid="{23860FF2-AC95-4C07-9900-B1D57C46A26E}"/>
    <cellStyle name="Normal 4 4 2 4 2 2 2" xfId="5893" xr:uid="{FD55371D-0D31-4703-830F-449AB65D8D28}"/>
    <cellStyle name="Normal 4 4 2 4 2 2 2 2" xfId="12361" xr:uid="{2F7AC1D7-2A33-4D76-8FFD-F170361925BD}"/>
    <cellStyle name="Normal 4 4 2 4 2 2 2 2 2" xfId="28698" xr:uid="{EC0C4D55-4330-4950-8577-CA07FBF2AC17}"/>
    <cellStyle name="Normal 4 4 2 4 2 2 2 3" xfId="22230" xr:uid="{A055EEB5-64DD-49F5-A8D3-5B1BFBB522E2}"/>
    <cellStyle name="Normal 4 4 2 4 2 2 3" xfId="9127" xr:uid="{8194DC4D-DF8E-462B-9890-7B8562CB6870}"/>
    <cellStyle name="Normal 4 4 2 4 2 2 3 2" xfId="25464" xr:uid="{1F322181-FDF6-4592-8A2F-04D81C1D3A43}"/>
    <cellStyle name="Normal 4 4 2 4 2 2 4" xfId="15638" xr:uid="{0B42FAC4-873A-4DDA-B3CF-76BADEB566E2}"/>
    <cellStyle name="Normal 4 4 2 4 2 2 4 2" xfId="31932" xr:uid="{1695C599-B6C0-4BE9-8916-9A3A461DFA02}"/>
    <cellStyle name="Normal 4 4 2 4 2 2 5" xfId="18996" xr:uid="{D4F352C3-41D7-444A-848C-3640C5C1CDD0}"/>
    <cellStyle name="Normal 4 4 2 4 2 2 6" xfId="35322" xr:uid="{E51BFC1B-E143-4C92-B800-150D08E0F570}"/>
    <cellStyle name="Normal 4 4 2 4 2 2 7" xfId="38569" xr:uid="{15A4CD1B-D7D5-4655-A877-8F4B42409487}"/>
    <cellStyle name="Normal 4 4 2 4 2 2 8" xfId="41816" xr:uid="{ACBD3308-BB3A-4BAE-AF07-5957F182E432}"/>
    <cellStyle name="Normal 4 4 2 4 2 2 9" xfId="45063" xr:uid="{9984F764-537A-49DD-BB17-7C8FFF0C06B5}"/>
    <cellStyle name="Normal 4 4 2 4 2 3" xfId="4276" xr:uid="{5B42434A-4BE5-49FE-9785-13AE71B9EBC8}"/>
    <cellStyle name="Normal 4 4 2 4 2 3 2" xfId="10744" xr:uid="{64D54697-52C9-40DE-B7B0-3348B0ECF2A0}"/>
    <cellStyle name="Normal 4 4 2 4 2 3 2 2" xfId="27081" xr:uid="{840B70E4-EA75-43B4-9232-14BD579C813F}"/>
    <cellStyle name="Normal 4 4 2 4 2 3 3" xfId="20613" xr:uid="{56863DDA-70A9-433C-9BC8-DCC06B7682B3}"/>
    <cellStyle name="Normal 4 4 2 4 2 4" xfId="7510" xr:uid="{B4132006-0653-4540-AF61-D901CC6F626A}"/>
    <cellStyle name="Normal 4 4 2 4 2 4 2" xfId="23847" xr:uid="{0170FA48-F458-48BE-97F4-C8332209490A}"/>
    <cellStyle name="Normal 4 4 2 4 2 5" xfId="14021" xr:uid="{3CC8A065-5965-4CD4-AE76-44CAE05BF11B}"/>
    <cellStyle name="Normal 4 4 2 4 2 5 2" xfId="30315" xr:uid="{43AB2670-4B07-4E37-B535-86F286878FCA}"/>
    <cellStyle name="Normal 4 4 2 4 2 6" xfId="17379" xr:uid="{2A85F524-33D2-44D2-B4B5-D3216B7C1C94}"/>
    <cellStyle name="Normal 4 4 2 4 2 7" xfId="33705" xr:uid="{7BB5F251-02F0-4C44-B4BE-8CABEAAAA5D5}"/>
    <cellStyle name="Normal 4 4 2 4 2 8" xfId="36952" xr:uid="{74172F42-5B98-403F-97E3-644349AC729E}"/>
    <cellStyle name="Normal 4 4 2 4 2 9" xfId="40199" xr:uid="{CEEDAE37-1877-4B65-B810-6D5DBE4021B8}"/>
    <cellStyle name="Normal 4 4 2 4 3" xfId="1581" xr:uid="{6237E464-C736-4126-9980-FD04966F6CE5}"/>
    <cellStyle name="Normal 4 4 2 4 3 10" xfId="43985" xr:uid="{EC64F3C0-1743-4829-BC54-E94B339CA43E}"/>
    <cellStyle name="Normal 4 4 2 4 3 11" xfId="47232" xr:uid="{9F115DBF-7556-49B3-B8EB-607005B3F621}"/>
    <cellStyle name="Normal 4 4 2 4 3 12" xfId="50479" xr:uid="{6AEE7298-1697-4DA6-8B09-A5CA6E8DEAB8}"/>
    <cellStyle name="Normal 4 4 2 4 3 2" xfId="3198" xr:uid="{2D79461D-70A8-441F-8578-7CA41B14A455}"/>
    <cellStyle name="Normal 4 4 2 4 3 2 10" xfId="48849" xr:uid="{43A9C214-18D0-409E-AE24-EA2EC792D4B8}"/>
    <cellStyle name="Normal 4 4 2 4 3 2 11" xfId="52096" xr:uid="{672EBEAA-3C80-4611-86F2-02B28D7DF292}"/>
    <cellStyle name="Normal 4 4 2 4 3 2 2" xfId="6432" xr:uid="{0E9E0419-4B19-43C4-8B40-AC4566EB9C6D}"/>
    <cellStyle name="Normal 4 4 2 4 3 2 2 2" xfId="12900" xr:uid="{1B933752-734F-45B0-8D04-1259E041C64A}"/>
    <cellStyle name="Normal 4 4 2 4 3 2 2 2 2" xfId="29237" xr:uid="{ADDC8FCF-E650-41CC-80EC-5AF2D98EEE4E}"/>
    <cellStyle name="Normal 4 4 2 4 3 2 2 3" xfId="22769" xr:uid="{A2132F0C-1AAE-4152-8212-B64B8C5A95C0}"/>
    <cellStyle name="Normal 4 4 2 4 3 2 3" xfId="9666" xr:uid="{030F800B-0BA7-463F-A833-950C14B335A5}"/>
    <cellStyle name="Normal 4 4 2 4 3 2 3 2" xfId="26003" xr:uid="{50804888-CE60-481A-9ECB-567BE5AAFD92}"/>
    <cellStyle name="Normal 4 4 2 4 3 2 4" xfId="16177" xr:uid="{83DC8CA8-B064-4C8D-A953-4731BC6830F9}"/>
    <cellStyle name="Normal 4 4 2 4 3 2 4 2" xfId="32471" xr:uid="{04F2AEFE-FCCF-4AC7-9E40-412AB8A8B166}"/>
    <cellStyle name="Normal 4 4 2 4 3 2 5" xfId="19535" xr:uid="{3B705044-2CE1-4CE2-BC19-38DBD297D4A8}"/>
    <cellStyle name="Normal 4 4 2 4 3 2 6" xfId="35861" xr:uid="{2F2D91F9-2B62-42E3-84C0-FE82A3EBBD42}"/>
    <cellStyle name="Normal 4 4 2 4 3 2 7" xfId="39108" xr:uid="{AD8AA486-902F-4CB5-9515-7F47CB14D2E4}"/>
    <cellStyle name="Normal 4 4 2 4 3 2 8" xfId="42355" xr:uid="{C57DF3FB-B4F5-411C-A864-2828FA357571}"/>
    <cellStyle name="Normal 4 4 2 4 3 2 9" xfId="45602" xr:uid="{9FE98628-FAC1-484A-A9E7-0C97C2AC7BDA}"/>
    <cellStyle name="Normal 4 4 2 4 3 3" xfId="4815" xr:uid="{4E2603F3-0384-4F3F-A523-D072EB406C26}"/>
    <cellStyle name="Normal 4 4 2 4 3 3 2" xfId="11283" xr:uid="{C888D059-8E23-4974-8A72-7E5317A9DEC0}"/>
    <cellStyle name="Normal 4 4 2 4 3 3 2 2" xfId="27620" xr:uid="{13A61FE3-C66B-427F-ADD6-97B513568F8D}"/>
    <cellStyle name="Normal 4 4 2 4 3 3 3" xfId="21152" xr:uid="{5E554B56-1778-4066-8855-F059A76C9042}"/>
    <cellStyle name="Normal 4 4 2 4 3 4" xfId="8049" xr:uid="{70261BA6-C7E4-450B-BABD-DFB0D5F33DCE}"/>
    <cellStyle name="Normal 4 4 2 4 3 4 2" xfId="24386" xr:uid="{64FE236D-8767-4B7D-B800-54410B644184}"/>
    <cellStyle name="Normal 4 4 2 4 3 5" xfId="14560" xr:uid="{03FFBDB8-1188-4FF2-B329-A90A705B48F9}"/>
    <cellStyle name="Normal 4 4 2 4 3 5 2" xfId="30854" xr:uid="{7F357234-C9FC-44C2-B097-494B7F9E2B84}"/>
    <cellStyle name="Normal 4 4 2 4 3 6" xfId="17918" xr:uid="{FA10FE4B-F1CC-4119-BF8E-7C047AC4D2A9}"/>
    <cellStyle name="Normal 4 4 2 4 3 7" xfId="34244" xr:uid="{0C08C1D5-6725-456A-B663-7C80323BF4FB}"/>
    <cellStyle name="Normal 4 4 2 4 3 8" xfId="37491" xr:uid="{EC6F70C9-BE64-4001-8F6E-1DBC906C7C21}"/>
    <cellStyle name="Normal 4 4 2 4 3 9" xfId="40738" xr:uid="{A34F0B12-E3D9-4D75-9712-C50319D7F0D4}"/>
    <cellStyle name="Normal 4 4 2 4 4" xfId="2120" xr:uid="{BD31E40C-043F-47F6-9FA8-F7733A1E93CD}"/>
    <cellStyle name="Normal 4 4 2 4 4 10" xfId="47771" xr:uid="{A8C4BF6C-BD22-4FFD-B0B0-050548D5B75D}"/>
    <cellStyle name="Normal 4 4 2 4 4 11" xfId="51018" xr:uid="{CA59534D-33F7-4A35-8466-700E9788F649}"/>
    <cellStyle name="Normal 4 4 2 4 4 2" xfId="5354" xr:uid="{263373F8-76B5-4D4C-AD38-1C2146FF0F5D}"/>
    <cellStyle name="Normal 4 4 2 4 4 2 2" xfId="11822" xr:uid="{AFD211CF-BAAE-4FE6-BB4D-CE441D7B8AD2}"/>
    <cellStyle name="Normal 4 4 2 4 4 2 2 2" xfId="28159" xr:uid="{DAFEC810-4123-4B5F-98EE-F2353ABF73DB}"/>
    <cellStyle name="Normal 4 4 2 4 4 2 3" xfId="21691" xr:uid="{ABA9A251-3443-4DA3-95D1-331D9B469E91}"/>
    <cellStyle name="Normal 4 4 2 4 4 3" xfId="8588" xr:uid="{31EDE65C-74D2-4348-AF30-5725C906E068}"/>
    <cellStyle name="Normal 4 4 2 4 4 3 2" xfId="24925" xr:uid="{20C6EDD2-354C-43BC-90BA-8443B27D54E9}"/>
    <cellStyle name="Normal 4 4 2 4 4 4" xfId="15099" xr:uid="{441DE82E-F7A9-4AA0-AEEB-A05FAD47EC62}"/>
    <cellStyle name="Normal 4 4 2 4 4 4 2" xfId="31393" xr:uid="{8B859855-C328-4A80-B9C4-A5789DF04028}"/>
    <cellStyle name="Normal 4 4 2 4 4 5" xfId="18457" xr:uid="{625259A4-9ACF-4095-9EFA-9F742B3D11DB}"/>
    <cellStyle name="Normal 4 4 2 4 4 6" xfId="34783" xr:uid="{98018FB0-31F1-44E7-B221-642439962F22}"/>
    <cellStyle name="Normal 4 4 2 4 4 7" xfId="38030" xr:uid="{8C843094-C970-47DF-9BC2-297C59614F26}"/>
    <cellStyle name="Normal 4 4 2 4 4 8" xfId="41277" xr:uid="{0A8202A1-37C8-4B15-9A37-E9DF916AD90B}"/>
    <cellStyle name="Normal 4 4 2 4 4 9" xfId="44524" xr:uid="{78B353D1-1F73-4314-A9B4-93322906A33D}"/>
    <cellStyle name="Normal 4 4 2 4 5" xfId="3737" xr:uid="{768A3075-DFFF-46A6-BEFD-40544085A530}"/>
    <cellStyle name="Normal 4 4 2 4 5 2" xfId="10205" xr:uid="{6A8A1136-B5CF-4E7F-8B3E-AB41B5A13B21}"/>
    <cellStyle name="Normal 4 4 2 4 5 2 2" xfId="26542" xr:uid="{AF845A5C-00BE-4D1C-A7D6-2B28418BBF97}"/>
    <cellStyle name="Normal 4 4 2 4 5 3" xfId="20074" xr:uid="{E4C38C14-0AD3-4155-A161-3024D153199E}"/>
    <cellStyle name="Normal 4 4 2 4 6" xfId="6971" xr:uid="{9808C35E-3B44-401F-9F18-CD9B274CD1B4}"/>
    <cellStyle name="Normal 4 4 2 4 6 2" xfId="23308" xr:uid="{68D733A7-B326-4F9B-BFE6-936AD76D2AF6}"/>
    <cellStyle name="Normal 4 4 2 4 7" xfId="13482" xr:uid="{14E039A2-5F8A-4F74-B450-4DCA262EF115}"/>
    <cellStyle name="Normal 4 4 2 4 7 2" xfId="29777" xr:uid="{61566748-44C8-47E7-AEBE-81EDB475A723}"/>
    <cellStyle name="Normal 4 4 2 4 8" xfId="16840" xr:uid="{E946BD8D-E3EC-454B-9BB9-15D60B123013}"/>
    <cellStyle name="Normal 4 4 2 4 9" xfId="33167" xr:uid="{5968A67D-6C9A-4471-986E-CB42D6C1F449}"/>
    <cellStyle name="Normal 4 4 2 5" xfId="682" xr:uid="{518DA670-8CE9-4657-887D-CB9564DFC56C}"/>
    <cellStyle name="Normal 4 4 2 5 10" xfId="43087" xr:uid="{9FCF8B44-E4DD-4746-95A7-D06E06CBAB1E}"/>
    <cellStyle name="Normal 4 4 2 5 11" xfId="46334" xr:uid="{5CCA76BD-5F6A-4F80-84ED-108B29D72EEE}"/>
    <cellStyle name="Normal 4 4 2 5 12" xfId="49581" xr:uid="{17CCB8A2-C473-4163-98A9-A3443A0E45D3}"/>
    <cellStyle name="Normal 4 4 2 5 2" xfId="2299" xr:uid="{84DA9721-2E9D-4FD8-99FC-9FB2555007A7}"/>
    <cellStyle name="Normal 4 4 2 5 2 10" xfId="47950" xr:uid="{E7505A69-B190-4820-B3A4-BD9EEB81D27E}"/>
    <cellStyle name="Normal 4 4 2 5 2 11" xfId="51197" xr:uid="{A89B5F5C-1CEC-425A-AE11-5900636FB077}"/>
    <cellStyle name="Normal 4 4 2 5 2 2" xfId="5533" xr:uid="{291241CE-4EEE-4229-A686-70655188BCB8}"/>
    <cellStyle name="Normal 4 4 2 5 2 2 2" xfId="12001" xr:uid="{4B573406-FE74-421E-802C-454566C210BD}"/>
    <cellStyle name="Normal 4 4 2 5 2 2 2 2" xfId="28338" xr:uid="{3E67A4D0-DA6F-4F35-9017-A93B81831054}"/>
    <cellStyle name="Normal 4 4 2 5 2 2 3" xfId="21870" xr:uid="{4CF47F27-00A2-48A0-905B-652CCE024E26}"/>
    <cellStyle name="Normal 4 4 2 5 2 3" xfId="8767" xr:uid="{D22E5EBD-AF74-43AE-B02E-72E38842FD08}"/>
    <cellStyle name="Normal 4 4 2 5 2 3 2" xfId="25104" xr:uid="{D1D22C53-2EA2-4C84-A557-F7E0C496262F}"/>
    <cellStyle name="Normal 4 4 2 5 2 4" xfId="15278" xr:uid="{27E745F8-A61C-41A6-9F75-F74764EF074B}"/>
    <cellStyle name="Normal 4 4 2 5 2 4 2" xfId="31572" xr:uid="{9A8B6251-A51B-489A-B42E-76EB82CF9551}"/>
    <cellStyle name="Normal 4 4 2 5 2 5" xfId="18636" xr:uid="{99E0A6E1-40C2-4E54-ACEC-AA71077B717A}"/>
    <cellStyle name="Normal 4 4 2 5 2 6" xfId="34962" xr:uid="{98408BCB-AA53-4D2B-82D1-69FF543CD696}"/>
    <cellStyle name="Normal 4 4 2 5 2 7" xfId="38209" xr:uid="{8263D054-8DCF-43F7-A79B-9DD9377B4C0D}"/>
    <cellStyle name="Normal 4 4 2 5 2 8" xfId="41456" xr:uid="{398FEDA8-03B5-446D-8E0A-7FF9BBB9F42B}"/>
    <cellStyle name="Normal 4 4 2 5 2 9" xfId="44703" xr:uid="{FD3A3EC9-1F1F-4452-8879-B2B22CFE4FA2}"/>
    <cellStyle name="Normal 4 4 2 5 3" xfId="3916" xr:uid="{DFF23C77-AD82-4523-A629-22A09C7399E2}"/>
    <cellStyle name="Normal 4 4 2 5 3 2" xfId="10384" xr:uid="{4DFE1DB7-2A8C-4DD5-BB60-A4F511D4F83D}"/>
    <cellStyle name="Normal 4 4 2 5 3 2 2" xfId="26721" xr:uid="{2ED919F1-9505-4080-9C82-E540FC99A22D}"/>
    <cellStyle name="Normal 4 4 2 5 3 3" xfId="20253" xr:uid="{5328DDAD-3D8E-444A-9C3C-DE8BDBCDFCC9}"/>
    <cellStyle name="Normal 4 4 2 5 4" xfId="7150" xr:uid="{15388C27-FDF0-4630-86A2-0AA595C77C25}"/>
    <cellStyle name="Normal 4 4 2 5 4 2" xfId="23487" xr:uid="{BCB8F091-CFAF-45A4-B616-3E55E45C2EEA}"/>
    <cellStyle name="Normal 4 4 2 5 5" xfId="13662" xr:uid="{62AAB0C1-BB83-4496-9934-3C3DEA784F7C}"/>
    <cellStyle name="Normal 4 4 2 5 5 2" xfId="29956" xr:uid="{3D16AA5A-2BE0-442A-96B9-DC145F4440C5}"/>
    <cellStyle name="Normal 4 4 2 5 6" xfId="17019" xr:uid="{D15D4E31-F810-41F2-A663-6EFF714E469C}"/>
    <cellStyle name="Normal 4 4 2 5 7" xfId="33346" xr:uid="{44DB4C9A-6BDD-459D-B9D9-597D78AB0BFD}"/>
    <cellStyle name="Normal 4 4 2 5 8" xfId="36593" xr:uid="{A8277BEC-5603-438F-A85C-71741B754339}"/>
    <cellStyle name="Normal 4 4 2 5 9" xfId="39840" xr:uid="{4338E1D7-391E-4F66-A0F4-2B4F552A708E}"/>
    <cellStyle name="Normal 4 4 2 6" xfId="1221" xr:uid="{FB2A24F2-E6D1-44F6-8AAB-29B50A2410DB}"/>
    <cellStyle name="Normal 4 4 2 6 10" xfId="43625" xr:uid="{42934EF3-A790-4EE0-90AC-E2DA57B9FE1F}"/>
    <cellStyle name="Normal 4 4 2 6 11" xfId="46872" xr:uid="{9F64A653-2678-452B-85B3-397016E427B5}"/>
    <cellStyle name="Normal 4 4 2 6 12" xfId="50119" xr:uid="{C5BACF8E-1531-4461-95FC-AA77F0B3E93B}"/>
    <cellStyle name="Normal 4 4 2 6 2" xfId="2838" xr:uid="{4F0A2F06-388A-403A-8D2F-5D90951F32A4}"/>
    <cellStyle name="Normal 4 4 2 6 2 10" xfId="48489" xr:uid="{1CF0C6D4-118D-4800-ADA7-A41E69383C23}"/>
    <cellStyle name="Normal 4 4 2 6 2 11" xfId="51736" xr:uid="{565D6596-0DF8-4013-8769-2416C6EE8B69}"/>
    <cellStyle name="Normal 4 4 2 6 2 2" xfId="6072" xr:uid="{1EB3E95C-04CB-43AC-A144-1F957AE5353F}"/>
    <cellStyle name="Normal 4 4 2 6 2 2 2" xfId="12540" xr:uid="{F4E590AA-0198-43D3-924D-E98FE3DCB7B5}"/>
    <cellStyle name="Normal 4 4 2 6 2 2 2 2" xfId="28877" xr:uid="{EA4BAE8C-998A-4AC3-AF3A-B1F10EB42D62}"/>
    <cellStyle name="Normal 4 4 2 6 2 2 3" xfId="22409" xr:uid="{3EB1C516-9429-41BF-AA6E-3E72899912C4}"/>
    <cellStyle name="Normal 4 4 2 6 2 3" xfId="9306" xr:uid="{A19E38B9-9D4F-41D9-9779-5BDFC60972BB}"/>
    <cellStyle name="Normal 4 4 2 6 2 3 2" xfId="25643" xr:uid="{E8C6AEA6-E645-4D46-8C33-94C10F159BB6}"/>
    <cellStyle name="Normal 4 4 2 6 2 4" xfId="15817" xr:uid="{13434799-76E2-4567-91B2-762068E2F280}"/>
    <cellStyle name="Normal 4 4 2 6 2 4 2" xfId="32111" xr:uid="{391D2540-3554-4E06-8773-BB86B8A1EACB}"/>
    <cellStyle name="Normal 4 4 2 6 2 5" xfId="19175" xr:uid="{BAFABCAF-7F80-4DDD-BB5A-BFC686391BE2}"/>
    <cellStyle name="Normal 4 4 2 6 2 6" xfId="35501" xr:uid="{CDDCC782-E6B7-49A1-8E9C-2D541F76131D}"/>
    <cellStyle name="Normal 4 4 2 6 2 7" xfId="38748" xr:uid="{647FD25F-12B9-44D0-900A-6750539A7720}"/>
    <cellStyle name="Normal 4 4 2 6 2 8" xfId="41995" xr:uid="{D6C0A60F-F3F3-4AEC-8B51-3DE5D7F2DAA1}"/>
    <cellStyle name="Normal 4 4 2 6 2 9" xfId="45242" xr:uid="{EE57D3C1-AF79-4234-81C8-B6556AD12EB7}"/>
    <cellStyle name="Normal 4 4 2 6 3" xfId="4455" xr:uid="{076F98EE-4E68-4443-B048-E0AC472D83D6}"/>
    <cellStyle name="Normal 4 4 2 6 3 2" xfId="10923" xr:uid="{17AC773F-C4DB-4CF4-BAE7-082F433EDC0E}"/>
    <cellStyle name="Normal 4 4 2 6 3 2 2" xfId="27260" xr:uid="{8EEE5ECA-D388-46E8-A98F-7800BCEDC441}"/>
    <cellStyle name="Normal 4 4 2 6 3 3" xfId="20792" xr:uid="{DD4CB525-5D8A-4CB2-A190-59B31FA27827}"/>
    <cellStyle name="Normal 4 4 2 6 4" xfId="7689" xr:uid="{B4DFDA32-2A32-42D1-BC12-17A99ADB647B}"/>
    <cellStyle name="Normal 4 4 2 6 4 2" xfId="24026" xr:uid="{CDBD06E5-E50B-4C83-81C2-92B63B47B169}"/>
    <cellStyle name="Normal 4 4 2 6 5" xfId="14200" xr:uid="{F3AFBB7A-EC3B-480F-B1BD-00CB1D9BD319}"/>
    <cellStyle name="Normal 4 4 2 6 5 2" xfId="30494" xr:uid="{968754EC-633D-4055-BA6E-9D74228485DF}"/>
    <cellStyle name="Normal 4 4 2 6 6" xfId="17558" xr:uid="{8A657DB4-6B06-4DC7-8536-F53493CC62A2}"/>
    <cellStyle name="Normal 4 4 2 6 7" xfId="33884" xr:uid="{52933F78-73B1-475D-B4A1-1027E209DFB7}"/>
    <cellStyle name="Normal 4 4 2 6 8" xfId="37131" xr:uid="{DBEB2F08-A803-4F11-AB45-4D8EF2A796F5}"/>
    <cellStyle name="Normal 4 4 2 6 9" xfId="40378" xr:uid="{6E32A42F-A6AF-4590-97C9-3D0B6BB70D98}"/>
    <cellStyle name="Normal 4 4 2 7" xfId="1760" xr:uid="{BB8D95BB-A31B-4471-92D5-9F523FF26199}"/>
    <cellStyle name="Normal 4 4 2 7 10" xfId="47411" xr:uid="{D6D2FC27-5B89-41E1-ABF7-33ECE744229A}"/>
    <cellStyle name="Normal 4 4 2 7 11" xfId="50658" xr:uid="{8D9B874C-0EDD-4787-95C4-0A8D53FB823B}"/>
    <cellStyle name="Normal 4 4 2 7 2" xfId="4994" xr:uid="{49F42A5A-8932-4964-9FB2-1F644172F298}"/>
    <cellStyle name="Normal 4 4 2 7 2 2" xfId="11462" xr:uid="{9F41A280-912D-415B-8F30-50BE4B0FA679}"/>
    <cellStyle name="Normal 4 4 2 7 2 2 2" xfId="27799" xr:uid="{9031F044-80EC-404E-B582-27F97A5A400F}"/>
    <cellStyle name="Normal 4 4 2 7 2 3" xfId="21331" xr:uid="{53671665-78BE-43FE-8F59-FC12D561C973}"/>
    <cellStyle name="Normal 4 4 2 7 3" xfId="8228" xr:uid="{F18B34B3-10B3-4F87-940E-94C40C33368E}"/>
    <cellStyle name="Normal 4 4 2 7 3 2" xfId="24565" xr:uid="{2DEFA7F3-8709-4071-ADE0-D4C6D264A43C}"/>
    <cellStyle name="Normal 4 4 2 7 4" xfId="14739" xr:uid="{60E89687-288B-42BA-A2A3-1D7B69E4A19B}"/>
    <cellStyle name="Normal 4 4 2 7 4 2" xfId="31033" xr:uid="{656DBCE7-858B-4F01-A376-82DBCC1E4A8F}"/>
    <cellStyle name="Normal 4 4 2 7 5" xfId="18097" xr:uid="{61F67E49-816F-4708-A012-37BB214B039C}"/>
    <cellStyle name="Normal 4 4 2 7 6" xfId="34423" xr:uid="{0F1340FB-70F2-4D14-B393-CF8CC3D1A1CC}"/>
    <cellStyle name="Normal 4 4 2 7 7" xfId="37670" xr:uid="{1C98929B-6F20-44F0-93EC-38CA1852D38E}"/>
    <cellStyle name="Normal 4 4 2 7 8" xfId="40917" xr:uid="{0A599FCA-8468-4538-8E26-6E1783EC5453}"/>
    <cellStyle name="Normal 4 4 2 7 9" xfId="44164" xr:uid="{AEE640EB-31D8-4B4C-A521-71322CFA8C36}"/>
    <cellStyle name="Normal 4 4 2 8" xfId="3377" xr:uid="{4CAE4109-9EA6-40B4-A0E5-199EA9A18CC4}"/>
    <cellStyle name="Normal 4 4 2 8 2" xfId="9845" xr:uid="{513AF3C3-D194-428F-A2BD-1134418DDE78}"/>
    <cellStyle name="Normal 4 4 2 8 2 2" xfId="26182" xr:uid="{7B52CDB6-9739-481E-872B-2D9A05459E48}"/>
    <cellStyle name="Normal 4 4 2 8 3" xfId="19714" xr:uid="{6EE97810-AB61-4F90-A474-D7133710B793}"/>
    <cellStyle name="Normal 4 4 2 9" xfId="6611" xr:uid="{81F5DBF8-A4B2-4542-A863-7B3DD34553A2}"/>
    <cellStyle name="Normal 4 4 2 9 2" xfId="22948" xr:uid="{091BB885-27E7-470E-B2E0-B982D4DA9255}"/>
    <cellStyle name="Normal 4 4 20" xfId="52278" xr:uid="{181E34C0-F13F-4F3D-80FF-8519DF653D6F}"/>
    <cellStyle name="Normal 4 4 21" xfId="52416" xr:uid="{531C123D-318F-4C62-A54C-3F346FCCFBE2}"/>
    <cellStyle name="Normal 4 4 3" xfId="158" xr:uid="{3FFAC273-6BEB-48BC-BB5B-7247CD9ACE29}"/>
    <cellStyle name="Normal 4 4 3 10" xfId="16525" xr:uid="{0EAFE50D-FB66-4DB1-AE3B-21BA66183659}"/>
    <cellStyle name="Normal 4 4 3 11" xfId="32851" xr:uid="{8DF9B615-7AD9-4AA4-99C2-DCBA40533B0A}"/>
    <cellStyle name="Normal 4 4 3 12" xfId="36098" xr:uid="{4E72047B-D073-48E9-B088-62A30A2E9BBC}"/>
    <cellStyle name="Normal 4 4 3 13" xfId="39345" xr:uid="{FE7AC699-E9C3-429F-85F4-4976204D6CFE}"/>
    <cellStyle name="Normal 4 4 3 14" xfId="42592" xr:uid="{C1A837BB-F4DF-42E4-AD4C-88B298881E72}"/>
    <cellStyle name="Normal 4 4 3 15" xfId="45839" xr:uid="{4AD5EE6D-4C3A-4257-AC3C-751A66DFB44B}"/>
    <cellStyle name="Normal 4 4 3 16" xfId="49086" xr:uid="{9501AED6-E820-4651-B5C4-2EEDAB83A5F2}"/>
    <cellStyle name="Normal 4 4 3 17" xfId="52419" xr:uid="{D754EFDF-30BD-4E3D-AC34-3C6935B942E6}"/>
    <cellStyle name="Normal 4 4 3 2" xfId="338" xr:uid="{7EEB7058-219F-402A-A08D-6543078F49F0}"/>
    <cellStyle name="Normal 4 4 3 2 10" xfId="36278" xr:uid="{751DA5E9-CFE0-45DB-A868-0F88A1B631A6}"/>
    <cellStyle name="Normal 4 4 3 2 11" xfId="39525" xr:uid="{58223204-44BD-4501-BE2B-18AA0020C151}"/>
    <cellStyle name="Normal 4 4 3 2 12" xfId="42772" xr:uid="{3B6CC231-C680-4E89-B958-9527C12D84A3}"/>
    <cellStyle name="Normal 4 4 3 2 13" xfId="46019" xr:uid="{25934417-73A6-4939-B230-91C12E621C66}"/>
    <cellStyle name="Normal 4 4 3 2 14" xfId="49266" xr:uid="{FB3FBB26-AD99-4D1C-83A1-F5F91A36AADC}"/>
    <cellStyle name="Normal 4 4 3 2 2" xfId="907" xr:uid="{379E86D3-7274-4899-A718-BB05ADBA95CD}"/>
    <cellStyle name="Normal 4 4 3 2 2 10" xfId="43312" xr:uid="{2C3787AE-FDD6-4218-91B2-86CD3BA69DE5}"/>
    <cellStyle name="Normal 4 4 3 2 2 11" xfId="46559" xr:uid="{58F55646-526E-48FF-BFBF-15B515B90E40}"/>
    <cellStyle name="Normal 4 4 3 2 2 12" xfId="49806" xr:uid="{A1BD6B10-6778-4F94-B0B7-9FD48EFEDE21}"/>
    <cellStyle name="Normal 4 4 3 2 2 2" xfId="2524" xr:uid="{DC297D4E-4D72-46EF-8026-9608A880F50D}"/>
    <cellStyle name="Normal 4 4 3 2 2 2 10" xfId="48175" xr:uid="{7D7C9DD7-6393-4B36-B62D-39205C44A72D}"/>
    <cellStyle name="Normal 4 4 3 2 2 2 11" xfId="51422" xr:uid="{EBD8FCFE-2EA3-4241-AF09-04F3A785920B}"/>
    <cellStyle name="Normal 4 4 3 2 2 2 2" xfId="5758" xr:uid="{80D9EC51-28E0-420D-9E61-19D6325BA8E8}"/>
    <cellStyle name="Normal 4 4 3 2 2 2 2 2" xfId="12226" xr:uid="{5946E122-53D8-469D-877E-1C3C00905FFF}"/>
    <cellStyle name="Normal 4 4 3 2 2 2 2 2 2" xfId="28563" xr:uid="{5998E0B1-8381-4C92-ABFB-A44ABB507EF3}"/>
    <cellStyle name="Normal 4 4 3 2 2 2 2 3" xfId="22095" xr:uid="{83A68A80-C8FC-4DDE-B7DC-A25EE84ECDDE}"/>
    <cellStyle name="Normal 4 4 3 2 2 2 3" xfId="8992" xr:uid="{206CEE7E-D231-45F7-A0ED-E174B2353D17}"/>
    <cellStyle name="Normal 4 4 3 2 2 2 3 2" xfId="25329" xr:uid="{E2250A44-C797-41A7-9977-F14B491FDC89}"/>
    <cellStyle name="Normal 4 4 3 2 2 2 4" xfId="15503" xr:uid="{418E67DD-FFA7-4CB8-9F79-98BBACBB58FB}"/>
    <cellStyle name="Normal 4 4 3 2 2 2 4 2" xfId="31797" xr:uid="{203FABF8-8578-457A-842D-50145049ED19}"/>
    <cellStyle name="Normal 4 4 3 2 2 2 5" xfId="18861" xr:uid="{5E682192-5F43-45B8-8906-DB91B18D6DE3}"/>
    <cellStyle name="Normal 4 4 3 2 2 2 6" xfId="35187" xr:uid="{78B3B0DC-105A-49DA-9149-2560A15AC854}"/>
    <cellStyle name="Normal 4 4 3 2 2 2 7" xfId="38434" xr:uid="{97B9007A-7B7E-4709-B4FC-F6EBA2B1A8A9}"/>
    <cellStyle name="Normal 4 4 3 2 2 2 8" xfId="41681" xr:uid="{3B90A308-0F91-400D-B442-9336A6EE9BC8}"/>
    <cellStyle name="Normal 4 4 3 2 2 2 9" xfId="44928" xr:uid="{91C5FB26-FB4D-41C6-9673-832CE4277F8E}"/>
    <cellStyle name="Normal 4 4 3 2 2 3" xfId="4141" xr:uid="{CFF7269B-8288-4690-9E19-35652DAC8953}"/>
    <cellStyle name="Normal 4 4 3 2 2 3 2" xfId="10609" xr:uid="{D7F7A675-124B-46FD-BCA1-10A8D0C6FD4D}"/>
    <cellStyle name="Normal 4 4 3 2 2 3 2 2" xfId="26946" xr:uid="{0900F895-60AA-4011-96CD-EB7988CD4CC6}"/>
    <cellStyle name="Normal 4 4 3 2 2 3 3" xfId="20478" xr:uid="{4D764E39-67D7-48F2-942B-2B951C1DB3D9}"/>
    <cellStyle name="Normal 4 4 3 2 2 4" xfId="7375" xr:uid="{44611B35-5969-4D9E-97C4-6E6E4CF910E9}"/>
    <cellStyle name="Normal 4 4 3 2 2 4 2" xfId="23712" xr:uid="{01A709C1-F145-4168-B818-6958E8717F05}"/>
    <cellStyle name="Normal 4 4 3 2 2 5" xfId="13887" xr:uid="{097EC02A-A695-488C-A34D-9B6D97117F5D}"/>
    <cellStyle name="Normal 4 4 3 2 2 5 2" xfId="30181" xr:uid="{3490D2A0-9439-4B81-9325-9DE929D322AC}"/>
    <cellStyle name="Normal 4 4 3 2 2 6" xfId="17244" xr:uid="{E4CD785F-A7DC-430E-B8A9-CBB9B107179C}"/>
    <cellStyle name="Normal 4 4 3 2 2 7" xfId="33571" xr:uid="{6FAF0EC0-3AC4-48BD-96BB-DD499D3FA23C}"/>
    <cellStyle name="Normal 4 4 3 2 2 8" xfId="36818" xr:uid="{665EB1E5-62D6-4D7B-96ED-AF9F20BECD12}"/>
    <cellStyle name="Normal 4 4 3 2 2 9" xfId="40065" xr:uid="{208453FF-A307-44A2-AD4A-223717B93CAE}"/>
    <cellStyle name="Normal 4 4 3 2 3" xfId="1446" xr:uid="{FD3CE82A-1879-4A8D-B325-97C7CE000DDF}"/>
    <cellStyle name="Normal 4 4 3 2 3 10" xfId="43850" xr:uid="{8DF97C47-D37F-4DF8-9128-961A0CBFFA00}"/>
    <cellStyle name="Normal 4 4 3 2 3 11" xfId="47097" xr:uid="{09FEC3F3-8B66-4D1D-B884-0A5DA8B2E7C3}"/>
    <cellStyle name="Normal 4 4 3 2 3 12" xfId="50344" xr:uid="{4C5E5C03-D4C5-48AD-9C67-B31D1714E376}"/>
    <cellStyle name="Normal 4 4 3 2 3 2" xfId="3063" xr:uid="{AFE0185D-E9BE-4C95-8744-425BF2A1C24B}"/>
    <cellStyle name="Normal 4 4 3 2 3 2 10" xfId="48714" xr:uid="{30B231D5-C96B-4449-B702-DF4ED6369BB2}"/>
    <cellStyle name="Normal 4 4 3 2 3 2 11" xfId="51961" xr:uid="{2BA5CCF9-5FC4-4A9D-A611-EB701D72E4C2}"/>
    <cellStyle name="Normal 4 4 3 2 3 2 2" xfId="6297" xr:uid="{64FE9001-CC5D-463A-AEC7-A2DACACFD179}"/>
    <cellStyle name="Normal 4 4 3 2 3 2 2 2" xfId="12765" xr:uid="{D7371F94-4238-4E9A-9F12-90B02CB1DF19}"/>
    <cellStyle name="Normal 4 4 3 2 3 2 2 2 2" xfId="29102" xr:uid="{589C9874-D5F3-4A80-AC3D-13061324EFAF}"/>
    <cellStyle name="Normal 4 4 3 2 3 2 2 3" xfId="22634" xr:uid="{972E126E-5B1E-416C-A23F-E6258B6533C8}"/>
    <cellStyle name="Normal 4 4 3 2 3 2 3" xfId="9531" xr:uid="{35AD8041-D282-4EE6-A50E-59C157BBBF5B}"/>
    <cellStyle name="Normal 4 4 3 2 3 2 3 2" xfId="25868" xr:uid="{0E9E9813-41F8-449C-BCD2-CBEF72BF6DCC}"/>
    <cellStyle name="Normal 4 4 3 2 3 2 4" xfId="16042" xr:uid="{134AD997-0312-4533-8CDD-B5595CD1D8CD}"/>
    <cellStyle name="Normal 4 4 3 2 3 2 4 2" xfId="32336" xr:uid="{1CB3571F-CBAA-4C04-9FDB-8B63F6629AF0}"/>
    <cellStyle name="Normal 4 4 3 2 3 2 5" xfId="19400" xr:uid="{F7628069-FD7A-41E1-8B8E-5CB526145762}"/>
    <cellStyle name="Normal 4 4 3 2 3 2 6" xfId="35726" xr:uid="{176951D6-678D-403D-BEED-D7D554080FC6}"/>
    <cellStyle name="Normal 4 4 3 2 3 2 7" xfId="38973" xr:uid="{447FDA4D-5365-4CD2-A06C-5943100EA26A}"/>
    <cellStyle name="Normal 4 4 3 2 3 2 8" xfId="42220" xr:uid="{59F9BDC3-1464-4928-B36C-1FC98AC20AE7}"/>
    <cellStyle name="Normal 4 4 3 2 3 2 9" xfId="45467" xr:uid="{1AD07779-CF4D-4C97-9AFA-E56773EED92C}"/>
    <cellStyle name="Normal 4 4 3 2 3 3" xfId="4680" xr:uid="{862DF03C-FDC7-40E0-8A3B-2E5A0300C09F}"/>
    <cellStyle name="Normal 4 4 3 2 3 3 2" xfId="11148" xr:uid="{C55362D6-1F73-4C6F-A956-E3BA02851796}"/>
    <cellStyle name="Normal 4 4 3 2 3 3 2 2" xfId="27485" xr:uid="{C349DE61-2736-4E73-BB14-FB92C76387C3}"/>
    <cellStyle name="Normal 4 4 3 2 3 3 3" xfId="21017" xr:uid="{3A5DA27C-51B3-4A68-84DD-9B514532F9C4}"/>
    <cellStyle name="Normal 4 4 3 2 3 4" xfId="7914" xr:uid="{94153D37-7DF4-4C39-AEE6-7B005839F283}"/>
    <cellStyle name="Normal 4 4 3 2 3 4 2" xfId="24251" xr:uid="{DD2B390D-D044-4092-8564-BE5568657540}"/>
    <cellStyle name="Normal 4 4 3 2 3 5" xfId="14425" xr:uid="{175C4A7B-C9CB-413D-9ACC-57C8C5DE9ECD}"/>
    <cellStyle name="Normal 4 4 3 2 3 5 2" xfId="30719" xr:uid="{225388CD-E606-4722-847F-40C5878BEA92}"/>
    <cellStyle name="Normal 4 4 3 2 3 6" xfId="17783" xr:uid="{6A787E41-3687-4904-838E-A8E763ED901F}"/>
    <cellStyle name="Normal 4 4 3 2 3 7" xfId="34109" xr:uid="{85314810-6B04-481B-A70B-CA693B4F1F86}"/>
    <cellStyle name="Normal 4 4 3 2 3 8" xfId="37356" xr:uid="{ECFBFB67-740E-4888-8C64-067D8798E4A3}"/>
    <cellStyle name="Normal 4 4 3 2 3 9" xfId="40603" xr:uid="{A5EEADA4-3D22-4B94-8C61-30955BDCE17F}"/>
    <cellStyle name="Normal 4 4 3 2 4" xfId="1985" xr:uid="{C2153D22-2DC2-4A72-8E0A-359A3D9E0853}"/>
    <cellStyle name="Normal 4 4 3 2 4 10" xfId="47636" xr:uid="{CB7EC1B4-BC25-492A-AA50-5D4D5A81A57C}"/>
    <cellStyle name="Normal 4 4 3 2 4 11" xfId="50883" xr:uid="{A6C4B329-B678-4545-B06A-77CFC12ED430}"/>
    <cellStyle name="Normal 4 4 3 2 4 2" xfId="5219" xr:uid="{58412CE5-2FDD-41F0-974E-1799AB557903}"/>
    <cellStyle name="Normal 4 4 3 2 4 2 2" xfId="11687" xr:uid="{5A61317A-E22C-48B5-9B51-4A40E02F32FE}"/>
    <cellStyle name="Normal 4 4 3 2 4 2 2 2" xfId="28024" xr:uid="{733742EC-F832-4C7E-8EE7-B9EC4E346A1A}"/>
    <cellStyle name="Normal 4 4 3 2 4 2 3" xfId="21556" xr:uid="{022FA763-9391-4607-A0BE-76728732B555}"/>
    <cellStyle name="Normal 4 4 3 2 4 3" xfId="8453" xr:uid="{AA8C3F53-7622-4BC8-BD8B-F89F1C6F1127}"/>
    <cellStyle name="Normal 4 4 3 2 4 3 2" xfId="24790" xr:uid="{525B2136-29FA-43DD-ABC4-DF33FE1FB3E7}"/>
    <cellStyle name="Normal 4 4 3 2 4 4" xfId="14964" xr:uid="{08F925E6-199A-49E3-8246-83F45AAD3026}"/>
    <cellStyle name="Normal 4 4 3 2 4 4 2" xfId="31258" xr:uid="{03A7CA59-11A9-407A-BE59-97605414F300}"/>
    <cellStyle name="Normal 4 4 3 2 4 5" xfId="18322" xr:uid="{C9D7A205-4754-40FB-AA37-5B71C4ED5D15}"/>
    <cellStyle name="Normal 4 4 3 2 4 6" xfId="34648" xr:uid="{154E39F4-E41A-431A-ABC3-689BD095E143}"/>
    <cellStyle name="Normal 4 4 3 2 4 7" xfId="37895" xr:uid="{62B71C17-C3EC-4E8E-8D4B-AA94D0BDE78A}"/>
    <cellStyle name="Normal 4 4 3 2 4 8" xfId="41142" xr:uid="{C3FC6AEE-55AD-435C-923C-F6365CC27482}"/>
    <cellStyle name="Normal 4 4 3 2 4 9" xfId="44389" xr:uid="{9301CC54-2E2D-4DED-8939-B15D492474EA}"/>
    <cellStyle name="Normal 4 4 3 2 5" xfId="3602" xr:uid="{4A5D7CEF-1C30-4B30-9F6D-D6D0F19AE4C0}"/>
    <cellStyle name="Normal 4 4 3 2 5 2" xfId="10070" xr:uid="{42E59FFA-9B50-4FBE-8B1B-1100340D8794}"/>
    <cellStyle name="Normal 4 4 3 2 5 2 2" xfId="26407" xr:uid="{9101D92B-F26E-44B3-97CB-7E73671FF249}"/>
    <cellStyle name="Normal 4 4 3 2 5 3" xfId="19939" xr:uid="{CE726C16-5CA5-4C09-96D1-97564D7EF2F2}"/>
    <cellStyle name="Normal 4 4 3 2 6" xfId="6836" xr:uid="{8ADBD7BA-A8BB-4425-8C5C-90E61CACD099}"/>
    <cellStyle name="Normal 4 4 3 2 6 2" xfId="23173" xr:uid="{1D261660-3CDE-410D-87AD-E95CC67DF472}"/>
    <cellStyle name="Normal 4 4 3 2 7" xfId="13327" xr:uid="{A8F98F4C-345B-49CC-81E5-143DF4EA6EF3}"/>
    <cellStyle name="Normal 4 4 3 2 7 2" xfId="29641" xr:uid="{7A3684FA-E2E2-4120-AE04-EBA7556D254C}"/>
    <cellStyle name="Normal 4 4 3 2 8" xfId="16705" xr:uid="{1B2FF937-A486-4586-8E56-BDDE520F3364}"/>
    <cellStyle name="Normal 4 4 3 2 9" xfId="33031" xr:uid="{3EB16C8C-C2A7-4AA4-BE3A-8FFC5190019E}"/>
    <cellStyle name="Normal 4 4 3 3" xfId="547" xr:uid="{AC9E2BDB-D125-4E01-B223-C1EB0C83A5CA}"/>
    <cellStyle name="Normal 4 4 3 3 10" xfId="36458" xr:uid="{0C55FD44-5E61-4091-8809-1AC3EBC9694A}"/>
    <cellStyle name="Normal 4 4 3 3 11" xfId="39705" xr:uid="{F26B5752-E7DA-4164-8188-F4AD7DA5D231}"/>
    <cellStyle name="Normal 4 4 3 3 12" xfId="42952" xr:uid="{91F11062-2B19-41D4-AC92-F635603D3227}"/>
    <cellStyle name="Normal 4 4 3 3 13" xfId="46199" xr:uid="{BF12B498-EAA0-4B81-A9B0-2BC9390B4AC9}"/>
    <cellStyle name="Normal 4 4 3 3 14" xfId="49446" xr:uid="{77A3B8A4-0FE6-4D32-9B74-8F1278AC74E3}"/>
    <cellStyle name="Normal 4 4 3 3 2" xfId="1086" xr:uid="{2E3061D5-1B2D-4F1A-A3F2-9640A5010832}"/>
    <cellStyle name="Normal 4 4 3 3 2 10" xfId="43490" xr:uid="{0D9B79FB-842E-45C8-96B0-A6EA0FB67396}"/>
    <cellStyle name="Normal 4 4 3 3 2 11" xfId="46737" xr:uid="{E3354C5D-84ED-43D9-86B4-D6B185CE2F2C}"/>
    <cellStyle name="Normal 4 4 3 3 2 12" xfId="49984" xr:uid="{8FA9F5EE-D96B-476B-9CD4-56B5B91EA3BC}"/>
    <cellStyle name="Normal 4 4 3 3 2 2" xfId="2703" xr:uid="{4C597660-9F8D-420B-BB0D-59BBC9A539C5}"/>
    <cellStyle name="Normal 4 4 3 3 2 2 10" xfId="48354" xr:uid="{66D92B03-6B28-485B-8EAD-5C66524F4111}"/>
    <cellStyle name="Normal 4 4 3 3 2 2 11" xfId="51601" xr:uid="{ABBC11BE-BACE-4493-B04B-3AB1F1692258}"/>
    <cellStyle name="Normal 4 4 3 3 2 2 2" xfId="5937" xr:uid="{F88A3982-349A-4E7E-9309-049DB2DAA9F2}"/>
    <cellStyle name="Normal 4 4 3 3 2 2 2 2" xfId="12405" xr:uid="{BA9ECABC-3204-411E-BBB6-F8F73428B60D}"/>
    <cellStyle name="Normal 4 4 3 3 2 2 2 2 2" xfId="28742" xr:uid="{7E25106C-7778-47F2-BCCE-B1B5284AA77D}"/>
    <cellStyle name="Normal 4 4 3 3 2 2 2 3" xfId="22274" xr:uid="{BEB2F3A0-939F-403C-828D-DCCA2066483F}"/>
    <cellStyle name="Normal 4 4 3 3 2 2 3" xfId="9171" xr:uid="{1E778ED5-01DB-4E7C-BE7B-7B7C75FFC19B}"/>
    <cellStyle name="Normal 4 4 3 3 2 2 3 2" xfId="25508" xr:uid="{4E2EBF37-D7E7-4821-A556-FDB661D50658}"/>
    <cellStyle name="Normal 4 4 3 3 2 2 4" xfId="15682" xr:uid="{C87C3CC5-8F95-4F35-A33F-DA8A1A3C9617}"/>
    <cellStyle name="Normal 4 4 3 3 2 2 4 2" xfId="31976" xr:uid="{8D77941F-65F6-456F-A383-607161616519}"/>
    <cellStyle name="Normal 4 4 3 3 2 2 5" xfId="19040" xr:uid="{BB095C23-B541-4991-9D5B-D0B9A3C02261}"/>
    <cellStyle name="Normal 4 4 3 3 2 2 6" xfId="35366" xr:uid="{FA7EE8F7-4A17-42D6-9A1D-6D3F99CFFB7A}"/>
    <cellStyle name="Normal 4 4 3 3 2 2 7" xfId="38613" xr:uid="{BF330636-F1B0-4906-8F3C-83647C3661DE}"/>
    <cellStyle name="Normal 4 4 3 3 2 2 8" xfId="41860" xr:uid="{8A8A482B-1428-44FE-941B-7F51AEFCA3FD}"/>
    <cellStyle name="Normal 4 4 3 3 2 2 9" xfId="45107" xr:uid="{7082FFF9-A3B1-4773-9A57-406D7521F170}"/>
    <cellStyle name="Normal 4 4 3 3 2 3" xfId="4320" xr:uid="{7E6683F1-BCCF-4210-ADF3-D9AD74BF81EC}"/>
    <cellStyle name="Normal 4 4 3 3 2 3 2" xfId="10788" xr:uid="{42650B1E-A78B-4E7F-B5D0-E2EE478D8975}"/>
    <cellStyle name="Normal 4 4 3 3 2 3 2 2" xfId="27125" xr:uid="{605973CB-5159-4606-AC5E-419732F703BF}"/>
    <cellStyle name="Normal 4 4 3 3 2 3 3" xfId="20657" xr:uid="{7F4DB8E1-1D63-4251-A63C-8E9882607700}"/>
    <cellStyle name="Normal 4 4 3 3 2 4" xfId="7554" xr:uid="{15C011D0-3472-4EE2-A19B-E803CC046C3C}"/>
    <cellStyle name="Normal 4 4 3 3 2 4 2" xfId="23891" xr:uid="{41FED60C-D90F-41F3-B0BD-297B96CDC087}"/>
    <cellStyle name="Normal 4 4 3 3 2 5" xfId="14065" xr:uid="{87706847-41B8-4E11-9986-17A19941E895}"/>
    <cellStyle name="Normal 4 4 3 3 2 5 2" xfId="30359" xr:uid="{6A47936F-1C54-4021-A003-632BF4358296}"/>
    <cellStyle name="Normal 4 4 3 3 2 6" xfId="17423" xr:uid="{79FDD131-1811-47A4-A19E-43F6D782DDED}"/>
    <cellStyle name="Normal 4 4 3 3 2 7" xfId="33749" xr:uid="{CCD6B59F-6A33-496F-A81F-51335A5B48D3}"/>
    <cellStyle name="Normal 4 4 3 3 2 8" xfId="36996" xr:uid="{0CEE8F13-3FDE-4640-989E-CCC5207AA6FF}"/>
    <cellStyle name="Normal 4 4 3 3 2 9" xfId="40243" xr:uid="{1859D6D7-BBAF-4923-8D4E-4FB3F5D6A91D}"/>
    <cellStyle name="Normal 4 4 3 3 3" xfId="1625" xr:uid="{03FFFC1C-ADFD-4674-A0E5-5CCB53805696}"/>
    <cellStyle name="Normal 4 4 3 3 3 10" xfId="44029" xr:uid="{91059B90-586A-4882-A899-BA26E8F1FD3D}"/>
    <cellStyle name="Normal 4 4 3 3 3 11" xfId="47276" xr:uid="{F5CFDC2E-D42F-471C-9D31-3AD002B23581}"/>
    <cellStyle name="Normal 4 4 3 3 3 12" xfId="50523" xr:uid="{4E2F51D3-401E-4FE6-9D14-04209579ABFA}"/>
    <cellStyle name="Normal 4 4 3 3 3 2" xfId="3242" xr:uid="{0E879D00-CF74-4604-B0F4-780E656FCD30}"/>
    <cellStyle name="Normal 4 4 3 3 3 2 10" xfId="48893" xr:uid="{DD150011-88CC-44D4-A6C5-32022143F7E5}"/>
    <cellStyle name="Normal 4 4 3 3 3 2 11" xfId="52140" xr:uid="{BCEAF720-395E-4046-A5F9-C342B384A484}"/>
    <cellStyle name="Normal 4 4 3 3 3 2 2" xfId="6476" xr:uid="{45C46491-ED5F-4287-A416-09508FCB42B5}"/>
    <cellStyle name="Normal 4 4 3 3 3 2 2 2" xfId="12944" xr:uid="{DE42BC00-0FD0-416F-B55C-5BFCD2AE72F5}"/>
    <cellStyle name="Normal 4 4 3 3 3 2 2 2 2" xfId="29281" xr:uid="{4D36D454-D115-4F1C-973E-D8D907117DB7}"/>
    <cellStyle name="Normal 4 4 3 3 3 2 2 3" xfId="22813" xr:uid="{AAF715C4-3547-45CE-B5D0-672CBA119AC8}"/>
    <cellStyle name="Normal 4 4 3 3 3 2 3" xfId="9710" xr:uid="{D6281547-8E4F-43FD-A542-9291CB1D2377}"/>
    <cellStyle name="Normal 4 4 3 3 3 2 3 2" xfId="26047" xr:uid="{1B27A318-6220-4B07-B6BA-B0BA65D24B74}"/>
    <cellStyle name="Normal 4 4 3 3 3 2 4" xfId="16221" xr:uid="{16045DD0-BFF6-43BC-97F6-174A231B81F8}"/>
    <cellStyle name="Normal 4 4 3 3 3 2 4 2" xfId="32515" xr:uid="{642B8026-3D41-41BE-A115-55B1FB857B3E}"/>
    <cellStyle name="Normal 4 4 3 3 3 2 5" xfId="19579" xr:uid="{FEE0080A-CDD4-446D-A853-09BB0297B6E2}"/>
    <cellStyle name="Normal 4 4 3 3 3 2 6" xfId="35905" xr:uid="{F13C8805-25A0-4A2D-BF46-4E1B0E4E8B29}"/>
    <cellStyle name="Normal 4 4 3 3 3 2 7" xfId="39152" xr:uid="{4A86A2A6-FB6F-41DF-B106-A155744089C3}"/>
    <cellStyle name="Normal 4 4 3 3 3 2 8" xfId="42399" xr:uid="{EFE8ECAE-E2B7-464D-89CD-5070BCE3EC39}"/>
    <cellStyle name="Normal 4 4 3 3 3 2 9" xfId="45646" xr:uid="{5B50F0A9-A1D8-44BA-88C3-B9E8454135AA}"/>
    <cellStyle name="Normal 4 4 3 3 3 3" xfId="4859" xr:uid="{F194D199-F116-43AD-91FE-7AF542D8A8EA}"/>
    <cellStyle name="Normal 4 4 3 3 3 3 2" xfId="11327" xr:uid="{300E5388-F1F5-48F1-A274-87A588A2EBF3}"/>
    <cellStyle name="Normal 4 4 3 3 3 3 2 2" xfId="27664" xr:uid="{CB45D3CE-B608-4A44-95DC-9E731F42A6C5}"/>
    <cellStyle name="Normal 4 4 3 3 3 3 3" xfId="21196" xr:uid="{19953AD8-E6DE-41C3-9FA0-DD5BFDDFF6EA}"/>
    <cellStyle name="Normal 4 4 3 3 3 4" xfId="8093" xr:uid="{EFFD34B1-2104-4E2E-A564-8D4C5689185D}"/>
    <cellStyle name="Normal 4 4 3 3 3 4 2" xfId="24430" xr:uid="{DE3B416F-6649-499E-909C-F8CCF907525F}"/>
    <cellStyle name="Normal 4 4 3 3 3 5" xfId="14604" xr:uid="{68B61599-3184-470D-8F8D-63F18E4B8606}"/>
    <cellStyle name="Normal 4 4 3 3 3 5 2" xfId="30898" xr:uid="{E231DA80-D8D8-4709-A654-EA9C59999738}"/>
    <cellStyle name="Normal 4 4 3 3 3 6" xfId="17962" xr:uid="{9C83310C-A4D4-44E5-9379-1ACDA5AFC998}"/>
    <cellStyle name="Normal 4 4 3 3 3 7" xfId="34288" xr:uid="{D0577B98-9F5F-4B80-985D-C3D092437F18}"/>
    <cellStyle name="Normal 4 4 3 3 3 8" xfId="37535" xr:uid="{6B0F0075-EDD9-479A-8A46-B855B0F779E3}"/>
    <cellStyle name="Normal 4 4 3 3 3 9" xfId="40782" xr:uid="{64C14452-E7F1-46C3-85E9-A1A49F32F116}"/>
    <cellStyle name="Normal 4 4 3 3 4" xfId="2164" xr:uid="{38E9876E-F9B9-4991-B209-2FAE88C5F580}"/>
    <cellStyle name="Normal 4 4 3 3 4 10" xfId="47815" xr:uid="{F5B87E4D-66EC-43BE-A788-1C0AB74AAE7D}"/>
    <cellStyle name="Normal 4 4 3 3 4 11" xfId="51062" xr:uid="{C3502782-BE4D-49CC-B7B6-3A5ECA93FDF3}"/>
    <cellStyle name="Normal 4 4 3 3 4 2" xfId="5398" xr:uid="{76800C8C-B6A2-4D16-9067-088AC500DA30}"/>
    <cellStyle name="Normal 4 4 3 3 4 2 2" xfId="11866" xr:uid="{1C7C1945-9564-4CB5-B412-460D272157BA}"/>
    <cellStyle name="Normal 4 4 3 3 4 2 2 2" xfId="28203" xr:uid="{DA012839-B60F-436F-9502-A7A84C605947}"/>
    <cellStyle name="Normal 4 4 3 3 4 2 3" xfId="21735" xr:uid="{42CC9A9F-B5FC-4525-B1C2-C6159884E83A}"/>
    <cellStyle name="Normal 4 4 3 3 4 3" xfId="8632" xr:uid="{8F11D9D1-E141-4679-B3FC-11AFAB213E80}"/>
    <cellStyle name="Normal 4 4 3 3 4 3 2" xfId="24969" xr:uid="{CA4E089D-37BB-472F-A65C-8DAEA1D3ABAC}"/>
    <cellStyle name="Normal 4 4 3 3 4 4" xfId="15143" xr:uid="{C7A6F1E3-1E2B-482B-A74C-F8D74139F8B3}"/>
    <cellStyle name="Normal 4 4 3 3 4 4 2" xfId="31437" xr:uid="{809D5443-908D-4874-AD91-8DC002091336}"/>
    <cellStyle name="Normal 4 4 3 3 4 5" xfId="18501" xr:uid="{FE1739BD-296D-47DD-A4B7-594DCA68B62C}"/>
    <cellStyle name="Normal 4 4 3 3 4 6" xfId="34827" xr:uid="{864B00DB-84E0-4CC7-82A9-46B86578811A}"/>
    <cellStyle name="Normal 4 4 3 3 4 7" xfId="38074" xr:uid="{50345CF6-166C-4FF2-B5FC-C3C8990D6FA5}"/>
    <cellStyle name="Normal 4 4 3 3 4 8" xfId="41321" xr:uid="{F14CA56B-3355-4EA9-8A90-1D389173299B}"/>
    <cellStyle name="Normal 4 4 3 3 4 9" xfId="44568" xr:uid="{6C15A208-1464-42D8-9797-2FB61B0E909C}"/>
    <cellStyle name="Normal 4 4 3 3 5" xfId="3781" xr:uid="{E681EAE5-4018-4C8E-8903-D4BD6AF6D115}"/>
    <cellStyle name="Normal 4 4 3 3 5 2" xfId="10249" xr:uid="{DB0714E4-E85E-413A-BFEC-ED4A417FA00A}"/>
    <cellStyle name="Normal 4 4 3 3 5 2 2" xfId="26586" xr:uid="{0FF8639A-5114-4153-8597-AE5DA1BA82B3}"/>
    <cellStyle name="Normal 4 4 3 3 5 3" xfId="20118" xr:uid="{55EA1BF5-2F45-4110-89A5-0CAFFE03D874}"/>
    <cellStyle name="Normal 4 4 3 3 6" xfId="7015" xr:uid="{B40A6913-7590-4064-9FC2-E7E2E646BB59}"/>
    <cellStyle name="Normal 4 4 3 3 6 2" xfId="23352" xr:uid="{B43BABAE-C887-475B-B653-F2C1D122EBF3}"/>
    <cellStyle name="Normal 4 4 3 3 7" xfId="13527" xr:uid="{170DB30B-D0F1-4439-8BB9-B321D5913101}"/>
    <cellStyle name="Normal 4 4 3 3 7 2" xfId="29821" xr:uid="{66D0AF38-B503-46A8-92B9-3F7E3A1A6753}"/>
    <cellStyle name="Normal 4 4 3 3 8" xfId="16884" xr:uid="{0593BB30-7B63-4EAE-999D-A524CC241CA9}"/>
    <cellStyle name="Normal 4 4 3 3 9" xfId="33211" xr:uid="{41C5B15E-6518-427C-AC2F-D77391389578}"/>
    <cellStyle name="Normal 4 4 3 4" xfId="727" xr:uid="{39882CDB-EBFB-40DA-A825-C966EE4A4D2F}"/>
    <cellStyle name="Normal 4 4 3 4 10" xfId="43132" xr:uid="{AAFFBFAD-AE6E-4FCF-B4BF-594461D491AE}"/>
    <cellStyle name="Normal 4 4 3 4 11" xfId="46379" xr:uid="{7D845DC4-4849-49E9-9A66-D42D0996EBF4}"/>
    <cellStyle name="Normal 4 4 3 4 12" xfId="49626" xr:uid="{FC99AAA7-7429-47C3-8937-F1367B193BB8}"/>
    <cellStyle name="Normal 4 4 3 4 2" xfId="2344" xr:uid="{4E69D6A9-57FA-432F-9EE0-22E1EE462957}"/>
    <cellStyle name="Normal 4 4 3 4 2 10" xfId="47995" xr:uid="{35C689B4-7248-4508-B442-39793D445493}"/>
    <cellStyle name="Normal 4 4 3 4 2 11" xfId="51242" xr:uid="{5FE1372D-E102-44D4-BF20-5134D3AB395A}"/>
    <cellStyle name="Normal 4 4 3 4 2 2" xfId="5578" xr:uid="{766558B7-0A2B-402A-8522-75516935867C}"/>
    <cellStyle name="Normal 4 4 3 4 2 2 2" xfId="12046" xr:uid="{DCF75CEB-7AB0-40B8-B822-E8A958DFB8A0}"/>
    <cellStyle name="Normal 4 4 3 4 2 2 2 2" xfId="28383" xr:uid="{42205474-F510-48C3-8A19-B78579E87A24}"/>
    <cellStyle name="Normal 4 4 3 4 2 2 3" xfId="21915" xr:uid="{2133AF46-8E3E-4B9D-8224-64712B7192AF}"/>
    <cellStyle name="Normal 4 4 3 4 2 3" xfId="8812" xr:uid="{2090016C-1DA2-49E6-8E1A-044E0B435F83}"/>
    <cellStyle name="Normal 4 4 3 4 2 3 2" xfId="25149" xr:uid="{3FB01695-FA37-4876-9216-1D64CA9D73FC}"/>
    <cellStyle name="Normal 4 4 3 4 2 4" xfId="15323" xr:uid="{03A63C43-5A00-4833-89CB-32588B54D472}"/>
    <cellStyle name="Normal 4 4 3 4 2 4 2" xfId="31617" xr:uid="{C5B58B30-ED47-4D88-8E01-A73BBD04A216}"/>
    <cellStyle name="Normal 4 4 3 4 2 5" xfId="18681" xr:uid="{91803244-96B7-4A6E-9FCD-B92E75E87F0A}"/>
    <cellStyle name="Normal 4 4 3 4 2 6" xfId="35007" xr:uid="{592226E4-D469-4112-BB37-CF16983A75C9}"/>
    <cellStyle name="Normal 4 4 3 4 2 7" xfId="38254" xr:uid="{5C66F77C-3044-4BEA-8611-CB9B5D3CE024}"/>
    <cellStyle name="Normal 4 4 3 4 2 8" xfId="41501" xr:uid="{CAEA65AE-D0B7-4DA6-A5E6-9681F4ECA827}"/>
    <cellStyle name="Normal 4 4 3 4 2 9" xfId="44748" xr:uid="{04F82C30-C405-43BF-8793-66BC5BAFCB07}"/>
    <cellStyle name="Normal 4 4 3 4 3" xfId="3961" xr:uid="{449231AA-BDA4-4239-B750-5F085A2928BD}"/>
    <cellStyle name="Normal 4 4 3 4 3 2" xfId="10429" xr:uid="{01F22D7B-9526-42F1-A9DE-8E551708ECA8}"/>
    <cellStyle name="Normal 4 4 3 4 3 2 2" xfId="26766" xr:uid="{12007511-3B79-42AC-94F5-655850183839}"/>
    <cellStyle name="Normal 4 4 3 4 3 3" xfId="20298" xr:uid="{24125DBF-1BB2-4880-8BD2-90FA729395C4}"/>
    <cellStyle name="Normal 4 4 3 4 4" xfId="7195" xr:uid="{5DE0B88D-17C4-4FDF-9123-2361087ED7E7}"/>
    <cellStyle name="Normal 4 4 3 4 4 2" xfId="23532" xr:uid="{C526A903-BE29-41A7-AF0E-E520058DF909}"/>
    <cellStyle name="Normal 4 4 3 4 5" xfId="13707" xr:uid="{82771DDC-0155-438D-8264-81CD987532EF}"/>
    <cellStyle name="Normal 4 4 3 4 5 2" xfId="30001" xr:uid="{541E5B5E-A468-4210-95D3-743A4AAE341B}"/>
    <cellStyle name="Normal 4 4 3 4 6" xfId="17064" xr:uid="{06B58A97-1A58-4E08-A9A1-5AF47E87CD60}"/>
    <cellStyle name="Normal 4 4 3 4 7" xfId="33391" xr:uid="{E783DF41-DBD8-4317-A19B-2A19F4A29E94}"/>
    <cellStyle name="Normal 4 4 3 4 8" xfId="36638" xr:uid="{F8719BAC-58CB-4136-ABB5-D38278D6B7D1}"/>
    <cellStyle name="Normal 4 4 3 4 9" xfId="39885" xr:uid="{62946529-EC4A-4F7F-B62D-30C77BD3E804}"/>
    <cellStyle name="Normal 4 4 3 5" xfId="1266" xr:uid="{F1FC56C7-1427-4174-A9D5-45C28F1D581B}"/>
    <cellStyle name="Normal 4 4 3 5 10" xfId="43670" xr:uid="{A8E4E28C-DD24-4C1D-BF43-BBF1D196AC36}"/>
    <cellStyle name="Normal 4 4 3 5 11" xfId="46917" xr:uid="{5F682BDF-0E55-48AC-A572-E701DD65E457}"/>
    <cellStyle name="Normal 4 4 3 5 12" xfId="50164" xr:uid="{26E8BF01-900B-4642-AFF7-03676A01BFF0}"/>
    <cellStyle name="Normal 4 4 3 5 2" xfId="2883" xr:uid="{04B49082-8563-4DC3-9D48-4ECCCB34D3ED}"/>
    <cellStyle name="Normal 4 4 3 5 2 10" xfId="48534" xr:uid="{38F73D41-FF3D-4A98-B968-85863E80010C}"/>
    <cellStyle name="Normal 4 4 3 5 2 11" xfId="51781" xr:uid="{B73BFD12-3ED9-4AE8-88DD-116C10E79C8C}"/>
    <cellStyle name="Normal 4 4 3 5 2 2" xfId="6117" xr:uid="{0F48B6E7-E63C-4382-9BDD-82DDBAC9054B}"/>
    <cellStyle name="Normal 4 4 3 5 2 2 2" xfId="12585" xr:uid="{5E529D72-860E-4166-BAE0-47CD9DE37E3B}"/>
    <cellStyle name="Normal 4 4 3 5 2 2 2 2" xfId="28922" xr:uid="{247AD9D2-2A00-4FD5-833F-C491B182E437}"/>
    <cellStyle name="Normal 4 4 3 5 2 2 3" xfId="22454" xr:uid="{75B3B70E-9AA0-4EC3-B63D-32DA11A8E69D}"/>
    <cellStyle name="Normal 4 4 3 5 2 3" xfId="9351" xr:uid="{0FA83978-7249-4515-B123-52C8B0EC6FD8}"/>
    <cellStyle name="Normal 4 4 3 5 2 3 2" xfId="25688" xr:uid="{CDA7253D-9082-40A2-AEEC-4C8D24725BDC}"/>
    <cellStyle name="Normal 4 4 3 5 2 4" xfId="15862" xr:uid="{9F3E1D67-5370-49DA-95C1-A5031710303A}"/>
    <cellStyle name="Normal 4 4 3 5 2 4 2" xfId="32156" xr:uid="{5E2933D3-2C27-4104-82EC-53FB70E1E282}"/>
    <cellStyle name="Normal 4 4 3 5 2 5" xfId="19220" xr:uid="{A258B2FE-9A7B-4900-B543-138DF0185CC8}"/>
    <cellStyle name="Normal 4 4 3 5 2 6" xfId="35546" xr:uid="{ED44A6F0-3EA6-44AD-882B-ADACDAC59BFF}"/>
    <cellStyle name="Normal 4 4 3 5 2 7" xfId="38793" xr:uid="{31799767-D003-47E5-A425-F00E5C8DCBFC}"/>
    <cellStyle name="Normal 4 4 3 5 2 8" xfId="42040" xr:uid="{2FCFB1DD-5BA0-4A21-99F3-6BEB0BA14580}"/>
    <cellStyle name="Normal 4 4 3 5 2 9" xfId="45287" xr:uid="{8513CFBF-ECC4-41CA-A027-31137F43E97C}"/>
    <cellStyle name="Normal 4 4 3 5 3" xfId="4500" xr:uid="{61336728-A504-45A4-BD13-D57C7F90D342}"/>
    <cellStyle name="Normal 4 4 3 5 3 2" xfId="10968" xr:uid="{1F77553A-E5F7-4796-8DED-AD8FDF754549}"/>
    <cellStyle name="Normal 4 4 3 5 3 2 2" xfId="27305" xr:uid="{EBA8B8EB-A68E-4EF8-B156-EBAAC4D5730A}"/>
    <cellStyle name="Normal 4 4 3 5 3 3" xfId="20837" xr:uid="{C6080056-B8F7-4C6C-A485-2764E2373626}"/>
    <cellStyle name="Normal 4 4 3 5 4" xfId="7734" xr:uid="{D7FE0B32-64C0-44D1-8148-BB818527917F}"/>
    <cellStyle name="Normal 4 4 3 5 4 2" xfId="24071" xr:uid="{0930AEFA-D02D-48F7-80E6-DB5C5A4B8966}"/>
    <cellStyle name="Normal 4 4 3 5 5" xfId="14245" xr:uid="{70E97D51-0E29-4FA1-98D0-5F4BBF6472C7}"/>
    <cellStyle name="Normal 4 4 3 5 5 2" xfId="30539" xr:uid="{465EE31F-CAD0-493C-AE1C-81B13D3D0C7A}"/>
    <cellStyle name="Normal 4 4 3 5 6" xfId="17603" xr:uid="{560CAFD8-471A-4BFC-8CC8-06272478890B}"/>
    <cellStyle name="Normal 4 4 3 5 7" xfId="33929" xr:uid="{5A4F3232-BB5B-42BD-A424-5289CAF2D297}"/>
    <cellStyle name="Normal 4 4 3 5 8" xfId="37176" xr:uid="{7C943042-E71E-4531-886B-ABBF064F43AB}"/>
    <cellStyle name="Normal 4 4 3 5 9" xfId="40423" xr:uid="{2369BD00-99D8-4722-888A-522E14F34E2E}"/>
    <cellStyle name="Normal 4 4 3 6" xfId="1805" xr:uid="{AFA5C69F-50DE-4F04-9424-F32AB36A603F}"/>
    <cellStyle name="Normal 4 4 3 6 10" xfId="47456" xr:uid="{07CA1C79-194A-464C-A48C-D6E133B4C297}"/>
    <cellStyle name="Normal 4 4 3 6 11" xfId="50703" xr:uid="{FF2B88AE-9D0F-401B-8C41-DD923D496EB2}"/>
    <cellStyle name="Normal 4 4 3 6 2" xfId="5039" xr:uid="{8DAFDEAB-1416-4C0C-B2BE-265CC2DE3105}"/>
    <cellStyle name="Normal 4 4 3 6 2 2" xfId="11507" xr:uid="{C0572588-0863-40AE-A415-87064A54CFD5}"/>
    <cellStyle name="Normal 4 4 3 6 2 2 2" xfId="27844" xr:uid="{8ACF968A-0270-45F3-948A-F3626592BB8D}"/>
    <cellStyle name="Normal 4 4 3 6 2 3" xfId="21376" xr:uid="{A26AF45E-9A00-4A23-A564-C34680DF4702}"/>
    <cellStyle name="Normal 4 4 3 6 3" xfId="8273" xr:uid="{FE518406-61F5-46F2-AD62-996878B3A6A6}"/>
    <cellStyle name="Normal 4 4 3 6 3 2" xfId="24610" xr:uid="{F147C6C9-40B6-4388-A7D6-8B0786C3AC19}"/>
    <cellStyle name="Normal 4 4 3 6 4" xfId="14784" xr:uid="{63C8377E-09E6-482C-8965-25C9798D3F7E}"/>
    <cellStyle name="Normal 4 4 3 6 4 2" xfId="31078" xr:uid="{CA8AA597-C62C-41A4-8907-0A63E050EDC0}"/>
    <cellStyle name="Normal 4 4 3 6 5" xfId="18142" xr:uid="{6F1B7DC9-4866-4639-8963-3E3E9B47B5B4}"/>
    <cellStyle name="Normal 4 4 3 6 6" xfId="34468" xr:uid="{26B5D1A8-D6C4-466E-A57F-E3C23414DAF0}"/>
    <cellStyle name="Normal 4 4 3 6 7" xfId="37715" xr:uid="{35354942-C57E-4A89-A551-5469821BE696}"/>
    <cellStyle name="Normal 4 4 3 6 8" xfId="40962" xr:uid="{CB4BE01C-6739-42EE-A4D1-237E6094F538}"/>
    <cellStyle name="Normal 4 4 3 6 9" xfId="44209" xr:uid="{4009BDDB-B45D-45AA-9AF5-12CCD0A78E12}"/>
    <cellStyle name="Normal 4 4 3 7" xfId="3422" xr:uid="{4EACC5C8-7617-410D-806E-7CD50ABCA6B6}"/>
    <cellStyle name="Normal 4 4 3 7 2" xfId="9890" xr:uid="{EAA41F54-F12B-404B-A626-B8B82F27F6E1}"/>
    <cellStyle name="Normal 4 4 3 7 2 2" xfId="26227" xr:uid="{7F6A0D05-9130-4815-830F-EF28C097D4FA}"/>
    <cellStyle name="Normal 4 4 3 7 3" xfId="19759" xr:uid="{9A4A22F3-18DA-47E8-A11A-AED696724DDD}"/>
    <cellStyle name="Normal 4 4 3 8" xfId="6656" xr:uid="{BAA5D9EF-479A-4ABE-88CC-8B3504FADACF}"/>
    <cellStyle name="Normal 4 4 3 8 2" xfId="22993" xr:uid="{8AA50178-017A-4EFD-A0BC-FAB60314B14F}"/>
    <cellStyle name="Normal 4 4 3 9" xfId="13147" xr:uid="{9A49329C-B77B-4B3E-A839-22C678396385}"/>
    <cellStyle name="Normal 4 4 3 9 2" xfId="29461" xr:uid="{90E6DA39-39A0-4625-949F-916943D4B054}"/>
    <cellStyle name="Normal 4 4 4" xfId="248" xr:uid="{C7BC76B7-B329-438E-B944-EBA4583B4CFA}"/>
    <cellStyle name="Normal 4 4 4 10" xfId="36188" xr:uid="{C28A3B73-877F-4CFF-922A-D92D20BAE591}"/>
    <cellStyle name="Normal 4 4 4 11" xfId="39435" xr:uid="{93A93A9F-0953-4634-BC09-F057F07E16A9}"/>
    <cellStyle name="Normal 4 4 4 12" xfId="42682" xr:uid="{47BDEFE6-EFCE-4EC9-B6F8-51F491EBBC2B}"/>
    <cellStyle name="Normal 4 4 4 13" xfId="45929" xr:uid="{47F21292-7869-408E-AD85-9D16BD79F980}"/>
    <cellStyle name="Normal 4 4 4 14" xfId="49176" xr:uid="{BF10D63F-457E-420C-BF3C-7BEFED2C3EDC}"/>
    <cellStyle name="Normal 4 4 4 2" xfId="817" xr:uid="{D09851C3-11D3-479A-A0C8-AC5E7CEAE50D}"/>
    <cellStyle name="Normal 4 4 4 2 10" xfId="43222" xr:uid="{836B0240-2151-4AD3-95C3-4F2D51A34E31}"/>
    <cellStyle name="Normal 4 4 4 2 11" xfId="46469" xr:uid="{45FD864E-9ADB-4948-883E-292F6BC4FD4C}"/>
    <cellStyle name="Normal 4 4 4 2 12" xfId="49716" xr:uid="{A3FB20C4-A179-44C0-B8CB-5E5995697A39}"/>
    <cellStyle name="Normal 4 4 4 2 2" xfId="2434" xr:uid="{093E8C27-B41B-454F-9545-1F5A11D9D257}"/>
    <cellStyle name="Normal 4 4 4 2 2 10" xfId="48085" xr:uid="{1DD342C6-5124-4441-A688-DFB8E693D763}"/>
    <cellStyle name="Normal 4 4 4 2 2 11" xfId="51332" xr:uid="{2762360B-9F82-4AA2-9256-6129D3724949}"/>
    <cellStyle name="Normal 4 4 4 2 2 2" xfId="5668" xr:uid="{1AF3BD36-75F6-45B7-9585-9FE7AF145D82}"/>
    <cellStyle name="Normal 4 4 4 2 2 2 2" xfId="12136" xr:uid="{63DC97E0-3000-4CDF-B38E-2D4F45C78F2F}"/>
    <cellStyle name="Normal 4 4 4 2 2 2 2 2" xfId="28473" xr:uid="{F5F00684-0F2A-4F19-B15B-CADFBF0EEA60}"/>
    <cellStyle name="Normal 4 4 4 2 2 2 3" xfId="22005" xr:uid="{B7E44A83-32AD-4A4E-891A-5B23F9BB1D07}"/>
    <cellStyle name="Normal 4 4 4 2 2 3" xfId="8902" xr:uid="{39FC086F-AFF4-400A-83EA-7661F40ACEDE}"/>
    <cellStyle name="Normal 4 4 4 2 2 3 2" xfId="25239" xr:uid="{B00BC3C7-B3BC-46F2-A383-ED35A1BF9448}"/>
    <cellStyle name="Normal 4 4 4 2 2 4" xfId="15413" xr:uid="{EBDAAA1D-5D6D-46B6-BC12-408453B76535}"/>
    <cellStyle name="Normal 4 4 4 2 2 4 2" xfId="31707" xr:uid="{DD9FC088-DEFB-4EAB-B102-250C205128AE}"/>
    <cellStyle name="Normal 4 4 4 2 2 5" xfId="18771" xr:uid="{05E6F681-E3E7-474F-A68C-B18D889251BE}"/>
    <cellStyle name="Normal 4 4 4 2 2 6" xfId="35097" xr:uid="{0A9E6803-EF15-41DB-8D8B-E0A9EBA46462}"/>
    <cellStyle name="Normal 4 4 4 2 2 7" xfId="38344" xr:uid="{0D8CB47F-DE95-42B7-B39E-E26BABCB5218}"/>
    <cellStyle name="Normal 4 4 4 2 2 8" xfId="41591" xr:uid="{346C68DA-F364-4037-8DFF-33D6851C86C6}"/>
    <cellStyle name="Normal 4 4 4 2 2 9" xfId="44838" xr:uid="{5225934C-D950-49B6-8A47-8867678FDC68}"/>
    <cellStyle name="Normal 4 4 4 2 3" xfId="4051" xr:uid="{2BD68249-3881-4227-9F3D-C65137CF2925}"/>
    <cellStyle name="Normal 4 4 4 2 3 2" xfId="10519" xr:uid="{A7454C87-5B05-412B-A566-D1B8562223CD}"/>
    <cellStyle name="Normal 4 4 4 2 3 2 2" xfId="26856" xr:uid="{B35CE8B4-984D-4CB5-9D47-7BCBB5E605E8}"/>
    <cellStyle name="Normal 4 4 4 2 3 3" xfId="20388" xr:uid="{9BF43C80-D5EA-4072-A791-ED5B9109A2C4}"/>
    <cellStyle name="Normal 4 4 4 2 4" xfId="7285" xr:uid="{EDAA5A83-BBD7-4BCE-9002-AD83DB60987F}"/>
    <cellStyle name="Normal 4 4 4 2 4 2" xfId="23622" xr:uid="{F61B9FA1-13C8-4580-B312-47E1913A7DBA}"/>
    <cellStyle name="Normal 4 4 4 2 5" xfId="13797" xr:uid="{944C8C20-11F1-413E-B628-C7588E0CC796}"/>
    <cellStyle name="Normal 4 4 4 2 5 2" xfId="30091" xr:uid="{8273FD89-97C5-4988-A02A-D6EA4BD6E8BA}"/>
    <cellStyle name="Normal 4 4 4 2 6" xfId="17154" xr:uid="{249069B2-69BF-4C9D-B830-2F331A00EA8E}"/>
    <cellStyle name="Normal 4 4 4 2 7" xfId="33481" xr:uid="{DD6962B5-4C12-4EB4-9AA3-313F31AB64CA}"/>
    <cellStyle name="Normal 4 4 4 2 8" xfId="36728" xr:uid="{0E27526E-9134-48AB-82EB-63BAA8EBE786}"/>
    <cellStyle name="Normal 4 4 4 2 9" xfId="39975" xr:uid="{FB0909F7-49BD-4361-8743-E42333439967}"/>
    <cellStyle name="Normal 4 4 4 3" xfId="1356" xr:uid="{27F5744E-6DD2-4CC1-A0E1-A235CC81C0FE}"/>
    <cellStyle name="Normal 4 4 4 3 10" xfId="43760" xr:uid="{2600BA9B-15C4-4B7B-A80E-229EE7541C41}"/>
    <cellStyle name="Normal 4 4 4 3 11" xfId="47007" xr:uid="{3CCA4808-2F99-4E97-B6A1-70B4A922DFCE}"/>
    <cellStyle name="Normal 4 4 4 3 12" xfId="50254" xr:uid="{D6DD1528-F0FB-44F6-A34E-FB6809C59EBF}"/>
    <cellStyle name="Normal 4 4 4 3 2" xfId="2973" xr:uid="{15B5842D-13E2-476C-BDFA-59445654D84C}"/>
    <cellStyle name="Normal 4 4 4 3 2 10" xfId="48624" xr:uid="{790B2CDC-456F-4649-892B-AF7268EC387C}"/>
    <cellStyle name="Normal 4 4 4 3 2 11" xfId="51871" xr:uid="{A87C2F3B-93AA-45B5-83CD-08D3929164E9}"/>
    <cellStyle name="Normal 4 4 4 3 2 2" xfId="6207" xr:uid="{B6EC7A20-A11E-4E8E-9111-5FB87814360A}"/>
    <cellStyle name="Normal 4 4 4 3 2 2 2" xfId="12675" xr:uid="{C7C4B4C9-E545-46BE-9C88-6688F197BE84}"/>
    <cellStyle name="Normal 4 4 4 3 2 2 2 2" xfId="29012" xr:uid="{F18E95FB-53A9-4CBB-85A1-69160ACD1E21}"/>
    <cellStyle name="Normal 4 4 4 3 2 2 3" xfId="22544" xr:uid="{87BAC7B6-98D0-47B1-9D71-67CF3387075E}"/>
    <cellStyle name="Normal 4 4 4 3 2 3" xfId="9441" xr:uid="{DAD5F5C5-F70E-4CE9-9872-9E767189E987}"/>
    <cellStyle name="Normal 4 4 4 3 2 3 2" xfId="25778" xr:uid="{B21951C9-166E-45E6-95AC-A0405CAD6859}"/>
    <cellStyle name="Normal 4 4 4 3 2 4" xfId="15952" xr:uid="{E542DAA8-B1DC-4BE7-992D-849516D2883A}"/>
    <cellStyle name="Normal 4 4 4 3 2 4 2" xfId="32246" xr:uid="{EFA6EB4A-D69B-4533-A135-C9E84FED39EC}"/>
    <cellStyle name="Normal 4 4 4 3 2 5" xfId="19310" xr:uid="{4DEECB05-3134-4577-BC6B-E2C2C929EACF}"/>
    <cellStyle name="Normal 4 4 4 3 2 6" xfId="35636" xr:uid="{D26B5091-6C04-41F0-84A7-EC98A1A8F845}"/>
    <cellStyle name="Normal 4 4 4 3 2 7" xfId="38883" xr:uid="{458C5A2B-57CC-414A-B10E-45727DD73FFF}"/>
    <cellStyle name="Normal 4 4 4 3 2 8" xfId="42130" xr:uid="{234124F0-85E9-4798-A4A4-BE5E0A17BE74}"/>
    <cellStyle name="Normal 4 4 4 3 2 9" xfId="45377" xr:uid="{78F12CD5-E0B0-48BD-9259-AC6F8239B0ED}"/>
    <cellStyle name="Normal 4 4 4 3 3" xfId="4590" xr:uid="{EE4DB88C-2C36-48A5-950D-DF6439E8826A}"/>
    <cellStyle name="Normal 4 4 4 3 3 2" xfId="11058" xr:uid="{EB8F08F2-590D-4A61-A2A2-51C494D255BB}"/>
    <cellStyle name="Normal 4 4 4 3 3 2 2" xfId="27395" xr:uid="{6D8CD38D-1B22-4D6F-9D41-4738635EDB1C}"/>
    <cellStyle name="Normal 4 4 4 3 3 3" xfId="20927" xr:uid="{D613CABE-12D4-458E-B5B3-E0B1E4AFF250}"/>
    <cellStyle name="Normal 4 4 4 3 4" xfId="7824" xr:uid="{38D4B92D-3225-4E1A-B9CF-DB1EC4F0A694}"/>
    <cellStyle name="Normal 4 4 4 3 4 2" xfId="24161" xr:uid="{E9194B2A-3C13-4535-8996-61DB7D061C87}"/>
    <cellStyle name="Normal 4 4 4 3 5" xfId="14335" xr:uid="{E7C07B17-FABA-45F4-BF0C-6467F033B14C}"/>
    <cellStyle name="Normal 4 4 4 3 5 2" xfId="30629" xr:uid="{EBB42791-891E-41B6-B597-C4E485771661}"/>
    <cellStyle name="Normal 4 4 4 3 6" xfId="17693" xr:uid="{11A94BA5-C7D5-43E4-9523-99F2E76550AF}"/>
    <cellStyle name="Normal 4 4 4 3 7" xfId="34019" xr:uid="{E494DFDD-7CB7-4177-A6A2-0A7A0E653C1B}"/>
    <cellStyle name="Normal 4 4 4 3 8" xfId="37266" xr:uid="{920CFC38-96ED-4135-B784-E207A37A7C78}"/>
    <cellStyle name="Normal 4 4 4 3 9" xfId="40513" xr:uid="{C3302D53-41B4-4063-8138-2DDA6F0167DD}"/>
    <cellStyle name="Normal 4 4 4 4" xfId="1895" xr:uid="{EED23BC5-98DF-4330-B055-F4DC471B0417}"/>
    <cellStyle name="Normal 4 4 4 4 10" xfId="47546" xr:uid="{1818BB41-7ED1-4B18-9E0F-AC43112BF870}"/>
    <cellStyle name="Normal 4 4 4 4 11" xfId="50793" xr:uid="{A2D37674-DE96-4D8D-84EC-A1B248EA6A31}"/>
    <cellStyle name="Normal 4 4 4 4 2" xfId="5129" xr:uid="{18CBF5AB-92D8-41AA-A87C-AED0888071E6}"/>
    <cellStyle name="Normal 4 4 4 4 2 2" xfId="11597" xr:uid="{092284B7-18FA-4BF9-875B-E805B0591EED}"/>
    <cellStyle name="Normal 4 4 4 4 2 2 2" xfId="27934" xr:uid="{3C672EA5-553E-4768-8340-C2FC9811C804}"/>
    <cellStyle name="Normal 4 4 4 4 2 3" xfId="21466" xr:uid="{86A2CB17-BECA-47FC-8879-A34DBCE17686}"/>
    <cellStyle name="Normal 4 4 4 4 3" xfId="8363" xr:uid="{D0209A65-FFC9-4BA1-9CFB-5DEC858AD13E}"/>
    <cellStyle name="Normal 4 4 4 4 3 2" xfId="24700" xr:uid="{37D3331B-26A5-496C-A9E2-422BF340931A}"/>
    <cellStyle name="Normal 4 4 4 4 4" xfId="14874" xr:uid="{DC0770F9-21CD-4A68-9EEA-406D9766262A}"/>
    <cellStyle name="Normal 4 4 4 4 4 2" xfId="31168" xr:uid="{B057B49B-A635-43FB-AA96-1DA4BBAC0060}"/>
    <cellStyle name="Normal 4 4 4 4 5" xfId="18232" xr:uid="{2EA2DC7D-D84F-4658-92CF-28285BE0682A}"/>
    <cellStyle name="Normal 4 4 4 4 6" xfId="34558" xr:uid="{159F7B16-403E-483A-919B-D0839C07D7CC}"/>
    <cellStyle name="Normal 4 4 4 4 7" xfId="37805" xr:uid="{21E6C8E1-B210-41CE-874E-80B33AEAA4CD}"/>
    <cellStyle name="Normal 4 4 4 4 8" xfId="41052" xr:uid="{34F7EB58-F9E6-40AD-AC77-E96F230D804B}"/>
    <cellStyle name="Normal 4 4 4 4 9" xfId="44299" xr:uid="{6F26EA15-14A1-4497-BF3B-E581E45C81FE}"/>
    <cellStyle name="Normal 4 4 4 5" xfId="3512" xr:uid="{EFE80E87-BF8C-4A77-AEF2-2DD9319B25BA}"/>
    <cellStyle name="Normal 4 4 4 5 2" xfId="9980" xr:uid="{71869895-F1EA-49A0-851D-EDCD8E9DB3C2}"/>
    <cellStyle name="Normal 4 4 4 5 2 2" xfId="26317" xr:uid="{C66C5EBD-E6E2-4170-A1CC-6DB74FD88370}"/>
    <cellStyle name="Normal 4 4 4 5 3" xfId="19849" xr:uid="{8C2CFC97-2640-476E-9D87-3270A7AFF9F7}"/>
    <cellStyle name="Normal 4 4 4 6" xfId="6746" xr:uid="{6EA80442-4569-412B-996F-91255EA9DF34}"/>
    <cellStyle name="Normal 4 4 4 6 2" xfId="23083" xr:uid="{CF354CC6-0EC0-4FA3-9E27-8F2F211E77C1}"/>
    <cellStyle name="Normal 4 4 4 7" xfId="13237" xr:uid="{313D9F0A-03ED-4540-A18F-3DC045B1322F}"/>
    <cellStyle name="Normal 4 4 4 7 2" xfId="29551" xr:uid="{605318D2-2E81-43B8-B4D3-06CEEB04A172}"/>
    <cellStyle name="Normal 4 4 4 8" xfId="16615" xr:uid="{5BCDEE32-6A39-44EE-BD6B-616EBC6C5D41}"/>
    <cellStyle name="Normal 4 4 4 9" xfId="32941" xr:uid="{E627031E-EE23-49DA-8C52-1C7ABEA8BCE9}"/>
    <cellStyle name="Normal 4 4 5" xfId="456" xr:uid="{FC46B259-1348-4624-BFB9-5BBD58F82EF6}"/>
    <cellStyle name="Normal 4 4 5 10" xfId="36369" xr:uid="{38134360-4D08-4F3C-9592-E3C2C04A49A7}"/>
    <cellStyle name="Normal 4 4 5 11" xfId="39616" xr:uid="{9DA37EF8-A073-45ED-91A0-39FC9E65FD2D}"/>
    <cellStyle name="Normal 4 4 5 12" xfId="42863" xr:uid="{90A911C5-9B56-4CC3-8742-B3F1869D1EAD}"/>
    <cellStyle name="Normal 4 4 5 13" xfId="46110" xr:uid="{97EA8238-913C-4CAD-A2CE-348FB2FD485B}"/>
    <cellStyle name="Normal 4 4 5 14" xfId="49357" xr:uid="{B5584EF8-A3D4-4DE0-AE40-F13DDB6A2B7D}"/>
    <cellStyle name="Normal 4 4 5 2" xfId="997" xr:uid="{2F470E7D-BD86-442D-8A5E-856DACEC7DAF}"/>
    <cellStyle name="Normal 4 4 5 2 10" xfId="43401" xr:uid="{908A5F56-A267-416A-9224-94C882EDC4E7}"/>
    <cellStyle name="Normal 4 4 5 2 11" xfId="46648" xr:uid="{2841D65F-82AA-4DD7-BA5B-F6AB23F30C66}"/>
    <cellStyle name="Normal 4 4 5 2 12" xfId="49895" xr:uid="{EC95D14E-3698-4C46-85AF-35578359A10C}"/>
    <cellStyle name="Normal 4 4 5 2 2" xfId="2614" xr:uid="{3670502A-4E21-42FD-8DC3-EAAC7ABA4496}"/>
    <cellStyle name="Normal 4 4 5 2 2 10" xfId="48265" xr:uid="{56A8E3A1-B5EF-4CE5-BA9E-10A20EE0BA47}"/>
    <cellStyle name="Normal 4 4 5 2 2 11" xfId="51512" xr:uid="{D44B7B22-CFBC-425F-82FB-23063DA4CAD1}"/>
    <cellStyle name="Normal 4 4 5 2 2 2" xfId="5848" xr:uid="{EB6344A3-8FFD-415E-B949-E1652F0FC194}"/>
    <cellStyle name="Normal 4 4 5 2 2 2 2" xfId="12316" xr:uid="{633B1065-6FD8-4B01-95D1-5B41B085F55E}"/>
    <cellStyle name="Normal 4 4 5 2 2 2 2 2" xfId="28653" xr:uid="{0CDACB0C-2096-4582-A2B3-2BD5D5E527EE}"/>
    <cellStyle name="Normal 4 4 5 2 2 2 3" xfId="22185" xr:uid="{E9CD9959-E606-457F-8E6C-EFA2B3BA4293}"/>
    <cellStyle name="Normal 4 4 5 2 2 3" xfId="9082" xr:uid="{B6A10761-21B3-4019-AF14-0DDF4A1427B8}"/>
    <cellStyle name="Normal 4 4 5 2 2 3 2" xfId="25419" xr:uid="{8C65CEB4-D9B9-433D-87B9-1E172BD05F0E}"/>
    <cellStyle name="Normal 4 4 5 2 2 4" xfId="15593" xr:uid="{2435585A-89B9-402A-93EF-1BDAE0B46E9B}"/>
    <cellStyle name="Normal 4 4 5 2 2 4 2" xfId="31887" xr:uid="{9BB81816-5E26-44C5-8BAC-D12F4235837C}"/>
    <cellStyle name="Normal 4 4 5 2 2 5" xfId="18951" xr:uid="{C95623A8-4FCA-4E4D-9CAD-26D1940AC648}"/>
    <cellStyle name="Normal 4 4 5 2 2 6" xfId="35277" xr:uid="{1E62FF0E-3525-49C9-8A92-1508E44AB394}"/>
    <cellStyle name="Normal 4 4 5 2 2 7" xfId="38524" xr:uid="{0E789812-BFB8-4BBE-A658-2AAEA726EE1F}"/>
    <cellStyle name="Normal 4 4 5 2 2 8" xfId="41771" xr:uid="{3ABB4DB3-D0AE-41C8-8C4C-99C18876D18A}"/>
    <cellStyle name="Normal 4 4 5 2 2 9" xfId="45018" xr:uid="{FB3BCFBA-7D68-4003-9914-8A4367AAF3D8}"/>
    <cellStyle name="Normal 4 4 5 2 3" xfId="4231" xr:uid="{68AB0174-2D84-4331-955A-27262AFDB6A2}"/>
    <cellStyle name="Normal 4 4 5 2 3 2" xfId="10699" xr:uid="{52102CE1-7E6E-4994-997B-1C2A33082619}"/>
    <cellStyle name="Normal 4 4 5 2 3 2 2" xfId="27036" xr:uid="{AF2E98FF-4F3A-4B67-9878-FC9994007171}"/>
    <cellStyle name="Normal 4 4 5 2 3 3" xfId="20568" xr:uid="{A56C90A2-A103-4E11-8B59-A5E5928D3D7D}"/>
    <cellStyle name="Normal 4 4 5 2 4" xfId="7465" xr:uid="{179F08F2-7093-4565-A820-9962D62E9148}"/>
    <cellStyle name="Normal 4 4 5 2 4 2" xfId="23802" xr:uid="{AF472BAF-C1DE-4E67-BB2C-48C283DE8E64}"/>
    <cellStyle name="Normal 4 4 5 2 5" xfId="13976" xr:uid="{96FEEA81-C34B-48BD-8856-30DD33CFF074}"/>
    <cellStyle name="Normal 4 4 5 2 5 2" xfId="30270" xr:uid="{C2C2FDAC-E1E4-4680-8170-98C8DABF3DAF}"/>
    <cellStyle name="Normal 4 4 5 2 6" xfId="17334" xr:uid="{96F78C19-4E72-4854-ABF7-C7005CEF34A1}"/>
    <cellStyle name="Normal 4 4 5 2 7" xfId="33660" xr:uid="{E5F719F1-CA6C-41A3-B6D1-CA333772111A}"/>
    <cellStyle name="Normal 4 4 5 2 8" xfId="36907" xr:uid="{733E8DB1-818D-4DA4-9E56-B0DAC1282942}"/>
    <cellStyle name="Normal 4 4 5 2 9" xfId="40154" xr:uid="{AC6F8DFA-5BF6-42E8-BF8E-19AF40C8F7A1}"/>
    <cellStyle name="Normal 4 4 5 3" xfId="1536" xr:uid="{FB14AFFF-4087-4452-9786-BAF539119CD0}"/>
    <cellStyle name="Normal 4 4 5 3 10" xfId="43940" xr:uid="{B198D559-CF3D-4E34-AD08-BDF75C67422B}"/>
    <cellStyle name="Normal 4 4 5 3 11" xfId="47187" xr:uid="{CAF6BAA8-4814-48E1-A229-FAE002014A50}"/>
    <cellStyle name="Normal 4 4 5 3 12" xfId="50434" xr:uid="{7F525DF9-B1B8-4149-8D5C-55DEBDD4AF23}"/>
    <cellStyle name="Normal 4 4 5 3 2" xfId="3153" xr:uid="{B4C7055D-DAEA-4C95-B08A-6A6BC69F1A09}"/>
    <cellStyle name="Normal 4 4 5 3 2 10" xfId="48804" xr:uid="{6026E393-D710-4CBB-81E8-D066C64FD91A}"/>
    <cellStyle name="Normal 4 4 5 3 2 11" xfId="52051" xr:uid="{7FF5B94D-3E73-44EA-952F-B038C22E18B3}"/>
    <cellStyle name="Normal 4 4 5 3 2 2" xfId="6387" xr:uid="{7FD625AA-2D14-479E-AA2D-DEBB2E7DD4EE}"/>
    <cellStyle name="Normal 4 4 5 3 2 2 2" xfId="12855" xr:uid="{645ECAB2-7CCA-4BFA-8F28-A89EDDF84BC1}"/>
    <cellStyle name="Normal 4 4 5 3 2 2 2 2" xfId="29192" xr:uid="{E8C31244-6B43-4293-B3C2-CBEF7F14A7A4}"/>
    <cellStyle name="Normal 4 4 5 3 2 2 3" xfId="22724" xr:uid="{E6148D3A-F374-41B5-8897-AF5D27D8D9C5}"/>
    <cellStyle name="Normal 4 4 5 3 2 3" xfId="9621" xr:uid="{C16E889D-CC3A-40C7-A063-F505CAFDF6DD}"/>
    <cellStyle name="Normal 4 4 5 3 2 3 2" xfId="25958" xr:uid="{1703FCC0-86F4-4546-83A4-85AD7C67D119}"/>
    <cellStyle name="Normal 4 4 5 3 2 4" xfId="16132" xr:uid="{4B60FEE4-7B86-4ED7-83D9-09CAB10E544B}"/>
    <cellStyle name="Normal 4 4 5 3 2 4 2" xfId="32426" xr:uid="{EB66E3E4-FCCA-4377-BBB5-551DD35C205A}"/>
    <cellStyle name="Normal 4 4 5 3 2 5" xfId="19490" xr:uid="{85E1FE43-D9C4-4DD4-AE67-AC94E308A6AB}"/>
    <cellStyle name="Normal 4 4 5 3 2 6" xfId="35816" xr:uid="{1C88083A-D565-44CD-8391-10487B5BA680}"/>
    <cellStyle name="Normal 4 4 5 3 2 7" xfId="39063" xr:uid="{2B86001F-4AE1-47BF-AEC1-AF7D7F655556}"/>
    <cellStyle name="Normal 4 4 5 3 2 8" xfId="42310" xr:uid="{FA4C62CE-ABEF-4214-AE94-D62AFF550D7D}"/>
    <cellStyle name="Normal 4 4 5 3 2 9" xfId="45557" xr:uid="{776AA740-C2E9-4FA1-8741-BF8078A16399}"/>
    <cellStyle name="Normal 4 4 5 3 3" xfId="4770" xr:uid="{41213C45-87D9-4EA8-A527-8F766F75DB4B}"/>
    <cellStyle name="Normal 4 4 5 3 3 2" xfId="11238" xr:uid="{9AF582A1-3A05-4FB3-870D-77F668FF6895}"/>
    <cellStyle name="Normal 4 4 5 3 3 2 2" xfId="27575" xr:uid="{EC9A329A-BEB6-4148-9C91-96134AD35ED0}"/>
    <cellStyle name="Normal 4 4 5 3 3 3" xfId="21107" xr:uid="{3AA48D3B-1756-4BF1-89FE-E82611E395F6}"/>
    <cellStyle name="Normal 4 4 5 3 4" xfId="8004" xr:uid="{E55013EA-716B-4E4C-87D4-A2CC6F084EA7}"/>
    <cellStyle name="Normal 4 4 5 3 4 2" xfId="24341" xr:uid="{14C31441-6A9D-4053-BFDE-EE0910718105}"/>
    <cellStyle name="Normal 4 4 5 3 5" xfId="14515" xr:uid="{FA0545DF-247A-4168-A299-A15B213EED3A}"/>
    <cellStyle name="Normal 4 4 5 3 5 2" xfId="30809" xr:uid="{DB433C22-8D2C-44C2-874F-EDB1C411FBA7}"/>
    <cellStyle name="Normal 4 4 5 3 6" xfId="17873" xr:uid="{9A997427-B835-46F3-92A4-6F6DAF7A87C4}"/>
    <cellStyle name="Normal 4 4 5 3 7" xfId="34199" xr:uid="{15DF65E6-9AAF-4C33-A910-AAAA8BB451D5}"/>
    <cellStyle name="Normal 4 4 5 3 8" xfId="37446" xr:uid="{4E761833-57E3-45F6-9903-BFEBF06A7F23}"/>
    <cellStyle name="Normal 4 4 5 3 9" xfId="40693" xr:uid="{A0D55A18-53CA-4F15-BC00-DD77E909539F}"/>
    <cellStyle name="Normal 4 4 5 4" xfId="2075" xr:uid="{A712D63E-34C4-4140-8E2F-999D3CB33573}"/>
    <cellStyle name="Normal 4 4 5 4 10" xfId="47726" xr:uid="{FC066F1C-5D00-49E7-BAAA-E138A8E654CA}"/>
    <cellStyle name="Normal 4 4 5 4 11" xfId="50973" xr:uid="{918430D2-8D9B-4A55-81B5-C6C51226AE65}"/>
    <cellStyle name="Normal 4 4 5 4 2" xfId="5309" xr:uid="{35F7D5E0-DA81-432F-A11A-CC787F41C22B}"/>
    <cellStyle name="Normal 4 4 5 4 2 2" xfId="11777" xr:uid="{DD67CA19-5D21-4328-A404-58A29FDD92BD}"/>
    <cellStyle name="Normal 4 4 5 4 2 2 2" xfId="28114" xr:uid="{B9C7D4F1-A66E-4514-8445-8BEAA32B2214}"/>
    <cellStyle name="Normal 4 4 5 4 2 3" xfId="21646" xr:uid="{1945B070-EE9C-4C5B-B751-CAA7B3CB1DF5}"/>
    <cellStyle name="Normal 4 4 5 4 3" xfId="8543" xr:uid="{745B206B-046E-4BF8-A344-8153D7FDADFA}"/>
    <cellStyle name="Normal 4 4 5 4 3 2" xfId="24880" xr:uid="{B4E4E9CF-E9E5-4953-8397-F74EC017BD1D}"/>
    <cellStyle name="Normal 4 4 5 4 4" xfId="15054" xr:uid="{7A5E2713-D514-4368-BC83-0214036D7113}"/>
    <cellStyle name="Normal 4 4 5 4 4 2" xfId="31348" xr:uid="{B450BB19-D6D7-45AD-8113-CF8672559563}"/>
    <cellStyle name="Normal 4 4 5 4 5" xfId="18412" xr:uid="{CD2F5FCD-A337-4683-B1C3-A96F0F5F2441}"/>
    <cellStyle name="Normal 4 4 5 4 6" xfId="34738" xr:uid="{85E82AEF-E9EA-4F53-AEB1-160D0EB494CA}"/>
    <cellStyle name="Normal 4 4 5 4 7" xfId="37985" xr:uid="{87C73E85-714A-4B3A-9E17-66FF9BEC5606}"/>
    <cellStyle name="Normal 4 4 5 4 8" xfId="41232" xr:uid="{9442D9B6-9461-48AA-ACFD-1713563186B4}"/>
    <cellStyle name="Normal 4 4 5 4 9" xfId="44479" xr:uid="{6AEEACC5-5346-422D-943E-23A4EF5470E5}"/>
    <cellStyle name="Normal 4 4 5 5" xfId="3692" xr:uid="{2823543C-C94E-4C3D-B73F-084FB0BB4F48}"/>
    <cellStyle name="Normal 4 4 5 5 2" xfId="10160" xr:uid="{DCA7F020-5B29-4EA8-AE39-F720BBD34BE1}"/>
    <cellStyle name="Normal 4 4 5 5 2 2" xfId="26497" xr:uid="{E871D8AF-6AB3-4A20-8794-ADF8E2023D81}"/>
    <cellStyle name="Normal 4 4 5 5 3" xfId="20029" xr:uid="{746AAA1E-1FB7-4276-ABAE-54CF892F9F7F}"/>
    <cellStyle name="Normal 4 4 5 6" xfId="6926" xr:uid="{179EFACD-227D-43E4-B6DA-26C3E399D43E}"/>
    <cellStyle name="Normal 4 4 5 6 2" xfId="23263" xr:uid="{AA44FA48-D0FD-433F-ABA2-E7D982D64168}"/>
    <cellStyle name="Normal 4 4 5 7" xfId="13437" xr:uid="{C048BE3E-88D0-4EAE-B1DD-A49E00123813}"/>
    <cellStyle name="Normal 4 4 5 7 2" xfId="29732" xr:uid="{09B8006A-6E69-4DAF-B6F4-473FBAED8081}"/>
    <cellStyle name="Normal 4 4 5 8" xfId="16795" xr:uid="{F6370531-F5AD-4B40-BA2A-D50848CE2D27}"/>
    <cellStyle name="Normal 4 4 5 9" xfId="33122" xr:uid="{DC6CE744-7B73-4420-A545-BFA9F8FFF2E8}"/>
    <cellStyle name="Normal 4 4 6" xfId="637" xr:uid="{9374F4D2-57BF-43B1-86E0-1CFCE058BC54}"/>
    <cellStyle name="Normal 4 4 6 10" xfId="43042" xr:uid="{523C5F86-11F5-4937-8D4B-FE3291372DBA}"/>
    <cellStyle name="Normal 4 4 6 11" xfId="46289" xr:uid="{528332C6-5017-413C-97E4-1D609CC5A0F0}"/>
    <cellStyle name="Normal 4 4 6 12" xfId="49536" xr:uid="{73832C68-0281-4BAE-B71B-8F2CDF65D100}"/>
    <cellStyle name="Normal 4 4 6 2" xfId="2254" xr:uid="{3FE829E5-9C71-4BA7-B021-68230E0B2E76}"/>
    <cellStyle name="Normal 4 4 6 2 10" xfId="47905" xr:uid="{96A4F0CF-7F33-4B68-93A0-9FB963C3D48E}"/>
    <cellStyle name="Normal 4 4 6 2 11" xfId="51152" xr:uid="{6EDE91F7-1B94-4DFA-9152-E266550C9788}"/>
    <cellStyle name="Normal 4 4 6 2 2" xfId="5488" xr:uid="{D3AE7419-8486-4ED0-9E67-CA068A594F49}"/>
    <cellStyle name="Normal 4 4 6 2 2 2" xfId="11956" xr:uid="{B03E0A4B-6B29-4942-9BF2-387BD79665E1}"/>
    <cellStyle name="Normal 4 4 6 2 2 2 2" xfId="28293" xr:uid="{FB3486FA-4840-4820-A2F1-3FA4D37E47F7}"/>
    <cellStyle name="Normal 4 4 6 2 2 3" xfId="21825" xr:uid="{E63CE758-44FB-4C27-96C5-9FD8B53EB330}"/>
    <cellStyle name="Normal 4 4 6 2 3" xfId="8722" xr:uid="{4D19CDC6-3908-462F-933E-B35CACF065B1}"/>
    <cellStyle name="Normal 4 4 6 2 3 2" xfId="25059" xr:uid="{E69D4343-271D-4830-A086-6FB052A15136}"/>
    <cellStyle name="Normal 4 4 6 2 4" xfId="15233" xr:uid="{7DCD7FFC-D0BD-4C23-9624-C4E67E6A9C97}"/>
    <cellStyle name="Normal 4 4 6 2 4 2" xfId="31527" xr:uid="{58496E7F-0875-4B6C-B546-C80E7875A4FE}"/>
    <cellStyle name="Normal 4 4 6 2 5" xfId="18591" xr:uid="{C1CA2A1F-19E6-4BB6-B56E-439184594B7D}"/>
    <cellStyle name="Normal 4 4 6 2 6" xfId="34917" xr:uid="{7057511E-F1AA-43C1-A8AE-98C122E5D2D6}"/>
    <cellStyle name="Normal 4 4 6 2 7" xfId="38164" xr:uid="{BAFCF5B8-988C-4B74-A5E0-E7B32C87910D}"/>
    <cellStyle name="Normal 4 4 6 2 8" xfId="41411" xr:uid="{0AB5060F-98F3-4915-B8B8-FCC6E0745169}"/>
    <cellStyle name="Normal 4 4 6 2 9" xfId="44658" xr:uid="{FC48795E-30D8-4852-8C61-4BEC942D0DDF}"/>
    <cellStyle name="Normal 4 4 6 3" xfId="3871" xr:uid="{A8799040-729E-4DC2-B36B-79C0C53C4D3E}"/>
    <cellStyle name="Normal 4 4 6 3 2" xfId="10339" xr:uid="{4CB71D1F-517B-4DD9-BB92-78B9126F550B}"/>
    <cellStyle name="Normal 4 4 6 3 2 2" xfId="26676" xr:uid="{7827BD96-75FE-48B7-BC76-F1BD84F072B7}"/>
    <cellStyle name="Normal 4 4 6 3 3" xfId="20208" xr:uid="{63605CE9-A280-475F-835C-71183991547F}"/>
    <cellStyle name="Normal 4 4 6 4" xfId="7105" xr:uid="{C25FB1BF-E593-4CDA-82CA-CDD404BD4B25}"/>
    <cellStyle name="Normal 4 4 6 4 2" xfId="23442" xr:uid="{921C047C-7A92-4873-9B35-9FC88B134091}"/>
    <cellStyle name="Normal 4 4 6 5" xfId="13617" xr:uid="{E35B5B70-F22C-412B-9ECA-5497D2BAC61E}"/>
    <cellStyle name="Normal 4 4 6 5 2" xfId="29911" xr:uid="{071974F9-F01B-4506-A046-423C4AC39741}"/>
    <cellStyle name="Normal 4 4 6 6" xfId="16974" xr:uid="{3F22F12A-E854-4C85-9A23-BA2A652BD20F}"/>
    <cellStyle name="Normal 4 4 6 7" xfId="33301" xr:uid="{483D0F90-1B0A-4110-9EA0-00A5DE083477}"/>
    <cellStyle name="Normal 4 4 6 8" xfId="36548" xr:uid="{E374CA1B-1F66-459E-9630-74E3327B1D6C}"/>
    <cellStyle name="Normal 4 4 6 9" xfId="39795" xr:uid="{41E82096-3BDF-4147-8AEF-F47917D63EFC}"/>
    <cellStyle name="Normal 4 4 7" xfId="1176" xr:uid="{F16A34F0-065D-4D3D-9091-57FB5427A83F}"/>
    <cellStyle name="Normal 4 4 7 10" xfId="43580" xr:uid="{4CE664DB-750D-4681-99C1-6457E529367B}"/>
    <cellStyle name="Normal 4 4 7 11" xfId="46827" xr:uid="{52CCDCF5-9983-4E5B-9F35-62EFAE483E59}"/>
    <cellStyle name="Normal 4 4 7 12" xfId="50074" xr:uid="{5818CD88-68AB-4B76-8261-8F2947FEF422}"/>
    <cellStyle name="Normal 4 4 7 2" xfId="2793" xr:uid="{38F34758-8F0B-4BF1-8146-3EBE266A1B10}"/>
    <cellStyle name="Normal 4 4 7 2 10" xfId="48444" xr:uid="{EAB7DBC3-6F3E-4CF9-BB55-913E169C65AA}"/>
    <cellStyle name="Normal 4 4 7 2 11" xfId="51691" xr:uid="{8979508A-8A18-4BA9-AC44-38906AB88E53}"/>
    <cellStyle name="Normal 4 4 7 2 2" xfId="6027" xr:uid="{EB47089E-4690-4296-AA8B-85A60AB7A4BC}"/>
    <cellStyle name="Normal 4 4 7 2 2 2" xfId="12495" xr:uid="{E5B16F0E-3451-46D6-BC69-A13FE9E15B7D}"/>
    <cellStyle name="Normal 4 4 7 2 2 2 2" xfId="28832" xr:uid="{BF43C8E2-28B2-42E6-A1BD-E9D9411431FC}"/>
    <cellStyle name="Normal 4 4 7 2 2 3" xfId="22364" xr:uid="{FD9F1611-9B52-4AF1-856C-E5AD717993BF}"/>
    <cellStyle name="Normal 4 4 7 2 3" xfId="9261" xr:uid="{749D592A-590D-469A-AA33-BA0C86B54CE2}"/>
    <cellStyle name="Normal 4 4 7 2 3 2" xfId="25598" xr:uid="{FA26C85C-C04B-40AA-8329-19FF4D4F8314}"/>
    <cellStyle name="Normal 4 4 7 2 4" xfId="15772" xr:uid="{928B164F-DF4C-4833-9ABA-4BDCCDE513DC}"/>
    <cellStyle name="Normal 4 4 7 2 4 2" xfId="32066" xr:uid="{D8ECDA10-E54D-4C31-BB5D-22D67A06920D}"/>
    <cellStyle name="Normal 4 4 7 2 5" xfId="19130" xr:uid="{E8A2D9A4-7F98-44B7-8481-66E5E04B9B34}"/>
    <cellStyle name="Normal 4 4 7 2 6" xfId="35456" xr:uid="{36813E01-242D-4247-A803-A6A2EF3EBB5B}"/>
    <cellStyle name="Normal 4 4 7 2 7" xfId="38703" xr:uid="{5E7FE5E5-396D-43AD-8000-670BF7B871E7}"/>
    <cellStyle name="Normal 4 4 7 2 8" xfId="41950" xr:uid="{2E3035A6-308E-4235-A69B-BDA6BF55537F}"/>
    <cellStyle name="Normal 4 4 7 2 9" xfId="45197" xr:uid="{7325146E-44DF-4EB5-A662-01517497A652}"/>
    <cellStyle name="Normal 4 4 7 3" xfId="4410" xr:uid="{2F3C3054-8BD7-4A94-A1D8-C1AA33295017}"/>
    <cellStyle name="Normal 4 4 7 3 2" xfId="10878" xr:uid="{86EC1480-1903-40BE-9F26-E89C64A9F9A5}"/>
    <cellStyle name="Normal 4 4 7 3 2 2" xfId="27215" xr:uid="{D8EB2238-A235-480C-874B-5A9B909586AD}"/>
    <cellStyle name="Normal 4 4 7 3 3" xfId="20747" xr:uid="{85ADFC66-2C93-4C94-B312-887BDC30F65F}"/>
    <cellStyle name="Normal 4 4 7 4" xfId="7644" xr:uid="{343EEF17-B3C6-47A1-BAF9-4646BC518291}"/>
    <cellStyle name="Normal 4 4 7 4 2" xfId="23981" xr:uid="{F27E70DD-4518-4BB3-A50E-9519EED2A3AE}"/>
    <cellStyle name="Normal 4 4 7 5" xfId="14155" xr:uid="{DDF761B3-AC7E-410D-BD03-45BCB3C6D344}"/>
    <cellStyle name="Normal 4 4 7 5 2" xfId="30449" xr:uid="{41973E0A-2759-46F4-A30A-C864D2CAF59F}"/>
    <cellStyle name="Normal 4 4 7 6" xfId="17513" xr:uid="{3C6788D3-3C1D-4754-BD92-6B5EE8608ED4}"/>
    <cellStyle name="Normal 4 4 7 7" xfId="33839" xr:uid="{A806F79B-107A-4366-9228-BE662C92501A}"/>
    <cellStyle name="Normal 4 4 7 8" xfId="37086" xr:uid="{8CADFDB5-608E-417D-83EC-5E23A486B86E}"/>
    <cellStyle name="Normal 4 4 7 9" xfId="40333" xr:uid="{05113BAE-B626-4269-BC08-9F0382211441}"/>
    <cellStyle name="Normal 4 4 8" xfId="1715" xr:uid="{07BBCBDC-9401-4F2A-A2DD-0A8D131EB991}"/>
    <cellStyle name="Normal 4 4 8 10" xfId="47366" xr:uid="{BAD52FA3-D2F2-4E59-81DD-2AB723BD2C26}"/>
    <cellStyle name="Normal 4 4 8 11" xfId="50613" xr:uid="{B5CAA88E-B7F5-4E36-B8B5-ECDEE721B37D}"/>
    <cellStyle name="Normal 4 4 8 2" xfId="4949" xr:uid="{F198E806-CA98-4883-9B4E-1F98CB949ED9}"/>
    <cellStyle name="Normal 4 4 8 2 2" xfId="11417" xr:uid="{0398EB1A-8447-4ECF-9524-0442AD48DF24}"/>
    <cellStyle name="Normal 4 4 8 2 2 2" xfId="27754" xr:uid="{76A14F6E-EAAC-47C7-A8A2-B54C5054D022}"/>
    <cellStyle name="Normal 4 4 8 2 3" xfId="21286" xr:uid="{8B7E3281-E6F0-4C62-A870-CDB39FC8D423}"/>
    <cellStyle name="Normal 4 4 8 3" xfId="8183" xr:uid="{E3217C5E-FE63-487C-93D7-6C4F8E3C94E8}"/>
    <cellStyle name="Normal 4 4 8 3 2" xfId="24520" xr:uid="{6432B0F5-997D-4115-B41F-25A9901222D3}"/>
    <cellStyle name="Normal 4 4 8 4" xfId="14694" xr:uid="{F0BC39AA-F1FC-49B6-8782-AA0AD947AF06}"/>
    <cellStyle name="Normal 4 4 8 4 2" xfId="30988" xr:uid="{73B432FC-8F69-48B6-9B3B-88BE8623FEC7}"/>
    <cellStyle name="Normal 4 4 8 5" xfId="18052" xr:uid="{F8BB9406-0C0E-46B2-BAF2-C2F5458C4680}"/>
    <cellStyle name="Normal 4 4 8 6" xfId="34378" xr:uid="{76B75C57-8F32-4E3E-BE88-E72F78448ED6}"/>
    <cellStyle name="Normal 4 4 8 7" xfId="37625" xr:uid="{7FA803C3-1485-4EF0-9341-B1114C540354}"/>
    <cellStyle name="Normal 4 4 8 8" xfId="40872" xr:uid="{8E8FE6FB-842F-40E6-8C6A-E62C2C355964}"/>
    <cellStyle name="Normal 4 4 8 9" xfId="44119" xr:uid="{75D1CF15-DD5D-4179-80FB-428BC9A1D269}"/>
    <cellStyle name="Normal 4 4 9" xfId="3332" xr:uid="{E53C46F6-5C6B-4664-B720-6F6BC4AACD60}"/>
    <cellStyle name="Normal 4 4 9 2" xfId="9800" xr:uid="{1213A339-360F-45EC-9095-248CC109FB3E}"/>
    <cellStyle name="Normal 4 4 9 2 2" xfId="26137" xr:uid="{3EDB1384-5E0E-4EA5-92A5-E7157AF4B80E}"/>
    <cellStyle name="Normal 4 4 9 3" xfId="19669" xr:uid="{8E5F1A0C-23BE-4DCC-977A-D86DB893ECCF}"/>
    <cellStyle name="Normal 4 5" xfId="83" xr:uid="{337D0D62-AA96-46D0-AAF2-9551206406F5}"/>
    <cellStyle name="Normal 4 5 10" xfId="6581" xr:uid="{006DA8E4-66D2-4FFD-A73C-48787357D9B5}"/>
    <cellStyle name="Normal 4 5 10 2" xfId="22918" xr:uid="{D354644F-C3D4-42E5-BF79-8B7920230690}"/>
    <cellStyle name="Normal 4 5 11" xfId="13072" xr:uid="{F26D823D-8D58-45EB-91CE-EF3366B673EC}"/>
    <cellStyle name="Normal 4 5 11 2" xfId="29386" xr:uid="{8C4FD8AF-731F-490D-A135-E591195806A9}"/>
    <cellStyle name="Normal 4 5 12" xfId="16450" xr:uid="{C654FDF2-A729-4077-B7C7-C6AEED61E980}"/>
    <cellStyle name="Normal 4 5 13" xfId="32707" xr:uid="{1AC8788A-86AE-499D-AEA4-CBEFA1E5C024}"/>
    <cellStyle name="Normal 4 5 14" xfId="32776" xr:uid="{9AFB7BE8-6556-4B58-9B1E-6C19C6FA8256}"/>
    <cellStyle name="Normal 4 5 15" xfId="36023" xr:uid="{06D3D500-8C29-4855-9E7A-A8518A25434A}"/>
    <cellStyle name="Normal 4 5 16" xfId="39270" xr:uid="{A1AC278E-6A87-449B-88C3-7005598A329D}"/>
    <cellStyle name="Normal 4 5 17" xfId="42517" xr:uid="{FD361D55-B85D-4207-96FF-388507B6C15E}"/>
    <cellStyle name="Normal 4 5 18" xfId="45764" xr:uid="{81C9B60B-E8AE-4435-8FBD-1EFB0D7B062B}"/>
    <cellStyle name="Normal 4 5 19" xfId="49011" xr:uid="{D4341D34-CCE3-4342-90D5-0CAED6C636CF}"/>
    <cellStyle name="Normal 4 5 2" xfId="128" xr:uid="{7F45670F-592A-4A99-B5BA-2676D511568C}"/>
    <cellStyle name="Normal 4 5 2 10" xfId="13117" xr:uid="{B6444B0D-290E-473F-B215-BF6C9A6458FF}"/>
    <cellStyle name="Normal 4 5 2 10 2" xfId="29431" xr:uid="{DF672801-8C02-475E-A628-5B0C3390C20B}"/>
    <cellStyle name="Normal 4 5 2 11" xfId="16495" xr:uid="{F70FB894-8F4F-40E1-BED9-15C075029070}"/>
    <cellStyle name="Normal 4 5 2 12" xfId="32708" xr:uid="{F694A17B-64B2-4C16-9AF5-94245FE273D1}"/>
    <cellStyle name="Normal 4 5 2 13" xfId="32821" xr:uid="{A81B2BBA-32E6-4DE3-94A4-F7850F9048F4}"/>
    <cellStyle name="Normal 4 5 2 14" xfId="36068" xr:uid="{078B143E-1D36-4357-ABBB-024B56B037C6}"/>
    <cellStyle name="Normal 4 5 2 15" xfId="39315" xr:uid="{8F9B7E78-804D-4BB8-8E88-D42DB2C570E3}"/>
    <cellStyle name="Normal 4 5 2 16" xfId="42562" xr:uid="{BB42B81C-243D-430A-A050-4913FA24DB0F}"/>
    <cellStyle name="Normal 4 5 2 17" xfId="45809" xr:uid="{ED9014CF-E809-4733-A038-D0A24A253154}"/>
    <cellStyle name="Normal 4 5 2 18" xfId="49056" xr:uid="{E9EDFE40-12D3-43E2-83AF-2E23EEE0D67A}"/>
    <cellStyle name="Normal 4 5 2 19" xfId="52281" xr:uid="{6E53292D-57AC-4C59-BF4A-3451ACF57951}"/>
    <cellStyle name="Normal 4 5 2 2" xfId="218" xr:uid="{DB29E240-1319-46CA-9A52-E0DABBCA1B52}"/>
    <cellStyle name="Normal 4 5 2 2 10" xfId="16585" xr:uid="{873A7DD7-5564-4B14-AED4-7A1697AAE86B}"/>
    <cellStyle name="Normal 4 5 2 2 11" xfId="32911" xr:uid="{9724A6FE-7A73-48CC-9168-D3FF817925AD}"/>
    <cellStyle name="Normal 4 5 2 2 12" xfId="36158" xr:uid="{EF531E9B-9537-47F9-B757-7836CA398B97}"/>
    <cellStyle name="Normal 4 5 2 2 13" xfId="39405" xr:uid="{0F74F936-4280-49F7-9FD2-4C0800B30263}"/>
    <cellStyle name="Normal 4 5 2 2 14" xfId="42652" xr:uid="{8426F199-11A8-4654-9DBF-FF5E5767242E}"/>
    <cellStyle name="Normal 4 5 2 2 15" xfId="45899" xr:uid="{DC7044A7-204C-4683-B4F0-111CF73C3793}"/>
    <cellStyle name="Normal 4 5 2 2 16" xfId="49146" xr:uid="{C66F9AD9-0DD0-49B1-BD77-0715D224B9CD}"/>
    <cellStyle name="Normal 4 5 2 2 17" xfId="52422" xr:uid="{D89C8848-7D29-4FDC-B452-BBAD52EE47EA}"/>
    <cellStyle name="Normal 4 5 2 2 2" xfId="398" xr:uid="{F2AC646F-1193-4D96-9E58-52F1B8711EE7}"/>
    <cellStyle name="Normal 4 5 2 2 2 10" xfId="36338" xr:uid="{D73BAFFC-2694-4E82-BA66-97745CB70927}"/>
    <cellStyle name="Normal 4 5 2 2 2 11" xfId="39585" xr:uid="{415F26F6-640F-4143-BAB2-105778D42698}"/>
    <cellStyle name="Normal 4 5 2 2 2 12" xfId="42832" xr:uid="{CE076D16-18AF-45F3-A9D8-198334CA5A1C}"/>
    <cellStyle name="Normal 4 5 2 2 2 13" xfId="46079" xr:uid="{8538A7ED-4B2A-41FD-AE35-F2F0AAE902DF}"/>
    <cellStyle name="Normal 4 5 2 2 2 14" xfId="49326" xr:uid="{291309C3-E823-4673-9447-35FA2468A67B}"/>
    <cellStyle name="Normal 4 5 2 2 2 2" xfId="967" xr:uid="{868A31E3-0749-4DE5-B47D-22424EB41E46}"/>
    <cellStyle name="Normal 4 5 2 2 2 2 10" xfId="43372" xr:uid="{218DB815-BE1D-4442-A941-56F3AF3F0EB5}"/>
    <cellStyle name="Normal 4 5 2 2 2 2 11" xfId="46619" xr:uid="{1853A4C9-3F21-4204-99D0-2E2E8ECD4AF9}"/>
    <cellStyle name="Normal 4 5 2 2 2 2 12" xfId="49866" xr:uid="{3CE0F843-C9B5-4E06-942B-F9416DA2964B}"/>
    <cellStyle name="Normal 4 5 2 2 2 2 2" xfId="2584" xr:uid="{2A5BEDA8-F16B-4F1F-9AE8-6FA9C0A884B5}"/>
    <cellStyle name="Normal 4 5 2 2 2 2 2 10" xfId="48235" xr:uid="{C815F475-1BEA-4875-9076-416565D39423}"/>
    <cellStyle name="Normal 4 5 2 2 2 2 2 11" xfId="51482" xr:uid="{28E4EC73-CB61-4539-B458-799D2603015D}"/>
    <cellStyle name="Normal 4 5 2 2 2 2 2 2" xfId="5818" xr:uid="{6804D35A-C686-4F57-8D1C-B4B4DDE65F82}"/>
    <cellStyle name="Normal 4 5 2 2 2 2 2 2 2" xfId="12286" xr:uid="{8242A6CB-DB70-4A48-A47C-B603909DE6B2}"/>
    <cellStyle name="Normal 4 5 2 2 2 2 2 2 2 2" xfId="28623" xr:uid="{8E5B50A4-AAC4-446E-AA99-77659CAE5FE5}"/>
    <cellStyle name="Normal 4 5 2 2 2 2 2 2 3" xfId="22155" xr:uid="{4038069C-2484-48AC-BCBB-125B4A5D52C7}"/>
    <cellStyle name="Normal 4 5 2 2 2 2 2 3" xfId="9052" xr:uid="{01AD741B-F74F-40D7-A303-5911975A9D7B}"/>
    <cellStyle name="Normal 4 5 2 2 2 2 2 3 2" xfId="25389" xr:uid="{4C5D804E-44F5-4A73-8C3E-90F4E38D4884}"/>
    <cellStyle name="Normal 4 5 2 2 2 2 2 4" xfId="15563" xr:uid="{6E20DD9C-9EF2-4882-AAD8-DC420575882D}"/>
    <cellStyle name="Normal 4 5 2 2 2 2 2 4 2" xfId="31857" xr:uid="{9BA80158-818D-4C24-B4E8-ED886461C73E}"/>
    <cellStyle name="Normal 4 5 2 2 2 2 2 5" xfId="18921" xr:uid="{9A0E0D82-506B-4E40-8521-A80DCABD16B4}"/>
    <cellStyle name="Normal 4 5 2 2 2 2 2 6" xfId="35247" xr:uid="{E81F5379-DCD7-4129-A12A-58F590D6C99C}"/>
    <cellStyle name="Normal 4 5 2 2 2 2 2 7" xfId="38494" xr:uid="{B82FB37C-13F3-4414-927A-BE4420CA6613}"/>
    <cellStyle name="Normal 4 5 2 2 2 2 2 8" xfId="41741" xr:uid="{B1E3EFD5-65E9-4667-81AF-0B9109D0925A}"/>
    <cellStyle name="Normal 4 5 2 2 2 2 2 9" xfId="44988" xr:uid="{632A5C9A-4361-4B5E-9A64-D9636AEE67FC}"/>
    <cellStyle name="Normal 4 5 2 2 2 2 3" xfId="4201" xr:uid="{98FB205B-8D67-4F65-81D0-0D244A7AD5C9}"/>
    <cellStyle name="Normal 4 5 2 2 2 2 3 2" xfId="10669" xr:uid="{DCF2A1CD-0320-4647-9539-7ACB331616D5}"/>
    <cellStyle name="Normal 4 5 2 2 2 2 3 2 2" xfId="27006" xr:uid="{AB313DDA-1B47-4373-8D5F-82D3017558A3}"/>
    <cellStyle name="Normal 4 5 2 2 2 2 3 3" xfId="20538" xr:uid="{B5BE4214-1373-4F1D-BB79-136669CE6433}"/>
    <cellStyle name="Normal 4 5 2 2 2 2 4" xfId="7435" xr:uid="{97AD4E81-67D9-4C05-BD4D-CB0B286C41D6}"/>
    <cellStyle name="Normal 4 5 2 2 2 2 4 2" xfId="23772" xr:uid="{D2D5D2E4-91FB-4068-A912-65AB2490286E}"/>
    <cellStyle name="Normal 4 5 2 2 2 2 5" xfId="13947" xr:uid="{38890BA9-20B6-4EDA-B9EC-C9B07D3BE109}"/>
    <cellStyle name="Normal 4 5 2 2 2 2 5 2" xfId="30241" xr:uid="{4AD6FC0F-81A6-44EE-8602-32967CD5A260}"/>
    <cellStyle name="Normal 4 5 2 2 2 2 6" xfId="17304" xr:uid="{4F924DF1-B749-42E3-8478-C34B3496F7CC}"/>
    <cellStyle name="Normal 4 5 2 2 2 2 7" xfId="33631" xr:uid="{6C911561-FF85-4286-955B-7973BAAD0744}"/>
    <cellStyle name="Normal 4 5 2 2 2 2 8" xfId="36878" xr:uid="{1D18C2AE-826A-43E3-9D51-8EB20CB9913E}"/>
    <cellStyle name="Normal 4 5 2 2 2 2 9" xfId="40125" xr:uid="{01DAEE3D-B58C-4FE6-ADB3-7F7FF94104E6}"/>
    <cellStyle name="Normal 4 5 2 2 2 3" xfId="1506" xr:uid="{B3CB2C5D-4FE4-48EA-8463-60EEC13E711B}"/>
    <cellStyle name="Normal 4 5 2 2 2 3 10" xfId="43910" xr:uid="{348F54D7-508D-4EAB-87E4-DB67811F0457}"/>
    <cellStyle name="Normal 4 5 2 2 2 3 11" xfId="47157" xr:uid="{AB58819A-DAB5-46AC-ABB2-962649161168}"/>
    <cellStyle name="Normal 4 5 2 2 2 3 12" xfId="50404" xr:uid="{A61BEB34-5405-4121-8A80-A82B4FF83A27}"/>
    <cellStyle name="Normal 4 5 2 2 2 3 2" xfId="3123" xr:uid="{A7194C45-1F21-4D1E-8BEC-3E1F530AF02B}"/>
    <cellStyle name="Normal 4 5 2 2 2 3 2 10" xfId="48774" xr:uid="{F764BB26-9414-416A-8BEF-0026D6B06003}"/>
    <cellStyle name="Normal 4 5 2 2 2 3 2 11" xfId="52021" xr:uid="{985DD85C-BDE1-4EC3-8893-364ABE64F9F7}"/>
    <cellStyle name="Normal 4 5 2 2 2 3 2 2" xfId="6357" xr:uid="{7088CBF2-130B-42DF-8075-B670B69DF64C}"/>
    <cellStyle name="Normal 4 5 2 2 2 3 2 2 2" xfId="12825" xr:uid="{9FE06E6F-8F15-4A0C-9B74-8C49AA0AF5E5}"/>
    <cellStyle name="Normal 4 5 2 2 2 3 2 2 2 2" xfId="29162" xr:uid="{1CBD608E-1900-41E1-9C60-018A8001329F}"/>
    <cellStyle name="Normal 4 5 2 2 2 3 2 2 3" xfId="22694" xr:uid="{7EDB7486-F7E0-4BFF-9646-8656F1D252F5}"/>
    <cellStyle name="Normal 4 5 2 2 2 3 2 3" xfId="9591" xr:uid="{4AE4D444-E105-4111-ADCD-BC4A80BC3073}"/>
    <cellStyle name="Normal 4 5 2 2 2 3 2 3 2" xfId="25928" xr:uid="{ADCF9457-D839-4983-A708-BBD292204F29}"/>
    <cellStyle name="Normal 4 5 2 2 2 3 2 4" xfId="16102" xr:uid="{6441A1F5-92BE-4611-9EFA-895BA04C3A13}"/>
    <cellStyle name="Normal 4 5 2 2 2 3 2 4 2" xfId="32396" xr:uid="{6E34BEE2-BCAE-4D17-B54D-AC6B0C5E573A}"/>
    <cellStyle name="Normal 4 5 2 2 2 3 2 5" xfId="19460" xr:uid="{78BA92D9-4718-40C1-8208-A50FAE9F7F99}"/>
    <cellStyle name="Normal 4 5 2 2 2 3 2 6" xfId="35786" xr:uid="{C79EE59E-DCA6-4599-94DE-3386294695FE}"/>
    <cellStyle name="Normal 4 5 2 2 2 3 2 7" xfId="39033" xr:uid="{C9A98344-F7AA-41A3-A443-DCFF94F85389}"/>
    <cellStyle name="Normal 4 5 2 2 2 3 2 8" xfId="42280" xr:uid="{0AB6804B-DB82-43E1-935E-B1C84B22C36C}"/>
    <cellStyle name="Normal 4 5 2 2 2 3 2 9" xfId="45527" xr:uid="{C85C4D32-9F6A-46B9-B41E-9C5911BAA1A6}"/>
    <cellStyle name="Normal 4 5 2 2 2 3 3" xfId="4740" xr:uid="{094F2F77-707E-4F5C-BE0A-82747F0D7814}"/>
    <cellStyle name="Normal 4 5 2 2 2 3 3 2" xfId="11208" xr:uid="{AC6E122A-9B2E-442A-9E25-4AA0266418A3}"/>
    <cellStyle name="Normal 4 5 2 2 2 3 3 2 2" xfId="27545" xr:uid="{9FF115F5-A136-4BCA-BB6A-3A511B5D02A7}"/>
    <cellStyle name="Normal 4 5 2 2 2 3 3 3" xfId="21077" xr:uid="{B9642F78-A04F-412E-B0F8-FA6AAF138845}"/>
    <cellStyle name="Normal 4 5 2 2 2 3 4" xfId="7974" xr:uid="{3DB34FD9-6342-4E3B-899E-6CC02932DDC8}"/>
    <cellStyle name="Normal 4 5 2 2 2 3 4 2" xfId="24311" xr:uid="{D9CC1F6D-6D25-49B9-B0BB-BB3E70E33FBA}"/>
    <cellStyle name="Normal 4 5 2 2 2 3 5" xfId="14485" xr:uid="{011D5CAC-A832-45C6-BD03-EA0DF2EAC79B}"/>
    <cellStyle name="Normal 4 5 2 2 2 3 5 2" xfId="30779" xr:uid="{EB7DA7CC-6DB4-4413-87C6-B6B8EF199DC1}"/>
    <cellStyle name="Normal 4 5 2 2 2 3 6" xfId="17843" xr:uid="{C0B4CBA9-EE6E-47B2-A114-B5D71EC71103}"/>
    <cellStyle name="Normal 4 5 2 2 2 3 7" xfId="34169" xr:uid="{29C64318-3C5F-41C1-A19A-7B053E571D5E}"/>
    <cellStyle name="Normal 4 5 2 2 2 3 8" xfId="37416" xr:uid="{B4B29D95-9F15-4400-80AF-E991C7DA9155}"/>
    <cellStyle name="Normal 4 5 2 2 2 3 9" xfId="40663" xr:uid="{CDB95D42-E331-44AE-8EAF-0742216DB830}"/>
    <cellStyle name="Normal 4 5 2 2 2 4" xfId="2045" xr:uid="{5B295014-7C3D-4D7D-8EF8-F8D657E889B8}"/>
    <cellStyle name="Normal 4 5 2 2 2 4 10" xfId="47696" xr:uid="{5815E7BA-5BA4-4433-A0ED-5DC766FE7D34}"/>
    <cellStyle name="Normal 4 5 2 2 2 4 11" xfId="50943" xr:uid="{F7929C7C-D87A-451D-A95A-E65C3FC70391}"/>
    <cellStyle name="Normal 4 5 2 2 2 4 2" xfId="5279" xr:uid="{7D5DA18B-82B7-4C16-A6AB-FE6818516303}"/>
    <cellStyle name="Normal 4 5 2 2 2 4 2 2" xfId="11747" xr:uid="{E4121D16-2EDD-4D25-BC0D-50D4AEBF089E}"/>
    <cellStyle name="Normal 4 5 2 2 2 4 2 2 2" xfId="28084" xr:uid="{35D9F8D0-0967-47F9-B344-C268262A3FBA}"/>
    <cellStyle name="Normal 4 5 2 2 2 4 2 3" xfId="21616" xr:uid="{0DFBEFD0-C0E2-45BB-B9E4-0B0B722A2B37}"/>
    <cellStyle name="Normal 4 5 2 2 2 4 3" xfId="8513" xr:uid="{E83D4B97-972F-47A2-8564-DAFBE5E31F6D}"/>
    <cellStyle name="Normal 4 5 2 2 2 4 3 2" xfId="24850" xr:uid="{086730B3-5802-4803-B846-80D544731AF1}"/>
    <cellStyle name="Normal 4 5 2 2 2 4 4" xfId="15024" xr:uid="{121B9253-ECC6-41BB-B555-5E8AD05BEF05}"/>
    <cellStyle name="Normal 4 5 2 2 2 4 4 2" xfId="31318" xr:uid="{BDFA1F44-4E03-462F-9271-D76660D34866}"/>
    <cellStyle name="Normal 4 5 2 2 2 4 5" xfId="18382" xr:uid="{F5587E69-FEA1-45E7-8E29-B39BFD12322A}"/>
    <cellStyle name="Normal 4 5 2 2 2 4 6" xfId="34708" xr:uid="{C7872923-1C97-4FF3-9486-40F6A5883443}"/>
    <cellStyle name="Normal 4 5 2 2 2 4 7" xfId="37955" xr:uid="{BAA416AC-4188-49A1-AADC-FA9D57AA6135}"/>
    <cellStyle name="Normal 4 5 2 2 2 4 8" xfId="41202" xr:uid="{19101955-05D4-4088-B1A9-B9555665698F}"/>
    <cellStyle name="Normal 4 5 2 2 2 4 9" xfId="44449" xr:uid="{0E9108D5-84C0-4BA1-8F91-D202EC4144D8}"/>
    <cellStyle name="Normal 4 5 2 2 2 5" xfId="3662" xr:uid="{18C94B50-833C-4517-919C-284172B50298}"/>
    <cellStyle name="Normal 4 5 2 2 2 5 2" xfId="10130" xr:uid="{14A2E427-AC80-4577-A1A1-09F560E1F331}"/>
    <cellStyle name="Normal 4 5 2 2 2 5 2 2" xfId="26467" xr:uid="{2E9A3322-0DF6-4900-9D7C-186065D85A38}"/>
    <cellStyle name="Normal 4 5 2 2 2 5 3" xfId="19999" xr:uid="{532DC4BA-A162-4671-9962-94112AFF140A}"/>
    <cellStyle name="Normal 4 5 2 2 2 6" xfId="6896" xr:uid="{54713F9A-155E-4D63-9991-9932214A1D34}"/>
    <cellStyle name="Normal 4 5 2 2 2 6 2" xfId="23233" xr:uid="{6A26D405-A7CB-422A-AB9B-9D7F1E8E182C}"/>
    <cellStyle name="Normal 4 5 2 2 2 7" xfId="13387" xr:uid="{C7217B8C-94D7-4818-A8B7-8E77B00B5C9D}"/>
    <cellStyle name="Normal 4 5 2 2 2 7 2" xfId="29701" xr:uid="{21C81479-117F-4865-8608-1CEE11E8A6D5}"/>
    <cellStyle name="Normal 4 5 2 2 2 8" xfId="16765" xr:uid="{6E0F5404-9FDB-4F42-99B3-597A7649ED02}"/>
    <cellStyle name="Normal 4 5 2 2 2 9" xfId="33091" xr:uid="{193E289E-7A58-486D-8A6B-642FBCCC6F17}"/>
    <cellStyle name="Normal 4 5 2 2 3" xfId="607" xr:uid="{B09E2555-DCC3-4DDA-AF63-B7AB57292535}"/>
    <cellStyle name="Normal 4 5 2 2 3 10" xfId="36518" xr:uid="{F62E8F61-B89B-48AA-B8CB-6084D96C0613}"/>
    <cellStyle name="Normal 4 5 2 2 3 11" xfId="39765" xr:uid="{55D48108-F223-4E49-A939-BC330D0DE6A2}"/>
    <cellStyle name="Normal 4 5 2 2 3 12" xfId="43012" xr:uid="{4F8B767F-D1A7-4E17-B68D-3BB96189C063}"/>
    <cellStyle name="Normal 4 5 2 2 3 13" xfId="46259" xr:uid="{EE1F9C96-EB16-4906-AF70-CEB88642BE0B}"/>
    <cellStyle name="Normal 4 5 2 2 3 14" xfId="49506" xr:uid="{A6EB7D1A-4B9C-4CE7-B891-506BCD87C626}"/>
    <cellStyle name="Normal 4 5 2 2 3 2" xfId="1146" xr:uid="{0DBE4C64-9B93-45E6-A940-FD0357C1EEC8}"/>
    <cellStyle name="Normal 4 5 2 2 3 2 10" xfId="43550" xr:uid="{39504270-F1E7-4DD4-87B2-416721A6B95B}"/>
    <cellStyle name="Normal 4 5 2 2 3 2 11" xfId="46797" xr:uid="{BD159013-EC9D-465D-853F-E6BB60C87271}"/>
    <cellStyle name="Normal 4 5 2 2 3 2 12" xfId="50044" xr:uid="{652E23B0-7BAC-486F-B0CB-5258137D6BDB}"/>
    <cellStyle name="Normal 4 5 2 2 3 2 2" xfId="2763" xr:uid="{C4F0EF32-3EF6-4740-8F34-A001C0B46A89}"/>
    <cellStyle name="Normal 4 5 2 2 3 2 2 10" xfId="48414" xr:uid="{40F633F8-2685-468C-A7EB-BEC62FCE8361}"/>
    <cellStyle name="Normal 4 5 2 2 3 2 2 11" xfId="51661" xr:uid="{BCDD5F3F-F78A-41A2-9134-D8461F774E08}"/>
    <cellStyle name="Normal 4 5 2 2 3 2 2 2" xfId="5997" xr:uid="{E4E11CFE-2917-4FFB-B5E7-BF16BF46A477}"/>
    <cellStyle name="Normal 4 5 2 2 3 2 2 2 2" xfId="12465" xr:uid="{D0B2C7FA-B864-49D9-971C-29CB8BCD7D41}"/>
    <cellStyle name="Normal 4 5 2 2 3 2 2 2 2 2" xfId="28802" xr:uid="{16F69D87-19E9-4D1C-B612-C83A87050317}"/>
    <cellStyle name="Normal 4 5 2 2 3 2 2 2 3" xfId="22334" xr:uid="{420A18BF-AA7F-4CB7-9FDC-CD14CC45C9D5}"/>
    <cellStyle name="Normal 4 5 2 2 3 2 2 3" xfId="9231" xr:uid="{5319A598-45E3-421E-B9B5-191FC6D8E079}"/>
    <cellStyle name="Normal 4 5 2 2 3 2 2 3 2" xfId="25568" xr:uid="{449FFE1E-F59C-46DB-A231-CFEDF9BA434B}"/>
    <cellStyle name="Normal 4 5 2 2 3 2 2 4" xfId="15742" xr:uid="{394CC427-7BFD-450C-A88C-82ECFB8CF269}"/>
    <cellStyle name="Normal 4 5 2 2 3 2 2 4 2" xfId="32036" xr:uid="{8E39EE57-B694-4165-97DA-34143B6EC0B3}"/>
    <cellStyle name="Normal 4 5 2 2 3 2 2 5" xfId="19100" xr:uid="{C5D0D789-B4C9-43E3-A630-7AC83D5CDD42}"/>
    <cellStyle name="Normal 4 5 2 2 3 2 2 6" xfId="35426" xr:uid="{8DC83616-5703-49F1-9EBB-5015C9843F7F}"/>
    <cellStyle name="Normal 4 5 2 2 3 2 2 7" xfId="38673" xr:uid="{29088BA9-B38E-41BA-85B4-51F6645D7DFA}"/>
    <cellStyle name="Normal 4 5 2 2 3 2 2 8" xfId="41920" xr:uid="{4D6EF9B1-454E-4714-93BC-70CE2204E65A}"/>
    <cellStyle name="Normal 4 5 2 2 3 2 2 9" xfId="45167" xr:uid="{0C33A0C8-2864-4A5A-BADE-C5635C0CA50B}"/>
    <cellStyle name="Normal 4 5 2 2 3 2 3" xfId="4380" xr:uid="{B5FBD833-08CC-4CF3-A252-22FDF3C3D7E4}"/>
    <cellStyle name="Normal 4 5 2 2 3 2 3 2" xfId="10848" xr:uid="{CD1CFEAE-E4C5-46D6-A992-1709D9187D65}"/>
    <cellStyle name="Normal 4 5 2 2 3 2 3 2 2" xfId="27185" xr:uid="{C069CA14-A548-40CD-B4C6-9099E69B0C41}"/>
    <cellStyle name="Normal 4 5 2 2 3 2 3 3" xfId="20717" xr:uid="{1F8C120F-0667-4623-A946-16DEAD9ABD78}"/>
    <cellStyle name="Normal 4 5 2 2 3 2 4" xfId="7614" xr:uid="{46603E61-D8FC-4572-8A10-663245F866F5}"/>
    <cellStyle name="Normal 4 5 2 2 3 2 4 2" xfId="23951" xr:uid="{55E17BDD-CC53-4178-AD1A-0720D7AFCFC8}"/>
    <cellStyle name="Normal 4 5 2 2 3 2 5" xfId="14125" xr:uid="{413ED218-C595-445B-865D-671799678D7C}"/>
    <cellStyle name="Normal 4 5 2 2 3 2 5 2" xfId="30419" xr:uid="{8D2AF459-2387-4D8B-814E-BD25457A299C}"/>
    <cellStyle name="Normal 4 5 2 2 3 2 6" xfId="17483" xr:uid="{0BC1A754-0046-4E1B-8119-49F948E7B3C8}"/>
    <cellStyle name="Normal 4 5 2 2 3 2 7" xfId="33809" xr:uid="{AFE7C876-9BB5-457C-8903-1CBD837E687C}"/>
    <cellStyle name="Normal 4 5 2 2 3 2 8" xfId="37056" xr:uid="{0A73FFEF-2E0F-4871-95D5-8D7788A9319C}"/>
    <cellStyle name="Normal 4 5 2 2 3 2 9" xfId="40303" xr:uid="{7732AF51-9F46-4039-A6CD-13AE12FE7240}"/>
    <cellStyle name="Normal 4 5 2 2 3 3" xfId="1685" xr:uid="{2DB1CE07-1C6C-417F-B859-7BB178168493}"/>
    <cellStyle name="Normal 4 5 2 2 3 3 10" xfId="44089" xr:uid="{DB66377E-25EC-4FB0-84AC-BA66E87DC54D}"/>
    <cellStyle name="Normal 4 5 2 2 3 3 11" xfId="47336" xr:uid="{703390FA-E69F-43DB-9D18-A76DAD3A27B1}"/>
    <cellStyle name="Normal 4 5 2 2 3 3 12" xfId="50583" xr:uid="{9B77F48C-B336-41B3-A1F2-EC39065C1851}"/>
    <cellStyle name="Normal 4 5 2 2 3 3 2" xfId="3302" xr:uid="{137BBFB9-276E-4786-A442-0DE0B3325A55}"/>
    <cellStyle name="Normal 4 5 2 2 3 3 2 10" xfId="48953" xr:uid="{D0FA6D9C-22E1-4A20-A3DB-F6CB4919C9C4}"/>
    <cellStyle name="Normal 4 5 2 2 3 3 2 11" xfId="52200" xr:uid="{BC074363-FD6B-4258-9E49-124311ABFC76}"/>
    <cellStyle name="Normal 4 5 2 2 3 3 2 2" xfId="6536" xr:uid="{8BFC9603-791F-41AE-A51B-F02569C5A0C3}"/>
    <cellStyle name="Normal 4 5 2 2 3 3 2 2 2" xfId="13004" xr:uid="{17EB970B-ED9A-4BAA-886F-3FE484FB1E79}"/>
    <cellStyle name="Normal 4 5 2 2 3 3 2 2 2 2" xfId="29341" xr:uid="{BE49CF77-C6B2-41F6-A08B-700E783A5E99}"/>
    <cellStyle name="Normal 4 5 2 2 3 3 2 2 3" xfId="22873" xr:uid="{F0E7FB9B-15E0-40DD-BB3B-8364B42C9C34}"/>
    <cellStyle name="Normal 4 5 2 2 3 3 2 3" xfId="9770" xr:uid="{34FBC194-0661-49AD-B337-25D5A20177B9}"/>
    <cellStyle name="Normal 4 5 2 2 3 3 2 3 2" xfId="26107" xr:uid="{CE4A90AC-EDD9-43A0-BB2D-F43D8E1EEEA6}"/>
    <cellStyle name="Normal 4 5 2 2 3 3 2 4" xfId="16281" xr:uid="{434CF9AA-8BC6-4092-8BCC-D585C235B8C1}"/>
    <cellStyle name="Normal 4 5 2 2 3 3 2 4 2" xfId="32575" xr:uid="{B5DEFE3E-B840-4D02-869F-14F1DDF1C40A}"/>
    <cellStyle name="Normal 4 5 2 2 3 3 2 5" xfId="19639" xr:uid="{B0F92947-034C-458B-87C4-B3FC4E583B7D}"/>
    <cellStyle name="Normal 4 5 2 2 3 3 2 6" xfId="35965" xr:uid="{A77E50BA-60F3-40DB-8745-56AC167B3311}"/>
    <cellStyle name="Normal 4 5 2 2 3 3 2 7" xfId="39212" xr:uid="{648F842D-5087-4B68-8B8D-00656E606465}"/>
    <cellStyle name="Normal 4 5 2 2 3 3 2 8" xfId="42459" xr:uid="{AC059995-F802-4E0A-964C-DE4B53254CDE}"/>
    <cellStyle name="Normal 4 5 2 2 3 3 2 9" xfId="45706" xr:uid="{4950E9D6-810D-4E33-8D43-B2913A679767}"/>
    <cellStyle name="Normal 4 5 2 2 3 3 3" xfId="4919" xr:uid="{4648CBC9-C633-41B0-BD78-966B0737CE11}"/>
    <cellStyle name="Normal 4 5 2 2 3 3 3 2" xfId="11387" xr:uid="{DEE180BF-9C13-4F7E-AB18-BF66AB704F6C}"/>
    <cellStyle name="Normal 4 5 2 2 3 3 3 2 2" xfId="27724" xr:uid="{DC61D906-AC37-4397-AD58-3DA31B0DF4AA}"/>
    <cellStyle name="Normal 4 5 2 2 3 3 3 3" xfId="21256" xr:uid="{D5175D91-1190-4445-A769-231C7F33A689}"/>
    <cellStyle name="Normal 4 5 2 2 3 3 4" xfId="8153" xr:uid="{4F64C0C2-B0F4-4B81-BC91-8AFBEF9988D3}"/>
    <cellStyle name="Normal 4 5 2 2 3 3 4 2" xfId="24490" xr:uid="{FED09837-46CF-4494-A2C2-D23B528F85AC}"/>
    <cellStyle name="Normal 4 5 2 2 3 3 5" xfId="14664" xr:uid="{ABB706D3-DED3-4B64-94CB-CD718AE12C6F}"/>
    <cellStyle name="Normal 4 5 2 2 3 3 5 2" xfId="30958" xr:uid="{71A49B33-BCEB-45D9-9B87-55940F7F378C}"/>
    <cellStyle name="Normal 4 5 2 2 3 3 6" xfId="18022" xr:uid="{0B9633B7-B68A-4481-BD15-BD185FA35ED7}"/>
    <cellStyle name="Normal 4 5 2 2 3 3 7" xfId="34348" xr:uid="{540D553E-2399-4AEE-BD36-1B1790764981}"/>
    <cellStyle name="Normal 4 5 2 2 3 3 8" xfId="37595" xr:uid="{0BF6BE1B-5650-4A50-B06F-402858B05715}"/>
    <cellStyle name="Normal 4 5 2 2 3 3 9" xfId="40842" xr:uid="{4ACC4C7B-0CDD-427A-8670-2E24EA809C61}"/>
    <cellStyle name="Normal 4 5 2 2 3 4" xfId="2224" xr:uid="{1AFC2815-13AD-4D49-AE39-70EF43258D48}"/>
    <cellStyle name="Normal 4 5 2 2 3 4 10" xfId="47875" xr:uid="{A0310C5C-2A0A-4B23-8635-D711CB530CA8}"/>
    <cellStyle name="Normal 4 5 2 2 3 4 11" xfId="51122" xr:uid="{5B31D8AF-84D8-4241-B3AB-2AE364E68D12}"/>
    <cellStyle name="Normal 4 5 2 2 3 4 2" xfId="5458" xr:uid="{E9D5B277-A2C9-439E-A247-247BAD5C50DE}"/>
    <cellStyle name="Normal 4 5 2 2 3 4 2 2" xfId="11926" xr:uid="{93B01492-F109-44E8-8503-E367FBBBA02F}"/>
    <cellStyle name="Normal 4 5 2 2 3 4 2 2 2" xfId="28263" xr:uid="{0137C579-4E61-4CD4-AD1B-FE2432864FAE}"/>
    <cellStyle name="Normal 4 5 2 2 3 4 2 3" xfId="21795" xr:uid="{9C56C85E-396A-4BAE-BADC-0B652473E374}"/>
    <cellStyle name="Normal 4 5 2 2 3 4 3" xfId="8692" xr:uid="{44C16AA6-A320-4B8C-9A8F-E13DE5FFD8AD}"/>
    <cellStyle name="Normal 4 5 2 2 3 4 3 2" xfId="25029" xr:uid="{6AEB2585-BC80-40B2-A8F7-6DCD16CCED9D}"/>
    <cellStyle name="Normal 4 5 2 2 3 4 4" xfId="15203" xr:uid="{E520C22A-CC7F-4427-BF1A-79E19B1DB12A}"/>
    <cellStyle name="Normal 4 5 2 2 3 4 4 2" xfId="31497" xr:uid="{6EB5A4EE-F247-4E5A-8D28-047DE259A6FB}"/>
    <cellStyle name="Normal 4 5 2 2 3 4 5" xfId="18561" xr:uid="{021C75D2-814E-4F81-B624-FAB1A3A2615A}"/>
    <cellStyle name="Normal 4 5 2 2 3 4 6" xfId="34887" xr:uid="{5FD2AE06-FA3E-4B71-A92B-B3DDC115A6DF}"/>
    <cellStyle name="Normal 4 5 2 2 3 4 7" xfId="38134" xr:uid="{69B1EACA-522D-456E-B84C-0B35900C2F54}"/>
    <cellStyle name="Normal 4 5 2 2 3 4 8" xfId="41381" xr:uid="{59AF21DD-ACC1-473A-AE8F-9BBF83D163EF}"/>
    <cellStyle name="Normal 4 5 2 2 3 4 9" xfId="44628" xr:uid="{DAC500E7-99F4-4AB3-8D90-239B67295D94}"/>
    <cellStyle name="Normal 4 5 2 2 3 5" xfId="3841" xr:uid="{956BEAA7-5672-4886-8E92-0C1D81CF70AA}"/>
    <cellStyle name="Normal 4 5 2 2 3 5 2" xfId="10309" xr:uid="{807CD14C-331E-4132-92DD-44655179A295}"/>
    <cellStyle name="Normal 4 5 2 2 3 5 2 2" xfId="26646" xr:uid="{A2128666-4098-43F1-917F-D424A7A6AB2B}"/>
    <cellStyle name="Normal 4 5 2 2 3 5 3" xfId="20178" xr:uid="{1AFF45C5-9A91-4BA7-88D8-31ED021841BA}"/>
    <cellStyle name="Normal 4 5 2 2 3 6" xfId="7075" xr:uid="{61563D85-42E6-421B-B6CE-FEF6A75A9A70}"/>
    <cellStyle name="Normal 4 5 2 2 3 6 2" xfId="23412" xr:uid="{57D491E5-837F-4FDB-BCD8-47497A298590}"/>
    <cellStyle name="Normal 4 5 2 2 3 7" xfId="13587" xr:uid="{F25A14E7-7F36-4CEE-93F3-ED976ED7B834}"/>
    <cellStyle name="Normal 4 5 2 2 3 7 2" xfId="29881" xr:uid="{21F55B61-A2A4-4B72-9872-7C4279341FA6}"/>
    <cellStyle name="Normal 4 5 2 2 3 8" xfId="16944" xr:uid="{CA2EE421-A76C-4771-A443-1B2B112E630F}"/>
    <cellStyle name="Normal 4 5 2 2 3 9" xfId="33271" xr:uid="{CF694916-A521-4BC0-93FE-1DA7C7B9D3B0}"/>
    <cellStyle name="Normal 4 5 2 2 4" xfId="787" xr:uid="{517E5A06-F2AA-4A12-82D0-D6104D10226A}"/>
    <cellStyle name="Normal 4 5 2 2 4 10" xfId="43192" xr:uid="{4AA9328C-0393-4309-8091-02F37F471FC7}"/>
    <cellStyle name="Normal 4 5 2 2 4 11" xfId="46439" xr:uid="{D712787D-4991-467E-A164-D088D671F953}"/>
    <cellStyle name="Normal 4 5 2 2 4 12" xfId="49686" xr:uid="{5B4284CB-8C8C-47AC-85A5-1ACBD236262F}"/>
    <cellStyle name="Normal 4 5 2 2 4 2" xfId="2404" xr:uid="{3C9A5ACA-A19A-4934-A0B4-B62DEE97AD53}"/>
    <cellStyle name="Normal 4 5 2 2 4 2 10" xfId="48055" xr:uid="{BB20DE65-9928-4500-905B-F7BA8B23AC4B}"/>
    <cellStyle name="Normal 4 5 2 2 4 2 11" xfId="51302" xr:uid="{752B2C5E-CC1B-49AB-9442-5FACF7206299}"/>
    <cellStyle name="Normal 4 5 2 2 4 2 2" xfId="5638" xr:uid="{1F32491A-B73A-4073-9600-E58975A9F67D}"/>
    <cellStyle name="Normal 4 5 2 2 4 2 2 2" xfId="12106" xr:uid="{5235D27A-1DA6-4B34-8D6E-CA3616A05C7F}"/>
    <cellStyle name="Normal 4 5 2 2 4 2 2 2 2" xfId="28443" xr:uid="{B3D2036D-CB19-45C5-9311-73AF623C1184}"/>
    <cellStyle name="Normal 4 5 2 2 4 2 2 3" xfId="21975" xr:uid="{B202A3A1-3AF2-43EE-A743-468A8AF29B6D}"/>
    <cellStyle name="Normal 4 5 2 2 4 2 3" xfId="8872" xr:uid="{3F62AE2F-8992-4ED9-80E8-6F7932ABF317}"/>
    <cellStyle name="Normal 4 5 2 2 4 2 3 2" xfId="25209" xr:uid="{28B4DFBF-C1B7-4FAD-A527-20295554258D}"/>
    <cellStyle name="Normal 4 5 2 2 4 2 4" xfId="15383" xr:uid="{BA5CF5BE-1B7B-4B1F-A793-C36D410F1244}"/>
    <cellStyle name="Normal 4 5 2 2 4 2 4 2" xfId="31677" xr:uid="{16B22BAC-2ADD-4B14-B7E4-4DC8AB7C95B8}"/>
    <cellStyle name="Normal 4 5 2 2 4 2 5" xfId="18741" xr:uid="{4078EB6D-2E55-402E-83C4-0DF574A102B6}"/>
    <cellStyle name="Normal 4 5 2 2 4 2 6" xfId="35067" xr:uid="{F97A2265-1E41-4CEB-9AE7-ED2ABEC3D4F1}"/>
    <cellStyle name="Normal 4 5 2 2 4 2 7" xfId="38314" xr:uid="{B29F3F24-D530-4746-9BC7-1AABB2C5F122}"/>
    <cellStyle name="Normal 4 5 2 2 4 2 8" xfId="41561" xr:uid="{D36BA5A4-4AA6-415D-8874-3D87443368C3}"/>
    <cellStyle name="Normal 4 5 2 2 4 2 9" xfId="44808" xr:uid="{653BAD58-C5E0-49A9-A4FB-6A7A4D0B0E45}"/>
    <cellStyle name="Normal 4 5 2 2 4 3" xfId="4021" xr:uid="{8DB7F8D1-A082-4548-9FCC-614C782B2859}"/>
    <cellStyle name="Normal 4 5 2 2 4 3 2" xfId="10489" xr:uid="{51687D9C-A338-4045-A76C-731D115DC197}"/>
    <cellStyle name="Normal 4 5 2 2 4 3 2 2" xfId="26826" xr:uid="{A24FB157-E54E-457E-930F-2CD9D7FFD5D7}"/>
    <cellStyle name="Normal 4 5 2 2 4 3 3" xfId="20358" xr:uid="{A4B3EA42-9E59-4481-9290-83C90DCA5DC1}"/>
    <cellStyle name="Normal 4 5 2 2 4 4" xfId="7255" xr:uid="{08700593-5353-44D1-9765-D1A0E534EDF2}"/>
    <cellStyle name="Normal 4 5 2 2 4 4 2" xfId="23592" xr:uid="{1F992A95-86F6-4075-B798-149EA5398C62}"/>
    <cellStyle name="Normal 4 5 2 2 4 5" xfId="13767" xr:uid="{E74DF370-02B2-41C8-966F-B46D31C9157E}"/>
    <cellStyle name="Normal 4 5 2 2 4 5 2" xfId="30061" xr:uid="{87BF2B1B-D817-4C36-9B20-45A6DAA59F17}"/>
    <cellStyle name="Normal 4 5 2 2 4 6" xfId="17124" xr:uid="{5824E169-AB21-4084-B4C8-8C950169DD03}"/>
    <cellStyle name="Normal 4 5 2 2 4 7" xfId="33451" xr:uid="{9E808062-29A3-4659-AB26-F8EA9D8BC18E}"/>
    <cellStyle name="Normal 4 5 2 2 4 8" xfId="36698" xr:uid="{F5ECDDC2-FCE4-44D0-8145-485D0CF35E9E}"/>
    <cellStyle name="Normal 4 5 2 2 4 9" xfId="39945" xr:uid="{722BA269-4092-4421-9676-9FCBC0A5B6AE}"/>
    <cellStyle name="Normal 4 5 2 2 5" xfId="1326" xr:uid="{B481C559-7C54-4BA0-96E6-D45A6A07BE55}"/>
    <cellStyle name="Normal 4 5 2 2 5 10" xfId="43730" xr:uid="{5B27F5F2-2399-421F-84F7-14E3F066B546}"/>
    <cellStyle name="Normal 4 5 2 2 5 11" xfId="46977" xr:uid="{DD528D31-AB24-4751-A3F7-7DB7157CD122}"/>
    <cellStyle name="Normal 4 5 2 2 5 12" xfId="50224" xr:uid="{4BA2099B-721F-42B4-A25C-E59C017D8AC8}"/>
    <cellStyle name="Normal 4 5 2 2 5 2" xfId="2943" xr:uid="{321ABE70-C310-465D-B3FA-EB2EDF152E54}"/>
    <cellStyle name="Normal 4 5 2 2 5 2 10" xfId="48594" xr:uid="{EF3C97B9-6B6C-4708-BAB2-CE1C97561864}"/>
    <cellStyle name="Normal 4 5 2 2 5 2 11" xfId="51841" xr:uid="{80F97ADC-AAE7-44B8-92CD-5CF06DB13F0F}"/>
    <cellStyle name="Normal 4 5 2 2 5 2 2" xfId="6177" xr:uid="{0F744DD0-9585-403D-BDA9-48F1D2D13C17}"/>
    <cellStyle name="Normal 4 5 2 2 5 2 2 2" xfId="12645" xr:uid="{C4FE4B85-EFCC-4E7B-9A24-E473D80AED83}"/>
    <cellStyle name="Normal 4 5 2 2 5 2 2 2 2" xfId="28982" xr:uid="{DD0C26F7-19FB-4EFB-B661-1E9E6640E1C4}"/>
    <cellStyle name="Normal 4 5 2 2 5 2 2 3" xfId="22514" xr:uid="{C6D83EE9-8F57-4E13-844C-1B4DD968706F}"/>
    <cellStyle name="Normal 4 5 2 2 5 2 3" xfId="9411" xr:uid="{E17EC26E-83F1-4393-8659-7A5AA55D6EFE}"/>
    <cellStyle name="Normal 4 5 2 2 5 2 3 2" xfId="25748" xr:uid="{2D5B2778-6570-4F5C-8171-312BDBEA95BE}"/>
    <cellStyle name="Normal 4 5 2 2 5 2 4" xfId="15922" xr:uid="{1BC46BAA-2416-4313-A8F2-4692AB372DED}"/>
    <cellStyle name="Normal 4 5 2 2 5 2 4 2" xfId="32216" xr:uid="{9CF172DC-C3AE-4470-B308-C858B84FBF1E}"/>
    <cellStyle name="Normal 4 5 2 2 5 2 5" xfId="19280" xr:uid="{5DA6CDC1-F13F-4F8D-9F23-74587A6DB4B9}"/>
    <cellStyle name="Normal 4 5 2 2 5 2 6" xfId="35606" xr:uid="{C9474678-EE1A-4B4A-A903-57A23A94F13C}"/>
    <cellStyle name="Normal 4 5 2 2 5 2 7" xfId="38853" xr:uid="{F2ED0187-A62A-4989-A0E9-EDFEA73CB975}"/>
    <cellStyle name="Normal 4 5 2 2 5 2 8" xfId="42100" xr:uid="{090FCDE9-313E-4D29-86C9-AE42D401CD5A}"/>
    <cellStyle name="Normal 4 5 2 2 5 2 9" xfId="45347" xr:uid="{32702B76-8B22-4B70-B791-10AA1A71AC58}"/>
    <cellStyle name="Normal 4 5 2 2 5 3" xfId="4560" xr:uid="{6B02D976-F74F-41A6-AF19-E2E7818CA952}"/>
    <cellStyle name="Normal 4 5 2 2 5 3 2" xfId="11028" xr:uid="{4A4A7DAF-8B14-463B-9411-0C4E9F6B4A48}"/>
    <cellStyle name="Normal 4 5 2 2 5 3 2 2" xfId="27365" xr:uid="{046770C4-0249-4021-BFD2-026EA13A9C04}"/>
    <cellStyle name="Normal 4 5 2 2 5 3 3" xfId="20897" xr:uid="{B8F64F68-F7DA-4690-8C9F-54D4B4669056}"/>
    <cellStyle name="Normal 4 5 2 2 5 4" xfId="7794" xr:uid="{DDA80628-69E0-4D81-AB64-157A9B247A8D}"/>
    <cellStyle name="Normal 4 5 2 2 5 4 2" xfId="24131" xr:uid="{FFFBFEA6-F5FB-40B8-9114-EB1685C29E5A}"/>
    <cellStyle name="Normal 4 5 2 2 5 5" xfId="14305" xr:uid="{928AD0E5-F54E-49D1-9310-8DC45AFA6E4B}"/>
    <cellStyle name="Normal 4 5 2 2 5 5 2" xfId="30599" xr:uid="{A5195634-8A5A-4E28-81A2-E73D15CB6A0D}"/>
    <cellStyle name="Normal 4 5 2 2 5 6" xfId="17663" xr:uid="{F2155D99-D7AA-44DF-B7D6-205DA4CBCEFA}"/>
    <cellStyle name="Normal 4 5 2 2 5 7" xfId="33989" xr:uid="{0D8EC111-093A-4FE5-99B1-C809999E91EC}"/>
    <cellStyle name="Normal 4 5 2 2 5 8" xfId="37236" xr:uid="{187F3F00-81C9-4294-AA13-2405583F9F87}"/>
    <cellStyle name="Normal 4 5 2 2 5 9" xfId="40483" xr:uid="{BEA4CC4D-C287-455F-A0FC-E16DF6A54418}"/>
    <cellStyle name="Normal 4 5 2 2 6" xfId="1865" xr:uid="{D69C7CB8-EB1C-450C-810D-4A75F3E773B1}"/>
    <cellStyle name="Normal 4 5 2 2 6 10" xfId="47516" xr:uid="{ABFA9FAB-202A-42EE-A741-EBA3D5ED60C9}"/>
    <cellStyle name="Normal 4 5 2 2 6 11" xfId="50763" xr:uid="{7F4548CD-C9D9-453C-8D86-40D8F7C7B86B}"/>
    <cellStyle name="Normal 4 5 2 2 6 2" xfId="5099" xr:uid="{D0E9D46C-FDC2-487F-A9F5-959B90962014}"/>
    <cellStyle name="Normal 4 5 2 2 6 2 2" xfId="11567" xr:uid="{EB7FE830-AAD0-4B69-975F-B84F17E5C54B}"/>
    <cellStyle name="Normal 4 5 2 2 6 2 2 2" xfId="27904" xr:uid="{31DA098C-9ED9-4498-BBEB-F2AA82D9C471}"/>
    <cellStyle name="Normal 4 5 2 2 6 2 3" xfId="21436" xr:uid="{3DBFE4CE-1C78-4856-8358-DF3DFC406C4F}"/>
    <cellStyle name="Normal 4 5 2 2 6 3" xfId="8333" xr:uid="{3FC1FED2-5611-4BF1-96B0-51D12A64D2EC}"/>
    <cellStyle name="Normal 4 5 2 2 6 3 2" xfId="24670" xr:uid="{5A8F1356-1C3D-4C3D-BA10-8C56F01A8752}"/>
    <cellStyle name="Normal 4 5 2 2 6 4" xfId="14844" xr:uid="{DB5ED447-DF8C-4F39-B9DE-082BEB427904}"/>
    <cellStyle name="Normal 4 5 2 2 6 4 2" xfId="31138" xr:uid="{2CB7A659-5FED-4737-B324-288B72BE121F}"/>
    <cellStyle name="Normal 4 5 2 2 6 5" xfId="18202" xr:uid="{99D14D50-D6A8-4B95-B108-27C8A59C5190}"/>
    <cellStyle name="Normal 4 5 2 2 6 6" xfId="34528" xr:uid="{4845E55A-0BD7-47C2-BDFC-253F4BCB0E77}"/>
    <cellStyle name="Normal 4 5 2 2 6 7" xfId="37775" xr:uid="{B6A6BCB0-2658-443E-B8CD-4D9EC88EB741}"/>
    <cellStyle name="Normal 4 5 2 2 6 8" xfId="41022" xr:uid="{1603B573-A6F3-4913-BD36-4730E0EF562C}"/>
    <cellStyle name="Normal 4 5 2 2 6 9" xfId="44269" xr:uid="{C75BFD3D-34BA-4378-8DD6-1244B1451460}"/>
    <cellStyle name="Normal 4 5 2 2 7" xfId="3482" xr:uid="{A7618D76-22C5-4E11-8625-ED37ACC5B58D}"/>
    <cellStyle name="Normal 4 5 2 2 7 2" xfId="9950" xr:uid="{AB3F4556-7749-4AAE-9D5F-304AD47E8F37}"/>
    <cellStyle name="Normal 4 5 2 2 7 2 2" xfId="26287" xr:uid="{954BB3D1-AA61-42F5-9FCA-0FD2DB6914B1}"/>
    <cellStyle name="Normal 4 5 2 2 7 3" xfId="19819" xr:uid="{3DA24C67-1B2D-4C50-9782-4289954EDB84}"/>
    <cellStyle name="Normal 4 5 2 2 8" xfId="6716" xr:uid="{D599F4E8-EA96-46F1-BFA4-0C2155D22A7E}"/>
    <cellStyle name="Normal 4 5 2 2 8 2" xfId="23053" xr:uid="{B2C367A3-92FD-4F24-A31D-AACABE7B4ADD}"/>
    <cellStyle name="Normal 4 5 2 2 9" xfId="13207" xr:uid="{6A3A3232-E63A-4F0B-AB22-346796C927DC}"/>
    <cellStyle name="Normal 4 5 2 2 9 2" xfId="29521" xr:uid="{B0E6808E-48D3-42C9-847C-B62239C19F40}"/>
    <cellStyle name="Normal 4 5 2 20" xfId="52421" xr:uid="{2A2FBF76-CF65-4D56-9211-C27469491EB5}"/>
    <cellStyle name="Normal 4 5 2 3" xfId="308" xr:uid="{B5B5D239-039A-42D3-91C5-156185D22783}"/>
    <cellStyle name="Normal 4 5 2 3 10" xfId="36248" xr:uid="{7A126521-20EA-4110-A19C-32041F92DC9A}"/>
    <cellStyle name="Normal 4 5 2 3 11" xfId="39495" xr:uid="{BFDCC37B-39E8-4372-9BD9-1FF9EABAD387}"/>
    <cellStyle name="Normal 4 5 2 3 12" xfId="42742" xr:uid="{AE090F92-7B86-493F-8B3C-1D6248FD437C}"/>
    <cellStyle name="Normal 4 5 2 3 13" xfId="45989" xr:uid="{6360C192-7D56-42EA-B4A0-D675421532F7}"/>
    <cellStyle name="Normal 4 5 2 3 14" xfId="49236" xr:uid="{9837277A-A365-42DE-89CF-2D186097D8A3}"/>
    <cellStyle name="Normal 4 5 2 3 2" xfId="877" xr:uid="{359DA942-91B7-46C9-9678-D3509687C9FF}"/>
    <cellStyle name="Normal 4 5 2 3 2 10" xfId="43282" xr:uid="{FC3A00A2-A86E-4E8B-AF18-F8C08CFD94A8}"/>
    <cellStyle name="Normal 4 5 2 3 2 11" xfId="46529" xr:uid="{D3B9B28B-2B5C-440B-B07E-8767A2F01EFD}"/>
    <cellStyle name="Normal 4 5 2 3 2 12" xfId="49776" xr:uid="{1B211EB8-C455-45FB-A046-EDB18371F061}"/>
    <cellStyle name="Normal 4 5 2 3 2 2" xfId="2494" xr:uid="{BE2FD7AE-4B13-4AB2-9A2D-0AE899BCB875}"/>
    <cellStyle name="Normal 4 5 2 3 2 2 10" xfId="48145" xr:uid="{1621F3E7-EFE9-4F2F-8503-EB8FC2252C30}"/>
    <cellStyle name="Normal 4 5 2 3 2 2 11" xfId="51392" xr:uid="{C7226799-34AE-4CF4-971B-C278A9E245AA}"/>
    <cellStyle name="Normal 4 5 2 3 2 2 2" xfId="5728" xr:uid="{1955C8D6-57CA-430D-81B3-3197C4FBF72F}"/>
    <cellStyle name="Normal 4 5 2 3 2 2 2 2" xfId="12196" xr:uid="{68DA3A4A-6A93-4320-85CA-64005A7C2304}"/>
    <cellStyle name="Normal 4 5 2 3 2 2 2 2 2" xfId="28533" xr:uid="{B42BDA63-50CD-41F7-A2BD-5FFA97C966FA}"/>
    <cellStyle name="Normal 4 5 2 3 2 2 2 3" xfId="22065" xr:uid="{C9593EAA-880B-492C-B1C1-B12804738C98}"/>
    <cellStyle name="Normal 4 5 2 3 2 2 3" xfId="8962" xr:uid="{6EF3D245-ACAC-46D5-9E22-6E36C2D0BF42}"/>
    <cellStyle name="Normal 4 5 2 3 2 2 3 2" xfId="25299" xr:uid="{07BF2082-C238-4F14-A32B-4D40942A5C9E}"/>
    <cellStyle name="Normal 4 5 2 3 2 2 4" xfId="15473" xr:uid="{F58DEF2F-6D85-41E0-8C09-E402B8B4989E}"/>
    <cellStyle name="Normal 4 5 2 3 2 2 4 2" xfId="31767" xr:uid="{62F38A26-C6DA-48E2-BD7C-CB5698A49EF1}"/>
    <cellStyle name="Normal 4 5 2 3 2 2 5" xfId="18831" xr:uid="{347F8FBF-610F-4852-930B-CC6041C17F59}"/>
    <cellStyle name="Normal 4 5 2 3 2 2 6" xfId="35157" xr:uid="{6AAEEFAA-C020-45D9-80E5-31B6FD3E70A4}"/>
    <cellStyle name="Normal 4 5 2 3 2 2 7" xfId="38404" xr:uid="{D6664BCB-8CB7-4201-B6DB-E229928589D9}"/>
    <cellStyle name="Normal 4 5 2 3 2 2 8" xfId="41651" xr:uid="{723009FB-D7C0-4C06-BD86-14E4F9F4CB5E}"/>
    <cellStyle name="Normal 4 5 2 3 2 2 9" xfId="44898" xr:uid="{D346A3D1-48EC-42B1-B118-F6E86CAAE1F2}"/>
    <cellStyle name="Normal 4 5 2 3 2 3" xfId="4111" xr:uid="{E41B4017-278B-40C0-9FB3-29B619D7CC1E}"/>
    <cellStyle name="Normal 4 5 2 3 2 3 2" xfId="10579" xr:uid="{9EE93CC8-CC68-49B0-8A60-B48D73224D1E}"/>
    <cellStyle name="Normal 4 5 2 3 2 3 2 2" xfId="26916" xr:uid="{D9283128-9A26-44CA-A28A-6057299D83B6}"/>
    <cellStyle name="Normal 4 5 2 3 2 3 3" xfId="20448" xr:uid="{12965297-5C9E-4E98-A98B-9A68BA4E77AF}"/>
    <cellStyle name="Normal 4 5 2 3 2 4" xfId="7345" xr:uid="{9C4428DD-E308-4FA9-9495-777E1A8AB357}"/>
    <cellStyle name="Normal 4 5 2 3 2 4 2" xfId="23682" xr:uid="{CA5089C6-84DB-41EE-891D-63FD7F942C10}"/>
    <cellStyle name="Normal 4 5 2 3 2 5" xfId="13857" xr:uid="{5FF878A4-C0F7-477D-A77A-FEE27FC8FC2A}"/>
    <cellStyle name="Normal 4 5 2 3 2 5 2" xfId="30151" xr:uid="{9B2E2F10-B5EA-4C10-959D-8D3049D72B3E}"/>
    <cellStyle name="Normal 4 5 2 3 2 6" xfId="17214" xr:uid="{161E878D-775A-4D2C-8A58-17D607367F57}"/>
    <cellStyle name="Normal 4 5 2 3 2 7" xfId="33541" xr:uid="{21496A33-B5B8-446D-A29D-A2B830613C89}"/>
    <cellStyle name="Normal 4 5 2 3 2 8" xfId="36788" xr:uid="{17D06724-0EB0-4AD9-A22E-48D7B84CBB77}"/>
    <cellStyle name="Normal 4 5 2 3 2 9" xfId="40035" xr:uid="{641D6312-10EC-46C5-A59C-6780687A2773}"/>
    <cellStyle name="Normal 4 5 2 3 3" xfId="1416" xr:uid="{F4331431-E6F2-45D2-94B2-E4CFE99B6408}"/>
    <cellStyle name="Normal 4 5 2 3 3 10" xfId="43820" xr:uid="{1A600752-4658-4558-92EB-AE4B0031CDA7}"/>
    <cellStyle name="Normal 4 5 2 3 3 11" xfId="47067" xr:uid="{120D219E-6803-4B7F-A4BA-E2E9EB3C5A99}"/>
    <cellStyle name="Normal 4 5 2 3 3 12" xfId="50314" xr:uid="{22FFF397-C982-4846-8183-FF589E938522}"/>
    <cellStyle name="Normal 4 5 2 3 3 2" xfId="3033" xr:uid="{DF713187-7C89-4108-8E9B-85B55517EE86}"/>
    <cellStyle name="Normal 4 5 2 3 3 2 10" xfId="48684" xr:uid="{7C2ABD6A-2676-4AFD-8806-399C8FB0C2A9}"/>
    <cellStyle name="Normal 4 5 2 3 3 2 11" xfId="51931" xr:uid="{DF625E0E-2488-4D3B-B6F1-C0F409829900}"/>
    <cellStyle name="Normal 4 5 2 3 3 2 2" xfId="6267" xr:uid="{7AD10E91-2890-44EF-8C28-595CF4755486}"/>
    <cellStyle name="Normal 4 5 2 3 3 2 2 2" xfId="12735" xr:uid="{5EC63CD9-9A1E-4B29-A04D-28026118A26B}"/>
    <cellStyle name="Normal 4 5 2 3 3 2 2 2 2" xfId="29072" xr:uid="{92549B19-4327-4E34-B1A7-765C90D8F674}"/>
    <cellStyle name="Normal 4 5 2 3 3 2 2 3" xfId="22604" xr:uid="{2C816B62-0D42-4A81-A3B3-E402324AEF42}"/>
    <cellStyle name="Normal 4 5 2 3 3 2 3" xfId="9501" xr:uid="{76905697-4093-444C-B8F2-64653D437D86}"/>
    <cellStyle name="Normal 4 5 2 3 3 2 3 2" xfId="25838" xr:uid="{47C528AF-C07B-469A-8847-47238FCC0FCC}"/>
    <cellStyle name="Normal 4 5 2 3 3 2 4" xfId="16012" xr:uid="{6E424F99-D726-4444-9F1E-FFD8C2527704}"/>
    <cellStyle name="Normal 4 5 2 3 3 2 4 2" xfId="32306" xr:uid="{3DB5BF23-FF1E-42BB-AC56-64CBC5CD3A90}"/>
    <cellStyle name="Normal 4 5 2 3 3 2 5" xfId="19370" xr:uid="{869891C4-B1EE-4895-BDE0-90327F0928CD}"/>
    <cellStyle name="Normal 4 5 2 3 3 2 6" xfId="35696" xr:uid="{BD0B3D8F-AABF-40EF-AA20-66C4311B80B8}"/>
    <cellStyle name="Normal 4 5 2 3 3 2 7" xfId="38943" xr:uid="{C783BD76-7619-4A4A-91E5-144E98B8F21D}"/>
    <cellStyle name="Normal 4 5 2 3 3 2 8" xfId="42190" xr:uid="{8B1A5679-C7ED-421B-9169-946F5A0019EB}"/>
    <cellStyle name="Normal 4 5 2 3 3 2 9" xfId="45437" xr:uid="{84F245C3-3360-466C-ADE9-1867F645EB53}"/>
    <cellStyle name="Normal 4 5 2 3 3 3" xfId="4650" xr:uid="{43555266-B372-491B-BE3A-746DB8A7D5D2}"/>
    <cellStyle name="Normal 4 5 2 3 3 3 2" xfId="11118" xr:uid="{9956AD33-C74A-449F-ADAB-A4CBC918646A}"/>
    <cellStyle name="Normal 4 5 2 3 3 3 2 2" xfId="27455" xr:uid="{22D1AC1E-B69F-42D5-8FC5-BEFB58A307A9}"/>
    <cellStyle name="Normal 4 5 2 3 3 3 3" xfId="20987" xr:uid="{712C743C-2ABF-4E00-BA95-F1B060E29038}"/>
    <cellStyle name="Normal 4 5 2 3 3 4" xfId="7884" xr:uid="{AB8D0428-F79E-478A-AD66-DED32A8C93C0}"/>
    <cellStyle name="Normal 4 5 2 3 3 4 2" xfId="24221" xr:uid="{3B3D5517-4C0A-47B8-9898-7E9B25509904}"/>
    <cellStyle name="Normal 4 5 2 3 3 5" xfId="14395" xr:uid="{5431014B-BF0E-40C8-8BDD-EC387E9DCBE0}"/>
    <cellStyle name="Normal 4 5 2 3 3 5 2" xfId="30689" xr:uid="{5AC8F917-855B-414D-97A7-FB60A65DB092}"/>
    <cellStyle name="Normal 4 5 2 3 3 6" xfId="17753" xr:uid="{6F7CAF96-1D5E-43C0-89A2-7F01A5729C09}"/>
    <cellStyle name="Normal 4 5 2 3 3 7" xfId="34079" xr:uid="{CFB93C71-10A0-429E-97BB-CA261ADA9601}"/>
    <cellStyle name="Normal 4 5 2 3 3 8" xfId="37326" xr:uid="{ECCBCFA8-7190-405F-A3D2-58570FA38719}"/>
    <cellStyle name="Normal 4 5 2 3 3 9" xfId="40573" xr:uid="{CAE753F8-1ABA-4786-836B-CF412A2C46BA}"/>
    <cellStyle name="Normal 4 5 2 3 4" xfId="1955" xr:uid="{AAA055E0-C501-4650-ABC8-89157F28F7A3}"/>
    <cellStyle name="Normal 4 5 2 3 4 10" xfId="47606" xr:uid="{8BF5802B-5F1D-4D2E-9E75-D9FCE9CDE12E}"/>
    <cellStyle name="Normal 4 5 2 3 4 11" xfId="50853" xr:uid="{AB2B0FC5-932B-481D-8391-F1EF5A83FBE4}"/>
    <cellStyle name="Normal 4 5 2 3 4 2" xfId="5189" xr:uid="{05332D59-096E-465A-9A78-5DCEF3863C30}"/>
    <cellStyle name="Normal 4 5 2 3 4 2 2" xfId="11657" xr:uid="{E75BC12F-249F-4EAF-9471-6D50BD4FB5B5}"/>
    <cellStyle name="Normal 4 5 2 3 4 2 2 2" xfId="27994" xr:uid="{F1705639-B5DF-4EC2-AC48-091331F6DAF2}"/>
    <cellStyle name="Normal 4 5 2 3 4 2 3" xfId="21526" xr:uid="{A3BA3B57-A555-4E6C-931A-145237F212B0}"/>
    <cellStyle name="Normal 4 5 2 3 4 3" xfId="8423" xr:uid="{78BA3F7A-BCBB-4D83-B983-A80F01476896}"/>
    <cellStyle name="Normal 4 5 2 3 4 3 2" xfId="24760" xr:uid="{BFAB4D31-31DF-47CE-8639-40E39BDAFE90}"/>
    <cellStyle name="Normal 4 5 2 3 4 4" xfId="14934" xr:uid="{74920CDE-8864-49AA-9A83-5B9C5F898D1D}"/>
    <cellStyle name="Normal 4 5 2 3 4 4 2" xfId="31228" xr:uid="{38D103F4-4030-45E3-A56C-CAAE1F6689B4}"/>
    <cellStyle name="Normal 4 5 2 3 4 5" xfId="18292" xr:uid="{D5643443-122E-4E11-B579-09512F3636B9}"/>
    <cellStyle name="Normal 4 5 2 3 4 6" xfId="34618" xr:uid="{45D0A00C-017B-45C1-B37E-02B414663AC0}"/>
    <cellStyle name="Normal 4 5 2 3 4 7" xfId="37865" xr:uid="{284CA0B7-4AF4-4936-B926-5B2B51616855}"/>
    <cellStyle name="Normal 4 5 2 3 4 8" xfId="41112" xr:uid="{25872B4E-E3B7-4748-8208-B39823501C9B}"/>
    <cellStyle name="Normal 4 5 2 3 4 9" xfId="44359" xr:uid="{7C4158F4-02C1-4D16-9218-DFC5BC8EABD2}"/>
    <cellStyle name="Normal 4 5 2 3 5" xfId="3572" xr:uid="{D9C624B4-548E-440D-B8F4-02C432C88518}"/>
    <cellStyle name="Normal 4 5 2 3 5 2" xfId="10040" xr:uid="{8D0C59B8-377B-4DF4-AF89-1ACF5BAE4F9F}"/>
    <cellStyle name="Normal 4 5 2 3 5 2 2" xfId="26377" xr:uid="{6F8AD071-6501-41DE-9CCB-8731C2C85674}"/>
    <cellStyle name="Normal 4 5 2 3 5 3" xfId="19909" xr:uid="{21686147-8873-4888-A05B-9D7C1E0E8BB0}"/>
    <cellStyle name="Normal 4 5 2 3 6" xfId="6806" xr:uid="{3909557E-8799-447B-AC4B-976D436D00FB}"/>
    <cellStyle name="Normal 4 5 2 3 6 2" xfId="23143" xr:uid="{97280A76-097C-48ED-BB89-C58C7E827AC6}"/>
    <cellStyle name="Normal 4 5 2 3 7" xfId="13297" xr:uid="{127F692D-48A1-4436-BD84-93DD1B1A55E8}"/>
    <cellStyle name="Normal 4 5 2 3 7 2" xfId="29611" xr:uid="{EF19A166-1096-4CE0-9D08-DE3878CDD822}"/>
    <cellStyle name="Normal 4 5 2 3 8" xfId="16675" xr:uid="{AF45BA55-045F-45D6-ADEF-F09AA1A85D9A}"/>
    <cellStyle name="Normal 4 5 2 3 9" xfId="33001" xr:uid="{4B15EF16-A1EB-43DF-9A26-19686BE299AC}"/>
    <cellStyle name="Normal 4 5 2 4" xfId="517" xr:uid="{D7474DED-B33D-4AE6-B0D8-BD78FC6254C2}"/>
    <cellStyle name="Normal 4 5 2 4 10" xfId="36429" xr:uid="{95DAE7ED-BEBC-4A25-A657-0BC499139D0A}"/>
    <cellStyle name="Normal 4 5 2 4 11" xfId="39676" xr:uid="{070969FA-6AF3-4DE4-9C93-67B2F3F532C2}"/>
    <cellStyle name="Normal 4 5 2 4 12" xfId="42923" xr:uid="{3866450E-98F9-497F-97B0-C3A098E11E36}"/>
    <cellStyle name="Normal 4 5 2 4 13" xfId="46170" xr:uid="{27CD0604-FD16-49F6-84E2-11F3F5D893E7}"/>
    <cellStyle name="Normal 4 5 2 4 14" xfId="49417" xr:uid="{55A2339A-B79C-4B17-A23C-54DB1BA1CDAE}"/>
    <cellStyle name="Normal 4 5 2 4 2" xfId="1057" xr:uid="{A3FBF823-BBF0-41C2-99CD-FB13DA8227AA}"/>
    <cellStyle name="Normal 4 5 2 4 2 10" xfId="43461" xr:uid="{2B35F36E-7CAA-4D78-B54C-451E1EAE2FEF}"/>
    <cellStyle name="Normal 4 5 2 4 2 11" xfId="46708" xr:uid="{9582F22A-7B2C-4650-8DBB-EC06F0A42210}"/>
    <cellStyle name="Normal 4 5 2 4 2 12" xfId="49955" xr:uid="{22B58B8C-A6E4-451E-BC51-A3088043262E}"/>
    <cellStyle name="Normal 4 5 2 4 2 2" xfId="2674" xr:uid="{37FBF1DE-9606-4A6D-A694-698BE81D8CCA}"/>
    <cellStyle name="Normal 4 5 2 4 2 2 10" xfId="48325" xr:uid="{17919F5F-196C-4224-8648-B2FCC5102025}"/>
    <cellStyle name="Normal 4 5 2 4 2 2 11" xfId="51572" xr:uid="{41393481-A354-4ED6-A19A-B93CEF1C438F}"/>
    <cellStyle name="Normal 4 5 2 4 2 2 2" xfId="5908" xr:uid="{95BD1FC1-53CC-4D04-A718-8DC83DF37814}"/>
    <cellStyle name="Normal 4 5 2 4 2 2 2 2" xfId="12376" xr:uid="{DEEFDA67-11DB-4178-94BE-46ADF7BF6ABB}"/>
    <cellStyle name="Normal 4 5 2 4 2 2 2 2 2" xfId="28713" xr:uid="{0CE8547B-62BE-4B44-BEE8-565F5FD0E9F4}"/>
    <cellStyle name="Normal 4 5 2 4 2 2 2 3" xfId="22245" xr:uid="{D2045BE6-E0FF-43D3-8110-02F800ACAEC6}"/>
    <cellStyle name="Normal 4 5 2 4 2 2 3" xfId="9142" xr:uid="{23B629AD-C05D-43E1-89BA-3B8930856771}"/>
    <cellStyle name="Normal 4 5 2 4 2 2 3 2" xfId="25479" xr:uid="{17085C7F-54D2-43D5-9647-3B5EEF1B58FA}"/>
    <cellStyle name="Normal 4 5 2 4 2 2 4" xfId="15653" xr:uid="{9F7D2853-FA05-4A32-B981-78F6152439DE}"/>
    <cellStyle name="Normal 4 5 2 4 2 2 4 2" xfId="31947" xr:uid="{F3CC3009-0F93-4581-A135-E290467FC326}"/>
    <cellStyle name="Normal 4 5 2 4 2 2 5" xfId="19011" xr:uid="{AFD4D250-8F3A-4A16-A313-C27F732FED92}"/>
    <cellStyle name="Normal 4 5 2 4 2 2 6" xfId="35337" xr:uid="{B76DF3AD-089F-4067-86B5-AB97DB0005B4}"/>
    <cellStyle name="Normal 4 5 2 4 2 2 7" xfId="38584" xr:uid="{3F774B88-3E91-4506-B3D8-3D80B1E8C35A}"/>
    <cellStyle name="Normal 4 5 2 4 2 2 8" xfId="41831" xr:uid="{B160DFEA-F031-4A8D-AC4E-CBA43B449328}"/>
    <cellStyle name="Normal 4 5 2 4 2 2 9" xfId="45078" xr:uid="{CA7FE22E-0FB2-4BC3-8269-DC5A80BC9FF5}"/>
    <cellStyle name="Normal 4 5 2 4 2 3" xfId="4291" xr:uid="{506467FE-D35F-449F-9C6A-CFC5A7AAFB28}"/>
    <cellStyle name="Normal 4 5 2 4 2 3 2" xfId="10759" xr:uid="{4AC654FB-4A67-4EA2-B577-F12B6974987B}"/>
    <cellStyle name="Normal 4 5 2 4 2 3 2 2" xfId="27096" xr:uid="{CF40D25F-88B6-4581-A722-B4BCFCA9AA0C}"/>
    <cellStyle name="Normal 4 5 2 4 2 3 3" xfId="20628" xr:uid="{ED7E714E-8ECC-4B5B-8816-B438BA07BC7D}"/>
    <cellStyle name="Normal 4 5 2 4 2 4" xfId="7525" xr:uid="{660C6CDB-617E-4B17-B566-F2F8F9B3C827}"/>
    <cellStyle name="Normal 4 5 2 4 2 4 2" xfId="23862" xr:uid="{1BAADCFE-1C6E-4953-8306-D79A15CD3E1C}"/>
    <cellStyle name="Normal 4 5 2 4 2 5" xfId="14036" xr:uid="{B0804A39-E01E-4D29-BE06-A99CB1EC4421}"/>
    <cellStyle name="Normal 4 5 2 4 2 5 2" xfId="30330" xr:uid="{BE74FB5F-ADCF-443A-A5AF-11733BFD28AC}"/>
    <cellStyle name="Normal 4 5 2 4 2 6" xfId="17394" xr:uid="{A9C4EC2C-3E2B-47DD-A288-5F5C8AE1CCA2}"/>
    <cellStyle name="Normal 4 5 2 4 2 7" xfId="33720" xr:uid="{206F8BAB-C0B8-4733-A462-1F9D9CBCE422}"/>
    <cellStyle name="Normal 4 5 2 4 2 8" xfId="36967" xr:uid="{9B2991A8-0504-4B94-97C0-A072FA8EBEB6}"/>
    <cellStyle name="Normal 4 5 2 4 2 9" xfId="40214" xr:uid="{1EE41166-7B3B-4A64-BD76-0D7BBA7B3924}"/>
    <cellStyle name="Normal 4 5 2 4 3" xfId="1596" xr:uid="{5D829D1F-FDCA-4CD1-A9D5-4CC293E1C4C6}"/>
    <cellStyle name="Normal 4 5 2 4 3 10" xfId="44000" xr:uid="{D74C19AF-F663-4A8B-8C87-EB716BF9CBAA}"/>
    <cellStyle name="Normal 4 5 2 4 3 11" xfId="47247" xr:uid="{DBB05DC4-8B32-4C56-AC64-82658623FA0B}"/>
    <cellStyle name="Normal 4 5 2 4 3 12" xfId="50494" xr:uid="{E5DABD8A-74BA-4D58-89DC-B750B8843F13}"/>
    <cellStyle name="Normal 4 5 2 4 3 2" xfId="3213" xr:uid="{E9483730-D7AF-4156-A351-A99BCA7577B1}"/>
    <cellStyle name="Normal 4 5 2 4 3 2 10" xfId="48864" xr:uid="{D9696296-40C4-4FC1-BF0E-D8A1EBD051A6}"/>
    <cellStyle name="Normal 4 5 2 4 3 2 11" xfId="52111" xr:uid="{9AD40A11-75F6-4663-B0DF-A152219E708D}"/>
    <cellStyle name="Normal 4 5 2 4 3 2 2" xfId="6447" xr:uid="{5F8FEB38-F59D-420F-987F-72F4C49D380F}"/>
    <cellStyle name="Normal 4 5 2 4 3 2 2 2" xfId="12915" xr:uid="{2607AB6E-3653-4E64-BDCB-8D5015BBA19E}"/>
    <cellStyle name="Normal 4 5 2 4 3 2 2 2 2" xfId="29252" xr:uid="{CF0CF904-450D-42B4-9CFA-3ED916EB2179}"/>
    <cellStyle name="Normal 4 5 2 4 3 2 2 3" xfId="22784" xr:uid="{ACC72BFE-DB28-422C-A64B-07F39D53AD6D}"/>
    <cellStyle name="Normal 4 5 2 4 3 2 3" xfId="9681" xr:uid="{5E774627-605A-44FF-9246-F2C367E723C9}"/>
    <cellStyle name="Normal 4 5 2 4 3 2 3 2" xfId="26018" xr:uid="{A6313804-97A5-4659-9151-2E2EA1A84000}"/>
    <cellStyle name="Normal 4 5 2 4 3 2 4" xfId="16192" xr:uid="{C51EBA17-EA6A-428E-8781-067D638E3098}"/>
    <cellStyle name="Normal 4 5 2 4 3 2 4 2" xfId="32486" xr:uid="{825460AD-506C-4CD8-AFEA-BFFBE0C11CBE}"/>
    <cellStyle name="Normal 4 5 2 4 3 2 5" xfId="19550" xr:uid="{D5BFD516-D37F-42C7-8437-C0ACB70394C9}"/>
    <cellStyle name="Normal 4 5 2 4 3 2 6" xfId="35876" xr:uid="{3CFB7276-B496-49A1-AAA1-3F9AD8B98BC4}"/>
    <cellStyle name="Normal 4 5 2 4 3 2 7" xfId="39123" xr:uid="{1702C81E-CA72-4A99-AFEF-497E3EF4FDC2}"/>
    <cellStyle name="Normal 4 5 2 4 3 2 8" xfId="42370" xr:uid="{E0212CDA-62D5-47D6-94F6-3D21AC287654}"/>
    <cellStyle name="Normal 4 5 2 4 3 2 9" xfId="45617" xr:uid="{8AB2D5B6-5451-46A8-9481-991B3ECD5035}"/>
    <cellStyle name="Normal 4 5 2 4 3 3" xfId="4830" xr:uid="{3DB5AADD-A215-4DDF-8467-91252AAE9288}"/>
    <cellStyle name="Normal 4 5 2 4 3 3 2" xfId="11298" xr:uid="{FEB87365-2F87-40A4-B3F9-21FBC0C442AF}"/>
    <cellStyle name="Normal 4 5 2 4 3 3 2 2" xfId="27635" xr:uid="{49FAC613-8F04-4A25-8DD4-F34831ADC438}"/>
    <cellStyle name="Normal 4 5 2 4 3 3 3" xfId="21167" xr:uid="{82D53A79-1FAB-4F44-97C3-B38D5F8D7B4B}"/>
    <cellStyle name="Normal 4 5 2 4 3 4" xfId="8064" xr:uid="{F8799F0B-43FA-4BC6-A314-F38D4D7AF6C7}"/>
    <cellStyle name="Normal 4 5 2 4 3 4 2" xfId="24401" xr:uid="{7CD2DE44-7C13-428F-BF27-BD577C617E12}"/>
    <cellStyle name="Normal 4 5 2 4 3 5" xfId="14575" xr:uid="{26F54E35-C45E-4753-91FD-76B397AFCC2C}"/>
    <cellStyle name="Normal 4 5 2 4 3 5 2" xfId="30869" xr:uid="{B067D71A-0D3E-4CF0-8A18-7BA3E223B7E5}"/>
    <cellStyle name="Normal 4 5 2 4 3 6" xfId="17933" xr:uid="{5D11ABED-A26B-484D-AA34-967668568F3B}"/>
    <cellStyle name="Normal 4 5 2 4 3 7" xfId="34259" xr:uid="{B19D7702-8871-4C96-8B03-7772FFFDAFC3}"/>
    <cellStyle name="Normal 4 5 2 4 3 8" xfId="37506" xr:uid="{1C0B3CF5-7D2E-4C32-A850-0A35E854DBB9}"/>
    <cellStyle name="Normal 4 5 2 4 3 9" xfId="40753" xr:uid="{84A7F34E-DBE5-4443-9BAC-AA6739D02FEE}"/>
    <cellStyle name="Normal 4 5 2 4 4" xfId="2135" xr:uid="{F93F98D4-042C-427B-8BCA-834F1C3DB179}"/>
    <cellStyle name="Normal 4 5 2 4 4 10" xfId="47786" xr:uid="{06F2BDA8-D444-4348-89AC-51FE8C18028E}"/>
    <cellStyle name="Normal 4 5 2 4 4 11" xfId="51033" xr:uid="{C4C5658F-09B1-4A28-8FBB-57D175E617AF}"/>
    <cellStyle name="Normal 4 5 2 4 4 2" xfId="5369" xr:uid="{C5CA5484-1B61-4E58-AD13-450F9B5F8BCC}"/>
    <cellStyle name="Normal 4 5 2 4 4 2 2" xfId="11837" xr:uid="{230CE8E3-2F3A-451E-BAE8-6B0106089D8D}"/>
    <cellStyle name="Normal 4 5 2 4 4 2 2 2" xfId="28174" xr:uid="{F30F2995-6192-4587-A0C5-B91E8032D074}"/>
    <cellStyle name="Normal 4 5 2 4 4 2 3" xfId="21706" xr:uid="{65149F16-6985-4F24-9B5B-AC71BE1EAC1D}"/>
    <cellStyle name="Normal 4 5 2 4 4 3" xfId="8603" xr:uid="{3A57BED5-1946-4289-BD00-1A881CB36AE1}"/>
    <cellStyle name="Normal 4 5 2 4 4 3 2" xfId="24940" xr:uid="{E3193A56-BD46-423C-B18C-45C025065151}"/>
    <cellStyle name="Normal 4 5 2 4 4 4" xfId="15114" xr:uid="{3DCFEE29-8C50-4A18-B9A7-953E648FA9F3}"/>
    <cellStyle name="Normal 4 5 2 4 4 4 2" xfId="31408" xr:uid="{DD91578B-5751-4C61-96E1-8771A27C6999}"/>
    <cellStyle name="Normal 4 5 2 4 4 5" xfId="18472" xr:uid="{F199EEC2-126C-4230-9C8F-AF1DBE0EFFD4}"/>
    <cellStyle name="Normal 4 5 2 4 4 6" xfId="34798" xr:uid="{8330FDE3-041E-4027-96B0-CC0E3972232F}"/>
    <cellStyle name="Normal 4 5 2 4 4 7" xfId="38045" xr:uid="{F643C4D5-21FF-45CE-AA04-3A5F5C8E16BA}"/>
    <cellStyle name="Normal 4 5 2 4 4 8" xfId="41292" xr:uid="{0D5A94B9-B4FB-4093-81CD-D0AA63EAF7A3}"/>
    <cellStyle name="Normal 4 5 2 4 4 9" xfId="44539" xr:uid="{CB456503-0E15-48ED-A33E-A1674EE3F4F7}"/>
    <cellStyle name="Normal 4 5 2 4 5" xfId="3752" xr:uid="{02A1E8F1-9AD2-4638-B9E4-787CD42039F0}"/>
    <cellStyle name="Normal 4 5 2 4 5 2" xfId="10220" xr:uid="{2F41B8CE-E69C-4F49-82AB-0E4A9571A69A}"/>
    <cellStyle name="Normal 4 5 2 4 5 2 2" xfId="26557" xr:uid="{0C565DA8-77D5-4038-9043-E232EB263C4E}"/>
    <cellStyle name="Normal 4 5 2 4 5 3" xfId="20089" xr:uid="{7E38C816-F1B0-41F1-B090-94A8CFCC1D24}"/>
    <cellStyle name="Normal 4 5 2 4 6" xfId="6986" xr:uid="{BA2619F2-A60E-47DF-A565-42E901FD359E}"/>
    <cellStyle name="Normal 4 5 2 4 6 2" xfId="23323" xr:uid="{59C5BA46-9283-478C-9919-DD43CE113675}"/>
    <cellStyle name="Normal 4 5 2 4 7" xfId="13497" xr:uid="{AD944A36-5A1B-4551-A9E6-0F1B9370E63C}"/>
    <cellStyle name="Normal 4 5 2 4 7 2" xfId="29792" xr:uid="{178F62AA-BAB8-4A2C-BC7D-4FCA20795151}"/>
    <cellStyle name="Normal 4 5 2 4 8" xfId="16855" xr:uid="{60140A88-60A1-42CF-A576-1E91EEFBE516}"/>
    <cellStyle name="Normal 4 5 2 4 9" xfId="33182" xr:uid="{B55865AE-6512-4FF0-B5F9-E85B3502CD3F}"/>
    <cellStyle name="Normal 4 5 2 5" xfId="697" xr:uid="{F2A25B57-7232-4DF8-BB94-2555C51A42E0}"/>
    <cellStyle name="Normal 4 5 2 5 10" xfId="43102" xr:uid="{B120D798-ACE2-47E6-A74F-3E41195D3E19}"/>
    <cellStyle name="Normal 4 5 2 5 11" xfId="46349" xr:uid="{06998DCC-13DE-423A-9835-E78656A1C5F5}"/>
    <cellStyle name="Normal 4 5 2 5 12" xfId="49596" xr:uid="{C9298F97-AD68-44EC-A5A4-D3A6A35F3697}"/>
    <cellStyle name="Normal 4 5 2 5 2" xfId="2314" xr:uid="{C47E84C6-9C99-4D1B-A48A-66906245A54D}"/>
    <cellStyle name="Normal 4 5 2 5 2 10" xfId="47965" xr:uid="{262C3E41-2FB7-4EA8-B0AA-DCCAB6D45E20}"/>
    <cellStyle name="Normal 4 5 2 5 2 11" xfId="51212" xr:uid="{E0194208-85C6-4F26-A1C0-CB9AE6189E4A}"/>
    <cellStyle name="Normal 4 5 2 5 2 2" xfId="5548" xr:uid="{1133E8E4-DB18-45DA-AA92-6D7DC33718F0}"/>
    <cellStyle name="Normal 4 5 2 5 2 2 2" xfId="12016" xr:uid="{AF507EA8-2B5D-4DF5-8141-C01C75C258B6}"/>
    <cellStyle name="Normal 4 5 2 5 2 2 2 2" xfId="28353" xr:uid="{3E258C1F-1C23-4598-8080-14067C41B95E}"/>
    <cellStyle name="Normal 4 5 2 5 2 2 3" xfId="21885" xr:uid="{E328E0B0-26B7-476E-87B3-9DC7E197D217}"/>
    <cellStyle name="Normal 4 5 2 5 2 3" xfId="8782" xr:uid="{35AFA3B7-E739-40DA-9FB4-AB2BA89C59A1}"/>
    <cellStyle name="Normal 4 5 2 5 2 3 2" xfId="25119" xr:uid="{BA99D633-8E6D-4CDE-9875-188B9C1DEADB}"/>
    <cellStyle name="Normal 4 5 2 5 2 4" xfId="15293" xr:uid="{CBA3E604-D996-4066-89FC-B548F2BB13C8}"/>
    <cellStyle name="Normal 4 5 2 5 2 4 2" xfId="31587" xr:uid="{197F7C00-2526-4B9E-B510-82D95877A3FD}"/>
    <cellStyle name="Normal 4 5 2 5 2 5" xfId="18651" xr:uid="{FF51516F-AED2-4AEC-B5D1-2253DD6BCABA}"/>
    <cellStyle name="Normal 4 5 2 5 2 6" xfId="34977" xr:uid="{CEF9945B-1EFD-444B-AB5A-E77A5329511B}"/>
    <cellStyle name="Normal 4 5 2 5 2 7" xfId="38224" xr:uid="{762E1393-0C39-4307-9B35-24E0816F85EA}"/>
    <cellStyle name="Normal 4 5 2 5 2 8" xfId="41471" xr:uid="{700DA41A-309B-4B6A-A98D-3D374C5711B3}"/>
    <cellStyle name="Normal 4 5 2 5 2 9" xfId="44718" xr:uid="{129E68DE-1278-4003-BF48-7FC748EA6F59}"/>
    <cellStyle name="Normal 4 5 2 5 3" xfId="3931" xr:uid="{52781FA6-E548-4B01-846B-FE44C158A227}"/>
    <cellStyle name="Normal 4 5 2 5 3 2" xfId="10399" xr:uid="{DA1A667B-FBDB-460C-9247-80A1AC5FB00C}"/>
    <cellStyle name="Normal 4 5 2 5 3 2 2" xfId="26736" xr:uid="{191A347D-9D51-4635-B491-D668259E0F1B}"/>
    <cellStyle name="Normal 4 5 2 5 3 3" xfId="20268" xr:uid="{4F3F3FB4-C42F-4673-B7FF-45EF16BAC3C4}"/>
    <cellStyle name="Normal 4 5 2 5 4" xfId="7165" xr:uid="{4AC1B9EC-A407-455E-8ED5-1EB2BFEC6F0B}"/>
    <cellStyle name="Normal 4 5 2 5 4 2" xfId="23502" xr:uid="{69122EDF-ABFF-48FD-AF21-4D29A586A1D7}"/>
    <cellStyle name="Normal 4 5 2 5 5" xfId="13677" xr:uid="{ADFAC978-CD1A-4FC5-909F-59C33D9D5FEF}"/>
    <cellStyle name="Normal 4 5 2 5 5 2" xfId="29971" xr:uid="{EE03977F-DE99-4D58-86DC-56BE44392D19}"/>
    <cellStyle name="Normal 4 5 2 5 6" xfId="17034" xr:uid="{D7383E3F-316F-4067-8575-538E16109657}"/>
    <cellStyle name="Normal 4 5 2 5 7" xfId="33361" xr:uid="{641D657A-7CE2-4365-BCC4-A0DADB386347}"/>
    <cellStyle name="Normal 4 5 2 5 8" xfId="36608" xr:uid="{1D91D514-5D69-460F-8A4D-EE86226F2191}"/>
    <cellStyle name="Normal 4 5 2 5 9" xfId="39855" xr:uid="{17654161-82A3-4526-9E40-0B2DAA8DC012}"/>
    <cellStyle name="Normal 4 5 2 6" xfId="1236" xr:uid="{1CFF1334-0B3B-4E4E-B9D3-AC1DF259AECE}"/>
    <cellStyle name="Normal 4 5 2 6 10" xfId="43640" xr:uid="{6A3B201D-AD83-4B0A-85B7-AE444E5ABF1B}"/>
    <cellStyle name="Normal 4 5 2 6 11" xfId="46887" xr:uid="{E771F27D-7864-4F87-BB14-9C2F20F28AEE}"/>
    <cellStyle name="Normal 4 5 2 6 12" xfId="50134" xr:uid="{CACA470B-6E4C-4D9F-A00F-0C6C03915EA4}"/>
    <cellStyle name="Normal 4 5 2 6 2" xfId="2853" xr:uid="{1D0B8AC9-5C56-4E0C-B143-E0089CAB0289}"/>
    <cellStyle name="Normal 4 5 2 6 2 10" xfId="48504" xr:uid="{4EC67FFA-68AD-48D9-9E2B-E1637BB64931}"/>
    <cellStyle name="Normal 4 5 2 6 2 11" xfId="51751" xr:uid="{F10FE0D9-F1F0-48AC-858E-0A37404A15ED}"/>
    <cellStyle name="Normal 4 5 2 6 2 2" xfId="6087" xr:uid="{534E4FC5-7D2E-4A2C-A907-81766E187791}"/>
    <cellStyle name="Normal 4 5 2 6 2 2 2" xfId="12555" xr:uid="{A5CD9E19-DB5A-40DC-8B84-720B473349E3}"/>
    <cellStyle name="Normal 4 5 2 6 2 2 2 2" xfId="28892" xr:uid="{C07EB0AB-8E6D-41B1-BDB5-AFA91D54B561}"/>
    <cellStyle name="Normal 4 5 2 6 2 2 3" xfId="22424" xr:uid="{A03B1E51-C436-47DC-B547-4E5F7404FCAC}"/>
    <cellStyle name="Normal 4 5 2 6 2 3" xfId="9321" xr:uid="{99805BE0-63BC-464A-B180-DA8281D3D02F}"/>
    <cellStyle name="Normal 4 5 2 6 2 3 2" xfId="25658" xr:uid="{1BD1D494-1571-4211-9C18-E52B8A1D254A}"/>
    <cellStyle name="Normal 4 5 2 6 2 4" xfId="15832" xr:uid="{4990D5A4-0F28-41A1-A5A7-4E6E37AF0108}"/>
    <cellStyle name="Normal 4 5 2 6 2 4 2" xfId="32126" xr:uid="{E7BE9507-315C-4731-9C74-0B1CFEE03846}"/>
    <cellStyle name="Normal 4 5 2 6 2 5" xfId="19190" xr:uid="{D185888C-462F-41C6-A766-B9CC1616A20E}"/>
    <cellStyle name="Normal 4 5 2 6 2 6" xfId="35516" xr:uid="{93CCB803-6B5D-4E73-9D00-0D4880A41B9C}"/>
    <cellStyle name="Normal 4 5 2 6 2 7" xfId="38763" xr:uid="{21FECCAF-37ED-4AEC-88FB-433784A8AA7D}"/>
    <cellStyle name="Normal 4 5 2 6 2 8" xfId="42010" xr:uid="{BD3E4758-75C8-4F8A-BD44-36CFEF12E531}"/>
    <cellStyle name="Normal 4 5 2 6 2 9" xfId="45257" xr:uid="{575D23B6-0F8F-4ED7-95F3-24CF3FF9F6A6}"/>
    <cellStyle name="Normal 4 5 2 6 3" xfId="4470" xr:uid="{60C98F3E-3DAF-4EF0-B281-10B6E10667D3}"/>
    <cellStyle name="Normal 4 5 2 6 3 2" xfId="10938" xr:uid="{835D7CF6-8CC6-4B01-AD47-580A04BB9CE7}"/>
    <cellStyle name="Normal 4 5 2 6 3 2 2" xfId="27275" xr:uid="{580209C3-E50D-467C-A19F-16E36756F0A1}"/>
    <cellStyle name="Normal 4 5 2 6 3 3" xfId="20807" xr:uid="{0D8A1D22-7A30-4A16-A01D-EF8C8598C3CC}"/>
    <cellStyle name="Normal 4 5 2 6 4" xfId="7704" xr:uid="{A680455D-6725-4377-A6BF-2A3A483C94C2}"/>
    <cellStyle name="Normal 4 5 2 6 4 2" xfId="24041" xr:uid="{449BD12B-DF33-44F6-989E-2AB37180EB16}"/>
    <cellStyle name="Normal 4 5 2 6 5" xfId="14215" xr:uid="{F759CBC5-87F8-4C63-87F4-25E4D69673B9}"/>
    <cellStyle name="Normal 4 5 2 6 5 2" xfId="30509" xr:uid="{F13135B3-8A76-4889-9E84-DEF8FC8600B6}"/>
    <cellStyle name="Normal 4 5 2 6 6" xfId="17573" xr:uid="{515FEE9C-E934-46EE-9C47-E3D5B40F8A64}"/>
    <cellStyle name="Normal 4 5 2 6 7" xfId="33899" xr:uid="{BFDDAC6D-0242-4FA0-A803-8C2CFBB0244E}"/>
    <cellStyle name="Normal 4 5 2 6 8" xfId="37146" xr:uid="{4F26B051-4130-4AE9-BA6B-289B5B38A636}"/>
    <cellStyle name="Normal 4 5 2 6 9" xfId="40393" xr:uid="{8D081B16-48CE-4BCD-A4CC-0D245E687CEF}"/>
    <cellStyle name="Normal 4 5 2 7" xfId="1775" xr:uid="{A5382E9C-1086-4A08-8430-1F3AE7B007FC}"/>
    <cellStyle name="Normal 4 5 2 7 10" xfId="47426" xr:uid="{7D5ED581-C484-42AD-BCB4-7D3474F12EFC}"/>
    <cellStyle name="Normal 4 5 2 7 11" xfId="50673" xr:uid="{0CABD6FC-8BC3-4008-A9D6-E5FB74506B34}"/>
    <cellStyle name="Normal 4 5 2 7 2" xfId="5009" xr:uid="{BE1B2BED-E8B3-4773-99C0-2A76718819CD}"/>
    <cellStyle name="Normal 4 5 2 7 2 2" xfId="11477" xr:uid="{682E44CE-6C54-412C-B92C-44B7B30E4210}"/>
    <cellStyle name="Normal 4 5 2 7 2 2 2" xfId="27814" xr:uid="{B8156806-E434-409C-88DE-ED74B79A81B5}"/>
    <cellStyle name="Normal 4 5 2 7 2 3" xfId="21346" xr:uid="{F44D49B9-A0F9-49F3-A8A7-26AC93F97DC9}"/>
    <cellStyle name="Normal 4 5 2 7 3" xfId="8243" xr:uid="{32E81BBF-57E7-43CE-B149-39E621AAC801}"/>
    <cellStyle name="Normal 4 5 2 7 3 2" xfId="24580" xr:uid="{61E8F4F3-2BFC-43C0-AE18-04788E31B636}"/>
    <cellStyle name="Normal 4 5 2 7 4" xfId="14754" xr:uid="{FB3FA43F-5398-40DF-AF55-E45CA0560049}"/>
    <cellStyle name="Normal 4 5 2 7 4 2" xfId="31048" xr:uid="{0C694CE5-923C-4A15-B64A-8B078452C5C6}"/>
    <cellStyle name="Normal 4 5 2 7 5" xfId="18112" xr:uid="{383EE892-74F7-49CA-B14C-7C54C40A5D0D}"/>
    <cellStyle name="Normal 4 5 2 7 6" xfId="34438" xr:uid="{41D62AE2-26B6-4859-9556-347645AED392}"/>
    <cellStyle name="Normal 4 5 2 7 7" xfId="37685" xr:uid="{ED416E6C-789F-4EF3-9785-73E0F266782F}"/>
    <cellStyle name="Normal 4 5 2 7 8" xfId="40932" xr:uid="{598B4950-5A4A-400A-A37E-D29F4801196E}"/>
    <cellStyle name="Normal 4 5 2 7 9" xfId="44179" xr:uid="{24F04F4E-89DF-4B66-A440-0038B8D6C1EC}"/>
    <cellStyle name="Normal 4 5 2 8" xfId="3392" xr:uid="{366CC2DC-22F2-4FC8-9424-A973E8818E50}"/>
    <cellStyle name="Normal 4 5 2 8 2" xfId="9860" xr:uid="{6E8BF030-4E5B-465F-BC69-5DD8E185B5A5}"/>
    <cellStyle name="Normal 4 5 2 8 2 2" xfId="26197" xr:uid="{8B93C0A0-E212-40AA-A870-BCCD816A2B13}"/>
    <cellStyle name="Normal 4 5 2 8 3" xfId="19729" xr:uid="{38DBAAA9-BC6E-4AAE-9F49-B5F45A223985}"/>
    <cellStyle name="Normal 4 5 2 9" xfId="6626" xr:uid="{2A42BC97-0AFC-4BF8-AC35-1C648A93F2F0}"/>
    <cellStyle name="Normal 4 5 2 9 2" xfId="22963" xr:uid="{05A58D2E-730E-4D62-A5BB-305FC5C037B2}"/>
    <cellStyle name="Normal 4 5 20" xfId="52280" xr:uid="{15242F4D-D7DD-4673-98B7-34B05B6730EA}"/>
    <cellStyle name="Normal 4 5 21" xfId="52420" xr:uid="{3F7BB196-87CB-4FCC-B1A8-61E25064983A}"/>
    <cellStyle name="Normal 4 5 3" xfId="173" xr:uid="{F17683CA-E5B0-4B69-ACD9-A9FBD043DFCF}"/>
    <cellStyle name="Normal 4 5 3 10" xfId="16540" xr:uid="{8A5236FD-CDD6-4A67-B96E-061C31F7D090}"/>
    <cellStyle name="Normal 4 5 3 11" xfId="32866" xr:uid="{1809B29C-8AD0-4CEB-8EDD-174052A1E96D}"/>
    <cellStyle name="Normal 4 5 3 12" xfId="36113" xr:uid="{8383D27F-33B2-4821-AF8F-41A6A895A98D}"/>
    <cellStyle name="Normal 4 5 3 13" xfId="39360" xr:uid="{E423BCAC-BC68-4D7E-AC20-26893EA8F58E}"/>
    <cellStyle name="Normal 4 5 3 14" xfId="42607" xr:uid="{51CB10DA-779C-439E-95A5-D7E78AA9BFBD}"/>
    <cellStyle name="Normal 4 5 3 15" xfId="45854" xr:uid="{01FF7E26-FAAE-4BDC-8437-E3CA9F8566A1}"/>
    <cellStyle name="Normal 4 5 3 16" xfId="49101" xr:uid="{3DBD561C-FEBD-4445-B40E-BF4A516C2358}"/>
    <cellStyle name="Normal 4 5 3 17" xfId="52423" xr:uid="{13A03F63-298E-4112-8BE6-FC459D72DCFF}"/>
    <cellStyle name="Normal 4 5 3 2" xfId="353" xr:uid="{A76B40DA-9B3A-478E-9553-085D85B16697}"/>
    <cellStyle name="Normal 4 5 3 2 10" xfId="36293" xr:uid="{7958B28C-E426-41F8-B581-333F3D303F69}"/>
    <cellStyle name="Normal 4 5 3 2 11" xfId="39540" xr:uid="{2B1A6135-583D-4678-AC60-3EED98F5B90B}"/>
    <cellStyle name="Normal 4 5 3 2 12" xfId="42787" xr:uid="{203147FF-453E-43E6-B262-829E9579F424}"/>
    <cellStyle name="Normal 4 5 3 2 13" xfId="46034" xr:uid="{7F2FEE49-CA71-4437-9671-68E09BEF79A0}"/>
    <cellStyle name="Normal 4 5 3 2 14" xfId="49281" xr:uid="{EAD90AB2-C3A3-4B3C-A635-8E348768EB3A}"/>
    <cellStyle name="Normal 4 5 3 2 2" xfId="922" xr:uid="{47F9082A-8DE5-48A7-AF31-9D6B0291FB01}"/>
    <cellStyle name="Normal 4 5 3 2 2 10" xfId="43327" xr:uid="{8799F8B4-F845-4E0F-B640-781C55627600}"/>
    <cellStyle name="Normal 4 5 3 2 2 11" xfId="46574" xr:uid="{54B4CD95-D11B-4CE5-8E97-5A0757718748}"/>
    <cellStyle name="Normal 4 5 3 2 2 12" xfId="49821" xr:uid="{13E568E3-E854-4AF1-B7B6-AB3DAA18E5CA}"/>
    <cellStyle name="Normal 4 5 3 2 2 2" xfId="2539" xr:uid="{A238B87A-BE04-44EC-979F-2515D758CDF4}"/>
    <cellStyle name="Normal 4 5 3 2 2 2 10" xfId="48190" xr:uid="{EF63BFD5-8907-4FAE-8096-D33836609BD4}"/>
    <cellStyle name="Normal 4 5 3 2 2 2 11" xfId="51437" xr:uid="{2C3D7821-296C-4629-A2C7-F7D6151060F9}"/>
    <cellStyle name="Normal 4 5 3 2 2 2 2" xfId="5773" xr:uid="{40A0F1AE-E8A0-4294-B46B-CC8500CD5F70}"/>
    <cellStyle name="Normal 4 5 3 2 2 2 2 2" xfId="12241" xr:uid="{9C41CF29-9602-4BF8-88A1-7551AE908D08}"/>
    <cellStyle name="Normal 4 5 3 2 2 2 2 2 2" xfId="28578" xr:uid="{8590F83D-178F-4FE6-AF14-3C408BBC794E}"/>
    <cellStyle name="Normal 4 5 3 2 2 2 2 3" xfId="22110" xr:uid="{CB61FD38-75DC-469E-84A8-5171B7679F94}"/>
    <cellStyle name="Normal 4 5 3 2 2 2 3" xfId="9007" xr:uid="{58FE1293-1BAB-43FE-A5CE-C6C3DEEB8494}"/>
    <cellStyle name="Normal 4 5 3 2 2 2 3 2" xfId="25344" xr:uid="{28B510F4-6474-414C-952F-B03F347CEBD4}"/>
    <cellStyle name="Normal 4 5 3 2 2 2 4" xfId="15518" xr:uid="{27E7769B-AECA-4A1D-A8AD-C884B93600C0}"/>
    <cellStyle name="Normal 4 5 3 2 2 2 4 2" xfId="31812" xr:uid="{1BE24CF4-F142-441E-AFC2-708648255C5B}"/>
    <cellStyle name="Normal 4 5 3 2 2 2 5" xfId="18876" xr:uid="{4FF5AB40-927A-4BEF-9A3F-FDC3C612C349}"/>
    <cellStyle name="Normal 4 5 3 2 2 2 6" xfId="35202" xr:uid="{FCD2377C-8B6F-4E81-A8C4-010CF19079EB}"/>
    <cellStyle name="Normal 4 5 3 2 2 2 7" xfId="38449" xr:uid="{A8D9645F-CD7E-4F88-B0D7-D31DAFC3C1AE}"/>
    <cellStyle name="Normal 4 5 3 2 2 2 8" xfId="41696" xr:uid="{0CDE2E19-A80A-476C-8F79-CB44B508ECB1}"/>
    <cellStyle name="Normal 4 5 3 2 2 2 9" xfId="44943" xr:uid="{F2CA18CB-1286-473A-A0F7-0C90DBB56168}"/>
    <cellStyle name="Normal 4 5 3 2 2 3" xfId="4156" xr:uid="{09D95F3E-CB4F-4EC0-A2AD-DA50FAB984B4}"/>
    <cellStyle name="Normal 4 5 3 2 2 3 2" xfId="10624" xr:uid="{4E35B529-61C3-4EC4-8A51-7EC734152AB0}"/>
    <cellStyle name="Normal 4 5 3 2 2 3 2 2" xfId="26961" xr:uid="{7754A5DE-F777-4BEE-8A89-943A593CB196}"/>
    <cellStyle name="Normal 4 5 3 2 2 3 3" xfId="20493" xr:uid="{7C1CC541-A34E-4A39-90A6-051666FC7093}"/>
    <cellStyle name="Normal 4 5 3 2 2 4" xfId="7390" xr:uid="{25CC24A0-883A-45F3-AEA9-2409D88E3627}"/>
    <cellStyle name="Normal 4 5 3 2 2 4 2" xfId="23727" xr:uid="{B780F116-257B-4C30-96CE-96DFEB470AE9}"/>
    <cellStyle name="Normal 4 5 3 2 2 5" xfId="13902" xr:uid="{9C56A123-C01E-427F-A04C-0B84F1D36254}"/>
    <cellStyle name="Normal 4 5 3 2 2 5 2" xfId="30196" xr:uid="{0E10EA83-0346-48F1-B384-FE4FCD2D27F3}"/>
    <cellStyle name="Normal 4 5 3 2 2 6" xfId="17259" xr:uid="{B735BDAB-4ACF-4FB1-B38C-79165F6BF69F}"/>
    <cellStyle name="Normal 4 5 3 2 2 7" xfId="33586" xr:uid="{8FEE0B33-6586-4CDA-92C0-3CF7A8E2B538}"/>
    <cellStyle name="Normal 4 5 3 2 2 8" xfId="36833" xr:uid="{5A95D6DB-203C-4C29-A823-AF3F05131417}"/>
    <cellStyle name="Normal 4 5 3 2 2 9" xfId="40080" xr:uid="{F593AB5D-6366-4643-92B0-DF7FD1A565E8}"/>
    <cellStyle name="Normal 4 5 3 2 3" xfId="1461" xr:uid="{91F888B5-DF52-4DE5-807B-87EE2D907547}"/>
    <cellStyle name="Normal 4 5 3 2 3 10" xfId="43865" xr:uid="{237C6E29-DCBC-40AC-A2A0-D7C9C0D46A48}"/>
    <cellStyle name="Normal 4 5 3 2 3 11" xfId="47112" xr:uid="{003DCD1D-68DC-48B0-9A54-88B9B9159A0E}"/>
    <cellStyle name="Normal 4 5 3 2 3 12" xfId="50359" xr:uid="{89FC9AFF-5D2C-4841-ACA2-6D176A99BC38}"/>
    <cellStyle name="Normal 4 5 3 2 3 2" xfId="3078" xr:uid="{A4A303AF-C9B2-4651-A6EE-6C926331BD5B}"/>
    <cellStyle name="Normal 4 5 3 2 3 2 10" xfId="48729" xr:uid="{BC6A787D-FE50-4297-9680-B0573041DF44}"/>
    <cellStyle name="Normal 4 5 3 2 3 2 11" xfId="51976" xr:uid="{4D7FFCDA-3227-488A-ADAB-0FDDB3A832E3}"/>
    <cellStyle name="Normal 4 5 3 2 3 2 2" xfId="6312" xr:uid="{2FB147CF-B7FF-4663-ACCB-7495CDEA874E}"/>
    <cellStyle name="Normal 4 5 3 2 3 2 2 2" xfId="12780" xr:uid="{4A235757-93F6-4914-B829-236B31BF9AEE}"/>
    <cellStyle name="Normal 4 5 3 2 3 2 2 2 2" xfId="29117" xr:uid="{3CB1EE00-AFDD-49EA-A526-D0F7C3A6BCEE}"/>
    <cellStyle name="Normal 4 5 3 2 3 2 2 3" xfId="22649" xr:uid="{520A0FEB-F93A-4CDC-B107-FF49475DC47D}"/>
    <cellStyle name="Normal 4 5 3 2 3 2 3" xfId="9546" xr:uid="{5E167AC1-1472-4585-BD0C-D2040B006FAD}"/>
    <cellStyle name="Normal 4 5 3 2 3 2 3 2" xfId="25883" xr:uid="{EFE9095E-6D93-4898-83DB-DC3813DE88AD}"/>
    <cellStyle name="Normal 4 5 3 2 3 2 4" xfId="16057" xr:uid="{B4809197-DDA9-40EC-9372-DC5601EDC52E}"/>
    <cellStyle name="Normal 4 5 3 2 3 2 4 2" xfId="32351" xr:uid="{9A5F400C-3039-452A-BE01-26A255719864}"/>
    <cellStyle name="Normal 4 5 3 2 3 2 5" xfId="19415" xr:uid="{F07B1DFB-8E21-4CD0-9AF4-0E21E77F19A4}"/>
    <cellStyle name="Normal 4 5 3 2 3 2 6" xfId="35741" xr:uid="{585AD321-1AAF-4051-854F-D3FE12162B6F}"/>
    <cellStyle name="Normal 4 5 3 2 3 2 7" xfId="38988" xr:uid="{4E3B4E61-1712-4664-8937-6A2DE6D080E7}"/>
    <cellStyle name="Normal 4 5 3 2 3 2 8" xfId="42235" xr:uid="{E19A4BEE-733F-497E-B7A1-3B62B91C68BA}"/>
    <cellStyle name="Normal 4 5 3 2 3 2 9" xfId="45482" xr:uid="{99A18AF7-5134-48F7-A439-4633BD4EF72B}"/>
    <cellStyle name="Normal 4 5 3 2 3 3" xfId="4695" xr:uid="{783E015D-42A1-49DD-A379-A0BFF362B0A6}"/>
    <cellStyle name="Normal 4 5 3 2 3 3 2" xfId="11163" xr:uid="{D7573A50-9DB1-4A2E-97F3-CB92F3196257}"/>
    <cellStyle name="Normal 4 5 3 2 3 3 2 2" xfId="27500" xr:uid="{44794C7F-893E-4AED-9C5A-6B2A2B3A3A4D}"/>
    <cellStyle name="Normal 4 5 3 2 3 3 3" xfId="21032" xr:uid="{5E99B1F1-D99D-433F-AA44-B7E03BD24257}"/>
    <cellStyle name="Normal 4 5 3 2 3 4" xfId="7929" xr:uid="{DBCB5F5F-F0F5-49F1-8553-78EAED1BE492}"/>
    <cellStyle name="Normal 4 5 3 2 3 4 2" xfId="24266" xr:uid="{A49506B4-6D18-4662-97DC-B80FDFBE7468}"/>
    <cellStyle name="Normal 4 5 3 2 3 5" xfId="14440" xr:uid="{9435BCDD-189C-496D-8A48-B281BC51955C}"/>
    <cellStyle name="Normal 4 5 3 2 3 5 2" xfId="30734" xr:uid="{5EA582D0-04B3-465B-8901-38EDA1C497EF}"/>
    <cellStyle name="Normal 4 5 3 2 3 6" xfId="17798" xr:uid="{138A6183-9BC4-425A-8CAD-D64DFDCDEEB6}"/>
    <cellStyle name="Normal 4 5 3 2 3 7" xfId="34124" xr:uid="{0958B27D-7E62-4D97-854F-CBE12AA3A33F}"/>
    <cellStyle name="Normal 4 5 3 2 3 8" xfId="37371" xr:uid="{5B4E4117-195F-4AE9-B56C-D46F5F9671B6}"/>
    <cellStyle name="Normal 4 5 3 2 3 9" xfId="40618" xr:uid="{C48202BA-EDCF-4A5D-B901-932E95C38073}"/>
    <cellStyle name="Normal 4 5 3 2 4" xfId="2000" xr:uid="{1F0AD921-281C-463E-A320-BDDA954820CF}"/>
    <cellStyle name="Normal 4 5 3 2 4 10" xfId="47651" xr:uid="{511C2DF2-E316-4999-BD2B-A2284855529C}"/>
    <cellStyle name="Normal 4 5 3 2 4 11" xfId="50898" xr:uid="{F0AC2E39-1D15-4DFC-98C4-DF5F6D1FF7A2}"/>
    <cellStyle name="Normal 4 5 3 2 4 2" xfId="5234" xr:uid="{2887F617-602C-495E-BC49-4D27B63E0654}"/>
    <cellStyle name="Normal 4 5 3 2 4 2 2" xfId="11702" xr:uid="{A9D3715B-0308-4AD9-9E4C-B0F924442667}"/>
    <cellStyle name="Normal 4 5 3 2 4 2 2 2" xfId="28039" xr:uid="{558E11AE-CA4C-48AB-90D6-618253497921}"/>
    <cellStyle name="Normal 4 5 3 2 4 2 3" xfId="21571" xr:uid="{06382176-930B-4D6F-BF57-6C5DFDD60D91}"/>
    <cellStyle name="Normal 4 5 3 2 4 3" xfId="8468" xr:uid="{3607AE95-E168-43EF-8CEC-5F7E13286602}"/>
    <cellStyle name="Normal 4 5 3 2 4 3 2" xfId="24805" xr:uid="{C253B680-B672-4487-9B25-F614414C85EC}"/>
    <cellStyle name="Normal 4 5 3 2 4 4" xfId="14979" xr:uid="{5F702C78-5C4C-4550-80C9-B1A21A788FC8}"/>
    <cellStyle name="Normal 4 5 3 2 4 4 2" xfId="31273" xr:uid="{565E16C8-E3C9-40B2-9EF2-079A6E65A0BA}"/>
    <cellStyle name="Normal 4 5 3 2 4 5" xfId="18337" xr:uid="{50190F32-C1A8-48C2-BA4D-636712383F20}"/>
    <cellStyle name="Normal 4 5 3 2 4 6" xfId="34663" xr:uid="{F452BAB7-A13F-4DA2-A380-1B515981B160}"/>
    <cellStyle name="Normal 4 5 3 2 4 7" xfId="37910" xr:uid="{4D79D512-81F0-45D0-8538-9FD599513FB6}"/>
    <cellStyle name="Normal 4 5 3 2 4 8" xfId="41157" xr:uid="{C2B6E1D9-AAA8-4683-8A35-F634876F75F4}"/>
    <cellStyle name="Normal 4 5 3 2 4 9" xfId="44404" xr:uid="{EFA725EC-CE35-4E2A-B207-266D7FCB4CEB}"/>
    <cellStyle name="Normal 4 5 3 2 5" xfId="3617" xr:uid="{F6F644EB-B1EE-4ECE-8254-AC85D96A946E}"/>
    <cellStyle name="Normal 4 5 3 2 5 2" xfId="10085" xr:uid="{D6DC252B-2876-40A3-B6ED-9001AD30BC16}"/>
    <cellStyle name="Normal 4 5 3 2 5 2 2" xfId="26422" xr:uid="{A52325DE-FAC2-4F76-8386-FCBD00630DDC}"/>
    <cellStyle name="Normal 4 5 3 2 5 3" xfId="19954" xr:uid="{F11E5F3F-5212-4F68-8936-E9E240700EFA}"/>
    <cellStyle name="Normal 4 5 3 2 6" xfId="6851" xr:uid="{78AC1020-F83B-4BBE-A4BD-1F68C603572A}"/>
    <cellStyle name="Normal 4 5 3 2 6 2" xfId="23188" xr:uid="{3970102A-5BD3-4C5F-B9D4-3D1E8C686405}"/>
    <cellStyle name="Normal 4 5 3 2 7" xfId="13342" xr:uid="{33736A78-59AD-4981-8E55-C67FC6C5F4D6}"/>
    <cellStyle name="Normal 4 5 3 2 7 2" xfId="29656" xr:uid="{8065A139-9AE8-46C1-96A0-CD608D71FD4C}"/>
    <cellStyle name="Normal 4 5 3 2 8" xfId="16720" xr:uid="{D646883E-C458-4886-AF19-C410873BECEF}"/>
    <cellStyle name="Normal 4 5 3 2 9" xfId="33046" xr:uid="{561D85C5-5A05-4153-83E7-56493A8956E5}"/>
    <cellStyle name="Normal 4 5 3 3" xfId="562" xr:uid="{2D3C1818-BC2D-4893-9ABD-AC97FDC8B5CE}"/>
    <cellStyle name="Normal 4 5 3 3 10" xfId="36473" xr:uid="{E527BBA6-4405-4053-A76F-502FD3484B5F}"/>
    <cellStyle name="Normal 4 5 3 3 11" xfId="39720" xr:uid="{8A61527F-CB3D-4B7B-8C0B-90BB311BCDC8}"/>
    <cellStyle name="Normal 4 5 3 3 12" xfId="42967" xr:uid="{67B4EAC6-076C-4362-8C43-F3496E286EC5}"/>
    <cellStyle name="Normal 4 5 3 3 13" xfId="46214" xr:uid="{B1E22502-AFD0-4120-9DF4-73960BCFD308}"/>
    <cellStyle name="Normal 4 5 3 3 14" xfId="49461" xr:uid="{8AD45F25-2F77-4A77-9140-CA82677C239F}"/>
    <cellStyle name="Normal 4 5 3 3 2" xfId="1101" xr:uid="{049E52CF-95A4-48C2-980C-8B145FABB0F5}"/>
    <cellStyle name="Normal 4 5 3 3 2 10" xfId="43505" xr:uid="{04C9959D-F160-4792-ADFC-C01647878565}"/>
    <cellStyle name="Normal 4 5 3 3 2 11" xfId="46752" xr:uid="{92BD19FB-CE8B-4722-AA53-749E81A0E833}"/>
    <cellStyle name="Normal 4 5 3 3 2 12" xfId="49999" xr:uid="{6B1BA4D2-B9C7-4CB4-8056-8EDF5DDDE808}"/>
    <cellStyle name="Normal 4 5 3 3 2 2" xfId="2718" xr:uid="{868C23F1-CF05-47F6-A478-3A7EB9A344B0}"/>
    <cellStyle name="Normal 4 5 3 3 2 2 10" xfId="48369" xr:uid="{3665EBEB-2E22-4FA6-A4AB-5D8E4FC66E18}"/>
    <cellStyle name="Normal 4 5 3 3 2 2 11" xfId="51616" xr:uid="{0CB86153-B413-4456-909B-B3861C08C293}"/>
    <cellStyle name="Normal 4 5 3 3 2 2 2" xfId="5952" xr:uid="{CE07CB34-C361-4558-AA2A-80479E654A4E}"/>
    <cellStyle name="Normal 4 5 3 3 2 2 2 2" xfId="12420" xr:uid="{D5A9FE3D-6C96-4247-87E7-E81F1E1D72D3}"/>
    <cellStyle name="Normal 4 5 3 3 2 2 2 2 2" xfId="28757" xr:uid="{103D0D94-4A52-4EEF-8E86-B2E55BB609BD}"/>
    <cellStyle name="Normal 4 5 3 3 2 2 2 3" xfId="22289" xr:uid="{74ADDFE3-BA60-4A9F-9E06-1A7A1FD0239B}"/>
    <cellStyle name="Normal 4 5 3 3 2 2 3" xfId="9186" xr:uid="{0C4D0646-B450-46FE-BE1E-BD971230A696}"/>
    <cellStyle name="Normal 4 5 3 3 2 2 3 2" xfId="25523" xr:uid="{84587E7C-3EF0-4572-8A11-C88109A447EC}"/>
    <cellStyle name="Normal 4 5 3 3 2 2 4" xfId="15697" xr:uid="{65F275FD-63B0-410F-9315-2E91284A9B04}"/>
    <cellStyle name="Normal 4 5 3 3 2 2 4 2" xfId="31991" xr:uid="{2FB2AC73-8DAC-4620-B465-CD182B0DC152}"/>
    <cellStyle name="Normal 4 5 3 3 2 2 5" xfId="19055" xr:uid="{4EA2FFFF-FB5E-4BB4-A55A-9D43F8943A2D}"/>
    <cellStyle name="Normal 4 5 3 3 2 2 6" xfId="35381" xr:uid="{9E3B8C48-71B9-4320-B339-C6B69E40EA39}"/>
    <cellStyle name="Normal 4 5 3 3 2 2 7" xfId="38628" xr:uid="{18D21E38-FFBF-4E0A-9A50-F155DA013504}"/>
    <cellStyle name="Normal 4 5 3 3 2 2 8" xfId="41875" xr:uid="{BEA4815A-0E93-4E2A-8422-8F62347325D6}"/>
    <cellStyle name="Normal 4 5 3 3 2 2 9" xfId="45122" xr:uid="{0EB81DF2-7C75-4CCC-84E7-77CC2295ACE5}"/>
    <cellStyle name="Normal 4 5 3 3 2 3" xfId="4335" xr:uid="{6497DD3B-A397-44AC-9331-DDBFB75655F8}"/>
    <cellStyle name="Normal 4 5 3 3 2 3 2" xfId="10803" xr:uid="{7A40FB59-4E12-46EB-8A23-65FDF8186068}"/>
    <cellStyle name="Normal 4 5 3 3 2 3 2 2" xfId="27140" xr:uid="{18068CE6-013A-44B0-A530-EB383D2C88F5}"/>
    <cellStyle name="Normal 4 5 3 3 2 3 3" xfId="20672" xr:uid="{C849B24A-656C-4C78-932E-76E7A461AD5F}"/>
    <cellStyle name="Normal 4 5 3 3 2 4" xfId="7569" xr:uid="{95B4EF09-D72C-4315-9935-025630738327}"/>
    <cellStyle name="Normal 4 5 3 3 2 4 2" xfId="23906" xr:uid="{DE4B2C84-98F8-43EE-91C6-B20BB0CCC411}"/>
    <cellStyle name="Normal 4 5 3 3 2 5" xfId="14080" xr:uid="{2D79C36A-D474-43CB-A1A9-CBF5BC2F304A}"/>
    <cellStyle name="Normal 4 5 3 3 2 5 2" xfId="30374" xr:uid="{DECDBD2B-3450-4121-89D6-1E21FA40ACF4}"/>
    <cellStyle name="Normal 4 5 3 3 2 6" xfId="17438" xr:uid="{D859FD10-2809-4986-9733-359E2392F4F7}"/>
    <cellStyle name="Normal 4 5 3 3 2 7" xfId="33764" xr:uid="{B52A6D59-CEF3-474D-B889-82AB07DAEBE3}"/>
    <cellStyle name="Normal 4 5 3 3 2 8" xfId="37011" xr:uid="{AC2336B7-73D6-44DC-8BD5-AAE1EB2A6576}"/>
    <cellStyle name="Normal 4 5 3 3 2 9" xfId="40258" xr:uid="{4FCC8084-C38D-4FC8-8723-F9187512B31A}"/>
    <cellStyle name="Normal 4 5 3 3 3" xfId="1640" xr:uid="{2E6CF2C5-9589-4ADD-A31C-8C55745A0EB6}"/>
    <cellStyle name="Normal 4 5 3 3 3 10" xfId="44044" xr:uid="{5A84D647-D0C1-45DE-9861-E95BA625B729}"/>
    <cellStyle name="Normal 4 5 3 3 3 11" xfId="47291" xr:uid="{F2D6DB7E-9146-4414-8D25-C04BEEED2AB0}"/>
    <cellStyle name="Normal 4 5 3 3 3 12" xfId="50538" xr:uid="{ECF1BE33-EE22-4D36-A7F2-15A3DFA03EB7}"/>
    <cellStyle name="Normal 4 5 3 3 3 2" xfId="3257" xr:uid="{3D518755-A338-4679-A452-40EF7051CF3B}"/>
    <cellStyle name="Normal 4 5 3 3 3 2 10" xfId="48908" xr:uid="{CE318C69-D32A-4EED-AC9B-55FA1164DC30}"/>
    <cellStyle name="Normal 4 5 3 3 3 2 11" xfId="52155" xr:uid="{0953942C-1EF6-4941-A849-B628C45D9CA6}"/>
    <cellStyle name="Normal 4 5 3 3 3 2 2" xfId="6491" xr:uid="{85145314-FA49-44C7-83BB-94503A31062B}"/>
    <cellStyle name="Normal 4 5 3 3 3 2 2 2" xfId="12959" xr:uid="{18D6FD71-D510-4AD2-AB30-6C2EE2B1B4B2}"/>
    <cellStyle name="Normal 4 5 3 3 3 2 2 2 2" xfId="29296" xr:uid="{4D8AC12C-8882-418F-A7D8-57DD1EB43B3B}"/>
    <cellStyle name="Normal 4 5 3 3 3 2 2 3" xfId="22828" xr:uid="{CBCD01A5-9D26-4C6D-A0CA-20747F428083}"/>
    <cellStyle name="Normal 4 5 3 3 3 2 3" xfId="9725" xr:uid="{A83ADAE4-E3D8-48F0-B62B-E9E3C9186DAC}"/>
    <cellStyle name="Normal 4 5 3 3 3 2 3 2" xfId="26062" xr:uid="{59C5DA85-8F4F-4539-841F-9CEE17045E03}"/>
    <cellStyle name="Normal 4 5 3 3 3 2 4" xfId="16236" xr:uid="{8A7FB0D1-5186-4B85-9A86-1410D0BEF0F9}"/>
    <cellStyle name="Normal 4 5 3 3 3 2 4 2" xfId="32530" xr:uid="{BC7F264C-49E7-4DC9-AB3B-76A62E97B393}"/>
    <cellStyle name="Normal 4 5 3 3 3 2 5" xfId="19594" xr:uid="{2DEDFDD9-841F-4398-B2C6-6CC1F4BBADAD}"/>
    <cellStyle name="Normal 4 5 3 3 3 2 6" xfId="35920" xr:uid="{A02B4916-A758-41FC-B34C-1D59B110C3C6}"/>
    <cellStyle name="Normal 4 5 3 3 3 2 7" xfId="39167" xr:uid="{35EC4815-9EDE-42E5-B112-0EC38BA740B7}"/>
    <cellStyle name="Normal 4 5 3 3 3 2 8" xfId="42414" xr:uid="{F2B2C793-FBC1-4AB0-8090-06DEB12D6447}"/>
    <cellStyle name="Normal 4 5 3 3 3 2 9" xfId="45661" xr:uid="{ACBC5696-4E71-4E43-9900-713878F2B444}"/>
    <cellStyle name="Normal 4 5 3 3 3 3" xfId="4874" xr:uid="{6F615CDD-55DA-4219-B9D5-FA30612FAB3A}"/>
    <cellStyle name="Normal 4 5 3 3 3 3 2" xfId="11342" xr:uid="{07BC4A77-212A-4704-9A40-2BAC06C8CC92}"/>
    <cellStyle name="Normal 4 5 3 3 3 3 2 2" xfId="27679" xr:uid="{2BF0F926-830C-4B4C-BF18-94FF9587647A}"/>
    <cellStyle name="Normal 4 5 3 3 3 3 3" xfId="21211" xr:uid="{E2ACE2B5-22D2-40E2-804C-82E9B4EF5DF8}"/>
    <cellStyle name="Normal 4 5 3 3 3 4" xfId="8108" xr:uid="{DC6E9808-B000-40D5-961E-932301DD3232}"/>
    <cellStyle name="Normal 4 5 3 3 3 4 2" xfId="24445" xr:uid="{96C7C9E2-3067-4434-99A1-4D247744AD51}"/>
    <cellStyle name="Normal 4 5 3 3 3 5" xfId="14619" xr:uid="{CCD5527F-E9D0-4EC5-82F8-5759EC66764A}"/>
    <cellStyle name="Normal 4 5 3 3 3 5 2" xfId="30913" xr:uid="{B87AA72E-9333-45C9-8BEE-6ACBC03960D7}"/>
    <cellStyle name="Normal 4 5 3 3 3 6" xfId="17977" xr:uid="{CF945966-16D3-41E6-8046-1C2F64DA3BF4}"/>
    <cellStyle name="Normal 4 5 3 3 3 7" xfId="34303" xr:uid="{288642BC-281E-41C5-9BD0-15EA925EF8D5}"/>
    <cellStyle name="Normal 4 5 3 3 3 8" xfId="37550" xr:uid="{D87D2D5A-5824-41FD-9EB4-F0F54D7F22A4}"/>
    <cellStyle name="Normal 4 5 3 3 3 9" xfId="40797" xr:uid="{32FDD41C-35DA-484D-AF5E-0BDB3723C4CB}"/>
    <cellStyle name="Normal 4 5 3 3 4" xfId="2179" xr:uid="{FC1F8590-1D05-4C58-9391-504D5D0A711D}"/>
    <cellStyle name="Normal 4 5 3 3 4 10" xfId="47830" xr:uid="{E8C3040E-3FE0-444B-9517-72C64B075140}"/>
    <cellStyle name="Normal 4 5 3 3 4 11" xfId="51077" xr:uid="{AA5C59D5-AA00-4BEB-94B9-699FE40A4D04}"/>
    <cellStyle name="Normal 4 5 3 3 4 2" xfId="5413" xr:uid="{0CC5AB8D-316B-4A14-A642-12C0F058B854}"/>
    <cellStyle name="Normal 4 5 3 3 4 2 2" xfId="11881" xr:uid="{D1C2C30C-A376-4D0C-9DB9-00F25357D7F3}"/>
    <cellStyle name="Normal 4 5 3 3 4 2 2 2" xfId="28218" xr:uid="{B97E0796-BC6C-4512-B39B-058D1A616236}"/>
    <cellStyle name="Normal 4 5 3 3 4 2 3" xfId="21750" xr:uid="{71C95752-EB40-4401-8029-74AB1032E9D0}"/>
    <cellStyle name="Normal 4 5 3 3 4 3" xfId="8647" xr:uid="{FCB9A49A-A65F-4442-A58F-28BD074E27CB}"/>
    <cellStyle name="Normal 4 5 3 3 4 3 2" xfId="24984" xr:uid="{63C342BE-D68B-498C-82B3-9D13B7C1F593}"/>
    <cellStyle name="Normal 4 5 3 3 4 4" xfId="15158" xr:uid="{54FC970A-3A54-476B-B473-8D20E0BF74EB}"/>
    <cellStyle name="Normal 4 5 3 3 4 4 2" xfId="31452" xr:uid="{DDB952C7-9BF5-40A3-BBF2-E0E201740D54}"/>
    <cellStyle name="Normal 4 5 3 3 4 5" xfId="18516" xr:uid="{20E5CDAF-4A54-4566-A96F-E45C1DA664E6}"/>
    <cellStyle name="Normal 4 5 3 3 4 6" xfId="34842" xr:uid="{A88970C7-F560-49A6-ABE7-006F0085B026}"/>
    <cellStyle name="Normal 4 5 3 3 4 7" xfId="38089" xr:uid="{C7A311DC-859B-48ED-B8B2-E7B1603CDD14}"/>
    <cellStyle name="Normal 4 5 3 3 4 8" xfId="41336" xr:uid="{540086A5-6EB9-4484-B853-42D34A6F7539}"/>
    <cellStyle name="Normal 4 5 3 3 4 9" xfId="44583" xr:uid="{BF0E7A3A-E4C4-4452-9094-BEE03CBB7BD8}"/>
    <cellStyle name="Normal 4 5 3 3 5" xfId="3796" xr:uid="{F61BD314-0B2D-4467-9F1A-A6FCD0A83291}"/>
    <cellStyle name="Normal 4 5 3 3 5 2" xfId="10264" xr:uid="{906D260F-8FC0-4BEC-871B-FE81A191095A}"/>
    <cellStyle name="Normal 4 5 3 3 5 2 2" xfId="26601" xr:uid="{635946DA-88A5-4F88-8213-CAD19AC85255}"/>
    <cellStyle name="Normal 4 5 3 3 5 3" xfId="20133" xr:uid="{A0764B6A-58BB-47D8-AF96-6053838440F6}"/>
    <cellStyle name="Normal 4 5 3 3 6" xfId="7030" xr:uid="{1817256F-2C71-49F9-BADF-94AB0CB8908D}"/>
    <cellStyle name="Normal 4 5 3 3 6 2" xfId="23367" xr:uid="{AE483E97-3E70-466F-9E38-9890F7130563}"/>
    <cellStyle name="Normal 4 5 3 3 7" xfId="13542" xr:uid="{3858B87D-233C-42A6-B2DA-78CB827CE201}"/>
    <cellStyle name="Normal 4 5 3 3 7 2" xfId="29836" xr:uid="{BE20F95F-9277-4567-B406-41BC5AE8D932}"/>
    <cellStyle name="Normal 4 5 3 3 8" xfId="16899" xr:uid="{99BF86F8-60BD-47E3-843F-A9B156061A84}"/>
    <cellStyle name="Normal 4 5 3 3 9" xfId="33226" xr:uid="{32FC05E6-4A13-4740-9ECA-637789F2CFC2}"/>
    <cellStyle name="Normal 4 5 3 4" xfId="742" xr:uid="{58CE2EC8-EEF7-4EF7-9428-63172F82E8B1}"/>
    <cellStyle name="Normal 4 5 3 4 10" xfId="43147" xr:uid="{1CB3009A-A1BB-4C74-AB8F-C7BABAE0E383}"/>
    <cellStyle name="Normal 4 5 3 4 11" xfId="46394" xr:uid="{C31B2C28-9071-4291-97D5-6241181EFFEA}"/>
    <cellStyle name="Normal 4 5 3 4 12" xfId="49641" xr:uid="{46BBD70C-7304-4344-AD23-D664824392AB}"/>
    <cellStyle name="Normal 4 5 3 4 2" xfId="2359" xr:uid="{33532AAF-33BE-483D-8EB0-0344CC7204B6}"/>
    <cellStyle name="Normal 4 5 3 4 2 10" xfId="48010" xr:uid="{9BE6D05C-5621-4B06-AC03-42BA8008B306}"/>
    <cellStyle name="Normal 4 5 3 4 2 11" xfId="51257" xr:uid="{8FE01E8F-0328-41B6-B401-4B25CB7450D6}"/>
    <cellStyle name="Normal 4 5 3 4 2 2" xfId="5593" xr:uid="{48F3907D-F996-499E-A336-E64F4E5E0D52}"/>
    <cellStyle name="Normal 4 5 3 4 2 2 2" xfId="12061" xr:uid="{0F21664F-4028-40EA-A5CC-BD92649BE340}"/>
    <cellStyle name="Normal 4 5 3 4 2 2 2 2" xfId="28398" xr:uid="{7D22EF17-54E0-433D-8CCC-1A72EB19C3F5}"/>
    <cellStyle name="Normal 4 5 3 4 2 2 3" xfId="21930" xr:uid="{9A9CDE2B-ADA3-4034-B12C-392BDE4F26FE}"/>
    <cellStyle name="Normal 4 5 3 4 2 3" xfId="8827" xr:uid="{4F629538-0E84-4A65-AC99-9C205FB6B192}"/>
    <cellStyle name="Normal 4 5 3 4 2 3 2" xfId="25164" xr:uid="{A4AB1228-DAA7-4EF5-AED7-EC116A1AE18E}"/>
    <cellStyle name="Normal 4 5 3 4 2 4" xfId="15338" xr:uid="{9A1573AD-AC72-480B-B500-D43771855EBF}"/>
    <cellStyle name="Normal 4 5 3 4 2 4 2" xfId="31632" xr:uid="{14107515-B596-4AAA-BAD6-E4862BBAA365}"/>
    <cellStyle name="Normal 4 5 3 4 2 5" xfId="18696" xr:uid="{FCE286E0-E761-4189-A24A-DF36527A5912}"/>
    <cellStyle name="Normal 4 5 3 4 2 6" xfId="35022" xr:uid="{9E95912D-73E5-4BEC-B821-957BA6FE87CC}"/>
    <cellStyle name="Normal 4 5 3 4 2 7" xfId="38269" xr:uid="{01ED4F43-21B1-403F-85AA-A084DDC2FFFF}"/>
    <cellStyle name="Normal 4 5 3 4 2 8" xfId="41516" xr:uid="{9D0A105D-52A6-46C9-8AD9-81B580779A19}"/>
    <cellStyle name="Normal 4 5 3 4 2 9" xfId="44763" xr:uid="{CA4C9319-1F8F-4356-9F72-46086991FB11}"/>
    <cellStyle name="Normal 4 5 3 4 3" xfId="3976" xr:uid="{BA1A9134-F54B-4556-AA35-8FCEEDB50AE5}"/>
    <cellStyle name="Normal 4 5 3 4 3 2" xfId="10444" xr:uid="{5FF8E2B6-F048-455B-9972-D21844F7AB8D}"/>
    <cellStyle name="Normal 4 5 3 4 3 2 2" xfId="26781" xr:uid="{60DE6292-760D-4520-9CF5-F9D945EA6A5A}"/>
    <cellStyle name="Normal 4 5 3 4 3 3" xfId="20313" xr:uid="{77976085-1539-445E-861C-73AB35E85847}"/>
    <cellStyle name="Normal 4 5 3 4 4" xfId="7210" xr:uid="{9B454D54-A2E1-471F-84DE-E85E4F4D623E}"/>
    <cellStyle name="Normal 4 5 3 4 4 2" xfId="23547" xr:uid="{AA1D1C3C-2F28-488D-9510-0A53084CAAE7}"/>
    <cellStyle name="Normal 4 5 3 4 5" xfId="13722" xr:uid="{21BC61D1-E27B-4A47-9E45-5AA384363E68}"/>
    <cellStyle name="Normal 4 5 3 4 5 2" xfId="30016" xr:uid="{511CD834-CFDD-4A08-B0F8-3DBB51E83ECD}"/>
    <cellStyle name="Normal 4 5 3 4 6" xfId="17079" xr:uid="{EF346C59-CCD5-4DFB-9A0B-40411EF508F6}"/>
    <cellStyle name="Normal 4 5 3 4 7" xfId="33406" xr:uid="{02D81993-2220-41EA-84D8-D8BDDCD69819}"/>
    <cellStyle name="Normal 4 5 3 4 8" xfId="36653" xr:uid="{5DC27E01-EDA5-4D69-B9E4-AADF528E4F43}"/>
    <cellStyle name="Normal 4 5 3 4 9" xfId="39900" xr:uid="{C540D7D5-2C8F-4739-BE20-3C4F946FBE27}"/>
    <cellStyle name="Normal 4 5 3 5" xfId="1281" xr:uid="{9C8746FB-11E6-4A7D-8361-BFDF83F1A5BF}"/>
    <cellStyle name="Normal 4 5 3 5 10" xfId="43685" xr:uid="{45219763-FE33-4B8B-9D59-3425A7F1843B}"/>
    <cellStyle name="Normal 4 5 3 5 11" xfId="46932" xr:uid="{D798733E-3EAD-4A0F-BA7C-8F6A4BF7B49F}"/>
    <cellStyle name="Normal 4 5 3 5 12" xfId="50179" xr:uid="{E75326C9-82CD-4A39-B156-FA86EC4AF64E}"/>
    <cellStyle name="Normal 4 5 3 5 2" xfId="2898" xr:uid="{D0B59027-834C-423E-81B0-3E6FCBC52EBE}"/>
    <cellStyle name="Normal 4 5 3 5 2 10" xfId="48549" xr:uid="{7947A028-B9B0-4116-8526-604F8DCABB7B}"/>
    <cellStyle name="Normal 4 5 3 5 2 11" xfId="51796" xr:uid="{B5417ABA-D2E1-4FAD-AF82-C6B17D91FC1C}"/>
    <cellStyle name="Normal 4 5 3 5 2 2" xfId="6132" xr:uid="{BEC34E78-E565-4645-86D5-CFD3C3155DC4}"/>
    <cellStyle name="Normal 4 5 3 5 2 2 2" xfId="12600" xr:uid="{271AB1EB-3B45-465C-9A75-63CF8679F667}"/>
    <cellStyle name="Normal 4 5 3 5 2 2 2 2" xfId="28937" xr:uid="{BCB34392-6DC7-49F4-A25C-FA1586AAB054}"/>
    <cellStyle name="Normal 4 5 3 5 2 2 3" xfId="22469" xr:uid="{A18B5BBD-AB1E-4541-8BB3-612F6DC59438}"/>
    <cellStyle name="Normal 4 5 3 5 2 3" xfId="9366" xr:uid="{060B86CF-5D2A-49EE-BB7B-6A20B3BD455A}"/>
    <cellStyle name="Normal 4 5 3 5 2 3 2" xfId="25703" xr:uid="{884F03BD-2219-4556-900A-5C750F84D77D}"/>
    <cellStyle name="Normal 4 5 3 5 2 4" xfId="15877" xr:uid="{F0DF21C5-2DAB-47EA-9E50-B533BB81894B}"/>
    <cellStyle name="Normal 4 5 3 5 2 4 2" xfId="32171" xr:uid="{1690F31D-5478-42B9-BFA5-9232FC0C26E2}"/>
    <cellStyle name="Normal 4 5 3 5 2 5" xfId="19235" xr:uid="{695ECA80-3E31-41C1-A7F6-C088005B849F}"/>
    <cellStyle name="Normal 4 5 3 5 2 6" xfId="35561" xr:uid="{16736ABE-B2CF-426F-B47A-F90DE9EAE6E1}"/>
    <cellStyle name="Normal 4 5 3 5 2 7" xfId="38808" xr:uid="{1550DF74-F0DA-40FA-9E55-E6B484368963}"/>
    <cellStyle name="Normal 4 5 3 5 2 8" xfId="42055" xr:uid="{78F158BD-F5AB-453F-BEFC-8BEE59F37391}"/>
    <cellStyle name="Normal 4 5 3 5 2 9" xfId="45302" xr:uid="{85B84985-C5FE-46A0-AB1C-3D94818C0DDA}"/>
    <cellStyle name="Normal 4 5 3 5 3" xfId="4515" xr:uid="{1DEE80F1-64A7-4DC3-AEC7-152AF187E51C}"/>
    <cellStyle name="Normal 4 5 3 5 3 2" xfId="10983" xr:uid="{F5A37E18-5AAE-4C30-AFE4-8753B24DB1C9}"/>
    <cellStyle name="Normal 4 5 3 5 3 2 2" xfId="27320" xr:uid="{A1DB1FBB-14DD-453F-91EB-F77CC8E742B9}"/>
    <cellStyle name="Normal 4 5 3 5 3 3" xfId="20852" xr:uid="{9BD5F5DE-9121-4FE5-A4E9-EAD324ADF4CB}"/>
    <cellStyle name="Normal 4 5 3 5 4" xfId="7749" xr:uid="{024D7E86-6FDF-4831-BE86-7F7EF9E89916}"/>
    <cellStyle name="Normal 4 5 3 5 4 2" xfId="24086" xr:uid="{2CF53982-14B1-4C78-808D-476FC112704F}"/>
    <cellStyle name="Normal 4 5 3 5 5" xfId="14260" xr:uid="{A3BF2850-2F78-40BB-B06C-9F2D7058D4B6}"/>
    <cellStyle name="Normal 4 5 3 5 5 2" xfId="30554" xr:uid="{FBC6ADC6-B75B-47C4-9400-F28C5470C28E}"/>
    <cellStyle name="Normal 4 5 3 5 6" xfId="17618" xr:uid="{530DDBE8-3A40-4063-9107-4C9A8FA98853}"/>
    <cellStyle name="Normal 4 5 3 5 7" xfId="33944" xr:uid="{7FD0D1B6-21F8-4EF8-A5A7-072CCA720A16}"/>
    <cellStyle name="Normal 4 5 3 5 8" xfId="37191" xr:uid="{AC92027B-56E9-4739-AE36-491913761842}"/>
    <cellStyle name="Normal 4 5 3 5 9" xfId="40438" xr:uid="{F7E431E1-90F5-47CB-83A6-DBD05037D7D6}"/>
    <cellStyle name="Normal 4 5 3 6" xfId="1820" xr:uid="{D6A06BE6-75C3-4601-829B-9DF5D648D07E}"/>
    <cellStyle name="Normal 4 5 3 6 10" xfId="47471" xr:uid="{49340544-9441-4AE7-AF93-CD0ECD8D6557}"/>
    <cellStyle name="Normal 4 5 3 6 11" xfId="50718" xr:uid="{DBBBC6E0-4049-4DD8-B6D7-AB91DF353E0E}"/>
    <cellStyle name="Normal 4 5 3 6 2" xfId="5054" xr:uid="{FEAC0AD4-F7A1-4931-8FCC-CF1BAFB9EEB9}"/>
    <cellStyle name="Normal 4 5 3 6 2 2" xfId="11522" xr:uid="{708CB2DE-FD87-4665-9FC0-76084290CE78}"/>
    <cellStyle name="Normal 4 5 3 6 2 2 2" xfId="27859" xr:uid="{0E32A64A-4A11-45D3-8364-6577F8B6B93C}"/>
    <cellStyle name="Normal 4 5 3 6 2 3" xfId="21391" xr:uid="{EB257C4B-C39D-4145-85D3-F1B726C64DAD}"/>
    <cellStyle name="Normal 4 5 3 6 3" xfId="8288" xr:uid="{BFEC5DA6-5939-42C7-AE9B-CD8BA687BB0B}"/>
    <cellStyle name="Normal 4 5 3 6 3 2" xfId="24625" xr:uid="{A7F4FE67-FDFD-4255-B73D-514330FC21A9}"/>
    <cellStyle name="Normal 4 5 3 6 4" xfId="14799" xr:uid="{8129658C-B634-4688-9050-0A3AE431F783}"/>
    <cellStyle name="Normal 4 5 3 6 4 2" xfId="31093" xr:uid="{B34CE04B-67FB-4371-AB4A-37C9F77870F2}"/>
    <cellStyle name="Normal 4 5 3 6 5" xfId="18157" xr:uid="{6F4DBF15-6432-43F7-9FA8-0330CAE8AD05}"/>
    <cellStyle name="Normal 4 5 3 6 6" xfId="34483" xr:uid="{F3F2F110-BB47-4A14-8D11-2354424DA75C}"/>
    <cellStyle name="Normal 4 5 3 6 7" xfId="37730" xr:uid="{F7EFAADB-1F80-4324-A664-B7F4EB8891A1}"/>
    <cellStyle name="Normal 4 5 3 6 8" xfId="40977" xr:uid="{3FFF739D-2C09-43E6-A639-03B487D350FA}"/>
    <cellStyle name="Normal 4 5 3 6 9" xfId="44224" xr:uid="{8CDF68A7-B348-455D-AF7F-C582C551AF99}"/>
    <cellStyle name="Normal 4 5 3 7" xfId="3437" xr:uid="{370F9482-066C-422A-8D9D-9357D038E518}"/>
    <cellStyle name="Normal 4 5 3 7 2" xfId="9905" xr:uid="{1964F8C9-7278-4E26-ADBC-9B889DB88A81}"/>
    <cellStyle name="Normal 4 5 3 7 2 2" xfId="26242" xr:uid="{EEB78AAE-E4FD-4918-82FA-9FD7DC1F9709}"/>
    <cellStyle name="Normal 4 5 3 7 3" xfId="19774" xr:uid="{FC001F6D-CDAD-463B-A963-4D5EA0201D18}"/>
    <cellStyle name="Normal 4 5 3 8" xfId="6671" xr:uid="{B520951F-31A0-4C52-8C4A-D999826E9AB9}"/>
    <cellStyle name="Normal 4 5 3 8 2" xfId="23008" xr:uid="{35EBCC34-7074-4E4C-9C1E-E29A19554C72}"/>
    <cellStyle name="Normal 4 5 3 9" xfId="13162" xr:uid="{C5DB07F2-F030-43AB-AED2-00C47AF9386D}"/>
    <cellStyle name="Normal 4 5 3 9 2" xfId="29476" xr:uid="{9C0AF3F8-35DC-4518-B519-87B3E6A6C0BF}"/>
    <cellStyle name="Normal 4 5 4" xfId="263" xr:uid="{47C20520-E3CC-4E51-8020-36BEB4D5E7F7}"/>
    <cellStyle name="Normal 4 5 4 10" xfId="36203" xr:uid="{EAEC286A-233F-4AF8-9737-3DF1334F4CEC}"/>
    <cellStyle name="Normal 4 5 4 11" xfId="39450" xr:uid="{EC2D8519-B4CB-4826-B8F6-9CAEAA6DCBF7}"/>
    <cellStyle name="Normal 4 5 4 12" xfId="42697" xr:uid="{0913F38C-3309-4332-A7B3-01B00E92583E}"/>
    <cellStyle name="Normal 4 5 4 13" xfId="45944" xr:uid="{A34B7790-A3DC-419A-AE04-9F8688A2A9E7}"/>
    <cellStyle name="Normal 4 5 4 14" xfId="49191" xr:uid="{77A879A9-EF18-4DD5-88DB-A488D9A5B26C}"/>
    <cellStyle name="Normal 4 5 4 2" xfId="832" xr:uid="{98F61B6D-3D6C-45CF-86A2-9274C7C30465}"/>
    <cellStyle name="Normal 4 5 4 2 10" xfId="43237" xr:uid="{9E2D9A8A-22A8-464D-950F-819F1576DA5C}"/>
    <cellStyle name="Normal 4 5 4 2 11" xfId="46484" xr:uid="{67261E90-473A-4903-B6B6-8B45EFD08FB4}"/>
    <cellStyle name="Normal 4 5 4 2 12" xfId="49731" xr:uid="{BD52F491-59BB-45C4-9534-A8E2FE80B2AD}"/>
    <cellStyle name="Normal 4 5 4 2 2" xfId="2449" xr:uid="{D4F54C53-EE7D-4F5B-B958-987AF87B61B6}"/>
    <cellStyle name="Normal 4 5 4 2 2 10" xfId="48100" xr:uid="{30CAA3C1-E0EC-48DD-BBB4-764932CD068A}"/>
    <cellStyle name="Normal 4 5 4 2 2 11" xfId="51347" xr:uid="{14BA096D-CFD9-4B0F-97B5-39301698BB5E}"/>
    <cellStyle name="Normal 4 5 4 2 2 2" xfId="5683" xr:uid="{93991824-EFC3-4EAA-8E31-0E8D2E7F2B50}"/>
    <cellStyle name="Normal 4 5 4 2 2 2 2" xfId="12151" xr:uid="{F203FD86-33F6-429C-A154-9F931CF2FD35}"/>
    <cellStyle name="Normal 4 5 4 2 2 2 2 2" xfId="28488" xr:uid="{8D1B2BED-9C31-45E2-A968-35A89F672E1F}"/>
    <cellStyle name="Normal 4 5 4 2 2 2 3" xfId="22020" xr:uid="{675D322A-AE67-4958-A9FD-93D40742BD1D}"/>
    <cellStyle name="Normal 4 5 4 2 2 3" xfId="8917" xr:uid="{46733F3B-F44B-4270-89A2-DE08042D3C27}"/>
    <cellStyle name="Normal 4 5 4 2 2 3 2" xfId="25254" xr:uid="{C28B20D7-B93C-472F-8BE8-52774F003A02}"/>
    <cellStyle name="Normal 4 5 4 2 2 4" xfId="15428" xr:uid="{0075ABB9-F41A-4A40-B91B-A69363B90D99}"/>
    <cellStyle name="Normal 4 5 4 2 2 4 2" xfId="31722" xr:uid="{AD63D64E-9CEB-4CBF-8B03-A8BAF9A9E5C4}"/>
    <cellStyle name="Normal 4 5 4 2 2 5" xfId="18786" xr:uid="{5C3A5702-35FA-44B7-8009-A87AA61BD4DC}"/>
    <cellStyle name="Normal 4 5 4 2 2 6" xfId="35112" xr:uid="{94F5BBAE-03CD-4428-BE10-23B883F278E6}"/>
    <cellStyle name="Normal 4 5 4 2 2 7" xfId="38359" xr:uid="{8B2839D5-A4A7-4A36-BC89-C503EA795A5D}"/>
    <cellStyle name="Normal 4 5 4 2 2 8" xfId="41606" xr:uid="{B31C21FE-75BB-4D1F-9E29-2081B075D9CB}"/>
    <cellStyle name="Normal 4 5 4 2 2 9" xfId="44853" xr:uid="{05FA52F6-C24C-4FB4-8259-1C3885529482}"/>
    <cellStyle name="Normal 4 5 4 2 3" xfId="4066" xr:uid="{3CDCB976-C290-4CB6-BFE3-E887A781A678}"/>
    <cellStyle name="Normal 4 5 4 2 3 2" xfId="10534" xr:uid="{8D13ABC8-0C0A-4C1E-9DB3-15FCDDFC1D44}"/>
    <cellStyle name="Normal 4 5 4 2 3 2 2" xfId="26871" xr:uid="{29F10667-E60C-4771-BD9F-BE0A2AD70F3D}"/>
    <cellStyle name="Normal 4 5 4 2 3 3" xfId="20403" xr:uid="{093630AD-FA0A-450E-9B95-7940FD26C519}"/>
    <cellStyle name="Normal 4 5 4 2 4" xfId="7300" xr:uid="{19070B39-6F8B-4E19-80CE-6472547B77E0}"/>
    <cellStyle name="Normal 4 5 4 2 4 2" xfId="23637" xr:uid="{64A5E39D-73FE-466A-9BF4-63AD87C0F954}"/>
    <cellStyle name="Normal 4 5 4 2 5" xfId="13812" xr:uid="{708495BD-11F7-4C72-AE8E-FAF405F713CC}"/>
    <cellStyle name="Normal 4 5 4 2 5 2" xfId="30106" xr:uid="{220784E3-2D6B-4932-B801-68157BB72E29}"/>
    <cellStyle name="Normal 4 5 4 2 6" xfId="17169" xr:uid="{34A86AD4-2612-4A0B-B454-DDFEAFC19232}"/>
    <cellStyle name="Normal 4 5 4 2 7" xfId="33496" xr:uid="{C94BF1F8-2ED9-45B5-8814-A04AA7BA57F8}"/>
    <cellStyle name="Normal 4 5 4 2 8" xfId="36743" xr:uid="{209A65CB-3C11-4310-B0C0-C8F2F342BCEE}"/>
    <cellStyle name="Normal 4 5 4 2 9" xfId="39990" xr:uid="{8545DBF4-104F-4F47-9F05-D15CD4A07654}"/>
    <cellStyle name="Normal 4 5 4 3" xfId="1371" xr:uid="{0E88D0EC-43A4-4D37-BF49-A200481D4A7C}"/>
    <cellStyle name="Normal 4 5 4 3 10" xfId="43775" xr:uid="{65FC4146-9105-49A1-BE1B-D62CEF62B4B4}"/>
    <cellStyle name="Normal 4 5 4 3 11" xfId="47022" xr:uid="{2AA18EEE-341F-4EAF-ACC4-1A8C74A9772A}"/>
    <cellStyle name="Normal 4 5 4 3 12" xfId="50269" xr:uid="{6C907D36-886B-4B87-9F73-FD97943CE219}"/>
    <cellStyle name="Normal 4 5 4 3 2" xfId="2988" xr:uid="{78609F13-CC71-48D4-AF3C-6244A9803C41}"/>
    <cellStyle name="Normal 4 5 4 3 2 10" xfId="48639" xr:uid="{8DE45A9D-0AA1-4793-B8B3-A403A707BFA7}"/>
    <cellStyle name="Normal 4 5 4 3 2 11" xfId="51886" xr:uid="{36C7621A-FC99-49C2-BEAE-54D99706F150}"/>
    <cellStyle name="Normal 4 5 4 3 2 2" xfId="6222" xr:uid="{B5430ADC-6462-49CB-B42D-C5987EC7E195}"/>
    <cellStyle name="Normal 4 5 4 3 2 2 2" xfId="12690" xr:uid="{7F1E30B5-3BF3-44A9-ABDF-D76C42FEB560}"/>
    <cellStyle name="Normal 4 5 4 3 2 2 2 2" xfId="29027" xr:uid="{D2BC9600-33A3-4A2A-888B-E4D5F3328603}"/>
    <cellStyle name="Normal 4 5 4 3 2 2 3" xfId="22559" xr:uid="{0D6D08B0-7340-46DF-9000-6DACA44F45D5}"/>
    <cellStyle name="Normal 4 5 4 3 2 3" xfId="9456" xr:uid="{625FE740-584E-4525-A557-764C0A9CCCC5}"/>
    <cellStyle name="Normal 4 5 4 3 2 3 2" xfId="25793" xr:uid="{59E73873-9A31-4049-95BA-9C7D08070C12}"/>
    <cellStyle name="Normal 4 5 4 3 2 4" xfId="15967" xr:uid="{54001533-C62E-4A3A-B9BD-CDA21964491D}"/>
    <cellStyle name="Normal 4 5 4 3 2 4 2" xfId="32261" xr:uid="{BCBBCF71-226F-4A9E-BC31-A53C6851B3CB}"/>
    <cellStyle name="Normal 4 5 4 3 2 5" xfId="19325" xr:uid="{286E8FB8-00C5-4A9E-8D19-299F1C1ACFBC}"/>
    <cellStyle name="Normal 4 5 4 3 2 6" xfId="35651" xr:uid="{C8E93C72-FE52-41D4-BD58-6A36862791CE}"/>
    <cellStyle name="Normal 4 5 4 3 2 7" xfId="38898" xr:uid="{72D207D3-9ABB-458D-945B-F106C83B7367}"/>
    <cellStyle name="Normal 4 5 4 3 2 8" xfId="42145" xr:uid="{97D2FDB3-4533-47CB-A23C-FCE82B434BCB}"/>
    <cellStyle name="Normal 4 5 4 3 2 9" xfId="45392" xr:uid="{7351F89B-AD89-4979-A683-850D733371F7}"/>
    <cellStyle name="Normal 4 5 4 3 3" xfId="4605" xr:uid="{4A5D171D-272E-4421-901C-BA77E387B93A}"/>
    <cellStyle name="Normal 4 5 4 3 3 2" xfId="11073" xr:uid="{3E0630B5-C864-485C-BC4C-F9C158940638}"/>
    <cellStyle name="Normal 4 5 4 3 3 2 2" xfId="27410" xr:uid="{CFAC46D2-6E45-4C5B-8C0B-DC443D4B966A}"/>
    <cellStyle name="Normal 4 5 4 3 3 3" xfId="20942" xr:uid="{56807E68-DF55-477B-AC2F-6ABD5DED4123}"/>
    <cellStyle name="Normal 4 5 4 3 4" xfId="7839" xr:uid="{0DC6B590-A10D-4578-BF24-62C5DCD510EE}"/>
    <cellStyle name="Normal 4 5 4 3 4 2" xfId="24176" xr:uid="{BDEAE85B-14F3-4F39-ADFA-4A5AD3F135B3}"/>
    <cellStyle name="Normal 4 5 4 3 5" xfId="14350" xr:uid="{8EF6F28E-E094-4719-82CA-7516A8EB73D7}"/>
    <cellStyle name="Normal 4 5 4 3 5 2" xfId="30644" xr:uid="{A32940C2-447F-492F-8B63-049F11FDF6F1}"/>
    <cellStyle name="Normal 4 5 4 3 6" xfId="17708" xr:uid="{4A9F2E9E-311D-4B86-BFDE-B08620A32993}"/>
    <cellStyle name="Normal 4 5 4 3 7" xfId="34034" xr:uid="{FFC25455-3C7E-4AAA-9E20-0F11AC4760EC}"/>
    <cellStyle name="Normal 4 5 4 3 8" xfId="37281" xr:uid="{E6D9CE9F-EE42-4224-9589-5CA004D33FE6}"/>
    <cellStyle name="Normal 4 5 4 3 9" xfId="40528" xr:uid="{3CAD0B05-3EDB-41E7-ABE6-BDC99E810506}"/>
    <cellStyle name="Normal 4 5 4 4" xfId="1910" xr:uid="{9DC24412-3FDC-4B9E-BC95-1ED2D9FB91FE}"/>
    <cellStyle name="Normal 4 5 4 4 10" xfId="47561" xr:uid="{53DD36BE-BBBA-4D6A-98A2-5C91E5BAF8D6}"/>
    <cellStyle name="Normal 4 5 4 4 11" xfId="50808" xr:uid="{1B6E9D36-A301-4130-A466-F9389FA661CD}"/>
    <cellStyle name="Normal 4 5 4 4 2" xfId="5144" xr:uid="{0C46F92B-F180-43B3-8B25-FFF27ACFA7AB}"/>
    <cellStyle name="Normal 4 5 4 4 2 2" xfId="11612" xr:uid="{BCF2BBFC-073B-4B21-A32B-5BA1E65B9B23}"/>
    <cellStyle name="Normal 4 5 4 4 2 2 2" xfId="27949" xr:uid="{43FC9C9A-97AE-47B1-8FC9-852168D69F22}"/>
    <cellStyle name="Normal 4 5 4 4 2 3" xfId="21481" xr:uid="{2B57C7E0-9330-47D9-87D4-7E618E7C1C72}"/>
    <cellStyle name="Normal 4 5 4 4 3" xfId="8378" xr:uid="{DF2DDB75-1074-48EB-8104-B844FFAEA33C}"/>
    <cellStyle name="Normal 4 5 4 4 3 2" xfId="24715" xr:uid="{28744168-D3CB-4F02-91A9-46A813A381DD}"/>
    <cellStyle name="Normal 4 5 4 4 4" xfId="14889" xr:uid="{49DD1A88-B506-4EC5-8398-B739BA484705}"/>
    <cellStyle name="Normal 4 5 4 4 4 2" xfId="31183" xr:uid="{9B1EB434-9867-494A-B069-43370A51609E}"/>
    <cellStyle name="Normal 4 5 4 4 5" xfId="18247" xr:uid="{C83C5B66-980C-4720-97EA-4420F0509FD4}"/>
    <cellStyle name="Normal 4 5 4 4 6" xfId="34573" xr:uid="{9B2F74ED-A90B-4C84-8507-CEBECE05048F}"/>
    <cellStyle name="Normal 4 5 4 4 7" xfId="37820" xr:uid="{D7742039-CB11-4FDB-8A0D-3D0334A93705}"/>
    <cellStyle name="Normal 4 5 4 4 8" xfId="41067" xr:uid="{5AB11B6A-0C47-41D2-A2F3-ACD13402CFFD}"/>
    <cellStyle name="Normal 4 5 4 4 9" xfId="44314" xr:uid="{A076B9D8-5CA9-4CD5-B8E5-4770247DD989}"/>
    <cellStyle name="Normal 4 5 4 5" xfId="3527" xr:uid="{37CB4CC4-9D5E-4003-92BA-1B44B5B68ABB}"/>
    <cellStyle name="Normal 4 5 4 5 2" xfId="9995" xr:uid="{D70360A3-C367-4840-ADD4-C03776DA89E6}"/>
    <cellStyle name="Normal 4 5 4 5 2 2" xfId="26332" xr:uid="{89A3F9CE-84CF-40DB-B287-F42F5CE7E2A4}"/>
    <cellStyle name="Normal 4 5 4 5 3" xfId="19864" xr:uid="{375C49A1-B3AD-4C85-B32A-D69C1ED1C34B}"/>
    <cellStyle name="Normal 4 5 4 6" xfId="6761" xr:uid="{DAEE8236-74AE-433A-BC1F-9B300E9F0272}"/>
    <cellStyle name="Normal 4 5 4 6 2" xfId="23098" xr:uid="{C2E5A1BF-D42F-44C7-B207-555FB15AE65E}"/>
    <cellStyle name="Normal 4 5 4 7" xfId="13252" xr:uid="{C487F27E-7D3F-4E35-9C98-4EC40F6184E7}"/>
    <cellStyle name="Normal 4 5 4 7 2" xfId="29566" xr:uid="{47D42B53-64BB-4590-B79F-FB5482055B97}"/>
    <cellStyle name="Normal 4 5 4 8" xfId="16630" xr:uid="{D67F8C50-DD35-486C-81F4-DCECB57105B1}"/>
    <cellStyle name="Normal 4 5 4 9" xfId="32956" xr:uid="{01E01BAD-FB7B-4DD3-99B8-E8EDEDC7061E}"/>
    <cellStyle name="Normal 4 5 5" xfId="472" xr:uid="{F9EA0B82-3214-46FA-9A55-4A9F1B721A59}"/>
    <cellStyle name="Normal 4 5 5 10" xfId="36384" xr:uid="{43A47EE8-059D-4757-8ED4-1020339B78E1}"/>
    <cellStyle name="Normal 4 5 5 11" xfId="39631" xr:uid="{274F07AE-F425-4DEF-89F3-C982FB172381}"/>
    <cellStyle name="Normal 4 5 5 12" xfId="42878" xr:uid="{1512DD7B-5345-4704-B8C5-782D916E852A}"/>
    <cellStyle name="Normal 4 5 5 13" xfId="46125" xr:uid="{0ED80BB1-57E3-41BD-86F9-AFFF0A61B203}"/>
    <cellStyle name="Normal 4 5 5 14" xfId="49372" xr:uid="{5474CBD5-777A-43B4-8872-468879381CAD}"/>
    <cellStyle name="Normal 4 5 5 2" xfId="1012" xr:uid="{5CA03850-D78C-42BF-ADE1-4F111A1F8998}"/>
    <cellStyle name="Normal 4 5 5 2 10" xfId="43416" xr:uid="{CD4CE0E8-4F1F-4EB5-AF35-3C51BE4014D6}"/>
    <cellStyle name="Normal 4 5 5 2 11" xfId="46663" xr:uid="{CD930E60-DF79-463C-A8D2-EA5648826D0C}"/>
    <cellStyle name="Normal 4 5 5 2 12" xfId="49910" xr:uid="{A52E952B-55B1-43B7-B0A2-CA900133FD3D}"/>
    <cellStyle name="Normal 4 5 5 2 2" xfId="2629" xr:uid="{93EA836E-7F37-4EFF-BFFA-EB6115039A86}"/>
    <cellStyle name="Normal 4 5 5 2 2 10" xfId="48280" xr:uid="{2233103A-CA38-4310-B0F5-63DC86060C25}"/>
    <cellStyle name="Normal 4 5 5 2 2 11" xfId="51527" xr:uid="{3A721ECE-F4F8-4644-906A-7BFE8CBC61B3}"/>
    <cellStyle name="Normal 4 5 5 2 2 2" xfId="5863" xr:uid="{35796588-C51D-447B-8AD1-97FA7227A723}"/>
    <cellStyle name="Normal 4 5 5 2 2 2 2" xfId="12331" xr:uid="{0A03D55A-645C-4FD2-A4B7-0044F29DC38A}"/>
    <cellStyle name="Normal 4 5 5 2 2 2 2 2" xfId="28668" xr:uid="{2CE6EDAA-C90F-400F-88E4-A10EA958B444}"/>
    <cellStyle name="Normal 4 5 5 2 2 2 3" xfId="22200" xr:uid="{F74C1E26-36FB-4535-A225-385BEFF43F81}"/>
    <cellStyle name="Normal 4 5 5 2 2 3" xfId="9097" xr:uid="{E9C2BB2F-6121-448D-B456-4C36CEDC55AF}"/>
    <cellStyle name="Normal 4 5 5 2 2 3 2" xfId="25434" xr:uid="{59347797-33C3-42BA-838F-C2DD5A93AE71}"/>
    <cellStyle name="Normal 4 5 5 2 2 4" xfId="15608" xr:uid="{A98AB92B-FC61-4A8B-BAC6-8E23F3157A4E}"/>
    <cellStyle name="Normal 4 5 5 2 2 4 2" xfId="31902" xr:uid="{24E6C35D-9936-44AC-99D3-B386A7383F99}"/>
    <cellStyle name="Normal 4 5 5 2 2 5" xfId="18966" xr:uid="{9A5FF7F7-0EEE-4C99-9048-E3AD9E1C0243}"/>
    <cellStyle name="Normal 4 5 5 2 2 6" xfId="35292" xr:uid="{CBE873A0-4434-4FEB-B197-2303A822CF54}"/>
    <cellStyle name="Normal 4 5 5 2 2 7" xfId="38539" xr:uid="{1136E77C-BF00-4F31-B6D7-AD4CE1B7F3F6}"/>
    <cellStyle name="Normal 4 5 5 2 2 8" xfId="41786" xr:uid="{D448592D-188C-4782-8E2D-A0C26B6A6507}"/>
    <cellStyle name="Normal 4 5 5 2 2 9" xfId="45033" xr:uid="{A9FF36D6-ECEB-47D8-93B9-B5B325EE4AD9}"/>
    <cellStyle name="Normal 4 5 5 2 3" xfId="4246" xr:uid="{4BEAF5AA-3512-44A5-BDB8-687E64D35C3A}"/>
    <cellStyle name="Normal 4 5 5 2 3 2" xfId="10714" xr:uid="{353A26C1-1D1E-456E-A1C4-C635274DBE7C}"/>
    <cellStyle name="Normal 4 5 5 2 3 2 2" xfId="27051" xr:uid="{E9B5DC02-49B6-4599-89B6-86B11C4E23C4}"/>
    <cellStyle name="Normal 4 5 5 2 3 3" xfId="20583" xr:uid="{FDA9C1E0-9BE2-4B76-A6BA-B1E2830B3BCF}"/>
    <cellStyle name="Normal 4 5 5 2 4" xfId="7480" xr:uid="{1ECCB118-4AF7-4096-A260-90BF1648EEB9}"/>
    <cellStyle name="Normal 4 5 5 2 4 2" xfId="23817" xr:uid="{04324809-4344-4BB4-B13F-ADDC1F167735}"/>
    <cellStyle name="Normal 4 5 5 2 5" xfId="13991" xr:uid="{E6AB2580-79CC-4219-8490-FC170748FDA5}"/>
    <cellStyle name="Normal 4 5 5 2 5 2" xfId="30285" xr:uid="{6A16167E-A5E6-41E9-B1A8-7B37AF409E0F}"/>
    <cellStyle name="Normal 4 5 5 2 6" xfId="17349" xr:uid="{61377D23-0190-415B-986E-755E931AE05F}"/>
    <cellStyle name="Normal 4 5 5 2 7" xfId="33675" xr:uid="{A05C1211-3063-48FE-B5EA-1862828B248C}"/>
    <cellStyle name="Normal 4 5 5 2 8" xfId="36922" xr:uid="{6EF621F0-A7F1-45ED-A537-285A4914A2B3}"/>
    <cellStyle name="Normal 4 5 5 2 9" xfId="40169" xr:uid="{41F4A9D2-19F8-4D7E-B615-3B307871177E}"/>
    <cellStyle name="Normal 4 5 5 3" xfId="1551" xr:uid="{AB571FB2-472A-44FC-A412-0DC922515FBA}"/>
    <cellStyle name="Normal 4 5 5 3 10" xfId="43955" xr:uid="{E256080F-EB11-4760-8CF4-C00E26766F9F}"/>
    <cellStyle name="Normal 4 5 5 3 11" xfId="47202" xr:uid="{5F1CC162-E940-4DF4-82F3-B08C590ED55C}"/>
    <cellStyle name="Normal 4 5 5 3 12" xfId="50449" xr:uid="{88FD9F2B-8686-4193-8E17-0E22B0A3BE36}"/>
    <cellStyle name="Normal 4 5 5 3 2" xfId="3168" xr:uid="{E44B1A7B-712E-4300-912C-0D855475A6F8}"/>
    <cellStyle name="Normal 4 5 5 3 2 10" xfId="48819" xr:uid="{FB290BC6-04B5-4286-84AA-53E1A2EE02BD}"/>
    <cellStyle name="Normal 4 5 5 3 2 11" xfId="52066" xr:uid="{5442793D-7622-4BCF-B4B6-4CC9B877DF48}"/>
    <cellStyle name="Normal 4 5 5 3 2 2" xfId="6402" xr:uid="{02C7581C-A487-4D61-9436-F37C1475E9FF}"/>
    <cellStyle name="Normal 4 5 5 3 2 2 2" xfId="12870" xr:uid="{CE1AC081-26E8-4FA0-AEBC-E32F282097DC}"/>
    <cellStyle name="Normal 4 5 5 3 2 2 2 2" xfId="29207" xr:uid="{96E0AB84-E918-4978-96A2-18BF6BACE11E}"/>
    <cellStyle name="Normal 4 5 5 3 2 2 3" xfId="22739" xr:uid="{A28364A5-1380-4F93-B77A-94A6E3238998}"/>
    <cellStyle name="Normal 4 5 5 3 2 3" xfId="9636" xr:uid="{8EF5401D-A1C2-42D9-86A8-835B7E6187B9}"/>
    <cellStyle name="Normal 4 5 5 3 2 3 2" xfId="25973" xr:uid="{A8758587-8DB7-4D32-8684-5F54329FF310}"/>
    <cellStyle name="Normal 4 5 5 3 2 4" xfId="16147" xr:uid="{1D5AD3D6-5196-415E-89EB-98059AE90656}"/>
    <cellStyle name="Normal 4 5 5 3 2 4 2" xfId="32441" xr:uid="{9271FBF4-F791-455D-9693-FB6E12FAACA4}"/>
    <cellStyle name="Normal 4 5 5 3 2 5" xfId="19505" xr:uid="{A8827C16-13B5-4DD2-9A27-0C34EFE927D7}"/>
    <cellStyle name="Normal 4 5 5 3 2 6" xfId="35831" xr:uid="{D830D1C4-132D-4274-8E84-F327172DD36C}"/>
    <cellStyle name="Normal 4 5 5 3 2 7" xfId="39078" xr:uid="{DF728BA8-1347-40B0-AC73-D94FF6852148}"/>
    <cellStyle name="Normal 4 5 5 3 2 8" xfId="42325" xr:uid="{F6669015-E64B-4E8C-9897-1F7B14EC72F6}"/>
    <cellStyle name="Normal 4 5 5 3 2 9" xfId="45572" xr:uid="{DE2C151A-4977-4091-BA91-C8398640E1A2}"/>
    <cellStyle name="Normal 4 5 5 3 3" xfId="4785" xr:uid="{108B82D7-B0C6-410D-9A7F-3183E791EBBB}"/>
    <cellStyle name="Normal 4 5 5 3 3 2" xfId="11253" xr:uid="{4C964F82-FD70-4D3D-874A-49001694ADE5}"/>
    <cellStyle name="Normal 4 5 5 3 3 2 2" xfId="27590" xr:uid="{63878A10-DF5D-4B53-984F-A64D909037DB}"/>
    <cellStyle name="Normal 4 5 5 3 3 3" xfId="21122" xr:uid="{EB03B48D-0A73-4FF2-ADD5-F2F196B373BA}"/>
    <cellStyle name="Normal 4 5 5 3 4" xfId="8019" xr:uid="{0FFBA996-E024-49BC-B3ED-96B4A91D3C62}"/>
    <cellStyle name="Normal 4 5 5 3 4 2" xfId="24356" xr:uid="{FC71CA5B-08D1-40ED-BE61-7F90A3F7B9D3}"/>
    <cellStyle name="Normal 4 5 5 3 5" xfId="14530" xr:uid="{37B55E7C-AB23-461E-B4BC-933A222FC4AB}"/>
    <cellStyle name="Normal 4 5 5 3 5 2" xfId="30824" xr:uid="{F8583ADE-755D-4F33-9BE8-A66AC6C1360E}"/>
    <cellStyle name="Normal 4 5 5 3 6" xfId="17888" xr:uid="{21399684-3582-4FA6-94E6-50AFAC623302}"/>
    <cellStyle name="Normal 4 5 5 3 7" xfId="34214" xr:uid="{53FC42E8-7B6D-4B13-8BA7-73128BE7C885}"/>
    <cellStyle name="Normal 4 5 5 3 8" xfId="37461" xr:uid="{F66A532A-446A-420D-9563-B347565C1862}"/>
    <cellStyle name="Normal 4 5 5 3 9" xfId="40708" xr:uid="{09AA9C4C-B29A-43BB-82CF-C32ED8488A8D}"/>
    <cellStyle name="Normal 4 5 5 4" xfId="2090" xr:uid="{74D79D03-4CE5-4261-AD04-855AD340CA92}"/>
    <cellStyle name="Normal 4 5 5 4 10" xfId="47741" xr:uid="{D362704A-04E1-4530-BAE0-B852D3891FEE}"/>
    <cellStyle name="Normal 4 5 5 4 11" xfId="50988" xr:uid="{52DBDEDB-13F3-4BFA-B5C7-BCE2DED252CF}"/>
    <cellStyle name="Normal 4 5 5 4 2" xfId="5324" xr:uid="{08213961-60CD-416A-9A73-22A4A35C9919}"/>
    <cellStyle name="Normal 4 5 5 4 2 2" xfId="11792" xr:uid="{07C76D26-4E49-40CF-A0BB-79A27BB0AA67}"/>
    <cellStyle name="Normal 4 5 5 4 2 2 2" xfId="28129" xr:uid="{F77DC77A-B655-4003-B4B7-7D90FF41DB6B}"/>
    <cellStyle name="Normal 4 5 5 4 2 3" xfId="21661" xr:uid="{4233EE05-F5A7-41CC-82B0-E419F0E674D1}"/>
    <cellStyle name="Normal 4 5 5 4 3" xfId="8558" xr:uid="{94B0C895-4947-4279-B5DA-84206046AD5F}"/>
    <cellStyle name="Normal 4 5 5 4 3 2" xfId="24895" xr:uid="{4E7B9F17-7431-4265-83DE-161732918B4F}"/>
    <cellStyle name="Normal 4 5 5 4 4" xfId="15069" xr:uid="{07790326-8F2C-418D-9869-857A9FAC6671}"/>
    <cellStyle name="Normal 4 5 5 4 4 2" xfId="31363" xr:uid="{38AB806E-0877-4F8D-873B-073A6DCFD87F}"/>
    <cellStyle name="Normal 4 5 5 4 5" xfId="18427" xr:uid="{028F3DB3-9A9D-44E7-9175-5DE4B3DB39B1}"/>
    <cellStyle name="Normal 4 5 5 4 6" xfId="34753" xr:uid="{A0D473D8-A151-4C16-BB4C-A5B098526F70}"/>
    <cellStyle name="Normal 4 5 5 4 7" xfId="38000" xr:uid="{39E12D00-D2DA-4E8E-9400-1C1081D79F0E}"/>
    <cellStyle name="Normal 4 5 5 4 8" xfId="41247" xr:uid="{6562A5DF-D102-4511-9FC8-EB5A474512A0}"/>
    <cellStyle name="Normal 4 5 5 4 9" xfId="44494" xr:uid="{91F683E1-8950-4024-B7F7-259C01A84CA6}"/>
    <cellStyle name="Normal 4 5 5 5" xfId="3707" xr:uid="{1A34CBCD-7430-43B0-9AE8-EBBC510FEF53}"/>
    <cellStyle name="Normal 4 5 5 5 2" xfId="10175" xr:uid="{95B42537-E69D-4F00-B00E-BE95A83D6C6A}"/>
    <cellStyle name="Normal 4 5 5 5 2 2" xfId="26512" xr:uid="{83637D49-B3CA-494C-92D0-AE61967C70D3}"/>
    <cellStyle name="Normal 4 5 5 5 3" xfId="20044" xr:uid="{E17B2B08-4ED8-4EC2-BA6C-10160B7A150D}"/>
    <cellStyle name="Normal 4 5 5 6" xfId="6941" xr:uid="{0B36AB1E-3FF7-4BA9-80A0-6E10A1457603}"/>
    <cellStyle name="Normal 4 5 5 6 2" xfId="23278" xr:uid="{EB3F71E6-F5F6-4092-934E-A5FAA8CC6457}"/>
    <cellStyle name="Normal 4 5 5 7" xfId="13452" xr:uid="{55B5C56C-0F3F-4951-A8AE-67A44F7B4251}"/>
    <cellStyle name="Normal 4 5 5 7 2" xfId="29747" xr:uid="{CFED5D3C-CC87-4CD4-8DBB-1DC6D70FD82B}"/>
    <cellStyle name="Normal 4 5 5 8" xfId="16810" xr:uid="{ED5ACCD1-37E9-4F34-954A-8E8FAF035518}"/>
    <cellStyle name="Normal 4 5 5 9" xfId="33137" xr:uid="{35A865C3-C4F3-497F-94B2-9F91C0623B36}"/>
    <cellStyle name="Normal 4 5 6" xfId="652" xr:uid="{13B8E71D-E335-4D1F-9449-0A9D3EF1B2C9}"/>
    <cellStyle name="Normal 4 5 6 10" xfId="43057" xr:uid="{3E4E64AB-C71F-47F3-96EA-B1C1CE243E81}"/>
    <cellStyle name="Normal 4 5 6 11" xfId="46304" xr:uid="{683CD2E9-3E99-4675-A2D6-320D21E5DB37}"/>
    <cellStyle name="Normal 4 5 6 12" xfId="49551" xr:uid="{C58B4CE7-D926-41B1-BB8C-E3077CAECB24}"/>
    <cellStyle name="Normal 4 5 6 2" xfId="2269" xr:uid="{E3CA9AD0-3423-4073-96D4-23CC363BEC90}"/>
    <cellStyle name="Normal 4 5 6 2 10" xfId="47920" xr:uid="{27101393-F6BC-4977-9928-DCC2984F5612}"/>
    <cellStyle name="Normal 4 5 6 2 11" xfId="51167" xr:uid="{E4994432-4164-4C51-937B-74EDB013B6A5}"/>
    <cellStyle name="Normal 4 5 6 2 2" xfId="5503" xr:uid="{F2FA2093-644C-451B-96A9-A1929EF42FB7}"/>
    <cellStyle name="Normal 4 5 6 2 2 2" xfId="11971" xr:uid="{67A287EE-44D2-4601-AB21-71B5F0ED0CCB}"/>
    <cellStyle name="Normal 4 5 6 2 2 2 2" xfId="28308" xr:uid="{D3AA2736-AD58-4C75-B12A-01642C418975}"/>
    <cellStyle name="Normal 4 5 6 2 2 3" xfId="21840" xr:uid="{895BEF54-BC93-4A79-B916-FD972DEA35C0}"/>
    <cellStyle name="Normal 4 5 6 2 3" xfId="8737" xr:uid="{207E8F8A-E95E-46A7-92FE-12B9A5644CB5}"/>
    <cellStyle name="Normal 4 5 6 2 3 2" xfId="25074" xr:uid="{D98E5046-B6F3-4AA7-A40D-9D2551A46794}"/>
    <cellStyle name="Normal 4 5 6 2 4" xfId="15248" xr:uid="{541FE3A2-4E2A-4CC0-AC42-426ACA325244}"/>
    <cellStyle name="Normal 4 5 6 2 4 2" xfId="31542" xr:uid="{07FE5E6C-C0F2-4B16-A1EC-D2915D4BDAA1}"/>
    <cellStyle name="Normal 4 5 6 2 5" xfId="18606" xr:uid="{20AB6F16-8BCA-4433-95FE-5483C88FEC2E}"/>
    <cellStyle name="Normal 4 5 6 2 6" xfId="34932" xr:uid="{12DD6A9C-EF57-40B5-95F2-ADF5530E96F4}"/>
    <cellStyle name="Normal 4 5 6 2 7" xfId="38179" xr:uid="{F72653CE-5014-4AEA-B600-C895E0AAE145}"/>
    <cellStyle name="Normal 4 5 6 2 8" xfId="41426" xr:uid="{DBB63F03-6C07-43A9-A0E8-930F79D9E008}"/>
    <cellStyle name="Normal 4 5 6 2 9" xfId="44673" xr:uid="{EB27B87E-FD51-46CE-AD51-33D47C83F2A4}"/>
    <cellStyle name="Normal 4 5 6 3" xfId="3886" xr:uid="{A2BFC8B7-1C69-4EB1-A355-519BD50A35E1}"/>
    <cellStyle name="Normal 4 5 6 3 2" xfId="10354" xr:uid="{316E9524-51B3-404F-9A51-2DBFA7987994}"/>
    <cellStyle name="Normal 4 5 6 3 2 2" xfId="26691" xr:uid="{64D8B0DB-B0E6-4DF5-85EA-0987A1516107}"/>
    <cellStyle name="Normal 4 5 6 3 3" xfId="20223" xr:uid="{F3144FF4-6817-428A-ACB3-AD5260E927DD}"/>
    <cellStyle name="Normal 4 5 6 4" xfId="7120" xr:uid="{A9566B9A-EF0B-4F2D-99AA-E6F8BFB0699C}"/>
    <cellStyle name="Normal 4 5 6 4 2" xfId="23457" xr:uid="{221A0989-0259-41E9-B63D-5CEBC43B21E8}"/>
    <cellStyle name="Normal 4 5 6 5" xfId="13632" xr:uid="{B798C5E5-C659-4622-97E7-B8B3E27035E2}"/>
    <cellStyle name="Normal 4 5 6 5 2" xfId="29926" xr:uid="{BBFCEDBA-2DFF-4E25-BC0A-DE37F06E01DC}"/>
    <cellStyle name="Normal 4 5 6 6" xfId="16989" xr:uid="{D9E7A85B-426D-439B-8A96-6773DE47B682}"/>
    <cellStyle name="Normal 4 5 6 7" xfId="33316" xr:uid="{264E3518-4DD2-48EA-81EC-376A87E51008}"/>
    <cellStyle name="Normal 4 5 6 8" xfId="36563" xr:uid="{F5D754BE-FE9C-4534-BFAE-BA7225E35C15}"/>
    <cellStyle name="Normal 4 5 6 9" xfId="39810" xr:uid="{65F319C4-65EF-4793-8767-038E6B8F709E}"/>
    <cellStyle name="Normal 4 5 7" xfId="1191" xr:uid="{B9AB83D7-674C-46A4-9255-163EAC239822}"/>
    <cellStyle name="Normal 4 5 7 10" xfId="43595" xr:uid="{ACBEEB9A-CEEE-4486-9E1A-29548915B964}"/>
    <cellStyle name="Normal 4 5 7 11" xfId="46842" xr:uid="{54AE16C3-E2E5-4BE4-BA44-88CD4B2FD621}"/>
    <cellStyle name="Normal 4 5 7 12" xfId="50089" xr:uid="{08DFEE86-C9B8-4115-8790-5B670A58A68C}"/>
    <cellStyle name="Normal 4 5 7 2" xfId="2808" xr:uid="{54BA47E5-6222-4240-9506-861FE99CE4C8}"/>
    <cellStyle name="Normal 4 5 7 2 10" xfId="48459" xr:uid="{E6D2DC91-E79F-462C-A952-2BCCE82A2128}"/>
    <cellStyle name="Normal 4 5 7 2 11" xfId="51706" xr:uid="{86D9A289-0B16-419D-8294-E595116A7917}"/>
    <cellStyle name="Normal 4 5 7 2 2" xfId="6042" xr:uid="{068711F7-FA77-4730-A77A-0F60CDDB05D6}"/>
    <cellStyle name="Normal 4 5 7 2 2 2" xfId="12510" xr:uid="{EFAAD2F2-1D18-4280-B20C-7187ED086279}"/>
    <cellStyle name="Normal 4 5 7 2 2 2 2" xfId="28847" xr:uid="{A7088CDD-FCFF-45DB-8DB6-31BCD078AEAB}"/>
    <cellStyle name="Normal 4 5 7 2 2 3" xfId="22379" xr:uid="{18AE1CDF-0CB3-4535-A6F9-F9E4A04441EB}"/>
    <cellStyle name="Normal 4 5 7 2 3" xfId="9276" xr:uid="{909E9880-DFDD-4603-9663-69AC0B15F680}"/>
    <cellStyle name="Normal 4 5 7 2 3 2" xfId="25613" xr:uid="{39D34937-4BFE-4ECB-99CD-DEB0DA696C9E}"/>
    <cellStyle name="Normal 4 5 7 2 4" xfId="15787" xr:uid="{0647ED19-0619-41AA-8D10-7F87B50476AF}"/>
    <cellStyle name="Normal 4 5 7 2 4 2" xfId="32081" xr:uid="{DFCFA402-95FC-43AC-B552-13D0912260FD}"/>
    <cellStyle name="Normal 4 5 7 2 5" xfId="19145" xr:uid="{E48CFC64-21CA-4072-BE72-EB1511DE7A79}"/>
    <cellStyle name="Normal 4 5 7 2 6" xfId="35471" xr:uid="{C43D4ABA-26C8-4EA0-9C52-9667027F81F0}"/>
    <cellStyle name="Normal 4 5 7 2 7" xfId="38718" xr:uid="{6A98D3BD-A0C2-4E03-B1B9-18CDAB8DBC84}"/>
    <cellStyle name="Normal 4 5 7 2 8" xfId="41965" xr:uid="{C7B2912F-5C77-4353-80B5-48A1BE089C14}"/>
    <cellStyle name="Normal 4 5 7 2 9" xfId="45212" xr:uid="{87D1302F-C983-4985-BF34-E8FDF5D7ECDC}"/>
    <cellStyle name="Normal 4 5 7 3" xfId="4425" xr:uid="{5CAD7E6D-62E4-47EA-AD43-A9E796855BFA}"/>
    <cellStyle name="Normal 4 5 7 3 2" xfId="10893" xr:uid="{F4599A61-A530-46A0-9C7E-F00B03E69C52}"/>
    <cellStyle name="Normal 4 5 7 3 2 2" xfId="27230" xr:uid="{11130F55-87C3-4726-84B3-8BB6A9DFA2A1}"/>
    <cellStyle name="Normal 4 5 7 3 3" xfId="20762" xr:uid="{2A65FA63-81D7-4BD8-BE38-652F42B6BA66}"/>
    <cellStyle name="Normal 4 5 7 4" xfId="7659" xr:uid="{09A11679-85CF-475B-8654-FDFEB7E858F8}"/>
    <cellStyle name="Normal 4 5 7 4 2" xfId="23996" xr:uid="{58512A60-7523-43E8-A534-89D56D4E8F41}"/>
    <cellStyle name="Normal 4 5 7 5" xfId="14170" xr:uid="{639D6BD8-16EB-44DE-95DF-B98003E17920}"/>
    <cellStyle name="Normal 4 5 7 5 2" xfId="30464" xr:uid="{FF744217-ECBD-4B8F-8075-74D3AB60D243}"/>
    <cellStyle name="Normal 4 5 7 6" xfId="17528" xr:uid="{3A2919F2-D91B-4B78-AFDD-76FAFF4D0312}"/>
    <cellStyle name="Normal 4 5 7 7" xfId="33854" xr:uid="{ABFD09C4-1C4F-4FCA-A7CD-335CA6FF574F}"/>
    <cellStyle name="Normal 4 5 7 8" xfId="37101" xr:uid="{8B083336-7E81-463E-AD41-3C91B9A57738}"/>
    <cellStyle name="Normal 4 5 7 9" xfId="40348" xr:uid="{40B2DD57-AADD-4C67-8CFF-49356533C93F}"/>
    <cellStyle name="Normal 4 5 8" xfId="1730" xr:uid="{0B4D8E29-340A-4113-B29D-E4A1CA3968CE}"/>
    <cellStyle name="Normal 4 5 8 10" xfId="47381" xr:uid="{53A6C25C-DBBF-492F-835C-AE858C2B896E}"/>
    <cellStyle name="Normal 4 5 8 11" xfId="50628" xr:uid="{30BB8223-C5D1-4B7C-AA43-A9BCAC485BC6}"/>
    <cellStyle name="Normal 4 5 8 2" xfId="4964" xr:uid="{0FE5F315-7B4C-40ED-92DF-CB17EFF263B1}"/>
    <cellStyle name="Normal 4 5 8 2 2" xfId="11432" xr:uid="{9428AAD0-143D-430C-ABAD-F48B492A6F90}"/>
    <cellStyle name="Normal 4 5 8 2 2 2" xfId="27769" xr:uid="{A0DF1B7D-2F26-4DD8-911C-B32BC796FAC0}"/>
    <cellStyle name="Normal 4 5 8 2 3" xfId="21301" xr:uid="{2EF26940-E0A4-4AA0-AB07-34BA7D0994B1}"/>
    <cellStyle name="Normal 4 5 8 3" xfId="8198" xr:uid="{2C8A2368-ED33-47A9-8A8F-AD15D729F0CA}"/>
    <cellStyle name="Normal 4 5 8 3 2" xfId="24535" xr:uid="{C93A16DA-7C11-430E-AF50-36D908639643}"/>
    <cellStyle name="Normal 4 5 8 4" xfId="14709" xr:uid="{2012883B-4093-4AA3-B1D3-B3A9478742BD}"/>
    <cellStyle name="Normal 4 5 8 4 2" xfId="31003" xr:uid="{9CEF37D2-D04A-41BC-9541-16AD43362C74}"/>
    <cellStyle name="Normal 4 5 8 5" xfId="18067" xr:uid="{19236B43-D929-4E10-BEB7-65B3BBBB0361}"/>
    <cellStyle name="Normal 4 5 8 6" xfId="34393" xr:uid="{CDE43846-1EA4-47CD-BC56-5D41A6F77B07}"/>
    <cellStyle name="Normal 4 5 8 7" xfId="37640" xr:uid="{1DD1774F-AC12-441B-A501-E2FF4D1BB2EF}"/>
    <cellStyle name="Normal 4 5 8 8" xfId="40887" xr:uid="{2E997289-D91B-4559-89D7-5A83328123BE}"/>
    <cellStyle name="Normal 4 5 8 9" xfId="44134" xr:uid="{D5372DE9-9BDA-4B1D-93E6-05D13578DA5A}"/>
    <cellStyle name="Normal 4 5 9" xfId="3347" xr:uid="{E74793B4-755C-4832-8A1E-8F8807A406E8}"/>
    <cellStyle name="Normal 4 5 9 2" xfId="9815" xr:uid="{9988D31D-2B6E-4960-BD48-7ECD591ED0CD}"/>
    <cellStyle name="Normal 4 5 9 2 2" xfId="26152" xr:uid="{125F1783-1E8D-4427-AE24-357939ED93AB}"/>
    <cellStyle name="Normal 4 5 9 3" xfId="19684" xr:uid="{60198DB8-14B5-4876-B8DE-D4913AC42996}"/>
    <cellStyle name="Normal 4 6" xfId="98" xr:uid="{79019293-5107-46C4-94E3-FF34D8A555C5}"/>
    <cellStyle name="Normal 4 6 10" xfId="13087" xr:uid="{8E39D3EF-F5DB-45C9-841C-7800F33128BE}"/>
    <cellStyle name="Normal 4 6 10 2" xfId="29401" xr:uid="{B1430F38-8F26-4F77-878F-8FF2FC2258E9}"/>
    <cellStyle name="Normal 4 6 11" xfId="16465" xr:uid="{452E7C01-FAA2-44D7-B920-5319620C897C}"/>
    <cellStyle name="Normal 4 6 12" xfId="32709" xr:uid="{8660A360-9508-4CCE-8FA1-D7B6D854A4DD}"/>
    <cellStyle name="Normal 4 6 13" xfId="32791" xr:uid="{707A331E-4A78-4E94-A542-001F02E6B7A6}"/>
    <cellStyle name="Normal 4 6 14" xfId="36038" xr:uid="{1641B089-6B52-4D07-8898-E5E3D10641F3}"/>
    <cellStyle name="Normal 4 6 15" xfId="39285" xr:uid="{34A51F18-1B49-49B9-9533-31E9FF72498D}"/>
    <cellStyle name="Normal 4 6 16" xfId="42532" xr:uid="{D9E4859B-7783-44B4-8B4F-C5FFE0014614}"/>
    <cellStyle name="Normal 4 6 17" xfId="45779" xr:uid="{69A53DDB-2FC5-4C56-B23B-DC4B2FCC7556}"/>
    <cellStyle name="Normal 4 6 18" xfId="49026" xr:uid="{E4E4080D-F977-4679-8966-C531A328D32A}"/>
    <cellStyle name="Normal 4 6 19" xfId="52282" xr:uid="{9BB25C72-33AB-4694-A85E-368EC9214918}"/>
    <cellStyle name="Normal 4 6 2" xfId="188" xr:uid="{EE96F54F-B83D-4579-A39E-F551D0B95EDB}"/>
    <cellStyle name="Normal 4 6 2 10" xfId="16555" xr:uid="{A2FEE3AD-E9D2-4845-BEBE-8BB41F0D15F1}"/>
    <cellStyle name="Normal 4 6 2 11" xfId="32881" xr:uid="{BA35AB19-1E5D-4DA7-B01C-DC361129A9F2}"/>
    <cellStyle name="Normal 4 6 2 12" xfId="36128" xr:uid="{91DF7DF3-1A04-4D1A-98A8-6D343DEE1ECD}"/>
    <cellStyle name="Normal 4 6 2 13" xfId="39375" xr:uid="{099FE9EF-68ED-4157-A590-362342DDAE13}"/>
    <cellStyle name="Normal 4 6 2 14" xfId="42622" xr:uid="{0FC9874D-49BF-491E-92B4-D7E697140194}"/>
    <cellStyle name="Normal 4 6 2 15" xfId="45869" xr:uid="{81A00E64-0555-4A1C-A3BF-2D9E93D5A953}"/>
    <cellStyle name="Normal 4 6 2 16" xfId="49116" xr:uid="{B7C64E7B-D527-40F6-8F14-2D9525A776FA}"/>
    <cellStyle name="Normal 4 6 2 17" xfId="52425" xr:uid="{19D4B694-EDFC-40B8-A587-334C6A274606}"/>
    <cellStyle name="Normal 4 6 2 2" xfId="368" xr:uid="{CF1CFF7B-3EF4-4286-A40D-392DB686A79A}"/>
    <cellStyle name="Normal 4 6 2 2 10" xfId="36308" xr:uid="{3FE20907-DE0B-4DC2-BCAE-5978663F1B37}"/>
    <cellStyle name="Normal 4 6 2 2 11" xfId="39555" xr:uid="{D534346C-CB7C-4B1B-BA8F-EF9BF3A6A049}"/>
    <cellStyle name="Normal 4 6 2 2 12" xfId="42802" xr:uid="{0832E8F2-D24E-4C81-8758-0A4E1530898A}"/>
    <cellStyle name="Normal 4 6 2 2 13" xfId="46049" xr:uid="{AB1DDFB3-6D10-47A0-84E7-BAA36535079F}"/>
    <cellStyle name="Normal 4 6 2 2 14" xfId="49296" xr:uid="{017E0154-0DC1-4529-9B0F-0D6AB5449B68}"/>
    <cellStyle name="Normal 4 6 2 2 2" xfId="937" xr:uid="{9B2EAD20-912E-41DB-A097-A4AF47244FC8}"/>
    <cellStyle name="Normal 4 6 2 2 2 10" xfId="43342" xr:uid="{B727FB3D-D5FE-499F-A1A1-30FCD7945D74}"/>
    <cellStyle name="Normal 4 6 2 2 2 11" xfId="46589" xr:uid="{DA9E8858-2B92-46BC-8FC2-F91C1A81BAFA}"/>
    <cellStyle name="Normal 4 6 2 2 2 12" xfId="49836" xr:uid="{1D5B9704-1F8C-4F15-8624-A1E7669BC4EF}"/>
    <cellStyle name="Normal 4 6 2 2 2 2" xfId="2554" xr:uid="{A9FF38DD-1599-4768-9D7D-FA53FD0E7C1E}"/>
    <cellStyle name="Normal 4 6 2 2 2 2 10" xfId="48205" xr:uid="{48F8F6D0-52E5-465C-8169-D284D7C01A13}"/>
    <cellStyle name="Normal 4 6 2 2 2 2 11" xfId="51452" xr:uid="{BA0363AC-4B75-482A-B578-B4557B30FA9B}"/>
    <cellStyle name="Normal 4 6 2 2 2 2 2" xfId="5788" xr:uid="{4117D31C-A273-4CE2-A1E7-17958A47C691}"/>
    <cellStyle name="Normal 4 6 2 2 2 2 2 2" xfId="12256" xr:uid="{D8D33DB8-8A13-45E7-A162-D5B02A211273}"/>
    <cellStyle name="Normal 4 6 2 2 2 2 2 2 2" xfId="28593" xr:uid="{17B9BEC7-63A3-4B15-AF5E-C3664CAAFF71}"/>
    <cellStyle name="Normal 4 6 2 2 2 2 2 3" xfId="22125" xr:uid="{9998513A-8748-4AE0-8503-D04A80946C07}"/>
    <cellStyle name="Normal 4 6 2 2 2 2 3" xfId="9022" xr:uid="{D7BD77EA-7FBF-433E-9A04-AF311A53F71D}"/>
    <cellStyle name="Normal 4 6 2 2 2 2 3 2" xfId="25359" xr:uid="{6F2C9397-12CC-4BAF-BF50-3C0B1E7BDE09}"/>
    <cellStyle name="Normal 4 6 2 2 2 2 4" xfId="15533" xr:uid="{72340942-645F-4F49-B72A-DAD6B7D8A631}"/>
    <cellStyle name="Normal 4 6 2 2 2 2 4 2" xfId="31827" xr:uid="{43181D39-CCB1-41CD-9C9A-07FF6026959B}"/>
    <cellStyle name="Normal 4 6 2 2 2 2 5" xfId="18891" xr:uid="{C14802DA-E896-4073-A091-84E86E6D1073}"/>
    <cellStyle name="Normal 4 6 2 2 2 2 6" xfId="35217" xr:uid="{356D1493-EE0D-4714-BA60-F1728205D8FF}"/>
    <cellStyle name="Normal 4 6 2 2 2 2 7" xfId="38464" xr:uid="{A39DA861-F27E-4C9F-BF61-CFAAE1D9C42D}"/>
    <cellStyle name="Normal 4 6 2 2 2 2 8" xfId="41711" xr:uid="{AE246DD3-9E1B-46FF-9852-FE0A731AA28D}"/>
    <cellStyle name="Normal 4 6 2 2 2 2 9" xfId="44958" xr:uid="{08FF72F6-0EE6-420E-BE23-AEE7E35A635A}"/>
    <cellStyle name="Normal 4 6 2 2 2 3" xfId="4171" xr:uid="{21140A50-D71C-46BC-960D-B70A1F471899}"/>
    <cellStyle name="Normal 4 6 2 2 2 3 2" xfId="10639" xr:uid="{A2A7061B-0588-4D03-8827-D440F6AA57C7}"/>
    <cellStyle name="Normal 4 6 2 2 2 3 2 2" xfId="26976" xr:uid="{21AD9AE9-283F-4AFC-9550-332D8D12B266}"/>
    <cellStyle name="Normal 4 6 2 2 2 3 3" xfId="20508" xr:uid="{35401F32-FCD5-4495-AFD5-CB1E5DA7B4C0}"/>
    <cellStyle name="Normal 4 6 2 2 2 4" xfId="7405" xr:uid="{B4FD1BFE-F2E1-460B-9A25-C4CE7E1A1C48}"/>
    <cellStyle name="Normal 4 6 2 2 2 4 2" xfId="23742" xr:uid="{23E13096-C063-4319-A7D0-0FED59075A12}"/>
    <cellStyle name="Normal 4 6 2 2 2 5" xfId="13917" xr:uid="{37D64455-8835-41F4-B485-D6D4A0C32E09}"/>
    <cellStyle name="Normal 4 6 2 2 2 5 2" xfId="30211" xr:uid="{D643D132-F567-4E14-A036-42DD05C3E1A3}"/>
    <cellStyle name="Normal 4 6 2 2 2 6" xfId="17274" xr:uid="{5D25A7E7-EA37-4672-B223-1F6355A401E1}"/>
    <cellStyle name="Normal 4 6 2 2 2 7" xfId="33601" xr:uid="{83BA7D9A-9D9B-4D51-BBE1-07E3B9CBD6B8}"/>
    <cellStyle name="Normal 4 6 2 2 2 8" xfId="36848" xr:uid="{590449B0-1497-4107-8657-AD0EB1A05B5C}"/>
    <cellStyle name="Normal 4 6 2 2 2 9" xfId="40095" xr:uid="{EFD8F057-B3A7-4CA9-AD91-D62D0892ED98}"/>
    <cellStyle name="Normal 4 6 2 2 3" xfId="1476" xr:uid="{A5DA2CDF-6BD8-4626-9E60-EEF282F1804F}"/>
    <cellStyle name="Normal 4 6 2 2 3 10" xfId="43880" xr:uid="{1EA4A351-517F-4BF9-B640-1314721F213B}"/>
    <cellStyle name="Normal 4 6 2 2 3 11" xfId="47127" xr:uid="{4C50F197-FFD4-4838-89E0-8B2C7A5C8E1B}"/>
    <cellStyle name="Normal 4 6 2 2 3 12" xfId="50374" xr:uid="{B1066335-B73B-41BC-8D0F-5445A0AC79CF}"/>
    <cellStyle name="Normal 4 6 2 2 3 2" xfId="3093" xr:uid="{17D9389A-6B59-4672-B493-42BE7C3B5A8C}"/>
    <cellStyle name="Normal 4 6 2 2 3 2 10" xfId="48744" xr:uid="{97C5789D-4CAC-4F0E-B9C2-CA1E681654D8}"/>
    <cellStyle name="Normal 4 6 2 2 3 2 11" xfId="51991" xr:uid="{E4F8A15A-7305-4D5C-A846-8B9B1220F2DD}"/>
    <cellStyle name="Normal 4 6 2 2 3 2 2" xfId="6327" xr:uid="{780E3139-D9B7-4B83-B6EE-A8B047259E8A}"/>
    <cellStyle name="Normal 4 6 2 2 3 2 2 2" xfId="12795" xr:uid="{65403644-F090-4183-A129-A500E136CDAA}"/>
    <cellStyle name="Normal 4 6 2 2 3 2 2 2 2" xfId="29132" xr:uid="{4B94EBC0-5165-44A3-8D92-D68F372C8B19}"/>
    <cellStyle name="Normal 4 6 2 2 3 2 2 3" xfId="22664" xr:uid="{9A297D8D-6B8A-4E9D-B429-B0AD249C6134}"/>
    <cellStyle name="Normal 4 6 2 2 3 2 3" xfId="9561" xr:uid="{89F2FF50-0180-432E-92C1-D0B12CB508F7}"/>
    <cellStyle name="Normal 4 6 2 2 3 2 3 2" xfId="25898" xr:uid="{29879C43-60D9-4588-AEAC-A039B2C834E3}"/>
    <cellStyle name="Normal 4 6 2 2 3 2 4" xfId="16072" xr:uid="{56C37D85-C172-42DE-BA5A-426ACAE0E1CE}"/>
    <cellStyle name="Normal 4 6 2 2 3 2 4 2" xfId="32366" xr:uid="{69278459-EC99-4D14-934A-8619CDCA3784}"/>
    <cellStyle name="Normal 4 6 2 2 3 2 5" xfId="19430" xr:uid="{CAB935FE-0F36-4424-9884-0E30D5FFEE0A}"/>
    <cellStyle name="Normal 4 6 2 2 3 2 6" xfId="35756" xr:uid="{C05126DB-80B5-45D0-B03C-164E17EEB3B8}"/>
    <cellStyle name="Normal 4 6 2 2 3 2 7" xfId="39003" xr:uid="{5F09CD45-F29A-405C-849B-6FAC2B88993B}"/>
    <cellStyle name="Normal 4 6 2 2 3 2 8" xfId="42250" xr:uid="{7989640F-52B4-4512-AC96-9BD077F981C3}"/>
    <cellStyle name="Normal 4 6 2 2 3 2 9" xfId="45497" xr:uid="{BD027AB6-810F-47C8-8BA1-8BDA88570CDF}"/>
    <cellStyle name="Normal 4 6 2 2 3 3" xfId="4710" xr:uid="{A3138BD2-AD54-43F3-A55A-E43E83066A12}"/>
    <cellStyle name="Normal 4 6 2 2 3 3 2" xfId="11178" xr:uid="{F76131A6-27E0-4853-981B-6D1A7F0CF4B3}"/>
    <cellStyle name="Normal 4 6 2 2 3 3 2 2" xfId="27515" xr:uid="{9549749D-537D-4F4E-AD7B-019061AE25CA}"/>
    <cellStyle name="Normal 4 6 2 2 3 3 3" xfId="21047" xr:uid="{1511BD78-B94C-435B-B9E0-ADDD50609F80}"/>
    <cellStyle name="Normal 4 6 2 2 3 4" xfId="7944" xr:uid="{B1D3D09B-3246-4BA5-989E-B24EECE469DC}"/>
    <cellStyle name="Normal 4 6 2 2 3 4 2" xfId="24281" xr:uid="{F8EBE4A0-FB6C-4E88-86A3-984D7F4EC23C}"/>
    <cellStyle name="Normal 4 6 2 2 3 5" xfId="14455" xr:uid="{666C74DA-0892-4313-A9FF-1B4BBB9319EE}"/>
    <cellStyle name="Normal 4 6 2 2 3 5 2" xfId="30749" xr:uid="{49ADCD72-2581-4DD2-99AA-7649CD103741}"/>
    <cellStyle name="Normal 4 6 2 2 3 6" xfId="17813" xr:uid="{6C0D3764-28F8-4072-B9E0-67D25A7FB90C}"/>
    <cellStyle name="Normal 4 6 2 2 3 7" xfId="34139" xr:uid="{5B796346-B952-42D4-BC33-AAE2A682A9DB}"/>
    <cellStyle name="Normal 4 6 2 2 3 8" xfId="37386" xr:uid="{2951C5F3-B53E-438C-8538-4CB06B866D84}"/>
    <cellStyle name="Normal 4 6 2 2 3 9" xfId="40633" xr:uid="{C213EA0E-7D0C-4F2C-9CC4-91AEB5F3575B}"/>
    <cellStyle name="Normal 4 6 2 2 4" xfId="2015" xr:uid="{D17CCD14-51C9-4611-BBD8-A01EAC09E382}"/>
    <cellStyle name="Normal 4 6 2 2 4 10" xfId="47666" xr:uid="{025B78CF-BFD2-45E2-8E69-0CB6CBF53C24}"/>
    <cellStyle name="Normal 4 6 2 2 4 11" xfId="50913" xr:uid="{80B50CCC-9B53-47F0-AA2E-9017FDC84B97}"/>
    <cellStyle name="Normal 4 6 2 2 4 2" xfId="5249" xr:uid="{EB052E0C-E633-478B-BB6B-FA8091175A59}"/>
    <cellStyle name="Normal 4 6 2 2 4 2 2" xfId="11717" xr:uid="{9E70ECF7-15CB-4B33-A8BA-9E0231E89EC5}"/>
    <cellStyle name="Normal 4 6 2 2 4 2 2 2" xfId="28054" xr:uid="{18AABD2B-AF08-4AC5-9C6E-24F167D9B3E5}"/>
    <cellStyle name="Normal 4 6 2 2 4 2 3" xfId="21586" xr:uid="{976F7FBB-9D9B-4E61-9972-9CA22502B9E4}"/>
    <cellStyle name="Normal 4 6 2 2 4 3" xfId="8483" xr:uid="{A4565EC4-8DA0-45D1-86B3-C398B1F3AEA2}"/>
    <cellStyle name="Normal 4 6 2 2 4 3 2" xfId="24820" xr:uid="{E8DE54EE-84B4-4333-89A1-3FCAD8759993}"/>
    <cellStyle name="Normal 4 6 2 2 4 4" xfId="14994" xr:uid="{A80C45E2-CB14-4852-828E-C43BF2DAE986}"/>
    <cellStyle name="Normal 4 6 2 2 4 4 2" xfId="31288" xr:uid="{0D2AC4A3-1FF8-4B52-802D-698D1BB909FE}"/>
    <cellStyle name="Normal 4 6 2 2 4 5" xfId="18352" xr:uid="{8933CCFA-C0F6-41DB-BD3C-B8BE11621B05}"/>
    <cellStyle name="Normal 4 6 2 2 4 6" xfId="34678" xr:uid="{5F4AFF42-333C-4C5A-AF1E-582099079ACC}"/>
    <cellStyle name="Normal 4 6 2 2 4 7" xfId="37925" xr:uid="{B96A63C3-1F8A-4D32-85CC-4D1B6C2CFB6F}"/>
    <cellStyle name="Normal 4 6 2 2 4 8" xfId="41172" xr:uid="{FC2E6717-632E-4263-A1CF-F3463A9091CC}"/>
    <cellStyle name="Normal 4 6 2 2 4 9" xfId="44419" xr:uid="{A9DBCA8F-D605-494C-9B82-D9673FBAAF06}"/>
    <cellStyle name="Normal 4 6 2 2 5" xfId="3632" xr:uid="{BC34271E-5785-4D97-A08C-F4EF871F79E2}"/>
    <cellStyle name="Normal 4 6 2 2 5 2" xfId="10100" xr:uid="{62636A11-E7CA-45EA-89A7-C76C66B48EB4}"/>
    <cellStyle name="Normal 4 6 2 2 5 2 2" xfId="26437" xr:uid="{227ED481-7EAC-4ECC-8763-0A8C59E57483}"/>
    <cellStyle name="Normal 4 6 2 2 5 3" xfId="19969" xr:uid="{10DB3B52-886A-4118-8D0D-D9E44362A01B}"/>
    <cellStyle name="Normal 4 6 2 2 6" xfId="6866" xr:uid="{217D2A44-F688-4C30-9EAC-B5D57B5B2386}"/>
    <cellStyle name="Normal 4 6 2 2 6 2" xfId="23203" xr:uid="{65D20AA4-E8C5-4202-940A-833E71F9676E}"/>
    <cellStyle name="Normal 4 6 2 2 7" xfId="13357" xr:uid="{84078AE3-2F96-47C5-B523-C06146227CE4}"/>
    <cellStyle name="Normal 4 6 2 2 7 2" xfId="29671" xr:uid="{7C68AF7B-6B20-420F-9184-8C7DB22DAFF9}"/>
    <cellStyle name="Normal 4 6 2 2 8" xfId="16735" xr:uid="{C10593A0-DF56-4240-8EC8-C4E00755F29C}"/>
    <cellStyle name="Normal 4 6 2 2 9" xfId="33061" xr:uid="{D5DDB747-1B52-416E-B291-28A25A2F1E54}"/>
    <cellStyle name="Normal 4 6 2 3" xfId="577" xr:uid="{7BCD97CF-210B-42DC-A7F7-87E4ED57C2F7}"/>
    <cellStyle name="Normal 4 6 2 3 10" xfId="36488" xr:uid="{C7890BB3-2473-4454-B1EB-10425315EA04}"/>
    <cellStyle name="Normal 4 6 2 3 11" xfId="39735" xr:uid="{2336AB49-50D5-4C55-AF47-18331B9F5BFD}"/>
    <cellStyle name="Normal 4 6 2 3 12" xfId="42982" xr:uid="{EDFA00C2-1A27-4124-8844-6F2F51EB0D88}"/>
    <cellStyle name="Normal 4 6 2 3 13" xfId="46229" xr:uid="{7489815D-9D97-4B74-9F91-CBA76FEF42C2}"/>
    <cellStyle name="Normal 4 6 2 3 14" xfId="49476" xr:uid="{CF45CD0E-4CFB-442B-83D3-CE83BD1F4EC4}"/>
    <cellStyle name="Normal 4 6 2 3 2" xfId="1116" xr:uid="{0F20FACC-EE81-48C9-8074-3CC6DECEB73B}"/>
    <cellStyle name="Normal 4 6 2 3 2 10" xfId="43520" xr:uid="{CEF16ED5-7203-429C-9434-180349E4F3C9}"/>
    <cellStyle name="Normal 4 6 2 3 2 11" xfId="46767" xr:uid="{1E472DDF-2310-43FC-944D-7A49A219856D}"/>
    <cellStyle name="Normal 4 6 2 3 2 12" xfId="50014" xr:uid="{E9F9A147-1EE1-42C2-B782-7F7B41986749}"/>
    <cellStyle name="Normal 4 6 2 3 2 2" xfId="2733" xr:uid="{2FB9247A-6336-43FF-B38B-74980CAC7187}"/>
    <cellStyle name="Normal 4 6 2 3 2 2 10" xfId="48384" xr:uid="{E926884A-82CF-4885-9E62-13176802A20F}"/>
    <cellStyle name="Normal 4 6 2 3 2 2 11" xfId="51631" xr:uid="{6DA98481-0A0C-4625-8FDE-4D73DF781410}"/>
    <cellStyle name="Normal 4 6 2 3 2 2 2" xfId="5967" xr:uid="{B1BDB2FA-460F-4A16-9613-A57215086C57}"/>
    <cellStyle name="Normal 4 6 2 3 2 2 2 2" xfId="12435" xr:uid="{B23604EE-21BF-473C-9F83-5B42361AD271}"/>
    <cellStyle name="Normal 4 6 2 3 2 2 2 2 2" xfId="28772" xr:uid="{DA221B9E-D55B-4BB6-8CDA-8E4B40022E4E}"/>
    <cellStyle name="Normal 4 6 2 3 2 2 2 3" xfId="22304" xr:uid="{83A82908-C6DC-45DF-8601-B7C7D9E5A004}"/>
    <cellStyle name="Normal 4 6 2 3 2 2 3" xfId="9201" xr:uid="{CC37A977-E0A5-4757-AD87-C4C4E28F66BA}"/>
    <cellStyle name="Normal 4 6 2 3 2 2 3 2" xfId="25538" xr:uid="{045B1E41-0976-4087-9546-134C0CC1003B}"/>
    <cellStyle name="Normal 4 6 2 3 2 2 4" xfId="15712" xr:uid="{A5DB65F1-46E8-4DEF-A54F-953F3C15BF65}"/>
    <cellStyle name="Normal 4 6 2 3 2 2 4 2" xfId="32006" xr:uid="{FA66E378-D475-4590-9734-8C34AA308F0D}"/>
    <cellStyle name="Normal 4 6 2 3 2 2 5" xfId="19070" xr:uid="{4C502E02-A23B-4AD2-A1BB-B90D54CFB5F8}"/>
    <cellStyle name="Normal 4 6 2 3 2 2 6" xfId="35396" xr:uid="{9FCCAD0A-A805-447C-A153-8C5C86BCFA01}"/>
    <cellStyle name="Normal 4 6 2 3 2 2 7" xfId="38643" xr:uid="{8252C6B2-9AFF-4521-B14E-9D26E4610EF7}"/>
    <cellStyle name="Normal 4 6 2 3 2 2 8" xfId="41890" xr:uid="{52672DAF-24F8-48EC-AD45-8F4F5DFB83DC}"/>
    <cellStyle name="Normal 4 6 2 3 2 2 9" xfId="45137" xr:uid="{7FCF525C-8A07-4A42-94D2-888D7B4CA59E}"/>
    <cellStyle name="Normal 4 6 2 3 2 3" xfId="4350" xr:uid="{47460AF6-562A-4A69-842F-6672D55124DA}"/>
    <cellStyle name="Normal 4 6 2 3 2 3 2" xfId="10818" xr:uid="{EB0E908F-E1D1-4790-A376-D4368EC14298}"/>
    <cellStyle name="Normal 4 6 2 3 2 3 2 2" xfId="27155" xr:uid="{AC52C935-25AB-41B6-B8BA-449BA046E87E}"/>
    <cellStyle name="Normal 4 6 2 3 2 3 3" xfId="20687" xr:uid="{23424D0A-6840-4A92-AC20-870B733CEE03}"/>
    <cellStyle name="Normal 4 6 2 3 2 4" xfId="7584" xr:uid="{2E3772CC-04BF-47BC-A895-B286F81E313B}"/>
    <cellStyle name="Normal 4 6 2 3 2 4 2" xfId="23921" xr:uid="{8892D01C-B14F-4DE2-96E2-54E6339F5902}"/>
    <cellStyle name="Normal 4 6 2 3 2 5" xfId="14095" xr:uid="{F33E5458-FFF1-459A-8E0B-A39931BFBA1E}"/>
    <cellStyle name="Normal 4 6 2 3 2 5 2" xfId="30389" xr:uid="{9CB1DAB4-77BD-4DC1-B2D1-858A50D89A63}"/>
    <cellStyle name="Normal 4 6 2 3 2 6" xfId="17453" xr:uid="{37D9F356-E44C-4D0A-AFD5-D1A359F4A224}"/>
    <cellStyle name="Normal 4 6 2 3 2 7" xfId="33779" xr:uid="{6E663D41-C27F-4DB1-B7CA-B06A78DCDBF2}"/>
    <cellStyle name="Normal 4 6 2 3 2 8" xfId="37026" xr:uid="{F88AFEFA-0016-4C9F-9093-E5107B981722}"/>
    <cellStyle name="Normal 4 6 2 3 2 9" xfId="40273" xr:uid="{C18CE130-F387-4F90-A9AD-EE179AB6EEAC}"/>
    <cellStyle name="Normal 4 6 2 3 3" xfId="1655" xr:uid="{21406B4B-67F9-47FB-ABC2-03529BCF965A}"/>
    <cellStyle name="Normal 4 6 2 3 3 10" xfId="44059" xr:uid="{6592DF28-A728-47B7-8C84-050087B00D2E}"/>
    <cellStyle name="Normal 4 6 2 3 3 11" xfId="47306" xr:uid="{ED1BCA19-55EA-46AF-9538-BAD968B636A9}"/>
    <cellStyle name="Normal 4 6 2 3 3 12" xfId="50553" xr:uid="{811E061D-64B0-4F36-97B7-D122FC52E06D}"/>
    <cellStyle name="Normal 4 6 2 3 3 2" xfId="3272" xr:uid="{175EFE4C-9346-4991-8565-C862B320AA7C}"/>
    <cellStyle name="Normal 4 6 2 3 3 2 10" xfId="48923" xr:uid="{882FE6E5-9709-4A0E-9504-4CB873CF16A1}"/>
    <cellStyle name="Normal 4 6 2 3 3 2 11" xfId="52170" xr:uid="{248447BE-D7ED-4C87-8131-C7F25FBBF481}"/>
    <cellStyle name="Normal 4 6 2 3 3 2 2" xfId="6506" xr:uid="{B1D7CDDD-4536-4B1E-A2AF-B0A5D30DCE22}"/>
    <cellStyle name="Normal 4 6 2 3 3 2 2 2" xfId="12974" xr:uid="{D9EB937F-B950-43DE-8509-58B0EE1B9278}"/>
    <cellStyle name="Normal 4 6 2 3 3 2 2 2 2" xfId="29311" xr:uid="{C145DC1D-491F-47E1-B81F-ABFA32DE5353}"/>
    <cellStyle name="Normal 4 6 2 3 3 2 2 3" xfId="22843" xr:uid="{49D6AA76-CA97-41C1-A590-29FD64E3696C}"/>
    <cellStyle name="Normal 4 6 2 3 3 2 3" xfId="9740" xr:uid="{E3C411FB-CCAE-4753-8483-4E5AF6D181B3}"/>
    <cellStyle name="Normal 4 6 2 3 3 2 3 2" xfId="26077" xr:uid="{133420F6-E10F-4BBD-8F3D-03C8B3B18782}"/>
    <cellStyle name="Normal 4 6 2 3 3 2 4" xfId="16251" xr:uid="{9BC74FED-C3A4-4850-A56D-3E319CF14CB8}"/>
    <cellStyle name="Normal 4 6 2 3 3 2 4 2" xfId="32545" xr:uid="{1CE75B29-7D3F-4591-8EBD-999181B289AD}"/>
    <cellStyle name="Normal 4 6 2 3 3 2 5" xfId="19609" xr:uid="{41BDAB9E-BE81-44B6-9D0D-E142991BD77F}"/>
    <cellStyle name="Normal 4 6 2 3 3 2 6" xfId="35935" xr:uid="{2419C037-8309-4EF0-B296-19B3A4ED0166}"/>
    <cellStyle name="Normal 4 6 2 3 3 2 7" xfId="39182" xr:uid="{60D9711D-8401-407A-93BF-14B77AF4136E}"/>
    <cellStyle name="Normal 4 6 2 3 3 2 8" xfId="42429" xr:uid="{BA518F92-58CD-42F2-850B-DF69DE3EB8DC}"/>
    <cellStyle name="Normal 4 6 2 3 3 2 9" xfId="45676" xr:uid="{DC4BC4D6-969F-4D46-A7F9-F8F20C6949E8}"/>
    <cellStyle name="Normal 4 6 2 3 3 3" xfId="4889" xr:uid="{021F6DBD-420A-43EB-B201-34CB4D38A835}"/>
    <cellStyle name="Normal 4 6 2 3 3 3 2" xfId="11357" xr:uid="{83D4F579-82E6-4E21-A124-DB3FB663381D}"/>
    <cellStyle name="Normal 4 6 2 3 3 3 2 2" xfId="27694" xr:uid="{C5B224E4-BF37-4581-BB08-CC0A750F650F}"/>
    <cellStyle name="Normal 4 6 2 3 3 3 3" xfId="21226" xr:uid="{0F91ABB9-EFF8-4B5F-A4EC-99F0D2F7B202}"/>
    <cellStyle name="Normal 4 6 2 3 3 4" xfId="8123" xr:uid="{690D0C76-DDCD-4253-B581-D748BC4E131A}"/>
    <cellStyle name="Normal 4 6 2 3 3 4 2" xfId="24460" xr:uid="{5D380DE4-BDF3-427F-9056-1A970BA8CA2B}"/>
    <cellStyle name="Normal 4 6 2 3 3 5" xfId="14634" xr:uid="{6FC8BB15-563E-4B9E-A9CD-3BB611A7A4B8}"/>
    <cellStyle name="Normal 4 6 2 3 3 5 2" xfId="30928" xr:uid="{BD557222-5595-42AB-929C-148A46AD96AB}"/>
    <cellStyle name="Normal 4 6 2 3 3 6" xfId="17992" xr:uid="{0681C083-C008-44C1-BD38-58B3F3D8E697}"/>
    <cellStyle name="Normal 4 6 2 3 3 7" xfId="34318" xr:uid="{00C0B1D1-A904-4B95-99C6-D221C7FB2E0E}"/>
    <cellStyle name="Normal 4 6 2 3 3 8" xfId="37565" xr:uid="{2345F887-85FE-48F7-AC3C-5F508651F83B}"/>
    <cellStyle name="Normal 4 6 2 3 3 9" xfId="40812" xr:uid="{0FB5C223-920D-4A71-B285-F74594FC301B}"/>
    <cellStyle name="Normal 4 6 2 3 4" xfId="2194" xr:uid="{DF13C3C8-12DF-4E68-8540-408BFBC9B644}"/>
    <cellStyle name="Normal 4 6 2 3 4 10" xfId="47845" xr:uid="{489C52F4-6064-4953-BFD7-E3E9B88EF24A}"/>
    <cellStyle name="Normal 4 6 2 3 4 11" xfId="51092" xr:uid="{66AFB168-BA64-4611-84B1-D7180A390B67}"/>
    <cellStyle name="Normal 4 6 2 3 4 2" xfId="5428" xr:uid="{F81D8EE7-3CBD-46A8-85DB-22F384F21C3E}"/>
    <cellStyle name="Normal 4 6 2 3 4 2 2" xfId="11896" xr:uid="{AA13E58A-9AEE-40F2-B1EE-FBBFE0B0ACA1}"/>
    <cellStyle name="Normal 4 6 2 3 4 2 2 2" xfId="28233" xr:uid="{B8FFEE78-0F63-47A9-83FF-EBAE7984FFAA}"/>
    <cellStyle name="Normal 4 6 2 3 4 2 3" xfId="21765" xr:uid="{ED0322BA-132E-4C99-BC56-17CC34DDE148}"/>
    <cellStyle name="Normal 4 6 2 3 4 3" xfId="8662" xr:uid="{B202E001-4373-4243-A316-E94E53E2C688}"/>
    <cellStyle name="Normal 4 6 2 3 4 3 2" xfId="24999" xr:uid="{97EF2142-AD17-4711-B31E-06B170DB78D4}"/>
    <cellStyle name="Normal 4 6 2 3 4 4" xfId="15173" xr:uid="{FC1D0511-5278-478D-8C71-6752D3B6D4D5}"/>
    <cellStyle name="Normal 4 6 2 3 4 4 2" xfId="31467" xr:uid="{7C90C0EE-817F-4DAB-8D62-F6849589F789}"/>
    <cellStyle name="Normal 4 6 2 3 4 5" xfId="18531" xr:uid="{0334DAC3-519C-490D-9723-98B277CD0F11}"/>
    <cellStyle name="Normal 4 6 2 3 4 6" xfId="34857" xr:uid="{5F687198-63B1-4CEF-9328-8F6F1CD22EA7}"/>
    <cellStyle name="Normal 4 6 2 3 4 7" xfId="38104" xr:uid="{D9ACBEEC-E8A9-4FAA-B692-A8C9A7D43D7E}"/>
    <cellStyle name="Normal 4 6 2 3 4 8" xfId="41351" xr:uid="{BE7DB7C9-6162-4F31-B043-CE2BA7635664}"/>
    <cellStyle name="Normal 4 6 2 3 4 9" xfId="44598" xr:uid="{1EC26003-BA99-4F80-B0C8-41B9DE56950C}"/>
    <cellStyle name="Normal 4 6 2 3 5" xfId="3811" xr:uid="{C0BEBA12-66AD-4701-9730-03CE37C2C135}"/>
    <cellStyle name="Normal 4 6 2 3 5 2" xfId="10279" xr:uid="{833A08B7-8F25-444E-B360-4468E0D74D04}"/>
    <cellStyle name="Normal 4 6 2 3 5 2 2" xfId="26616" xr:uid="{6E165C34-5A27-49B6-A61D-2E7C2F954404}"/>
    <cellStyle name="Normal 4 6 2 3 5 3" xfId="20148" xr:uid="{279733BA-014D-4FCB-92FA-F80FE357A986}"/>
    <cellStyle name="Normal 4 6 2 3 6" xfId="7045" xr:uid="{5078242D-D625-4116-B7F1-649502859960}"/>
    <cellStyle name="Normal 4 6 2 3 6 2" xfId="23382" xr:uid="{00E40DA3-91A3-4D9A-9669-546E8E0DC1B4}"/>
    <cellStyle name="Normal 4 6 2 3 7" xfId="13557" xr:uid="{D57D97DE-A42D-4140-9E39-760FF282DFDD}"/>
    <cellStyle name="Normal 4 6 2 3 7 2" xfId="29851" xr:uid="{B9B5038D-008C-43FD-87A0-1E723C56F71E}"/>
    <cellStyle name="Normal 4 6 2 3 8" xfId="16914" xr:uid="{9A068747-2E11-4530-8353-CDD3E4AE2C32}"/>
    <cellStyle name="Normal 4 6 2 3 9" xfId="33241" xr:uid="{A9F96A29-375D-4668-B3D3-C63527657D90}"/>
    <cellStyle name="Normal 4 6 2 4" xfId="757" xr:uid="{87339175-4BA9-44AE-AB31-E4E308BAD999}"/>
    <cellStyle name="Normal 4 6 2 4 10" xfId="43162" xr:uid="{28A44424-ABA9-4DF1-ACA8-1B3D5E0EB21F}"/>
    <cellStyle name="Normal 4 6 2 4 11" xfId="46409" xr:uid="{422C6569-8875-4BCC-A053-1E6EF42061D2}"/>
    <cellStyle name="Normal 4 6 2 4 12" xfId="49656" xr:uid="{D40F75BA-D476-49C6-93AC-D8E0C9661F2E}"/>
    <cellStyle name="Normal 4 6 2 4 2" xfId="2374" xr:uid="{7CAC9478-A4C4-46F7-8027-F216F26043A3}"/>
    <cellStyle name="Normal 4 6 2 4 2 10" xfId="48025" xr:uid="{D24D11B3-FED1-46D7-AEAC-AA622BA2E1AC}"/>
    <cellStyle name="Normal 4 6 2 4 2 11" xfId="51272" xr:uid="{874C4402-87ED-412C-A0AB-E5943226889B}"/>
    <cellStyle name="Normal 4 6 2 4 2 2" xfId="5608" xr:uid="{D1CD8933-710A-4ABF-8FFA-8533F2C18701}"/>
    <cellStyle name="Normal 4 6 2 4 2 2 2" xfId="12076" xr:uid="{A46D6934-A699-4375-B879-0BF61E58C928}"/>
    <cellStyle name="Normal 4 6 2 4 2 2 2 2" xfId="28413" xr:uid="{E19E27CD-840B-4D4C-BEE8-98EA0EF8AFC3}"/>
    <cellStyle name="Normal 4 6 2 4 2 2 3" xfId="21945" xr:uid="{60028B49-EEAF-47CA-A3F3-D258001668CA}"/>
    <cellStyle name="Normal 4 6 2 4 2 3" xfId="8842" xr:uid="{06C0BC8B-0C9C-4346-9872-9232CD50E256}"/>
    <cellStyle name="Normal 4 6 2 4 2 3 2" xfId="25179" xr:uid="{47ECC274-3BF2-4C9E-AC6A-4DC147748B60}"/>
    <cellStyle name="Normal 4 6 2 4 2 4" xfId="15353" xr:uid="{75D6E2B0-858F-47C3-BE18-4D47F8AF5C30}"/>
    <cellStyle name="Normal 4 6 2 4 2 4 2" xfId="31647" xr:uid="{C1E6B9BF-129D-4088-A297-E868C92C969C}"/>
    <cellStyle name="Normal 4 6 2 4 2 5" xfId="18711" xr:uid="{B5ACCAE8-A035-4FFC-90B3-9B8F6A03B739}"/>
    <cellStyle name="Normal 4 6 2 4 2 6" xfId="35037" xr:uid="{D67C7E40-BEB6-40BF-8D7D-17FC71459FAE}"/>
    <cellStyle name="Normal 4 6 2 4 2 7" xfId="38284" xr:uid="{13DA6D4A-FD59-4AA5-B616-A61925C2A79B}"/>
    <cellStyle name="Normal 4 6 2 4 2 8" xfId="41531" xr:uid="{26DF3EAF-D5BF-41FD-8882-FE5AC3D60A2C}"/>
    <cellStyle name="Normal 4 6 2 4 2 9" xfId="44778" xr:uid="{7392F02A-001A-4665-B07C-B527D5F49019}"/>
    <cellStyle name="Normal 4 6 2 4 3" xfId="3991" xr:uid="{03ABAD15-0A35-453B-85FD-6B1DD2332970}"/>
    <cellStyle name="Normal 4 6 2 4 3 2" xfId="10459" xr:uid="{F6A37C56-EFBF-4F3E-86BB-97392269C57F}"/>
    <cellStyle name="Normal 4 6 2 4 3 2 2" xfId="26796" xr:uid="{A2D6384C-B9E9-49A8-9D4F-7FFCCE50F558}"/>
    <cellStyle name="Normal 4 6 2 4 3 3" xfId="20328" xr:uid="{E93CADB2-6ED6-4171-989B-42A24AA4F995}"/>
    <cellStyle name="Normal 4 6 2 4 4" xfId="7225" xr:uid="{A524D1BD-708D-4FAB-A26B-617059CD1C10}"/>
    <cellStyle name="Normal 4 6 2 4 4 2" xfId="23562" xr:uid="{8B49F5F5-4E3F-4C13-8E22-664B3D16A34B}"/>
    <cellStyle name="Normal 4 6 2 4 5" xfId="13737" xr:uid="{0FEBC419-E215-4FDF-B571-23715FC795C6}"/>
    <cellStyle name="Normal 4 6 2 4 5 2" xfId="30031" xr:uid="{D8CF09F0-D419-48C5-BA1D-1186A3C9BED6}"/>
    <cellStyle name="Normal 4 6 2 4 6" xfId="17094" xr:uid="{D4A36E24-7C7C-41E1-A456-17616D976BB7}"/>
    <cellStyle name="Normal 4 6 2 4 7" xfId="33421" xr:uid="{5A6A7F78-EEF5-42E7-BC96-6CA897B8213A}"/>
    <cellStyle name="Normal 4 6 2 4 8" xfId="36668" xr:uid="{F4F58F8E-9BF8-49B4-B1F7-3DF9299F8654}"/>
    <cellStyle name="Normal 4 6 2 4 9" xfId="39915" xr:uid="{60FAB9CF-AB5B-4C92-B341-F2BA25C5219A}"/>
    <cellStyle name="Normal 4 6 2 5" xfId="1296" xr:uid="{20BDEF10-EF21-43F6-999D-13958BAEE47B}"/>
    <cellStyle name="Normal 4 6 2 5 10" xfId="43700" xr:uid="{50FA0350-06C9-4A81-8C9E-96D3B7D28A3D}"/>
    <cellStyle name="Normal 4 6 2 5 11" xfId="46947" xr:uid="{2E564385-0615-4E80-BE59-33BD7DE22AD5}"/>
    <cellStyle name="Normal 4 6 2 5 12" xfId="50194" xr:uid="{23F62227-330F-4CCC-9F0B-296657723390}"/>
    <cellStyle name="Normal 4 6 2 5 2" xfId="2913" xr:uid="{365F889C-D369-44C5-9EA0-BF965C2F9119}"/>
    <cellStyle name="Normal 4 6 2 5 2 10" xfId="48564" xr:uid="{9C807F14-93A6-4022-8794-D094FA458767}"/>
    <cellStyle name="Normal 4 6 2 5 2 11" xfId="51811" xr:uid="{8B3A5CAF-8696-44CB-85D3-D00D7F414BED}"/>
    <cellStyle name="Normal 4 6 2 5 2 2" xfId="6147" xr:uid="{91B969EA-6D20-4626-B255-D207DC96343F}"/>
    <cellStyle name="Normal 4 6 2 5 2 2 2" xfId="12615" xr:uid="{9B65C34C-4B85-4145-8E7E-2273001816D1}"/>
    <cellStyle name="Normal 4 6 2 5 2 2 2 2" xfId="28952" xr:uid="{BFF18A7C-7D1A-4D91-9F87-4572592A12DB}"/>
    <cellStyle name="Normal 4 6 2 5 2 2 3" xfId="22484" xr:uid="{71786B91-EA4F-4FD0-A021-C576297AAB49}"/>
    <cellStyle name="Normal 4 6 2 5 2 3" xfId="9381" xr:uid="{D77AFF83-9C53-45C7-80D8-0B47ADF223DE}"/>
    <cellStyle name="Normal 4 6 2 5 2 3 2" xfId="25718" xr:uid="{3610818B-1E27-4753-9F76-F6B4867F7D68}"/>
    <cellStyle name="Normal 4 6 2 5 2 4" xfId="15892" xr:uid="{C8559DCD-4630-4BB1-A7A9-1355A76BCFBE}"/>
    <cellStyle name="Normal 4 6 2 5 2 4 2" xfId="32186" xr:uid="{20385E0E-E4D2-40C7-B8EF-D32F7D22613D}"/>
    <cellStyle name="Normal 4 6 2 5 2 5" xfId="19250" xr:uid="{945D4E67-0194-4C40-B1EF-71AED7088C5B}"/>
    <cellStyle name="Normal 4 6 2 5 2 6" xfId="35576" xr:uid="{554FABB7-6E2C-46E7-A966-0DD646D5ECA8}"/>
    <cellStyle name="Normal 4 6 2 5 2 7" xfId="38823" xr:uid="{F742997B-8053-4E6C-91F1-0336B71805A3}"/>
    <cellStyle name="Normal 4 6 2 5 2 8" xfId="42070" xr:uid="{4048C739-2BEF-4186-B969-F782B619F9EC}"/>
    <cellStyle name="Normal 4 6 2 5 2 9" xfId="45317" xr:uid="{B57FA198-F82B-4200-8368-7304E95FF5DE}"/>
    <cellStyle name="Normal 4 6 2 5 3" xfId="4530" xr:uid="{6E0E492E-16DA-4B70-8CBB-C0B757C86D81}"/>
    <cellStyle name="Normal 4 6 2 5 3 2" xfId="10998" xr:uid="{7F1A6D6F-0A02-42EB-95D4-75A117412F35}"/>
    <cellStyle name="Normal 4 6 2 5 3 2 2" xfId="27335" xr:uid="{47C1537D-9381-4AD5-9C01-EBF7F80312BB}"/>
    <cellStyle name="Normal 4 6 2 5 3 3" xfId="20867" xr:uid="{AE60C5FC-18CB-42CC-B0BC-79D3858DBA03}"/>
    <cellStyle name="Normal 4 6 2 5 4" xfId="7764" xr:uid="{B87BF84D-B91B-47BA-86AF-7E5A8E42C147}"/>
    <cellStyle name="Normal 4 6 2 5 4 2" xfId="24101" xr:uid="{120FDAB1-D2CD-4CA8-8017-A9BE10234495}"/>
    <cellStyle name="Normal 4 6 2 5 5" xfId="14275" xr:uid="{8134530F-6A9C-4902-9619-E361128017A6}"/>
    <cellStyle name="Normal 4 6 2 5 5 2" xfId="30569" xr:uid="{5D1E02CD-26EB-4E89-B5F5-C238D1677293}"/>
    <cellStyle name="Normal 4 6 2 5 6" xfId="17633" xr:uid="{DA264E09-DC85-48BA-9E74-7CF676DE26E1}"/>
    <cellStyle name="Normal 4 6 2 5 7" xfId="33959" xr:uid="{89FF802A-B619-45FC-9570-87FC98B8B213}"/>
    <cellStyle name="Normal 4 6 2 5 8" xfId="37206" xr:uid="{7425D3DB-EE9F-4B55-AC97-94994C0BF035}"/>
    <cellStyle name="Normal 4 6 2 5 9" xfId="40453" xr:uid="{D0FF0562-9616-4EB0-8F42-4CA384FAF3DF}"/>
    <cellStyle name="Normal 4 6 2 6" xfId="1835" xr:uid="{09223777-D481-49EC-9987-DE71B8F32DD7}"/>
    <cellStyle name="Normal 4 6 2 6 10" xfId="47486" xr:uid="{22C68A44-C322-456E-98CD-BCF2700242A5}"/>
    <cellStyle name="Normal 4 6 2 6 11" xfId="50733" xr:uid="{E4061948-6C51-490D-9D11-84A2C5CCB918}"/>
    <cellStyle name="Normal 4 6 2 6 2" xfId="5069" xr:uid="{7B4BA3C3-D00F-46F1-B3C4-F15776A8BF8F}"/>
    <cellStyle name="Normal 4 6 2 6 2 2" xfId="11537" xr:uid="{C16E613B-6801-414F-99D9-5C026CDB4917}"/>
    <cellStyle name="Normal 4 6 2 6 2 2 2" xfId="27874" xr:uid="{38BA4ABE-8B54-4AF9-9349-1CD432BAB305}"/>
    <cellStyle name="Normal 4 6 2 6 2 3" xfId="21406" xr:uid="{E6BE93FD-749E-4A86-A6E4-51E18DBE6C5B}"/>
    <cellStyle name="Normal 4 6 2 6 3" xfId="8303" xr:uid="{9EB2D548-D822-4716-83DB-89D38430D439}"/>
    <cellStyle name="Normal 4 6 2 6 3 2" xfId="24640" xr:uid="{7F336165-A5CD-4D9D-9CAC-079A23D13A74}"/>
    <cellStyle name="Normal 4 6 2 6 4" xfId="14814" xr:uid="{CDD37EB2-5BCB-45D5-9574-35CEDD016395}"/>
    <cellStyle name="Normal 4 6 2 6 4 2" xfId="31108" xr:uid="{960784D0-DBE6-4098-9977-39FF3945319E}"/>
    <cellStyle name="Normal 4 6 2 6 5" xfId="18172" xr:uid="{039454A4-4BA1-46D5-B8E2-45D28F61FE43}"/>
    <cellStyle name="Normal 4 6 2 6 6" xfId="34498" xr:uid="{48362E5B-A208-4645-B237-569B79211E5E}"/>
    <cellStyle name="Normal 4 6 2 6 7" xfId="37745" xr:uid="{8979B8B9-CDAE-4D05-A11B-97FC3C63CBA7}"/>
    <cellStyle name="Normal 4 6 2 6 8" xfId="40992" xr:uid="{8AE0F9F5-E851-4324-998E-B01BB58283B1}"/>
    <cellStyle name="Normal 4 6 2 6 9" xfId="44239" xr:uid="{2CD4CED4-1BFA-4651-BC88-95722B1105B7}"/>
    <cellStyle name="Normal 4 6 2 7" xfId="3452" xr:uid="{EAC977C2-E693-4A7E-BEE6-FE3F936A2277}"/>
    <cellStyle name="Normal 4 6 2 7 2" xfId="9920" xr:uid="{A8F08DC8-7DB3-41CE-A827-0AA67CB9C1D4}"/>
    <cellStyle name="Normal 4 6 2 7 2 2" xfId="26257" xr:uid="{A26EA443-47AB-4F6D-A402-D4E3D8F783D5}"/>
    <cellStyle name="Normal 4 6 2 7 3" xfId="19789" xr:uid="{27FD1EA8-1DD4-4A8A-9281-AB4A02ECAFED}"/>
    <cellStyle name="Normal 4 6 2 8" xfId="6686" xr:uid="{21B8674F-D36B-494A-818F-77C5429B1C45}"/>
    <cellStyle name="Normal 4 6 2 8 2" xfId="23023" xr:uid="{5D3A1259-5CA0-43B9-9EFC-58912C102A05}"/>
    <cellStyle name="Normal 4 6 2 9" xfId="13177" xr:uid="{6F0E1A12-668D-4FA6-B3C9-C25BCFC79745}"/>
    <cellStyle name="Normal 4 6 2 9 2" xfId="29491" xr:uid="{5CCF7576-01A8-4199-839E-6EA18CBD0894}"/>
    <cellStyle name="Normal 4 6 20" xfId="52424" xr:uid="{4C47DFB5-E9AE-4284-AC21-9ECCEF8F4B76}"/>
    <cellStyle name="Normal 4 6 3" xfId="278" xr:uid="{56DFF621-C44B-4683-8F7B-63C4A34DB271}"/>
    <cellStyle name="Normal 4 6 3 10" xfId="36218" xr:uid="{B60C0108-869E-4652-89F4-A561395F89DA}"/>
    <cellStyle name="Normal 4 6 3 11" xfId="39465" xr:uid="{7261FEDB-E598-47C4-815F-EE8EF8D40422}"/>
    <cellStyle name="Normal 4 6 3 12" xfId="42712" xr:uid="{D147EDF5-9862-4C6C-9035-C06C51281ED9}"/>
    <cellStyle name="Normal 4 6 3 13" xfId="45959" xr:uid="{44F75C4A-A3B8-4237-97E9-1538BED40197}"/>
    <cellStyle name="Normal 4 6 3 14" xfId="49206" xr:uid="{78D72CC9-EAA9-4D40-9FD9-8749748F877B}"/>
    <cellStyle name="Normal 4 6 3 2" xfId="847" xr:uid="{9E61885C-6919-4F9E-BA05-6DDBFDAF1B5B}"/>
    <cellStyle name="Normal 4 6 3 2 10" xfId="43252" xr:uid="{D492E8D6-121B-455C-B653-760AD35F21DB}"/>
    <cellStyle name="Normal 4 6 3 2 11" xfId="46499" xr:uid="{80A04C12-A369-4133-ACE0-7F50C46A5F77}"/>
    <cellStyle name="Normal 4 6 3 2 12" xfId="49746" xr:uid="{DC4CDC3C-A2A3-462D-AAE5-A94866B35778}"/>
    <cellStyle name="Normal 4 6 3 2 2" xfId="2464" xr:uid="{555E4172-97E2-49FA-B8E5-B892475423F2}"/>
    <cellStyle name="Normal 4 6 3 2 2 10" xfId="48115" xr:uid="{D1ED32B2-DEF5-4F50-8475-F2EAB16A4571}"/>
    <cellStyle name="Normal 4 6 3 2 2 11" xfId="51362" xr:uid="{A1BE9D0D-8991-4B0C-920B-14F7CECB2F7E}"/>
    <cellStyle name="Normal 4 6 3 2 2 2" xfId="5698" xr:uid="{74300B64-C8FD-4AD3-9717-97F5CB73B64A}"/>
    <cellStyle name="Normal 4 6 3 2 2 2 2" xfId="12166" xr:uid="{92AD72F0-D8C9-4479-B5D3-92C405C02417}"/>
    <cellStyle name="Normal 4 6 3 2 2 2 2 2" xfId="28503" xr:uid="{79EDD94F-F77D-44DC-A023-3C76C07A3B0E}"/>
    <cellStyle name="Normal 4 6 3 2 2 2 3" xfId="22035" xr:uid="{EB8E97C7-AFA4-47B3-A3CE-CDC55487015D}"/>
    <cellStyle name="Normal 4 6 3 2 2 3" xfId="8932" xr:uid="{1A911423-D1D5-49AC-B88C-8654F4EF5D6F}"/>
    <cellStyle name="Normal 4 6 3 2 2 3 2" xfId="25269" xr:uid="{8BAF1E1D-F98D-427E-9501-32ED675EA30F}"/>
    <cellStyle name="Normal 4 6 3 2 2 4" xfId="15443" xr:uid="{9174F1C5-76E9-485D-82FD-DCBA05D0A40F}"/>
    <cellStyle name="Normal 4 6 3 2 2 4 2" xfId="31737" xr:uid="{1BA69B3A-6407-4EE4-BE32-FE23B9CE1E0E}"/>
    <cellStyle name="Normal 4 6 3 2 2 5" xfId="18801" xr:uid="{95EE3A34-DCC3-4C88-89A3-2D5530948EFE}"/>
    <cellStyle name="Normal 4 6 3 2 2 6" xfId="35127" xr:uid="{F6FC9049-352C-4A8F-933A-45AF24B2D24E}"/>
    <cellStyle name="Normal 4 6 3 2 2 7" xfId="38374" xr:uid="{A55ADDEA-8C57-4B07-A6DC-3ED536AF10A8}"/>
    <cellStyle name="Normal 4 6 3 2 2 8" xfId="41621" xr:uid="{9BAF8F04-DE8F-45ED-BE25-6C944D447092}"/>
    <cellStyle name="Normal 4 6 3 2 2 9" xfId="44868" xr:uid="{5C50E3C6-5DC2-4420-9B2A-887CCE0C41F3}"/>
    <cellStyle name="Normal 4 6 3 2 3" xfId="4081" xr:uid="{9E145CC3-24DA-4913-8FCA-BA2F23B3126E}"/>
    <cellStyle name="Normal 4 6 3 2 3 2" xfId="10549" xr:uid="{90614A5F-D998-4691-A87A-2F75E10192BC}"/>
    <cellStyle name="Normal 4 6 3 2 3 2 2" xfId="26886" xr:uid="{3577C65E-F555-4606-ABAF-4FAB7DA01979}"/>
    <cellStyle name="Normal 4 6 3 2 3 3" xfId="20418" xr:uid="{9A878AB0-BDF7-45A5-8053-F71A6172F15C}"/>
    <cellStyle name="Normal 4 6 3 2 4" xfId="7315" xr:uid="{48ACE495-3775-4834-B246-4E2AEBEC3C87}"/>
    <cellStyle name="Normal 4 6 3 2 4 2" xfId="23652" xr:uid="{8A10A7C4-C473-4958-98DB-CCC102FAB91D}"/>
    <cellStyle name="Normal 4 6 3 2 5" xfId="13827" xr:uid="{72B4D992-2794-4035-AA89-87B331AF2FE9}"/>
    <cellStyle name="Normal 4 6 3 2 5 2" xfId="30121" xr:uid="{D9DFDEA7-3E89-419A-B876-BC2AF5AA12F2}"/>
    <cellStyle name="Normal 4 6 3 2 6" xfId="17184" xr:uid="{5127EB74-323F-4CFD-A614-DD6EF0956CC5}"/>
    <cellStyle name="Normal 4 6 3 2 7" xfId="33511" xr:uid="{E2D7FCA1-4BA0-4493-96E4-4830B9B5D937}"/>
    <cellStyle name="Normal 4 6 3 2 8" xfId="36758" xr:uid="{1241158A-1446-4E2C-A904-3C3D61FFA2A0}"/>
    <cellStyle name="Normal 4 6 3 2 9" xfId="40005" xr:uid="{BF8E04DB-E60C-45A9-AC56-315B7C38DBE3}"/>
    <cellStyle name="Normal 4 6 3 3" xfId="1386" xr:uid="{AD87EF65-55D9-4609-85D8-31551CF36A60}"/>
    <cellStyle name="Normal 4 6 3 3 10" xfId="43790" xr:uid="{214F9E06-F98C-4AAA-8D59-07D495150A54}"/>
    <cellStyle name="Normal 4 6 3 3 11" xfId="47037" xr:uid="{CC43F70C-7D68-4D33-9467-A9E81ED7F142}"/>
    <cellStyle name="Normal 4 6 3 3 12" xfId="50284" xr:uid="{41F65A73-6F16-43F7-A8D3-3506F0794CE0}"/>
    <cellStyle name="Normal 4 6 3 3 2" xfId="3003" xr:uid="{4B71DFBE-EC9F-4038-B706-6F2D343B8BE2}"/>
    <cellStyle name="Normal 4 6 3 3 2 10" xfId="48654" xr:uid="{DD0A3638-7B02-4806-A9A7-E59E5E8FD25E}"/>
    <cellStyle name="Normal 4 6 3 3 2 11" xfId="51901" xr:uid="{57C066A5-35E4-410F-A74D-557D9568AD6B}"/>
    <cellStyle name="Normal 4 6 3 3 2 2" xfId="6237" xr:uid="{F2C358F9-0F53-4C50-8D9B-AC729B7B77D7}"/>
    <cellStyle name="Normal 4 6 3 3 2 2 2" xfId="12705" xr:uid="{746B3F57-0550-413A-B8A3-969F5226C4E4}"/>
    <cellStyle name="Normal 4 6 3 3 2 2 2 2" xfId="29042" xr:uid="{76AEDB8A-E091-468A-9B1B-7A383E2A42E4}"/>
    <cellStyle name="Normal 4 6 3 3 2 2 3" xfId="22574" xr:uid="{CFA98C6D-D809-426C-9202-69B6FBA12FBA}"/>
    <cellStyle name="Normal 4 6 3 3 2 3" xfId="9471" xr:uid="{B98F908C-61B6-47FA-806F-D89763EE7942}"/>
    <cellStyle name="Normal 4 6 3 3 2 3 2" xfId="25808" xr:uid="{3D778F23-6BBF-4A5D-B523-5514EDA29F5F}"/>
    <cellStyle name="Normal 4 6 3 3 2 4" xfId="15982" xr:uid="{D1EB3859-A5DE-4BD9-82B4-CB246D95A716}"/>
    <cellStyle name="Normal 4 6 3 3 2 4 2" xfId="32276" xr:uid="{B2EF33CC-1E19-48A7-8B5B-36096F41B1F8}"/>
    <cellStyle name="Normal 4 6 3 3 2 5" xfId="19340" xr:uid="{E3F1E7EB-1EE3-4350-BCFD-130485EB8E27}"/>
    <cellStyle name="Normal 4 6 3 3 2 6" xfId="35666" xr:uid="{F1856A4E-7EC3-4C39-8979-FF5C4A805316}"/>
    <cellStyle name="Normal 4 6 3 3 2 7" xfId="38913" xr:uid="{4E742C40-9EA9-4BCB-B808-C096070E997F}"/>
    <cellStyle name="Normal 4 6 3 3 2 8" xfId="42160" xr:uid="{6CF5DC2F-82A5-485A-A579-A466E455187B}"/>
    <cellStyle name="Normal 4 6 3 3 2 9" xfId="45407" xr:uid="{16F2373F-CD3B-49F3-902F-74B2897DBBEC}"/>
    <cellStyle name="Normal 4 6 3 3 3" xfId="4620" xr:uid="{16C30229-3A46-4A03-995F-B42D272E3511}"/>
    <cellStyle name="Normal 4 6 3 3 3 2" xfId="11088" xr:uid="{D149694D-BBE3-4B75-A201-313FB44981EE}"/>
    <cellStyle name="Normal 4 6 3 3 3 2 2" xfId="27425" xr:uid="{E92D683A-0B23-4464-8FCD-D66047BD1269}"/>
    <cellStyle name="Normal 4 6 3 3 3 3" xfId="20957" xr:uid="{5FBA8CA1-EE69-4EC5-8C35-447FE64A7224}"/>
    <cellStyle name="Normal 4 6 3 3 4" xfId="7854" xr:uid="{B3815391-F9E2-4020-8D39-41CD36CCC8C9}"/>
    <cellStyle name="Normal 4 6 3 3 4 2" xfId="24191" xr:uid="{15E873AE-DFE0-4F53-9EE1-C87AD4DF9A94}"/>
    <cellStyle name="Normal 4 6 3 3 5" xfId="14365" xr:uid="{C745DB63-C91E-401A-816A-DA3116D490F1}"/>
    <cellStyle name="Normal 4 6 3 3 5 2" xfId="30659" xr:uid="{45814220-A1AA-4432-98C3-CB3D533A381D}"/>
    <cellStyle name="Normal 4 6 3 3 6" xfId="17723" xr:uid="{D2746AD6-C33A-4AA5-9EE6-A8584ACC8793}"/>
    <cellStyle name="Normal 4 6 3 3 7" xfId="34049" xr:uid="{33B24ABF-4D92-4779-892D-013FCAD31E1C}"/>
    <cellStyle name="Normal 4 6 3 3 8" xfId="37296" xr:uid="{232D222D-7287-44B5-9744-1CDF73A5BC60}"/>
    <cellStyle name="Normal 4 6 3 3 9" xfId="40543" xr:uid="{496C0482-1954-41F7-A43E-2473891FFD1D}"/>
    <cellStyle name="Normal 4 6 3 4" xfId="1925" xr:uid="{9C969798-A50A-41CE-9F3F-232F63A833E8}"/>
    <cellStyle name="Normal 4 6 3 4 10" xfId="47576" xr:uid="{5CC30DFD-B3A0-448D-B514-EC3BBEC6D7A7}"/>
    <cellStyle name="Normal 4 6 3 4 11" xfId="50823" xr:uid="{FA753996-CDFA-4DB2-B963-919C36C803F9}"/>
    <cellStyle name="Normal 4 6 3 4 2" xfId="5159" xr:uid="{2FE60A3A-BD0F-4D89-AA0C-9260F9DBA5C9}"/>
    <cellStyle name="Normal 4 6 3 4 2 2" xfId="11627" xr:uid="{00617D0C-C7A8-4B94-8DDC-00492BF571AC}"/>
    <cellStyle name="Normal 4 6 3 4 2 2 2" xfId="27964" xr:uid="{BFCEB9B3-CBDC-4253-93EC-F886D02F972E}"/>
    <cellStyle name="Normal 4 6 3 4 2 3" xfId="21496" xr:uid="{BFB49154-BB79-44C1-9307-6A5F9A2CB02C}"/>
    <cellStyle name="Normal 4 6 3 4 3" xfId="8393" xr:uid="{8DAA67EB-B802-478E-A1B5-F6EA7D96F192}"/>
    <cellStyle name="Normal 4 6 3 4 3 2" xfId="24730" xr:uid="{FADB68D9-E601-4581-B38C-57E7E5BA730F}"/>
    <cellStyle name="Normal 4 6 3 4 4" xfId="14904" xr:uid="{EBDCDE37-981C-4D7C-97D1-53F8D4D68D61}"/>
    <cellStyle name="Normal 4 6 3 4 4 2" xfId="31198" xr:uid="{6AC536BD-D580-43AB-9EAF-6CC2D4194A22}"/>
    <cellStyle name="Normal 4 6 3 4 5" xfId="18262" xr:uid="{EA2144B4-CFCA-4BE9-9AC9-12A25745EBF3}"/>
    <cellStyle name="Normal 4 6 3 4 6" xfId="34588" xr:uid="{6556E5F7-8DE7-4D31-B529-5895AE65D7E5}"/>
    <cellStyle name="Normal 4 6 3 4 7" xfId="37835" xr:uid="{FAE84AEA-D13A-44A1-9148-860001EF910A}"/>
    <cellStyle name="Normal 4 6 3 4 8" xfId="41082" xr:uid="{21F94116-9D3A-40A9-A1AC-24475216210C}"/>
    <cellStyle name="Normal 4 6 3 4 9" xfId="44329" xr:uid="{DD8EBFE9-EE72-47FF-A79E-463541276B0B}"/>
    <cellStyle name="Normal 4 6 3 5" xfId="3542" xr:uid="{D71A9CBF-A176-4FDE-9446-025B4556776F}"/>
    <cellStyle name="Normal 4 6 3 5 2" xfId="10010" xr:uid="{AADCA044-3985-4580-AC6E-44DF02FE59E2}"/>
    <cellStyle name="Normal 4 6 3 5 2 2" xfId="26347" xr:uid="{4FB5D19B-23FC-42A4-8EC3-030A9CB88651}"/>
    <cellStyle name="Normal 4 6 3 5 3" xfId="19879" xr:uid="{66E65BF6-11B7-4F94-A55B-3EB147A2BDE1}"/>
    <cellStyle name="Normal 4 6 3 6" xfId="6776" xr:uid="{8469AB3E-607A-445E-A9BF-ED776E331B7D}"/>
    <cellStyle name="Normal 4 6 3 6 2" xfId="23113" xr:uid="{87FF48FE-8B6F-4A56-93CA-88D1AA908E4C}"/>
    <cellStyle name="Normal 4 6 3 7" xfId="13267" xr:uid="{3EDFD504-80F7-44D5-A0BE-86855E9CF59A}"/>
    <cellStyle name="Normal 4 6 3 7 2" xfId="29581" xr:uid="{3FB0B2CA-22A4-4482-9DC6-2D5981F0D474}"/>
    <cellStyle name="Normal 4 6 3 8" xfId="16645" xr:uid="{1CD24FD8-C3C3-48B0-BB46-67AE94C5F50A}"/>
    <cellStyle name="Normal 4 6 3 9" xfId="32971" xr:uid="{03ED3502-A836-4986-B3D2-20B9309DB38F}"/>
    <cellStyle name="Normal 4 6 4" xfId="487" xr:uid="{828A499A-ABBE-4318-9E9C-30C5493F3F98}"/>
    <cellStyle name="Normal 4 6 4 10" xfId="36399" xr:uid="{5148C36E-1371-4680-94F8-D99564F57D57}"/>
    <cellStyle name="Normal 4 6 4 11" xfId="39646" xr:uid="{9CBFFE07-F473-4336-85EF-A6C9AF07ABF7}"/>
    <cellStyle name="Normal 4 6 4 12" xfId="42893" xr:uid="{504BAAF9-EC14-45FD-8F23-7334DAA9AD00}"/>
    <cellStyle name="Normal 4 6 4 13" xfId="46140" xr:uid="{3DA33F84-7A3F-48C9-8E21-4D683EEA298D}"/>
    <cellStyle name="Normal 4 6 4 14" xfId="49387" xr:uid="{EC3DB198-5A6D-4BAE-B16F-E3D06C85E322}"/>
    <cellStyle name="Normal 4 6 4 2" xfId="1027" xr:uid="{B8CAF62A-FE32-4294-9710-5867FCED2B37}"/>
    <cellStyle name="Normal 4 6 4 2 10" xfId="43431" xr:uid="{8DBDD917-1613-4B93-BE48-69E1F2AF5048}"/>
    <cellStyle name="Normal 4 6 4 2 11" xfId="46678" xr:uid="{AAF43174-32FD-4135-A33A-284120301FF0}"/>
    <cellStyle name="Normal 4 6 4 2 12" xfId="49925" xr:uid="{3B25D238-2AB2-4500-996C-B73946F54152}"/>
    <cellStyle name="Normal 4 6 4 2 2" xfId="2644" xr:uid="{BE75989D-1EA3-4F5E-A308-333C0B85F9C9}"/>
    <cellStyle name="Normal 4 6 4 2 2 10" xfId="48295" xr:uid="{B20E1B66-A63F-4B44-8224-B621DEF7E6D1}"/>
    <cellStyle name="Normal 4 6 4 2 2 11" xfId="51542" xr:uid="{8A550805-F029-4E38-A855-03CD6A92B5D6}"/>
    <cellStyle name="Normal 4 6 4 2 2 2" xfId="5878" xr:uid="{255BD13B-4C82-4B14-933D-BFD8F69F7FAA}"/>
    <cellStyle name="Normal 4 6 4 2 2 2 2" xfId="12346" xr:uid="{4ECDABF5-B5E4-4F09-82C6-5CE64342DEB3}"/>
    <cellStyle name="Normal 4 6 4 2 2 2 2 2" xfId="28683" xr:uid="{DBB4CB65-E141-41D3-9B2D-BF6196D5C206}"/>
    <cellStyle name="Normal 4 6 4 2 2 2 3" xfId="22215" xr:uid="{04526EAA-40C5-41F4-B21A-3624C6BFBC13}"/>
    <cellStyle name="Normal 4 6 4 2 2 3" xfId="9112" xr:uid="{7CA473A1-E27E-41F5-B005-E1FE9FD1D7B5}"/>
    <cellStyle name="Normal 4 6 4 2 2 3 2" xfId="25449" xr:uid="{DF75B0CC-2EA4-48D1-8C24-CB1DE2B69D5B}"/>
    <cellStyle name="Normal 4 6 4 2 2 4" xfId="15623" xr:uid="{DDB86BCC-A0A6-48D5-A058-C39284B72AD8}"/>
    <cellStyle name="Normal 4 6 4 2 2 4 2" xfId="31917" xr:uid="{59DE9173-FE36-4534-A592-BAEEF1F6CE3B}"/>
    <cellStyle name="Normal 4 6 4 2 2 5" xfId="18981" xr:uid="{94518D5B-14B1-4C5C-B194-D6CE69DEDD55}"/>
    <cellStyle name="Normal 4 6 4 2 2 6" xfId="35307" xr:uid="{01D7182C-28B2-4496-B3BF-8ED20B54C96D}"/>
    <cellStyle name="Normal 4 6 4 2 2 7" xfId="38554" xr:uid="{DFB763F5-9333-4489-B728-B06E440E6750}"/>
    <cellStyle name="Normal 4 6 4 2 2 8" xfId="41801" xr:uid="{5F800E17-8A3A-450D-B0E5-79FB1460A225}"/>
    <cellStyle name="Normal 4 6 4 2 2 9" xfId="45048" xr:uid="{1D449F76-1E14-455F-95A6-C8BC8AA3DD04}"/>
    <cellStyle name="Normal 4 6 4 2 3" xfId="4261" xr:uid="{ABC40FFE-1678-4D2A-9209-1AB91EB24B77}"/>
    <cellStyle name="Normal 4 6 4 2 3 2" xfId="10729" xr:uid="{E0D7FA5B-2CD8-4B17-A96E-019EABCAB6BA}"/>
    <cellStyle name="Normal 4 6 4 2 3 2 2" xfId="27066" xr:uid="{F53EC289-485F-45F5-ABBC-6C5599FE1504}"/>
    <cellStyle name="Normal 4 6 4 2 3 3" xfId="20598" xr:uid="{BACDB3DA-EF99-4BB5-9D1B-72428BB31B24}"/>
    <cellStyle name="Normal 4 6 4 2 4" xfId="7495" xr:uid="{5B66EEBC-F884-4C3F-8FAE-7D0712D76B2F}"/>
    <cellStyle name="Normal 4 6 4 2 4 2" xfId="23832" xr:uid="{C714F983-7821-4B52-B67D-0C0876B87DCE}"/>
    <cellStyle name="Normal 4 6 4 2 5" xfId="14006" xr:uid="{2F7F2D30-6342-41EB-84C6-71333954B2CA}"/>
    <cellStyle name="Normal 4 6 4 2 5 2" xfId="30300" xr:uid="{23688CF0-74A4-47D3-9E33-B04952EC482F}"/>
    <cellStyle name="Normal 4 6 4 2 6" xfId="17364" xr:uid="{768344FD-DF0A-4908-8022-5A92E335A858}"/>
    <cellStyle name="Normal 4 6 4 2 7" xfId="33690" xr:uid="{969A5E45-43CB-4D5F-A523-AEFA5A13C2D2}"/>
    <cellStyle name="Normal 4 6 4 2 8" xfId="36937" xr:uid="{15FAEECB-7DB2-433F-842D-DBB3C3F843F3}"/>
    <cellStyle name="Normal 4 6 4 2 9" xfId="40184" xr:uid="{5B7482F3-D781-427A-A88F-522AAAF7388E}"/>
    <cellStyle name="Normal 4 6 4 3" xfId="1566" xr:uid="{0B440714-6CD9-4679-9CF5-60F281F38ADE}"/>
    <cellStyle name="Normal 4 6 4 3 10" xfId="43970" xr:uid="{8F940DD5-5776-47A8-9FFB-1A85EF8CFD1E}"/>
    <cellStyle name="Normal 4 6 4 3 11" xfId="47217" xr:uid="{6B2957A9-1B9A-4AE6-9ED5-A94D3EEDA334}"/>
    <cellStyle name="Normal 4 6 4 3 12" xfId="50464" xr:uid="{8A0A22A6-3F6B-4D15-8931-99E1DD7EB33F}"/>
    <cellStyle name="Normal 4 6 4 3 2" xfId="3183" xr:uid="{60E00F09-C6BD-492C-A0D5-1D17B67452C1}"/>
    <cellStyle name="Normal 4 6 4 3 2 10" xfId="48834" xr:uid="{82676BB1-D486-4C9A-93BA-B3FE528EEB0E}"/>
    <cellStyle name="Normal 4 6 4 3 2 11" xfId="52081" xr:uid="{9B839CC4-2306-4E08-B15A-11E34AD19751}"/>
    <cellStyle name="Normal 4 6 4 3 2 2" xfId="6417" xr:uid="{0BB4F3F0-64A7-49C3-A9BF-A47E66F4E61A}"/>
    <cellStyle name="Normal 4 6 4 3 2 2 2" xfId="12885" xr:uid="{2AA27A49-9741-4FBC-8560-F1C716A14214}"/>
    <cellStyle name="Normal 4 6 4 3 2 2 2 2" xfId="29222" xr:uid="{FF1C71D5-F351-4FC5-9E07-4609D7F5D91C}"/>
    <cellStyle name="Normal 4 6 4 3 2 2 3" xfId="22754" xr:uid="{254249F0-F265-4C53-A42A-5A99C1170954}"/>
    <cellStyle name="Normal 4 6 4 3 2 3" xfId="9651" xr:uid="{FB37A87F-1157-4C08-BB3D-A2D0CB8473A0}"/>
    <cellStyle name="Normal 4 6 4 3 2 3 2" xfId="25988" xr:uid="{D283D67C-50DD-4AF2-AACE-DEE0570020FC}"/>
    <cellStyle name="Normal 4 6 4 3 2 4" xfId="16162" xr:uid="{3BD51007-DCFD-4323-9D34-D5903C3D8F40}"/>
    <cellStyle name="Normal 4 6 4 3 2 4 2" xfId="32456" xr:uid="{5968459A-B040-444D-B54A-B6ECF08B2148}"/>
    <cellStyle name="Normal 4 6 4 3 2 5" xfId="19520" xr:uid="{C2C168B8-0CBE-4BB6-AB2E-78EB9A464D70}"/>
    <cellStyle name="Normal 4 6 4 3 2 6" xfId="35846" xr:uid="{AD67D4E8-2386-4E49-84E5-AF6948462A4C}"/>
    <cellStyle name="Normal 4 6 4 3 2 7" xfId="39093" xr:uid="{BF3D9244-3FEB-4C3B-8B6F-AC4CCD82B5FA}"/>
    <cellStyle name="Normal 4 6 4 3 2 8" xfId="42340" xr:uid="{901E2926-478B-4F48-ADA0-9CE1CAFD49B9}"/>
    <cellStyle name="Normal 4 6 4 3 2 9" xfId="45587" xr:uid="{71F4D91D-B5DE-4A5E-BC0D-5D0F9FE45B64}"/>
    <cellStyle name="Normal 4 6 4 3 3" xfId="4800" xr:uid="{2A19D91E-21AA-416A-B671-9DDA48D74EB7}"/>
    <cellStyle name="Normal 4 6 4 3 3 2" xfId="11268" xr:uid="{16892DE9-BBD2-4B7E-AD7E-BC1DD61AF8AC}"/>
    <cellStyle name="Normal 4 6 4 3 3 2 2" xfId="27605" xr:uid="{8DD4ECCF-8FD1-4828-BC56-D6EBBDEBBD23}"/>
    <cellStyle name="Normal 4 6 4 3 3 3" xfId="21137" xr:uid="{F4A227E5-998F-4C56-9BE1-261D448540DD}"/>
    <cellStyle name="Normal 4 6 4 3 4" xfId="8034" xr:uid="{CA489B62-1968-4918-BDC7-50A408E9FB6F}"/>
    <cellStyle name="Normal 4 6 4 3 4 2" xfId="24371" xr:uid="{FE819A47-CF1A-44E0-B96B-E1070FE9553C}"/>
    <cellStyle name="Normal 4 6 4 3 5" xfId="14545" xr:uid="{1E02B916-DBAA-4DA7-AD81-9344894396AB}"/>
    <cellStyle name="Normal 4 6 4 3 5 2" xfId="30839" xr:uid="{24D4B2DD-1232-4DFA-9C96-DEF8F3857000}"/>
    <cellStyle name="Normal 4 6 4 3 6" xfId="17903" xr:uid="{71A0C9C5-5C33-45D3-8014-BE59B638B1AD}"/>
    <cellStyle name="Normal 4 6 4 3 7" xfId="34229" xr:uid="{E812710B-4878-4403-B65E-698111C9A3CE}"/>
    <cellStyle name="Normal 4 6 4 3 8" xfId="37476" xr:uid="{F953D885-5766-4D41-9245-B239057CC372}"/>
    <cellStyle name="Normal 4 6 4 3 9" xfId="40723" xr:uid="{952BBEE4-E470-48EC-8A8B-509E96021470}"/>
    <cellStyle name="Normal 4 6 4 4" xfId="2105" xr:uid="{80AE679E-B441-4A22-A1D3-EBA750B111B7}"/>
    <cellStyle name="Normal 4 6 4 4 10" xfId="47756" xr:uid="{399BDD87-AE7E-45B5-9ADA-001EFF851390}"/>
    <cellStyle name="Normal 4 6 4 4 11" xfId="51003" xr:uid="{7364F712-6567-4549-97F7-01A32E8A2AA6}"/>
    <cellStyle name="Normal 4 6 4 4 2" xfId="5339" xr:uid="{8E3CDA7A-74E5-4897-B204-1051B78379E4}"/>
    <cellStyle name="Normal 4 6 4 4 2 2" xfId="11807" xr:uid="{64905B02-BAF5-4EE3-9EDF-326B6CB00072}"/>
    <cellStyle name="Normal 4 6 4 4 2 2 2" xfId="28144" xr:uid="{9948AB87-D72E-47CF-B88D-3E9E5DC30D2F}"/>
    <cellStyle name="Normal 4 6 4 4 2 3" xfId="21676" xr:uid="{B302F177-76A9-475A-BF51-EBF3CCF17EBF}"/>
    <cellStyle name="Normal 4 6 4 4 3" xfId="8573" xr:uid="{944F5243-61E7-4816-A742-EA8EF4F001CC}"/>
    <cellStyle name="Normal 4 6 4 4 3 2" xfId="24910" xr:uid="{4B4B5AFB-177C-4158-80EF-0446EE2CB51A}"/>
    <cellStyle name="Normal 4 6 4 4 4" xfId="15084" xr:uid="{A856C9A0-776D-4C4B-8CA9-8543FC05E63A}"/>
    <cellStyle name="Normal 4 6 4 4 4 2" xfId="31378" xr:uid="{A8D01F02-3266-4CC5-928C-224FFAEEB0DD}"/>
    <cellStyle name="Normal 4 6 4 4 5" xfId="18442" xr:uid="{0FFA089F-F10E-4219-83FE-2777B3D9D55D}"/>
    <cellStyle name="Normal 4 6 4 4 6" xfId="34768" xr:uid="{70CCF966-2BB7-411F-A85B-CB62BFCAB992}"/>
    <cellStyle name="Normal 4 6 4 4 7" xfId="38015" xr:uid="{2C962DDC-D929-4DC9-9E29-660AED37A201}"/>
    <cellStyle name="Normal 4 6 4 4 8" xfId="41262" xr:uid="{9BEF7AB9-A8C4-49CE-B345-DF24759FD7EC}"/>
    <cellStyle name="Normal 4 6 4 4 9" xfId="44509" xr:uid="{994AA3B0-271A-4826-8873-3E96A31F7463}"/>
    <cellStyle name="Normal 4 6 4 5" xfId="3722" xr:uid="{BDBDE099-E03A-4A7E-ADFE-212EF77DA398}"/>
    <cellStyle name="Normal 4 6 4 5 2" xfId="10190" xr:uid="{F3659E50-83CA-483E-B2C6-DA2E7B9A9170}"/>
    <cellStyle name="Normal 4 6 4 5 2 2" xfId="26527" xr:uid="{8DE81F74-6962-49C8-9352-CB048B762924}"/>
    <cellStyle name="Normal 4 6 4 5 3" xfId="20059" xr:uid="{17D005DB-3D0B-4A48-AF42-55CA82068A51}"/>
    <cellStyle name="Normal 4 6 4 6" xfId="6956" xr:uid="{7EDD1B76-6347-4F4C-9246-F4E9255D9B7F}"/>
    <cellStyle name="Normal 4 6 4 6 2" xfId="23293" xr:uid="{08F37242-AB24-43D4-B40C-9424FFEACDB2}"/>
    <cellStyle name="Normal 4 6 4 7" xfId="13467" xr:uid="{B87C94C8-16B8-4E74-BCF0-BE487F538402}"/>
    <cellStyle name="Normal 4 6 4 7 2" xfId="29762" xr:uid="{197DFB72-50E5-45B2-9A97-A8D9C2776A52}"/>
    <cellStyle name="Normal 4 6 4 8" xfId="16825" xr:uid="{7AD973E4-0BE5-4FB9-BC61-B05505E495E2}"/>
    <cellStyle name="Normal 4 6 4 9" xfId="33152" xr:uid="{54A1968B-BDA1-47F3-8EBC-EEDB443C977E}"/>
    <cellStyle name="Normal 4 6 5" xfId="667" xr:uid="{773EEA26-CC67-4381-909B-5A372E266297}"/>
    <cellStyle name="Normal 4 6 5 10" xfId="43072" xr:uid="{883ED762-BF89-46CB-8557-3D1902056888}"/>
    <cellStyle name="Normal 4 6 5 11" xfId="46319" xr:uid="{4CEEC5E9-A51A-41FB-85C7-9E24FB624F70}"/>
    <cellStyle name="Normal 4 6 5 12" xfId="49566" xr:uid="{61C9BE5C-77E5-49A5-ACF3-1E42DADF8317}"/>
    <cellStyle name="Normal 4 6 5 2" xfId="2284" xr:uid="{C4327287-EB47-4D1A-AD0F-4D91BABC337B}"/>
    <cellStyle name="Normal 4 6 5 2 10" xfId="47935" xr:uid="{120573F1-53F3-4A77-8350-A8A6BD0981AB}"/>
    <cellStyle name="Normal 4 6 5 2 11" xfId="51182" xr:uid="{A8E2719F-75E6-45B9-97F1-18F1F9C2D8E5}"/>
    <cellStyle name="Normal 4 6 5 2 2" xfId="5518" xr:uid="{297C5D29-7E54-4CAB-AFBB-0FBF5173F668}"/>
    <cellStyle name="Normal 4 6 5 2 2 2" xfId="11986" xr:uid="{4FECC772-D52A-4410-BC2A-4CBA0131762D}"/>
    <cellStyle name="Normal 4 6 5 2 2 2 2" xfId="28323" xr:uid="{D15576BB-DC11-4829-8B5E-9FCC8FE9B28F}"/>
    <cellStyle name="Normal 4 6 5 2 2 3" xfId="21855" xr:uid="{CC702729-81D9-4AD0-BE30-0387E9E37809}"/>
    <cellStyle name="Normal 4 6 5 2 3" xfId="8752" xr:uid="{6A52388C-66F0-4902-A150-5317FB086EDB}"/>
    <cellStyle name="Normal 4 6 5 2 3 2" xfId="25089" xr:uid="{9998EA30-154F-4A4A-A14D-635744FB0621}"/>
    <cellStyle name="Normal 4 6 5 2 4" xfId="15263" xr:uid="{2C74EB4A-7E7F-4D85-9960-D339E877279B}"/>
    <cellStyle name="Normal 4 6 5 2 4 2" xfId="31557" xr:uid="{4869383D-FACA-4271-88A2-D4C21580FFC3}"/>
    <cellStyle name="Normal 4 6 5 2 5" xfId="18621" xr:uid="{53AA2D0E-1B2F-4D1E-81BC-8FEF6B8DA22F}"/>
    <cellStyle name="Normal 4 6 5 2 6" xfId="34947" xr:uid="{F0936970-068C-41B5-9605-F6E29103EB52}"/>
    <cellStyle name="Normal 4 6 5 2 7" xfId="38194" xr:uid="{9923F6A6-8424-4BD6-BE16-3FB8C313CC54}"/>
    <cellStyle name="Normal 4 6 5 2 8" xfId="41441" xr:uid="{8EC3C0DD-28DB-45F4-825E-EBE45E643C92}"/>
    <cellStyle name="Normal 4 6 5 2 9" xfId="44688" xr:uid="{73E77191-DDF6-491A-94CA-77EF5175D4A1}"/>
    <cellStyle name="Normal 4 6 5 3" xfId="3901" xr:uid="{B2D57D1F-9CD0-43F8-89F4-CC88CFB02A11}"/>
    <cellStyle name="Normal 4 6 5 3 2" xfId="10369" xr:uid="{E15718B8-E277-4EBF-9054-AA75A4D1C782}"/>
    <cellStyle name="Normal 4 6 5 3 2 2" xfId="26706" xr:uid="{3F702EFF-5897-4728-8650-F6A082BAB6C5}"/>
    <cellStyle name="Normal 4 6 5 3 3" xfId="20238" xr:uid="{0B9B6F6F-48C0-4F39-A19E-9E143C48D314}"/>
    <cellStyle name="Normal 4 6 5 4" xfId="7135" xr:uid="{87718EDD-256D-4E03-A21B-A53D54499486}"/>
    <cellStyle name="Normal 4 6 5 4 2" xfId="23472" xr:uid="{B2E4884B-A597-48C9-B2B4-D7994FFAA301}"/>
    <cellStyle name="Normal 4 6 5 5" xfId="13647" xr:uid="{7B194FBF-EA69-46FF-85A9-A8A64729CDB9}"/>
    <cellStyle name="Normal 4 6 5 5 2" xfId="29941" xr:uid="{D3D08213-913A-4CE9-A6F1-6C7577B1721F}"/>
    <cellStyle name="Normal 4 6 5 6" xfId="17004" xr:uid="{5559F2C3-9ADA-4A51-B068-713AA1FC51B9}"/>
    <cellStyle name="Normal 4 6 5 7" xfId="33331" xr:uid="{11AC792B-D414-4854-BAFB-79C5985B096A}"/>
    <cellStyle name="Normal 4 6 5 8" xfId="36578" xr:uid="{5DC27B73-E2D9-4130-B0C8-D22A078B090E}"/>
    <cellStyle name="Normal 4 6 5 9" xfId="39825" xr:uid="{D771D8B0-F330-4833-A7FD-104AA539736B}"/>
    <cellStyle name="Normal 4 6 6" xfId="1206" xr:uid="{9DB526CD-6584-490E-94E1-81D681A679AC}"/>
    <cellStyle name="Normal 4 6 6 10" xfId="43610" xr:uid="{A55B104E-A156-4656-BAAA-192765A89156}"/>
    <cellStyle name="Normal 4 6 6 11" xfId="46857" xr:uid="{9733BFBD-1278-406E-A1A6-616422BC78F5}"/>
    <cellStyle name="Normal 4 6 6 12" xfId="50104" xr:uid="{D594B006-A1C0-428B-8A6B-7ACCC2F4EB94}"/>
    <cellStyle name="Normal 4 6 6 2" xfId="2823" xr:uid="{8E1D8524-8243-4420-81AE-FC865F5CC687}"/>
    <cellStyle name="Normal 4 6 6 2 10" xfId="48474" xr:uid="{89B63D64-79C0-42BE-80DE-3CE0B1754B0A}"/>
    <cellStyle name="Normal 4 6 6 2 11" xfId="51721" xr:uid="{F62ECFCF-88A8-430D-B855-9A218E828858}"/>
    <cellStyle name="Normal 4 6 6 2 2" xfId="6057" xr:uid="{3EB60ECF-95D3-45A7-A534-0EDDA337A73D}"/>
    <cellStyle name="Normal 4 6 6 2 2 2" xfId="12525" xr:uid="{0EC249EA-4CC6-49B7-81AF-4F3AD13DCE40}"/>
    <cellStyle name="Normal 4 6 6 2 2 2 2" xfId="28862" xr:uid="{D13F0984-0301-4B07-A4B0-C4559C85989C}"/>
    <cellStyle name="Normal 4 6 6 2 2 3" xfId="22394" xr:uid="{D65CCE06-2C55-49AA-8F07-811F39D30BC5}"/>
    <cellStyle name="Normal 4 6 6 2 3" xfId="9291" xr:uid="{B5898856-9276-4ECB-830D-1C419BA06474}"/>
    <cellStyle name="Normal 4 6 6 2 3 2" xfId="25628" xr:uid="{EFCA6C2F-B15D-421D-9B08-7879C41DB188}"/>
    <cellStyle name="Normal 4 6 6 2 4" xfId="15802" xr:uid="{7E0AA5B9-1BD7-49AF-B28C-388518A918CB}"/>
    <cellStyle name="Normal 4 6 6 2 4 2" xfId="32096" xr:uid="{D19BBB80-03C9-4287-960B-33114FE2C100}"/>
    <cellStyle name="Normal 4 6 6 2 5" xfId="19160" xr:uid="{8C7D4FA5-A9C7-4F50-BE8C-BA8B28CBB8E8}"/>
    <cellStyle name="Normal 4 6 6 2 6" xfId="35486" xr:uid="{4AA54BD6-BB97-4DFC-93E0-9522EE35C359}"/>
    <cellStyle name="Normal 4 6 6 2 7" xfId="38733" xr:uid="{07AFDCEC-A2CA-435B-B1F4-A1AE17C63940}"/>
    <cellStyle name="Normal 4 6 6 2 8" xfId="41980" xr:uid="{153A10C3-8050-47E2-9422-F7C0BED9A7F4}"/>
    <cellStyle name="Normal 4 6 6 2 9" xfId="45227" xr:uid="{5DF56920-B875-4424-AFC4-83447ECD878D}"/>
    <cellStyle name="Normal 4 6 6 3" xfId="4440" xr:uid="{2C5FF5E6-8F98-4061-B904-734FC4C6072F}"/>
    <cellStyle name="Normal 4 6 6 3 2" xfId="10908" xr:uid="{F2F9F39A-4D70-4DCF-BCDD-743E222B625E}"/>
    <cellStyle name="Normal 4 6 6 3 2 2" xfId="27245" xr:uid="{CEEFA0A1-BD65-48FB-A462-4BFE4D66FE08}"/>
    <cellStyle name="Normal 4 6 6 3 3" xfId="20777" xr:uid="{A2912416-1DD3-4F65-9694-4549C1CA7380}"/>
    <cellStyle name="Normal 4 6 6 4" xfId="7674" xr:uid="{FB8262FA-52F0-4BF8-A8C3-806D32A4C833}"/>
    <cellStyle name="Normal 4 6 6 4 2" xfId="24011" xr:uid="{E8B3543A-3527-4B14-BCC9-01FBFD18CD65}"/>
    <cellStyle name="Normal 4 6 6 5" xfId="14185" xr:uid="{7FCFD5E9-FD9E-440A-B963-AAD5312C3ECE}"/>
    <cellStyle name="Normal 4 6 6 5 2" xfId="30479" xr:uid="{6BD6B9E6-223B-4AC5-9B72-6C1205D31223}"/>
    <cellStyle name="Normal 4 6 6 6" xfId="17543" xr:uid="{E5B10FF4-DA2F-4F57-95A5-1F3278884612}"/>
    <cellStyle name="Normal 4 6 6 7" xfId="33869" xr:uid="{F5304468-9344-414E-972F-3EE97FC2F3B7}"/>
    <cellStyle name="Normal 4 6 6 8" xfId="37116" xr:uid="{2928E22D-6EAE-4AEF-A503-600B179A1D13}"/>
    <cellStyle name="Normal 4 6 6 9" xfId="40363" xr:uid="{CCA5EFE7-4DC7-4D25-8D8B-54313C1119C4}"/>
    <cellStyle name="Normal 4 6 7" xfId="1745" xr:uid="{18852CF4-D226-43AC-AC59-542915CA216D}"/>
    <cellStyle name="Normal 4 6 7 10" xfId="47396" xr:uid="{D88C1259-D515-4896-9FEC-92442AA0E50B}"/>
    <cellStyle name="Normal 4 6 7 11" xfId="50643" xr:uid="{977EDDF2-7E39-4655-AC46-5BECBBFEC4E8}"/>
    <cellStyle name="Normal 4 6 7 2" xfId="4979" xr:uid="{958B6661-FA14-4504-967C-7E109A19B23C}"/>
    <cellStyle name="Normal 4 6 7 2 2" xfId="11447" xr:uid="{F8E04D72-49EE-4DD9-9291-6FF2C22BD531}"/>
    <cellStyle name="Normal 4 6 7 2 2 2" xfId="27784" xr:uid="{EA1810CE-7FE0-430D-AE2C-3C42A72A50CB}"/>
    <cellStyle name="Normal 4 6 7 2 3" xfId="21316" xr:uid="{3D8320C6-F05B-4F1E-A772-E5761FD84FC4}"/>
    <cellStyle name="Normal 4 6 7 3" xfId="8213" xr:uid="{45C18937-A147-44D6-A7DF-B6AC62D9B0EB}"/>
    <cellStyle name="Normal 4 6 7 3 2" xfId="24550" xr:uid="{2F952DC6-D8A1-4420-B9D4-1B459FECB52D}"/>
    <cellStyle name="Normal 4 6 7 4" xfId="14724" xr:uid="{C5A497C7-8F86-43F8-99B8-C6F5711D255B}"/>
    <cellStyle name="Normal 4 6 7 4 2" xfId="31018" xr:uid="{2160BBB9-E917-4618-A865-342F139FC806}"/>
    <cellStyle name="Normal 4 6 7 5" xfId="18082" xr:uid="{BBB5281C-BEA6-43B3-B74F-C547053BA011}"/>
    <cellStyle name="Normal 4 6 7 6" xfId="34408" xr:uid="{40A68F1D-CDDF-4E9A-A1B2-6C8C4DB24B67}"/>
    <cellStyle name="Normal 4 6 7 7" xfId="37655" xr:uid="{32BEAEF4-679E-45C6-9E4D-B2E82F49238D}"/>
    <cellStyle name="Normal 4 6 7 8" xfId="40902" xr:uid="{29FCCFA4-AFE1-4146-B73A-44CA43925809}"/>
    <cellStyle name="Normal 4 6 7 9" xfId="44149" xr:uid="{75F37F25-00CF-493D-B8DF-E7185CE5DB4D}"/>
    <cellStyle name="Normal 4 6 8" xfId="3362" xr:uid="{A5DCECFE-7177-4841-B5E3-F56C3B19AA80}"/>
    <cellStyle name="Normal 4 6 8 2" xfId="9830" xr:uid="{9905A3B4-F002-4BA1-9570-7DA35146056C}"/>
    <cellStyle name="Normal 4 6 8 2 2" xfId="26167" xr:uid="{866BA2AB-CEC4-4B21-84C0-69427443A02A}"/>
    <cellStyle name="Normal 4 6 8 3" xfId="19699" xr:uid="{E27AECA7-F08D-4D50-9211-2E5154F19F49}"/>
    <cellStyle name="Normal 4 6 9" xfId="6596" xr:uid="{A557D077-AE6D-4A4B-B117-4C0CB3DBA8F5}"/>
    <cellStyle name="Normal 4 6 9 2" xfId="22933" xr:uid="{E53D0F7B-3C97-4F7B-8D06-D78DE19405F7}"/>
    <cellStyle name="Normal 4 7" xfId="143" xr:uid="{580BF641-C906-41E1-A758-4094D9442535}"/>
    <cellStyle name="Normal 4 7 10" xfId="16510" xr:uid="{95506431-94B6-4D48-9449-6BEB0AF04132}"/>
    <cellStyle name="Normal 4 7 11" xfId="32836" xr:uid="{FBD5A89C-9EEE-49E8-9BBF-87C7BB923B97}"/>
    <cellStyle name="Normal 4 7 12" xfId="36083" xr:uid="{882AAF75-111D-4D8F-9896-CDD86724B179}"/>
    <cellStyle name="Normal 4 7 13" xfId="39330" xr:uid="{625CADB6-B815-4B68-B274-2FADA8CA2E61}"/>
    <cellStyle name="Normal 4 7 14" xfId="42577" xr:uid="{FB1CDE32-7B6E-44B7-B7F0-E706EAC0B3A2}"/>
    <cellStyle name="Normal 4 7 15" xfId="45824" xr:uid="{A8877362-32A3-4274-8561-754ED26FE095}"/>
    <cellStyle name="Normal 4 7 16" xfId="49071" xr:uid="{03F55A3C-FC82-4A10-B18F-D6BC345B7828}"/>
    <cellStyle name="Normal 4 7 17" xfId="52426" xr:uid="{CED2F584-53C3-40E0-BA3F-798417579EC4}"/>
    <cellStyle name="Normal 4 7 2" xfId="323" xr:uid="{2563BDF9-2047-4680-A981-8D47FBE328F0}"/>
    <cellStyle name="Normal 4 7 2 10" xfId="36263" xr:uid="{03E75A59-F702-460F-9D4F-C35D4F70D43D}"/>
    <cellStyle name="Normal 4 7 2 11" xfId="39510" xr:uid="{75848398-9C4A-4091-A15E-25531B2401A9}"/>
    <cellStyle name="Normal 4 7 2 12" xfId="42757" xr:uid="{73011A5D-B33C-4BD6-B0B1-2442E50A5A86}"/>
    <cellStyle name="Normal 4 7 2 13" xfId="46004" xr:uid="{D62B11D8-4CAC-417C-8A65-F88629E65E22}"/>
    <cellStyle name="Normal 4 7 2 14" xfId="49251" xr:uid="{02D5BCAF-6BF9-46B9-A42C-24A9F8740965}"/>
    <cellStyle name="Normal 4 7 2 2" xfId="892" xr:uid="{6E52C82D-1699-473F-9EB6-F72A2EF6C008}"/>
    <cellStyle name="Normal 4 7 2 2 10" xfId="43297" xr:uid="{60E56F91-4767-4722-9466-20A9E9D67E88}"/>
    <cellStyle name="Normal 4 7 2 2 11" xfId="46544" xr:uid="{4E819BC3-7BC5-4546-BE1D-72D1485B76D3}"/>
    <cellStyle name="Normal 4 7 2 2 12" xfId="49791" xr:uid="{1B37DC4B-F0CC-42EF-ABF2-E9FCB0A1A17C}"/>
    <cellStyle name="Normal 4 7 2 2 2" xfId="2509" xr:uid="{761B9204-9AC0-4A5F-B2F0-B731BB90B8B8}"/>
    <cellStyle name="Normal 4 7 2 2 2 10" xfId="48160" xr:uid="{9DE3F8DA-DAB5-49F5-8B4B-A2C19E6986E9}"/>
    <cellStyle name="Normal 4 7 2 2 2 11" xfId="51407" xr:uid="{2F00BE75-C0C8-4664-BA01-7167BD85C4F8}"/>
    <cellStyle name="Normal 4 7 2 2 2 2" xfId="5743" xr:uid="{1DF9D970-A397-464C-8212-4471D46A60AC}"/>
    <cellStyle name="Normal 4 7 2 2 2 2 2" xfId="12211" xr:uid="{8EE1CEDA-1E75-4A49-99AA-33511B58BA4C}"/>
    <cellStyle name="Normal 4 7 2 2 2 2 2 2" xfId="28548" xr:uid="{4BB253A2-3C4A-46C5-8278-A89E94DCE310}"/>
    <cellStyle name="Normal 4 7 2 2 2 2 3" xfId="22080" xr:uid="{BF06D74F-6883-4549-8525-18DB8518BAF8}"/>
    <cellStyle name="Normal 4 7 2 2 2 3" xfId="8977" xr:uid="{E7148D08-1486-4BA7-BFCC-37315BBEE021}"/>
    <cellStyle name="Normal 4 7 2 2 2 3 2" xfId="25314" xr:uid="{176B9F2E-01C2-4F4F-98A8-BC53D75CFD00}"/>
    <cellStyle name="Normal 4 7 2 2 2 4" xfId="15488" xr:uid="{E640C445-FB8F-4C79-A604-1C6E60E5D888}"/>
    <cellStyle name="Normal 4 7 2 2 2 4 2" xfId="31782" xr:uid="{34D0CACC-F4F1-48C0-803E-86DCAE75740D}"/>
    <cellStyle name="Normal 4 7 2 2 2 5" xfId="18846" xr:uid="{5D2D4F7D-533E-4957-B989-ECBE37CE64BA}"/>
    <cellStyle name="Normal 4 7 2 2 2 6" xfId="35172" xr:uid="{0C5206F6-E965-41C5-894C-D744F5852BB0}"/>
    <cellStyle name="Normal 4 7 2 2 2 7" xfId="38419" xr:uid="{9D9B8155-2522-46C6-B534-6A112C5CC990}"/>
    <cellStyle name="Normal 4 7 2 2 2 8" xfId="41666" xr:uid="{13904185-50F6-4703-AD04-1B701542F82C}"/>
    <cellStyle name="Normal 4 7 2 2 2 9" xfId="44913" xr:uid="{1F9372BC-56AD-4D9D-89B6-1069D3CB7F3B}"/>
    <cellStyle name="Normal 4 7 2 2 3" xfId="4126" xr:uid="{3A9267FD-B602-4A6C-A6EF-1A2869D4EBCB}"/>
    <cellStyle name="Normal 4 7 2 2 3 2" xfId="10594" xr:uid="{6D3549C2-8370-43B5-B5C3-706899312D5C}"/>
    <cellStyle name="Normal 4 7 2 2 3 2 2" xfId="26931" xr:uid="{CD2C59E2-EEA2-42AC-948A-F84EA79F7CEE}"/>
    <cellStyle name="Normal 4 7 2 2 3 3" xfId="20463" xr:uid="{4A722E39-2BCE-4339-AC83-D1620276EA76}"/>
    <cellStyle name="Normal 4 7 2 2 4" xfId="7360" xr:uid="{4F934710-65A9-48A6-8FA5-3C1287832B89}"/>
    <cellStyle name="Normal 4 7 2 2 4 2" xfId="23697" xr:uid="{033CBFF5-27D0-4930-979F-91C3F85A18C3}"/>
    <cellStyle name="Normal 4 7 2 2 5" xfId="13872" xr:uid="{0061A0C3-E23C-4B57-A2C0-067115F90B7D}"/>
    <cellStyle name="Normal 4 7 2 2 5 2" xfId="30166" xr:uid="{51479723-E029-4F85-A63E-BA986D4265B1}"/>
    <cellStyle name="Normal 4 7 2 2 6" xfId="17229" xr:uid="{C25E5D72-3276-4AB7-A1B3-06A035E77247}"/>
    <cellStyle name="Normal 4 7 2 2 7" xfId="33556" xr:uid="{9DADC0D6-FC42-4224-9CE6-5EA18764E471}"/>
    <cellStyle name="Normal 4 7 2 2 8" xfId="36803" xr:uid="{D4CEAFBE-B9AA-4479-B5D8-F38365B4FDC4}"/>
    <cellStyle name="Normal 4 7 2 2 9" xfId="40050" xr:uid="{60C436AE-0330-4FD5-9BDA-C59860DE57E7}"/>
    <cellStyle name="Normal 4 7 2 3" xfId="1431" xr:uid="{72B563D4-74CC-447A-AF64-AC7A86264A1E}"/>
    <cellStyle name="Normal 4 7 2 3 10" xfId="43835" xr:uid="{33E8836B-D249-425F-B053-A56E436DC4F3}"/>
    <cellStyle name="Normal 4 7 2 3 11" xfId="47082" xr:uid="{9BDC5D84-3255-4870-8E67-DC2B66CB427A}"/>
    <cellStyle name="Normal 4 7 2 3 12" xfId="50329" xr:uid="{0A5C9AAC-95AD-4E98-ACFA-E4C54F155AF5}"/>
    <cellStyle name="Normal 4 7 2 3 2" xfId="3048" xr:uid="{2361DA06-2056-4CB9-8B77-E44F29058B00}"/>
    <cellStyle name="Normal 4 7 2 3 2 10" xfId="48699" xr:uid="{F4164CDD-A125-44C1-9158-2FCFCDEB349D}"/>
    <cellStyle name="Normal 4 7 2 3 2 11" xfId="51946" xr:uid="{9CA3675B-BEBA-42EE-9587-9D5D9EC93216}"/>
    <cellStyle name="Normal 4 7 2 3 2 2" xfId="6282" xr:uid="{14E7E29F-D91D-45C4-B001-CA7C37995E57}"/>
    <cellStyle name="Normal 4 7 2 3 2 2 2" xfId="12750" xr:uid="{1126D32E-F180-415F-A259-ED922AC4E083}"/>
    <cellStyle name="Normal 4 7 2 3 2 2 2 2" xfId="29087" xr:uid="{FCBC4EB2-BEDD-4C29-B6EA-A607868BB61F}"/>
    <cellStyle name="Normal 4 7 2 3 2 2 3" xfId="22619" xr:uid="{C9DCC0DF-F716-4FE0-8B3C-D0BFF25867DC}"/>
    <cellStyle name="Normal 4 7 2 3 2 3" xfId="9516" xr:uid="{B2E95B28-07FD-4CE2-BC3F-92ADF9BCB04A}"/>
    <cellStyle name="Normal 4 7 2 3 2 3 2" xfId="25853" xr:uid="{F4A1A1AD-3968-47CD-9565-4F0E3EC6AB14}"/>
    <cellStyle name="Normal 4 7 2 3 2 4" xfId="16027" xr:uid="{CC7C95DF-DCDA-48E3-8FED-B1B2D4280210}"/>
    <cellStyle name="Normal 4 7 2 3 2 4 2" xfId="32321" xr:uid="{DAAD0310-E1B4-41CC-A790-1AE237B65156}"/>
    <cellStyle name="Normal 4 7 2 3 2 5" xfId="19385" xr:uid="{009FB20B-7C68-4203-8B33-2A8EFDC75F79}"/>
    <cellStyle name="Normal 4 7 2 3 2 6" xfId="35711" xr:uid="{57968E0D-706B-459B-A2D6-7070B95F7226}"/>
    <cellStyle name="Normal 4 7 2 3 2 7" xfId="38958" xr:uid="{A3AA0D4D-186E-42C9-8210-CD1317F13DF1}"/>
    <cellStyle name="Normal 4 7 2 3 2 8" xfId="42205" xr:uid="{3CF5475B-25EE-414A-A996-FCD8AB3D4C6B}"/>
    <cellStyle name="Normal 4 7 2 3 2 9" xfId="45452" xr:uid="{DEABC91E-FB10-4792-A75C-FBB8AC95C843}"/>
    <cellStyle name="Normal 4 7 2 3 3" xfId="4665" xr:uid="{14DE3CAC-CFBC-4C4F-AC90-169139D7D069}"/>
    <cellStyle name="Normal 4 7 2 3 3 2" xfId="11133" xr:uid="{FF9F78C5-5BE3-48C3-81B0-6E46795CCF8A}"/>
    <cellStyle name="Normal 4 7 2 3 3 2 2" xfId="27470" xr:uid="{7F50F64C-4702-4510-A809-3C0C8100DA52}"/>
    <cellStyle name="Normal 4 7 2 3 3 3" xfId="21002" xr:uid="{7EC29444-D7A6-4211-8636-40C65A7CCA42}"/>
    <cellStyle name="Normal 4 7 2 3 4" xfId="7899" xr:uid="{2D2FD9FD-3609-46AC-987A-E72985B4C31B}"/>
    <cellStyle name="Normal 4 7 2 3 4 2" xfId="24236" xr:uid="{2E9CDEED-F335-4F00-B8B1-0B9A3A40B7FF}"/>
    <cellStyle name="Normal 4 7 2 3 5" xfId="14410" xr:uid="{D031BE50-02CE-421D-AC57-4458647AC466}"/>
    <cellStyle name="Normal 4 7 2 3 5 2" xfId="30704" xr:uid="{7BC3801C-2FC3-4953-88BC-A0743171EA60}"/>
    <cellStyle name="Normal 4 7 2 3 6" xfId="17768" xr:uid="{183AACF1-4A9D-4D23-8330-5D1BFA14358E}"/>
    <cellStyle name="Normal 4 7 2 3 7" xfId="34094" xr:uid="{60B4A344-C989-4E73-B8CF-FD9B7116DF7B}"/>
    <cellStyle name="Normal 4 7 2 3 8" xfId="37341" xr:uid="{7F4288EE-BCE4-42A3-8A32-2E7643B99D31}"/>
    <cellStyle name="Normal 4 7 2 3 9" xfId="40588" xr:uid="{7238FD14-91D9-4BFD-8BEE-59FD42854D36}"/>
    <cellStyle name="Normal 4 7 2 4" xfId="1970" xr:uid="{5DE7EB66-AA58-4360-B26A-E74A1EB7E28E}"/>
    <cellStyle name="Normal 4 7 2 4 10" xfId="47621" xr:uid="{F29CDCB6-574E-4DFC-A7D2-A2D626C63BC8}"/>
    <cellStyle name="Normal 4 7 2 4 11" xfId="50868" xr:uid="{64A8D526-AA68-4521-8B11-3F6F7129DEC0}"/>
    <cellStyle name="Normal 4 7 2 4 2" xfId="5204" xr:uid="{C0590187-84EF-4426-BC95-56C4259690E8}"/>
    <cellStyle name="Normal 4 7 2 4 2 2" xfId="11672" xr:uid="{63FF39EF-E901-47C4-8977-653A0FFD822C}"/>
    <cellStyle name="Normal 4 7 2 4 2 2 2" xfId="28009" xr:uid="{E5985947-000B-45F1-9414-2794A30D6856}"/>
    <cellStyle name="Normal 4 7 2 4 2 3" xfId="21541" xr:uid="{581A3F4A-F71D-4FDE-B180-85BA9435AC59}"/>
    <cellStyle name="Normal 4 7 2 4 3" xfId="8438" xr:uid="{AB530699-3D92-47A5-A06F-E5D85C93DB29}"/>
    <cellStyle name="Normal 4 7 2 4 3 2" xfId="24775" xr:uid="{2476C772-25CD-4DFC-896D-A767BD812F42}"/>
    <cellStyle name="Normal 4 7 2 4 4" xfId="14949" xr:uid="{79164E2F-23A9-45E4-8C12-6E4EBBCCE670}"/>
    <cellStyle name="Normal 4 7 2 4 4 2" xfId="31243" xr:uid="{C56EA310-FEBF-4D00-B570-DF9867246E19}"/>
    <cellStyle name="Normal 4 7 2 4 5" xfId="18307" xr:uid="{E69E74F8-2D16-4E41-A39D-CC277AF85793}"/>
    <cellStyle name="Normal 4 7 2 4 6" xfId="34633" xr:uid="{55C623BE-9869-4E78-8542-D2BBEE308FB3}"/>
    <cellStyle name="Normal 4 7 2 4 7" xfId="37880" xr:uid="{2D7C8832-DD32-40F9-8FFA-571EF11A146D}"/>
    <cellStyle name="Normal 4 7 2 4 8" xfId="41127" xr:uid="{06F4D1F1-5786-4CC9-8587-B6362C22359A}"/>
    <cellStyle name="Normal 4 7 2 4 9" xfId="44374" xr:uid="{92E9E0E1-98AB-44BC-9FA9-3CE0E83CC060}"/>
    <cellStyle name="Normal 4 7 2 5" xfId="3587" xr:uid="{D8B9416A-400C-46FB-B80B-B5341D2DC3C6}"/>
    <cellStyle name="Normal 4 7 2 5 2" xfId="10055" xr:uid="{12198662-8A13-41B4-9072-E80EEE87F92E}"/>
    <cellStyle name="Normal 4 7 2 5 2 2" xfId="26392" xr:uid="{29D0087D-3E88-4EBC-83F0-95BCBF655859}"/>
    <cellStyle name="Normal 4 7 2 5 3" xfId="19924" xr:uid="{091B565D-4689-4087-AD58-9FEB7A96D22C}"/>
    <cellStyle name="Normal 4 7 2 6" xfId="6821" xr:uid="{39801820-13AB-4958-9864-2414D11B230B}"/>
    <cellStyle name="Normal 4 7 2 6 2" xfId="23158" xr:uid="{492C6D5D-600C-471A-9E0D-131B2A43B332}"/>
    <cellStyle name="Normal 4 7 2 7" xfId="13312" xr:uid="{50E17AB3-610A-43FB-9948-42CCD235C6CF}"/>
    <cellStyle name="Normal 4 7 2 7 2" xfId="29626" xr:uid="{881775A5-F2BF-4DBF-AF37-E952E4C603B1}"/>
    <cellStyle name="Normal 4 7 2 8" xfId="16690" xr:uid="{7EE61273-5FCF-419B-BDC2-97F7FC5760BE}"/>
    <cellStyle name="Normal 4 7 2 9" xfId="33016" xr:uid="{6380ACE1-822B-4469-BF19-EAC0F1C33495}"/>
    <cellStyle name="Normal 4 7 3" xfId="533" xr:uid="{65CF6E2C-3D10-43A4-A5EC-1FD5CFF1B612}"/>
    <cellStyle name="Normal 4 7 3 10" xfId="36444" xr:uid="{26F427DE-CCDF-4A5A-80FC-F0E8E8217FC5}"/>
    <cellStyle name="Normal 4 7 3 11" xfId="39691" xr:uid="{DEE7A440-CCB7-45A1-9F1C-D1C520B6224C}"/>
    <cellStyle name="Normal 4 7 3 12" xfId="42938" xr:uid="{570F10EF-4D49-41B4-A55D-48AFA70802DA}"/>
    <cellStyle name="Normal 4 7 3 13" xfId="46185" xr:uid="{0B435955-0850-4198-9EEB-93C60BE92A8C}"/>
    <cellStyle name="Normal 4 7 3 14" xfId="49432" xr:uid="{5A7B33AF-0856-42B9-9FB4-6D9AABF4AD08}"/>
    <cellStyle name="Normal 4 7 3 2" xfId="1072" xr:uid="{BF20F488-4508-4F5A-AD2A-4B0BB7A41DE1}"/>
    <cellStyle name="Normal 4 7 3 2 10" xfId="43476" xr:uid="{50DF630B-FAD8-4CF6-A4D7-31E23442C1B4}"/>
    <cellStyle name="Normal 4 7 3 2 11" xfId="46723" xr:uid="{501ABBF0-6CCA-4203-9499-8DE2FBD3D84C}"/>
    <cellStyle name="Normal 4 7 3 2 12" xfId="49970" xr:uid="{ED6DA402-3179-4E91-A5C7-6DD73ABBAA3E}"/>
    <cellStyle name="Normal 4 7 3 2 2" xfId="2689" xr:uid="{E5909204-C4DF-476F-99B4-BE596E3F3BFC}"/>
    <cellStyle name="Normal 4 7 3 2 2 10" xfId="48340" xr:uid="{BA9DA4D1-54F4-4A06-8B6B-A38175EC9879}"/>
    <cellStyle name="Normal 4 7 3 2 2 11" xfId="51587" xr:uid="{7212DBE3-D4C5-4C24-B29D-6077DF16D694}"/>
    <cellStyle name="Normal 4 7 3 2 2 2" xfId="5923" xr:uid="{361FDE6C-B3BB-45C2-9669-CD21C3C4F281}"/>
    <cellStyle name="Normal 4 7 3 2 2 2 2" xfId="12391" xr:uid="{CD5E44E9-FEE4-496A-B2B1-3B5B16E381B9}"/>
    <cellStyle name="Normal 4 7 3 2 2 2 2 2" xfId="28728" xr:uid="{82899F6F-ED3D-43D5-ABFA-D7ED07691944}"/>
    <cellStyle name="Normal 4 7 3 2 2 2 3" xfId="22260" xr:uid="{0F62C93A-8796-4393-A6C2-85EF2EB9A14A}"/>
    <cellStyle name="Normal 4 7 3 2 2 3" xfId="9157" xr:uid="{1C6BC6A1-55F5-40E8-B4F4-A0D4B243B1EB}"/>
    <cellStyle name="Normal 4 7 3 2 2 3 2" xfId="25494" xr:uid="{C8C0A607-7455-4747-A923-AB8F3375065B}"/>
    <cellStyle name="Normal 4 7 3 2 2 4" xfId="15668" xr:uid="{91EBB3D8-2CE8-471A-929F-F83559D865CD}"/>
    <cellStyle name="Normal 4 7 3 2 2 4 2" xfId="31962" xr:uid="{7E48FBB5-9D94-46F2-AA0C-98B04C5DBCA9}"/>
    <cellStyle name="Normal 4 7 3 2 2 5" xfId="19026" xr:uid="{73762173-B22C-4CD2-9541-791E84C1B50F}"/>
    <cellStyle name="Normal 4 7 3 2 2 6" xfId="35352" xr:uid="{D07C4B7D-8DDB-4AF3-8E12-DA15FEF6F6B4}"/>
    <cellStyle name="Normal 4 7 3 2 2 7" xfId="38599" xr:uid="{99B031BB-C8B0-4C09-81EB-6555736DC8B1}"/>
    <cellStyle name="Normal 4 7 3 2 2 8" xfId="41846" xr:uid="{010EBDD5-0224-4266-A91D-B7AD6786F567}"/>
    <cellStyle name="Normal 4 7 3 2 2 9" xfId="45093" xr:uid="{495A5AEF-455B-4564-9E94-D549DBD52C12}"/>
    <cellStyle name="Normal 4 7 3 2 3" xfId="4306" xr:uid="{F1F26261-CBC5-408B-992E-6F3087BE289B}"/>
    <cellStyle name="Normal 4 7 3 2 3 2" xfId="10774" xr:uid="{758631CA-8A0F-4FDA-9FC1-AC2D9288F037}"/>
    <cellStyle name="Normal 4 7 3 2 3 2 2" xfId="27111" xr:uid="{A2AFFCA5-69E3-4860-9A8C-E720A240B592}"/>
    <cellStyle name="Normal 4 7 3 2 3 3" xfId="20643" xr:uid="{9F3A6355-3C4F-4930-BB56-94DE277CB930}"/>
    <cellStyle name="Normal 4 7 3 2 4" xfId="7540" xr:uid="{11C424F5-AB93-4B83-92BD-E021B7A34AF3}"/>
    <cellStyle name="Normal 4 7 3 2 4 2" xfId="23877" xr:uid="{3B30FA69-B903-43C5-AC3A-A540E11EB4C2}"/>
    <cellStyle name="Normal 4 7 3 2 5" xfId="14051" xr:uid="{D0C7E98D-286E-4C47-A793-34C2EBC4DC8B}"/>
    <cellStyle name="Normal 4 7 3 2 5 2" xfId="30345" xr:uid="{55126F98-AC91-4558-A1FF-F805705BA855}"/>
    <cellStyle name="Normal 4 7 3 2 6" xfId="17409" xr:uid="{6BBAB028-50AF-4184-9B2B-82BD48E75D5E}"/>
    <cellStyle name="Normal 4 7 3 2 7" xfId="33735" xr:uid="{20001199-7F94-48FF-97DA-8778D00B43C8}"/>
    <cellStyle name="Normal 4 7 3 2 8" xfId="36982" xr:uid="{81FC0359-FCEB-4D10-BBD5-0519BFD3F44D}"/>
    <cellStyle name="Normal 4 7 3 2 9" xfId="40229" xr:uid="{7C8913BA-3C89-4151-8932-C59EE5C0CE11}"/>
    <cellStyle name="Normal 4 7 3 3" xfId="1611" xr:uid="{555D2EA4-A446-4491-9D32-4CA4DEC44C5F}"/>
    <cellStyle name="Normal 4 7 3 3 10" xfId="44015" xr:uid="{7C0CD9E8-58B1-4B07-9D8A-8F3EDBDB385D}"/>
    <cellStyle name="Normal 4 7 3 3 11" xfId="47262" xr:uid="{25B19FC9-6632-4564-90B4-1188563A044D}"/>
    <cellStyle name="Normal 4 7 3 3 12" xfId="50509" xr:uid="{2A853314-0290-4975-9D6A-55D905713871}"/>
    <cellStyle name="Normal 4 7 3 3 2" xfId="3228" xr:uid="{742091BB-BFE2-43C4-A328-7887F7BB9611}"/>
    <cellStyle name="Normal 4 7 3 3 2 10" xfId="48879" xr:uid="{9CE50882-C0FD-4BBB-BCCA-093BD73BD2BC}"/>
    <cellStyle name="Normal 4 7 3 3 2 11" xfId="52126" xr:uid="{1D7EDB3F-171C-475F-8795-1F087521758F}"/>
    <cellStyle name="Normal 4 7 3 3 2 2" xfId="6462" xr:uid="{818B7A51-403C-4CDB-B5A1-26D263843E91}"/>
    <cellStyle name="Normal 4 7 3 3 2 2 2" xfId="12930" xr:uid="{24305434-3B7D-4E20-87FA-BCDA1B23E3A4}"/>
    <cellStyle name="Normal 4 7 3 3 2 2 2 2" xfId="29267" xr:uid="{E4A202F9-0E61-4E1E-BDF6-92E456197CF4}"/>
    <cellStyle name="Normal 4 7 3 3 2 2 3" xfId="22799" xr:uid="{6D4F620D-9648-4351-8D06-A3CA4CBE2A33}"/>
    <cellStyle name="Normal 4 7 3 3 2 3" xfId="9696" xr:uid="{CC68B937-52E7-495F-AB32-FF905DAA603E}"/>
    <cellStyle name="Normal 4 7 3 3 2 3 2" xfId="26033" xr:uid="{797DD964-B3D1-4339-9556-3C2312B1059B}"/>
    <cellStyle name="Normal 4 7 3 3 2 4" xfId="16207" xr:uid="{C1E597A0-6648-452D-B662-FF89EF6B0CD0}"/>
    <cellStyle name="Normal 4 7 3 3 2 4 2" xfId="32501" xr:uid="{28BBCDF3-2A42-40B6-BE12-79A464AAA74F}"/>
    <cellStyle name="Normal 4 7 3 3 2 5" xfId="19565" xr:uid="{100A535A-0295-4EED-A41C-63A09D091244}"/>
    <cellStyle name="Normal 4 7 3 3 2 6" xfId="35891" xr:uid="{A651D58D-12E2-4AFA-AE33-43DC511245A5}"/>
    <cellStyle name="Normal 4 7 3 3 2 7" xfId="39138" xr:uid="{E3284BE8-BF46-458F-80E9-CB9810013C12}"/>
    <cellStyle name="Normal 4 7 3 3 2 8" xfId="42385" xr:uid="{9D4C2D4C-7BA6-4844-9CE1-2302AAC6B3C3}"/>
    <cellStyle name="Normal 4 7 3 3 2 9" xfId="45632" xr:uid="{E357A793-6A25-40BE-933F-FB75117410CA}"/>
    <cellStyle name="Normal 4 7 3 3 3" xfId="4845" xr:uid="{8D435F91-7F62-4D33-B43A-0B82B02FBB0A}"/>
    <cellStyle name="Normal 4 7 3 3 3 2" xfId="11313" xr:uid="{85A20653-933A-471E-B43E-81697BF79910}"/>
    <cellStyle name="Normal 4 7 3 3 3 2 2" xfId="27650" xr:uid="{A0164C2F-CE86-4992-BDCF-28A9A522B680}"/>
    <cellStyle name="Normal 4 7 3 3 3 3" xfId="21182" xr:uid="{A3731718-CA23-460F-BD3F-7D8AC3FE1974}"/>
    <cellStyle name="Normal 4 7 3 3 4" xfId="8079" xr:uid="{503DAB9D-A404-4FFF-A05D-F75793C0F8AD}"/>
    <cellStyle name="Normal 4 7 3 3 4 2" xfId="24416" xr:uid="{B75A8C41-D516-42CC-8F45-8671591CBE76}"/>
    <cellStyle name="Normal 4 7 3 3 5" xfId="14590" xr:uid="{DEA686BD-3F16-4987-A1CB-9BFCA9B5466D}"/>
    <cellStyle name="Normal 4 7 3 3 5 2" xfId="30884" xr:uid="{6384F2AE-DB17-4B8C-A4B7-CF819AECABC6}"/>
    <cellStyle name="Normal 4 7 3 3 6" xfId="17948" xr:uid="{667AFDB9-29F1-4255-B165-0C73A460194F}"/>
    <cellStyle name="Normal 4 7 3 3 7" xfId="34274" xr:uid="{6B62167D-0139-4EF2-9820-645365B07C27}"/>
    <cellStyle name="Normal 4 7 3 3 8" xfId="37521" xr:uid="{BA6E118D-E37F-4354-8ACD-7B38834E0D0F}"/>
    <cellStyle name="Normal 4 7 3 3 9" xfId="40768" xr:uid="{C282F34E-8F8A-449D-925B-EC2A53F16066}"/>
    <cellStyle name="Normal 4 7 3 4" xfId="2150" xr:uid="{0257077F-18DC-4AC7-B3CE-D735703CFD15}"/>
    <cellStyle name="Normal 4 7 3 4 10" xfId="47801" xr:uid="{7F52D307-A1ED-4AD7-9311-EA62F36B692A}"/>
    <cellStyle name="Normal 4 7 3 4 11" xfId="51048" xr:uid="{12BC10AF-62DF-4595-8696-C72176CD72AC}"/>
    <cellStyle name="Normal 4 7 3 4 2" xfId="5384" xr:uid="{1FCEE55E-67E3-4BB8-82D2-A42925A01290}"/>
    <cellStyle name="Normal 4 7 3 4 2 2" xfId="11852" xr:uid="{3FF8DA4F-D811-44E4-ADE0-BE652D23D4C9}"/>
    <cellStyle name="Normal 4 7 3 4 2 2 2" xfId="28189" xr:uid="{96BB2ED5-C09F-45DF-B573-7BEC1FFC0A7F}"/>
    <cellStyle name="Normal 4 7 3 4 2 3" xfId="21721" xr:uid="{B7A9D5F3-8A3D-4F94-9943-618E1F484EF4}"/>
    <cellStyle name="Normal 4 7 3 4 3" xfId="8618" xr:uid="{A04A14BD-7F84-4CE0-8252-0994494D9C78}"/>
    <cellStyle name="Normal 4 7 3 4 3 2" xfId="24955" xr:uid="{89FADE53-1296-45C7-8876-EA55078D2ADD}"/>
    <cellStyle name="Normal 4 7 3 4 4" xfId="15129" xr:uid="{5395ACAB-06D2-4586-84BE-379C443328F1}"/>
    <cellStyle name="Normal 4 7 3 4 4 2" xfId="31423" xr:uid="{7DFFCA74-E594-4CE6-9E77-310C1EE07014}"/>
    <cellStyle name="Normal 4 7 3 4 5" xfId="18487" xr:uid="{74C6D02E-D1A4-4C23-9C63-2E9116C29B98}"/>
    <cellStyle name="Normal 4 7 3 4 6" xfId="34813" xr:uid="{98417238-8C69-4B0D-B21E-99DF592DE364}"/>
    <cellStyle name="Normal 4 7 3 4 7" xfId="38060" xr:uid="{A49F0333-F9E4-4DF1-8A11-B843E0A4DE4D}"/>
    <cellStyle name="Normal 4 7 3 4 8" xfId="41307" xr:uid="{0000F358-B5FE-4581-949B-7DBE4CF28A48}"/>
    <cellStyle name="Normal 4 7 3 4 9" xfId="44554" xr:uid="{926234B2-A716-495E-B63E-58E81B124E4A}"/>
    <cellStyle name="Normal 4 7 3 5" xfId="3767" xr:uid="{A2E4D70E-9A52-48BB-8EA9-D5B7F38BEC3E}"/>
    <cellStyle name="Normal 4 7 3 5 2" xfId="10235" xr:uid="{BB705C42-C236-4FA7-9570-75A27AF428B5}"/>
    <cellStyle name="Normal 4 7 3 5 2 2" xfId="26572" xr:uid="{89988D1D-19E0-453C-9EDB-5849F3E7502F}"/>
    <cellStyle name="Normal 4 7 3 5 3" xfId="20104" xr:uid="{CF047E81-9275-412F-8E82-266FE193DE0E}"/>
    <cellStyle name="Normal 4 7 3 6" xfId="7001" xr:uid="{901B1C7C-2512-4365-AD2C-837DE0452FB7}"/>
    <cellStyle name="Normal 4 7 3 6 2" xfId="23338" xr:uid="{F9E27B47-1C02-4B77-B938-3E4B56E9F206}"/>
    <cellStyle name="Normal 4 7 3 7" xfId="13513" xr:uid="{C57D3F0E-B22A-48BA-8141-AF88937338F9}"/>
    <cellStyle name="Normal 4 7 3 7 2" xfId="29807" xr:uid="{CEE2EA30-4AEB-4D62-94D5-79805FCBC8B4}"/>
    <cellStyle name="Normal 4 7 3 8" xfId="16870" xr:uid="{9C6A7C84-1163-44F2-A136-08D3BB1D1247}"/>
    <cellStyle name="Normal 4 7 3 9" xfId="33197" xr:uid="{15CBE4F1-54AB-43A2-BC18-64A50D4AAE04}"/>
    <cellStyle name="Normal 4 7 4" xfId="712" xr:uid="{4AB0823D-9F7D-4088-B9E4-4CAA5FC61476}"/>
    <cellStyle name="Normal 4 7 4 10" xfId="43117" xr:uid="{DFFCA586-DCC3-4B7A-81FA-1CC2FBB3426F}"/>
    <cellStyle name="Normal 4 7 4 11" xfId="46364" xr:uid="{E1EA048D-6383-42FE-A5ED-DD50071300ED}"/>
    <cellStyle name="Normal 4 7 4 12" xfId="49611" xr:uid="{9AF54D99-D43D-487C-95AA-0F01E07B15DA}"/>
    <cellStyle name="Normal 4 7 4 2" xfId="2329" xr:uid="{9F94252A-24A4-4CF4-837D-83DCEDF231D8}"/>
    <cellStyle name="Normal 4 7 4 2 10" xfId="47980" xr:uid="{AC39A941-8654-4F21-A468-394852250B91}"/>
    <cellStyle name="Normal 4 7 4 2 11" xfId="51227" xr:uid="{863173AF-2E13-4833-9E2F-9E632D28153C}"/>
    <cellStyle name="Normal 4 7 4 2 2" xfId="5563" xr:uid="{51497547-7CA8-4E0A-82DF-FA83CF989ED8}"/>
    <cellStyle name="Normal 4 7 4 2 2 2" xfId="12031" xr:uid="{7341C89B-C44D-4FE0-A9EB-66C689D9B90B}"/>
    <cellStyle name="Normal 4 7 4 2 2 2 2" xfId="28368" xr:uid="{A55860FD-D592-49E8-93ED-ED494570B8D1}"/>
    <cellStyle name="Normal 4 7 4 2 2 3" xfId="21900" xr:uid="{A6999103-1167-4138-9013-BC33F3E16E2F}"/>
    <cellStyle name="Normal 4 7 4 2 3" xfId="8797" xr:uid="{C5F687FF-729F-4433-B12B-74FA67422ACE}"/>
    <cellStyle name="Normal 4 7 4 2 3 2" xfId="25134" xr:uid="{8EC70F0E-4215-40C9-99DD-EB1D2F9965BC}"/>
    <cellStyle name="Normal 4 7 4 2 4" xfId="15308" xr:uid="{6AB05526-417A-4A97-837F-C17898012E77}"/>
    <cellStyle name="Normal 4 7 4 2 4 2" xfId="31602" xr:uid="{8030AE4F-0B34-4340-A571-03BBA3B49332}"/>
    <cellStyle name="Normal 4 7 4 2 5" xfId="18666" xr:uid="{3FD49BCC-E783-4656-BDBE-40073F4D8D39}"/>
    <cellStyle name="Normal 4 7 4 2 6" xfId="34992" xr:uid="{3466D28E-294E-48E7-AF44-4BD6C421A0C2}"/>
    <cellStyle name="Normal 4 7 4 2 7" xfId="38239" xr:uid="{2D2715DD-4C7E-4B5C-9054-F609FBA0C173}"/>
    <cellStyle name="Normal 4 7 4 2 8" xfId="41486" xr:uid="{D6ABE7B2-6A3F-4436-8E4D-421DB4FFFDCF}"/>
    <cellStyle name="Normal 4 7 4 2 9" xfId="44733" xr:uid="{A7AD03F8-31D8-487A-9414-480D5151E4B8}"/>
    <cellStyle name="Normal 4 7 4 3" xfId="3946" xr:uid="{AD1E5BAF-BAA2-48AC-9B2C-C4D6E5B2CFEA}"/>
    <cellStyle name="Normal 4 7 4 3 2" xfId="10414" xr:uid="{A671D631-4573-4166-B175-C15DBD06B138}"/>
    <cellStyle name="Normal 4 7 4 3 2 2" xfId="26751" xr:uid="{ECDFCAE2-6DA0-4FF5-8977-5BA38840A939}"/>
    <cellStyle name="Normal 4 7 4 3 3" xfId="20283" xr:uid="{4978E4AB-B9DF-49E2-8647-53B9145DF281}"/>
    <cellStyle name="Normal 4 7 4 4" xfId="7180" xr:uid="{97750150-6C14-4CCC-B394-3B18473F7B88}"/>
    <cellStyle name="Normal 4 7 4 4 2" xfId="23517" xr:uid="{A4271164-A86F-4CA5-813F-FAC3C1024AB3}"/>
    <cellStyle name="Normal 4 7 4 5" xfId="13692" xr:uid="{73F85BE3-30CB-4E02-9ECC-B48E655E980B}"/>
    <cellStyle name="Normal 4 7 4 5 2" xfId="29986" xr:uid="{233D6E55-F848-4AE8-8F4A-1F99C9E33C53}"/>
    <cellStyle name="Normal 4 7 4 6" xfId="17049" xr:uid="{460C9C9B-AD3F-4305-B1F8-616FA6076241}"/>
    <cellStyle name="Normal 4 7 4 7" xfId="33376" xr:uid="{4CCC9295-7378-40A4-8E9C-C1C38550D140}"/>
    <cellStyle name="Normal 4 7 4 8" xfId="36623" xr:uid="{EDD7544C-986E-4F0E-AC57-60B734796578}"/>
    <cellStyle name="Normal 4 7 4 9" xfId="39870" xr:uid="{4C0325EA-732B-49A1-843B-825C94334F27}"/>
    <cellStyle name="Normal 4 7 5" xfId="1251" xr:uid="{91790491-5461-4613-89D1-4C425AC0B31B}"/>
    <cellStyle name="Normal 4 7 5 10" xfId="43655" xr:uid="{E1934391-BBF7-42AE-873E-D5B5A05D91C9}"/>
    <cellStyle name="Normal 4 7 5 11" xfId="46902" xr:uid="{A479A4F1-7D04-4D20-A6DF-A09268F75653}"/>
    <cellStyle name="Normal 4 7 5 12" xfId="50149" xr:uid="{ED3E11EA-5547-452D-810F-09CE55DC06AC}"/>
    <cellStyle name="Normal 4 7 5 2" xfId="2868" xr:uid="{620BCB95-B447-452D-B24A-E840AE5D479B}"/>
    <cellStyle name="Normal 4 7 5 2 10" xfId="48519" xr:uid="{FA063A99-9CAE-4F83-93B4-57E457A1D126}"/>
    <cellStyle name="Normal 4 7 5 2 11" xfId="51766" xr:uid="{9D3C5489-5ED4-46A9-BF7E-C6E456B9C38F}"/>
    <cellStyle name="Normal 4 7 5 2 2" xfId="6102" xr:uid="{39564D8F-B86E-4F41-8BD6-45BF56CAE05D}"/>
    <cellStyle name="Normal 4 7 5 2 2 2" xfId="12570" xr:uid="{C7BB0CE5-3695-4E6E-978C-10297DB9359B}"/>
    <cellStyle name="Normal 4 7 5 2 2 2 2" xfId="28907" xr:uid="{1A09FB4B-D64E-4630-A13A-FB1EEDB47385}"/>
    <cellStyle name="Normal 4 7 5 2 2 3" xfId="22439" xr:uid="{BFEE777A-3D23-4A59-813F-36A847458EF5}"/>
    <cellStyle name="Normal 4 7 5 2 3" xfId="9336" xr:uid="{AC00F6C6-AC89-45AB-8FE8-4AB07FD92115}"/>
    <cellStyle name="Normal 4 7 5 2 3 2" xfId="25673" xr:uid="{0A2623DF-ED99-471D-B5F9-A74804C31CFC}"/>
    <cellStyle name="Normal 4 7 5 2 4" xfId="15847" xr:uid="{50435867-F2F0-4102-9340-CABB245A1216}"/>
    <cellStyle name="Normal 4 7 5 2 4 2" xfId="32141" xr:uid="{98479874-BEB4-485A-9B42-2F55F62B1130}"/>
    <cellStyle name="Normal 4 7 5 2 5" xfId="19205" xr:uid="{90DBDBD5-57F2-49AB-8ED6-D6DA1F8BE6AF}"/>
    <cellStyle name="Normal 4 7 5 2 6" xfId="35531" xr:uid="{7B085C19-A0C0-4F7B-88BE-5E03779F5247}"/>
    <cellStyle name="Normal 4 7 5 2 7" xfId="38778" xr:uid="{482507FA-B065-4D1E-8256-344FCCE4585E}"/>
    <cellStyle name="Normal 4 7 5 2 8" xfId="42025" xr:uid="{D7DE6194-FA84-429B-AD9C-2613E7F6B438}"/>
    <cellStyle name="Normal 4 7 5 2 9" xfId="45272" xr:uid="{4D572188-78F6-4B7C-95C6-28A2B39AC109}"/>
    <cellStyle name="Normal 4 7 5 3" xfId="4485" xr:uid="{EF9C8CC9-8AC2-4E33-B0FC-472EF1234FEA}"/>
    <cellStyle name="Normal 4 7 5 3 2" xfId="10953" xr:uid="{A899DC98-C1F5-405A-BD8F-6B61997A35CC}"/>
    <cellStyle name="Normal 4 7 5 3 2 2" xfId="27290" xr:uid="{4C03B3F5-49FD-46DE-A355-086AAE5EBE68}"/>
    <cellStyle name="Normal 4 7 5 3 3" xfId="20822" xr:uid="{2BBB1FBE-BB09-44F1-A671-68A32136BC07}"/>
    <cellStyle name="Normal 4 7 5 4" xfId="7719" xr:uid="{07CE5F97-BECD-4DB4-9043-5F25012FA7CF}"/>
    <cellStyle name="Normal 4 7 5 4 2" xfId="24056" xr:uid="{B2E8B166-8AE8-4E7F-B2B8-ABE408FEE6DF}"/>
    <cellStyle name="Normal 4 7 5 5" xfId="14230" xr:uid="{52B05271-9E77-40B6-AEB7-F00D8E83B156}"/>
    <cellStyle name="Normal 4 7 5 5 2" xfId="30524" xr:uid="{C0EA07E1-D933-4251-B5FC-4BA1EE7CA1EA}"/>
    <cellStyle name="Normal 4 7 5 6" xfId="17588" xr:uid="{464D8215-4BE1-4C76-B73E-93911828140A}"/>
    <cellStyle name="Normal 4 7 5 7" xfId="33914" xr:uid="{D2295398-92F7-47C5-B90E-B6C4E21DDFA3}"/>
    <cellStyle name="Normal 4 7 5 8" xfId="37161" xr:uid="{4D300A0E-A287-43F0-AA40-99D5C580D8CB}"/>
    <cellStyle name="Normal 4 7 5 9" xfId="40408" xr:uid="{86CA2A47-FD91-4621-B361-00AD8F947F28}"/>
    <cellStyle name="Normal 4 7 6" xfId="1790" xr:uid="{935B5344-B1C0-4153-8608-99E590DF9AE3}"/>
    <cellStyle name="Normal 4 7 6 10" xfId="47441" xr:uid="{7E3EFB1F-54A3-4E7B-9EA5-EDCA923B1FBF}"/>
    <cellStyle name="Normal 4 7 6 11" xfId="50688" xr:uid="{0607E4C8-F608-43C3-9EAD-501DC295C6E5}"/>
    <cellStyle name="Normal 4 7 6 2" xfId="5024" xr:uid="{71772348-A246-49B8-AAF7-9525BE2B8F0D}"/>
    <cellStyle name="Normal 4 7 6 2 2" xfId="11492" xr:uid="{5E713DAF-56B1-4187-87BC-292C95BE06BE}"/>
    <cellStyle name="Normal 4 7 6 2 2 2" xfId="27829" xr:uid="{4001FA2F-92CA-4948-9E37-D404F2A074DB}"/>
    <cellStyle name="Normal 4 7 6 2 3" xfId="21361" xr:uid="{35E41FA5-53FA-4B19-89E2-BC4D0D046188}"/>
    <cellStyle name="Normal 4 7 6 3" xfId="8258" xr:uid="{0BB32AEF-B6E1-444A-8DF4-A7DE01CAE7B9}"/>
    <cellStyle name="Normal 4 7 6 3 2" xfId="24595" xr:uid="{6CACF127-AFE0-4781-9F74-D6E7BCA2F009}"/>
    <cellStyle name="Normal 4 7 6 4" xfId="14769" xr:uid="{BC619C0D-B1EE-4154-B7A0-7206E5A39A5D}"/>
    <cellStyle name="Normal 4 7 6 4 2" xfId="31063" xr:uid="{2F14EE98-E1FC-4CE7-B270-2B87A0297450}"/>
    <cellStyle name="Normal 4 7 6 5" xfId="18127" xr:uid="{27EB8DFC-1785-482D-BC89-F96171EA482D}"/>
    <cellStyle name="Normal 4 7 6 6" xfId="34453" xr:uid="{0F55F1A1-943F-45DA-932E-6DDCCC193D18}"/>
    <cellStyle name="Normal 4 7 6 7" xfId="37700" xr:uid="{2B0712DA-22B1-48BC-84CD-D234DCC0B944}"/>
    <cellStyle name="Normal 4 7 6 8" xfId="40947" xr:uid="{1A473DFC-11B0-4E1D-9431-2A89243857EF}"/>
    <cellStyle name="Normal 4 7 6 9" xfId="44194" xr:uid="{306CD658-5903-4837-974B-BCE54E04811F}"/>
    <cellStyle name="Normal 4 7 7" xfId="3407" xr:uid="{B2DF8C5B-5B50-4DAB-A651-329393D01325}"/>
    <cellStyle name="Normal 4 7 7 2" xfId="9875" xr:uid="{ABB42D30-FC30-4EB8-9627-C817115B78D9}"/>
    <cellStyle name="Normal 4 7 7 2 2" xfId="26212" xr:uid="{5E15B473-F3BF-4154-A0C4-D167F3B0B960}"/>
    <cellStyle name="Normal 4 7 7 3" xfId="19744" xr:uid="{58DC8E4C-EBBF-4407-9E90-43E2E6A884CC}"/>
    <cellStyle name="Normal 4 7 8" xfId="6641" xr:uid="{6F1E13F1-80B3-4CFF-8BDE-6D9D8C0D3D16}"/>
    <cellStyle name="Normal 4 7 8 2" xfId="22978" xr:uid="{9C981823-1262-48F7-9420-24939DE6B829}"/>
    <cellStyle name="Normal 4 7 9" xfId="13132" xr:uid="{CEAB42E1-291E-4F82-95B4-D1221CFF3E01}"/>
    <cellStyle name="Normal 4 7 9 2" xfId="29446" xr:uid="{BCBCD38D-D156-455B-BAF0-B99F27E2DC6A}"/>
    <cellStyle name="Normal 4 8" xfId="233" xr:uid="{964E298B-DC98-4B95-8728-47C0FF31892D}"/>
    <cellStyle name="Normal 4 8 10" xfId="36173" xr:uid="{1107743F-E494-4D15-A451-030EBB29F48F}"/>
    <cellStyle name="Normal 4 8 11" xfId="39420" xr:uid="{0CD3AF19-1311-49BD-B825-1225BE171416}"/>
    <cellStyle name="Normal 4 8 12" xfId="42667" xr:uid="{2F1733E0-080D-4A1B-A1AE-66CB4F5833CF}"/>
    <cellStyle name="Normal 4 8 13" xfId="45914" xr:uid="{C875CA8C-0E16-4CDA-94D6-CB2516C31CF7}"/>
    <cellStyle name="Normal 4 8 14" xfId="49161" xr:uid="{D356B8D8-083E-4A73-B461-73E840F02756}"/>
    <cellStyle name="Normal 4 8 2" xfId="802" xr:uid="{3D52FB1B-0C0D-4D79-9307-8520A32C7451}"/>
    <cellStyle name="Normal 4 8 2 10" xfId="43207" xr:uid="{582EF133-C1C6-42F0-9762-E8308FD65D5F}"/>
    <cellStyle name="Normal 4 8 2 11" xfId="46454" xr:uid="{2D9F802A-2218-48E4-96CB-8D97653129E4}"/>
    <cellStyle name="Normal 4 8 2 12" xfId="49701" xr:uid="{34C2733A-7948-43EE-962A-CFA47120F976}"/>
    <cellStyle name="Normal 4 8 2 2" xfId="2419" xr:uid="{D8132470-4657-40D7-8836-A3FA948100C1}"/>
    <cellStyle name="Normal 4 8 2 2 10" xfId="48070" xr:uid="{B0C32F2B-DA13-41FA-BE70-65C47ABC2FC4}"/>
    <cellStyle name="Normal 4 8 2 2 11" xfId="51317" xr:uid="{8862A43B-E6EA-4A7F-BB9A-CD3BF8812CF4}"/>
    <cellStyle name="Normal 4 8 2 2 2" xfId="5653" xr:uid="{8B7230E0-5DA8-485C-9A3E-760DC53852FE}"/>
    <cellStyle name="Normal 4 8 2 2 2 2" xfId="12121" xr:uid="{1E0D00C9-FABD-4C6C-82CE-73FAFDA25B91}"/>
    <cellStyle name="Normal 4 8 2 2 2 2 2" xfId="28458" xr:uid="{EEC35B15-B883-47CB-96CD-909772279F94}"/>
    <cellStyle name="Normal 4 8 2 2 2 3" xfId="21990" xr:uid="{99210E74-02CB-420D-AE27-F06B75240962}"/>
    <cellStyle name="Normal 4 8 2 2 3" xfId="8887" xr:uid="{0A9DCD28-00EA-4905-829B-666761777F87}"/>
    <cellStyle name="Normal 4 8 2 2 3 2" xfId="25224" xr:uid="{2C27582D-0F60-41A7-93BA-C94A7E6A6224}"/>
    <cellStyle name="Normal 4 8 2 2 4" xfId="15398" xr:uid="{EC30BCB2-FE3D-4CC7-8EF2-2DC14D74930F}"/>
    <cellStyle name="Normal 4 8 2 2 4 2" xfId="31692" xr:uid="{FA8200A5-7224-4030-B3D9-3F1746E3F4B4}"/>
    <cellStyle name="Normal 4 8 2 2 5" xfId="18756" xr:uid="{287FE72B-85A9-45E6-BE00-0DD5D2F0FFA2}"/>
    <cellStyle name="Normal 4 8 2 2 6" xfId="35082" xr:uid="{4F02302D-34F7-4CD1-B704-F910859D4367}"/>
    <cellStyle name="Normal 4 8 2 2 7" xfId="38329" xr:uid="{B4447318-4F56-4010-A611-5DA2920BB10D}"/>
    <cellStyle name="Normal 4 8 2 2 8" xfId="41576" xr:uid="{62A75A29-AB61-4C5A-B636-ABEA911A9702}"/>
    <cellStyle name="Normal 4 8 2 2 9" xfId="44823" xr:uid="{DF0BAAC7-02E4-4364-9B09-F91FB5617FF2}"/>
    <cellStyle name="Normal 4 8 2 3" xfId="4036" xr:uid="{D33BBD5E-5665-4FDE-8572-F3914B1BA042}"/>
    <cellStyle name="Normal 4 8 2 3 2" xfId="10504" xr:uid="{295369FB-D9B2-4F0F-8653-905DB8BB8054}"/>
    <cellStyle name="Normal 4 8 2 3 2 2" xfId="26841" xr:uid="{4F721D26-9892-4DD9-8C39-FBE2013A39E2}"/>
    <cellStyle name="Normal 4 8 2 3 3" xfId="20373" xr:uid="{799B629A-2297-4991-9BFE-E3CDB0F9C1AE}"/>
    <cellStyle name="Normal 4 8 2 4" xfId="7270" xr:uid="{3F04375C-E103-46EA-BD6C-B2395117E28E}"/>
    <cellStyle name="Normal 4 8 2 4 2" xfId="23607" xr:uid="{1451F6B3-9F7A-441C-BE43-6B850E3479FB}"/>
    <cellStyle name="Normal 4 8 2 5" xfId="13782" xr:uid="{548BDE24-DB23-4DA8-B1A1-8D42128B31D2}"/>
    <cellStyle name="Normal 4 8 2 5 2" xfId="30076" xr:uid="{CC6D4005-BFFF-42EE-814F-8DFB4F1BF91A}"/>
    <cellStyle name="Normal 4 8 2 6" xfId="17139" xr:uid="{4E2E3C1E-A410-4D11-A4EB-67B69F79F5E5}"/>
    <cellStyle name="Normal 4 8 2 7" xfId="33466" xr:uid="{4AFF84FE-CBAC-4869-B8AF-EF81EFF59E64}"/>
    <cellStyle name="Normal 4 8 2 8" xfId="36713" xr:uid="{6DD8369F-8EA0-4FA0-8B0F-D105758F8EC0}"/>
    <cellStyle name="Normal 4 8 2 9" xfId="39960" xr:uid="{693E4406-0C29-4349-A75B-43EF5672A27B}"/>
    <cellStyle name="Normal 4 8 3" xfId="1341" xr:uid="{26C05BD9-B2A0-48EC-8FB5-F7A33A164C78}"/>
    <cellStyle name="Normal 4 8 3 10" xfId="43745" xr:uid="{2CAD0D91-7EDD-462C-B171-C496AC917BDD}"/>
    <cellStyle name="Normal 4 8 3 11" xfId="46992" xr:uid="{F6A9FA85-8107-498E-AA2E-25C697A82686}"/>
    <cellStyle name="Normal 4 8 3 12" xfId="50239" xr:uid="{84E7D619-05D4-42FF-8622-9184DFB1548E}"/>
    <cellStyle name="Normal 4 8 3 2" xfId="2958" xr:uid="{43A8888D-55DC-4AAC-A226-0C6C1DEEF012}"/>
    <cellStyle name="Normal 4 8 3 2 10" xfId="48609" xr:uid="{43DD01C4-DBA3-400D-A4C3-165C1D748A26}"/>
    <cellStyle name="Normal 4 8 3 2 11" xfId="51856" xr:uid="{812B32EC-F032-47A1-ACBC-B473E7AD8EB6}"/>
    <cellStyle name="Normal 4 8 3 2 2" xfId="6192" xr:uid="{54817B3C-DCB1-4900-B4C9-2337FA7025A4}"/>
    <cellStyle name="Normal 4 8 3 2 2 2" xfId="12660" xr:uid="{D6803321-5706-45D7-9D34-1627275FFF72}"/>
    <cellStyle name="Normal 4 8 3 2 2 2 2" xfId="28997" xr:uid="{0B61080A-BBAF-447E-A7B5-4AF4597C00D1}"/>
    <cellStyle name="Normal 4 8 3 2 2 3" xfId="22529" xr:uid="{EA6703E7-D057-4EC7-A932-2249C69B3A69}"/>
    <cellStyle name="Normal 4 8 3 2 3" xfId="9426" xr:uid="{C8295474-FCCC-4943-A1C7-49B53851C440}"/>
    <cellStyle name="Normal 4 8 3 2 3 2" xfId="25763" xr:uid="{8731CAEE-4B40-495C-9480-039489321DBA}"/>
    <cellStyle name="Normal 4 8 3 2 4" xfId="15937" xr:uid="{CE1599A1-CBFF-4B95-9819-4F2C7D3A124D}"/>
    <cellStyle name="Normal 4 8 3 2 4 2" xfId="32231" xr:uid="{2DB74280-0EB7-4061-B9FB-A286BC00A234}"/>
    <cellStyle name="Normal 4 8 3 2 5" xfId="19295" xr:uid="{9BEBD76A-5023-49B1-9424-17612FE9CD41}"/>
    <cellStyle name="Normal 4 8 3 2 6" xfId="35621" xr:uid="{A3234206-DE62-4972-9BA8-A0E93CA026D4}"/>
    <cellStyle name="Normal 4 8 3 2 7" xfId="38868" xr:uid="{A9D707AE-7099-410B-9322-C49CBEBA0CAF}"/>
    <cellStyle name="Normal 4 8 3 2 8" xfId="42115" xr:uid="{9AACBE8A-1EEE-4EE4-87AF-695F82D314FB}"/>
    <cellStyle name="Normal 4 8 3 2 9" xfId="45362" xr:uid="{0751F9F0-CF29-4BD8-859C-777437B2A445}"/>
    <cellStyle name="Normal 4 8 3 3" xfId="4575" xr:uid="{2FCB2146-AACF-4800-94F4-AC69E57E1DF9}"/>
    <cellStyle name="Normal 4 8 3 3 2" xfId="11043" xr:uid="{F53B74F3-E700-40DD-ABEE-CCE67661D7F7}"/>
    <cellStyle name="Normal 4 8 3 3 2 2" xfId="27380" xr:uid="{26B83BB9-7645-4AE2-9788-D141FE41D0A7}"/>
    <cellStyle name="Normal 4 8 3 3 3" xfId="20912" xr:uid="{E7FEE9D8-4960-488B-9DB1-B06FE5837289}"/>
    <cellStyle name="Normal 4 8 3 4" xfId="7809" xr:uid="{1FC273B6-6F90-4896-90C5-BA2B03206FD4}"/>
    <cellStyle name="Normal 4 8 3 4 2" xfId="24146" xr:uid="{F7FA23BC-0866-4039-BF0B-316C9109466F}"/>
    <cellStyle name="Normal 4 8 3 5" xfId="14320" xr:uid="{212B864A-88AC-431F-A1DC-95C084D35AC8}"/>
    <cellStyle name="Normal 4 8 3 5 2" xfId="30614" xr:uid="{9C3D11C0-A36B-4244-BCA5-9CA945616135}"/>
    <cellStyle name="Normal 4 8 3 6" xfId="17678" xr:uid="{57393F02-CAEA-42D1-BBF6-9FD51FEBBAA9}"/>
    <cellStyle name="Normal 4 8 3 7" xfId="34004" xr:uid="{C9E91B2C-3668-47E9-859D-0D0F6B8AE043}"/>
    <cellStyle name="Normal 4 8 3 8" xfId="37251" xr:uid="{E19A255B-FBB6-4C40-B9F9-43A4BD6B19BA}"/>
    <cellStyle name="Normal 4 8 3 9" xfId="40498" xr:uid="{3626D0F3-B80D-40A9-B2E2-3CA2CFB5885B}"/>
    <cellStyle name="Normal 4 8 4" xfId="1880" xr:uid="{7CEF5706-20A1-4E89-94BE-2AAC054B5E23}"/>
    <cellStyle name="Normal 4 8 4 10" xfId="47531" xr:uid="{3B4B0369-C1C6-4D05-92C3-DFB01A4441C8}"/>
    <cellStyle name="Normal 4 8 4 11" xfId="50778" xr:uid="{284E1D1E-3B13-4AEB-9651-57AE8B17574B}"/>
    <cellStyle name="Normal 4 8 4 2" xfId="5114" xr:uid="{C454BA6D-2F76-4EDC-8121-7F5DE0941FF5}"/>
    <cellStyle name="Normal 4 8 4 2 2" xfId="11582" xr:uid="{F0DE5761-E67A-47A1-A689-8C453417158D}"/>
    <cellStyle name="Normal 4 8 4 2 2 2" xfId="27919" xr:uid="{1C899E00-54FB-4EF0-8F91-5DEEEBF7479B}"/>
    <cellStyle name="Normal 4 8 4 2 3" xfId="21451" xr:uid="{1308FC83-8C40-437C-9C67-0FDB88F92203}"/>
    <cellStyle name="Normal 4 8 4 3" xfId="8348" xr:uid="{F7ACF602-AC77-405D-87E3-C80E34BA9CC1}"/>
    <cellStyle name="Normal 4 8 4 3 2" xfId="24685" xr:uid="{64D26493-A566-4463-ABB6-E57125D6A623}"/>
    <cellStyle name="Normal 4 8 4 4" xfId="14859" xr:uid="{63188258-6E5F-4990-9F1C-4A63C28F3703}"/>
    <cellStyle name="Normal 4 8 4 4 2" xfId="31153" xr:uid="{C085AA6A-F531-43DE-AF02-F0805FCC7BED}"/>
    <cellStyle name="Normal 4 8 4 5" xfId="18217" xr:uid="{56BE25BD-C33C-4282-B1D9-E308064A34B9}"/>
    <cellStyle name="Normal 4 8 4 6" xfId="34543" xr:uid="{4E9124AB-F1C1-4580-BA11-247D6A27552F}"/>
    <cellStyle name="Normal 4 8 4 7" xfId="37790" xr:uid="{218169FF-AAFC-4399-8681-A54DB35462F3}"/>
    <cellStyle name="Normal 4 8 4 8" xfId="41037" xr:uid="{C49741C3-DA68-4259-AD3A-7D493B925D9E}"/>
    <cellStyle name="Normal 4 8 4 9" xfId="44284" xr:uid="{8F47E9F4-71ED-45EC-A86D-DE63351AD26F}"/>
    <cellStyle name="Normal 4 8 5" xfId="3497" xr:uid="{DBF14FCB-2C11-45E6-AD19-1DB75ADBADE8}"/>
    <cellStyle name="Normal 4 8 5 2" xfId="9965" xr:uid="{5E2544FA-9CC4-43CE-A3B2-0ED088E9C710}"/>
    <cellStyle name="Normal 4 8 5 2 2" xfId="26302" xr:uid="{C90A26F5-A092-468D-8D2C-8C084E1737F4}"/>
    <cellStyle name="Normal 4 8 5 3" xfId="19834" xr:uid="{3AEDB3C9-57CD-4345-8E87-5A9C237BC5E4}"/>
    <cellStyle name="Normal 4 8 6" xfId="6731" xr:uid="{7B52E026-7A68-42F1-92AD-F084F992B094}"/>
    <cellStyle name="Normal 4 8 6 2" xfId="23068" xr:uid="{3656D456-32AD-4EE4-B3F2-8BE025E7A8AC}"/>
    <cellStyle name="Normal 4 8 7" xfId="13222" xr:uid="{866466D6-7798-4867-A83D-AA4F38DADE4E}"/>
    <cellStyle name="Normal 4 8 7 2" xfId="29536" xr:uid="{97399041-3E5F-4286-A2C8-11C5503D8CC4}"/>
    <cellStyle name="Normal 4 8 8" xfId="16600" xr:uid="{D308AA64-F41A-4967-8146-49F40478240C}"/>
    <cellStyle name="Normal 4 8 9" xfId="32926" xr:uid="{86E55147-78A2-46A9-9773-002F811E9CDA}"/>
    <cellStyle name="Normal 4 9" xfId="417" xr:uid="{2183E2BE-A1A6-421B-B375-253DE8AE9224}"/>
    <cellStyle name="Normal 4 9 10" xfId="36354" xr:uid="{EAED2036-5430-4A20-A42F-EA66C8CE78A3}"/>
    <cellStyle name="Normal 4 9 11" xfId="39601" xr:uid="{8FFCE5D2-07AC-4FA6-B3E7-6178AE9CA600}"/>
    <cellStyle name="Normal 4 9 12" xfId="42848" xr:uid="{3FFBF4FF-533A-4C82-9E90-BD1A9FC3F871}"/>
    <cellStyle name="Normal 4 9 13" xfId="46095" xr:uid="{24875D28-213D-4FA2-A2E4-C5CD3D07E841}"/>
    <cellStyle name="Normal 4 9 14" xfId="49342" xr:uid="{FB2F47CF-7839-4902-8FF8-FA27112B9FF8}"/>
    <cellStyle name="Normal 4 9 2" xfId="983" xr:uid="{F7445A93-EB8E-4851-B749-6CE56488CAAD}"/>
    <cellStyle name="Normal 4 9 2 10" xfId="43387" xr:uid="{EA3C18F7-801C-44DE-812C-1A7C77BD4F8F}"/>
    <cellStyle name="Normal 4 9 2 11" xfId="46634" xr:uid="{763D294E-CDC4-4BA2-8F13-17F90A9E5553}"/>
    <cellStyle name="Normal 4 9 2 12" xfId="49881" xr:uid="{3543BC6E-A83E-45EE-A7F4-7369BD78626C}"/>
    <cellStyle name="Normal 4 9 2 2" xfId="2600" xr:uid="{54FB95D6-7868-4D85-8323-A5BE93075CAD}"/>
    <cellStyle name="Normal 4 9 2 2 10" xfId="48251" xr:uid="{5019228A-DA7F-4317-B360-BAE14BBE0C82}"/>
    <cellStyle name="Normal 4 9 2 2 11" xfId="51498" xr:uid="{3AA0BAC1-16AE-474D-919C-BE3770A4AE56}"/>
    <cellStyle name="Normal 4 9 2 2 2" xfId="5834" xr:uid="{4517FDD3-7A1E-4BA7-AB6F-DEE7CB1735C5}"/>
    <cellStyle name="Normal 4 9 2 2 2 2" xfId="12302" xr:uid="{1F469686-106D-4D84-904E-B2D4362A61F8}"/>
    <cellStyle name="Normal 4 9 2 2 2 2 2" xfId="28639" xr:uid="{9A13A7F8-2918-4EFE-B95B-90DB37F54674}"/>
    <cellStyle name="Normal 4 9 2 2 2 3" xfId="22171" xr:uid="{04D48F31-0F0E-4E49-A893-710F3C569C80}"/>
    <cellStyle name="Normal 4 9 2 2 3" xfId="9068" xr:uid="{7B84FBCB-9CFF-4235-B1AC-923AE3D74BD6}"/>
    <cellStyle name="Normal 4 9 2 2 3 2" xfId="25405" xr:uid="{9235D226-0083-48A4-8987-7DFBFB468995}"/>
    <cellStyle name="Normal 4 9 2 2 4" xfId="15579" xr:uid="{146FCE8E-3CED-4EC8-BBBE-8649D7DE094D}"/>
    <cellStyle name="Normal 4 9 2 2 4 2" xfId="31873" xr:uid="{9E158761-13B3-4CD8-BB8D-C38E462F70DB}"/>
    <cellStyle name="Normal 4 9 2 2 5" xfId="18937" xr:uid="{C126AB43-7A1A-4B29-91B6-29EFC74930A7}"/>
    <cellStyle name="Normal 4 9 2 2 6" xfId="35263" xr:uid="{C8B17253-BED1-4646-B94D-F5B69D8F0E84}"/>
    <cellStyle name="Normal 4 9 2 2 7" xfId="38510" xr:uid="{CAE7CBB6-C6D2-4306-A5E9-5B482AAE0DBF}"/>
    <cellStyle name="Normal 4 9 2 2 8" xfId="41757" xr:uid="{734A9CFB-A034-459E-8260-01B82966408C}"/>
    <cellStyle name="Normal 4 9 2 2 9" xfId="45004" xr:uid="{7192EB5E-849A-4EB0-9755-994259DDF95B}"/>
    <cellStyle name="Normal 4 9 2 3" xfId="4217" xr:uid="{23EC5957-D95D-4A6C-93DD-9A4BF9B846E1}"/>
    <cellStyle name="Normal 4 9 2 3 2" xfId="10685" xr:uid="{0B359F70-9993-4F39-83AD-8243D77E925E}"/>
    <cellStyle name="Normal 4 9 2 3 2 2" xfId="27022" xr:uid="{D6A8771D-8247-4B7C-AEF1-10FD76E2EA69}"/>
    <cellStyle name="Normal 4 9 2 3 3" xfId="20554" xr:uid="{34DE8715-783F-43F0-AB5F-9D0DFFA4DAED}"/>
    <cellStyle name="Normal 4 9 2 4" xfId="7451" xr:uid="{EDA86305-70C1-432B-91A1-B42CC0D0AB5C}"/>
    <cellStyle name="Normal 4 9 2 4 2" xfId="23788" xr:uid="{00478D0A-7AAB-48DB-BCE7-3B256FC78C5F}"/>
    <cellStyle name="Normal 4 9 2 5" xfId="13962" xr:uid="{B6B18D99-C182-4623-BA18-CA2FC74BBAED}"/>
    <cellStyle name="Normal 4 9 2 5 2" xfId="30256" xr:uid="{205CF454-DB8E-47A4-AE55-2AD2815C04A9}"/>
    <cellStyle name="Normal 4 9 2 6" xfId="17320" xr:uid="{93020D07-0B7F-4A3E-A5E2-3969DD97360E}"/>
    <cellStyle name="Normal 4 9 2 7" xfId="33646" xr:uid="{03542EF2-D860-4A61-AEB6-563EDB37D0E8}"/>
    <cellStyle name="Normal 4 9 2 8" xfId="36893" xr:uid="{50C4BA2D-C776-4936-97C2-8D780A92DDFA}"/>
    <cellStyle name="Normal 4 9 2 9" xfId="40140" xr:uid="{12DEE0CA-0A38-4627-AD7E-39935B125018}"/>
    <cellStyle name="Normal 4 9 3" xfId="1522" xr:uid="{6E7DE64A-F0B3-49EE-BA2A-42FF00B1F1D6}"/>
    <cellStyle name="Normal 4 9 3 10" xfId="43926" xr:uid="{9CFC4337-9396-4A7C-817A-D6BB0CBCFF51}"/>
    <cellStyle name="Normal 4 9 3 11" xfId="47173" xr:uid="{07BC6B7B-2E85-438A-9F1E-365A0F27A37A}"/>
    <cellStyle name="Normal 4 9 3 12" xfId="50420" xr:uid="{4609C6C8-09B6-44DA-89A3-C56892D3355E}"/>
    <cellStyle name="Normal 4 9 3 2" xfId="3139" xr:uid="{740145C1-D4C7-4633-BA10-BCB2BD2A1858}"/>
    <cellStyle name="Normal 4 9 3 2 10" xfId="48790" xr:uid="{F7604637-FF55-4BBC-9737-38C77EE219F2}"/>
    <cellStyle name="Normal 4 9 3 2 11" xfId="52037" xr:uid="{F2B0F0CB-E806-4636-AE34-E1F9D7CBB514}"/>
    <cellStyle name="Normal 4 9 3 2 2" xfId="6373" xr:uid="{61D01041-10FF-436C-9378-34ED5D8E98F6}"/>
    <cellStyle name="Normal 4 9 3 2 2 2" xfId="12841" xr:uid="{9E03C728-BF89-49BC-9509-D866172A421C}"/>
    <cellStyle name="Normal 4 9 3 2 2 2 2" xfId="29178" xr:uid="{EEA23640-84C1-4DD5-AFFA-DB493DE04BBC}"/>
    <cellStyle name="Normal 4 9 3 2 2 3" xfId="22710" xr:uid="{EB42CB60-8713-46AC-99B1-EAEF6BCECE0E}"/>
    <cellStyle name="Normal 4 9 3 2 3" xfId="9607" xr:uid="{04DC7557-2DD9-4077-A597-8C7BD7806D41}"/>
    <cellStyle name="Normal 4 9 3 2 3 2" xfId="25944" xr:uid="{4379C00D-6A32-4A2D-B780-37BB296A8132}"/>
    <cellStyle name="Normal 4 9 3 2 4" xfId="16118" xr:uid="{D860BDA7-83A2-40C8-978C-CBA325C2DB81}"/>
    <cellStyle name="Normal 4 9 3 2 4 2" xfId="32412" xr:uid="{2C3B8FF6-C28C-4F5F-82DE-2D51A2F5CE69}"/>
    <cellStyle name="Normal 4 9 3 2 5" xfId="19476" xr:uid="{99C14ED0-396D-42DA-8530-2D5CBF714CAE}"/>
    <cellStyle name="Normal 4 9 3 2 6" xfId="35802" xr:uid="{409137E5-ABAE-4D05-A4DC-9EE09F4132B7}"/>
    <cellStyle name="Normal 4 9 3 2 7" xfId="39049" xr:uid="{AB20C2F3-9A85-4FE7-AC94-1FC2CF6D0B38}"/>
    <cellStyle name="Normal 4 9 3 2 8" xfId="42296" xr:uid="{E384F15F-F59A-453A-9C07-47E78E846D65}"/>
    <cellStyle name="Normal 4 9 3 2 9" xfId="45543" xr:uid="{770C9A8C-BC94-4502-B085-D7ED0C03619D}"/>
    <cellStyle name="Normal 4 9 3 3" xfId="4756" xr:uid="{AF0B2AC0-712E-45A1-BF53-65935D741A91}"/>
    <cellStyle name="Normal 4 9 3 3 2" xfId="11224" xr:uid="{5F8AAB47-EDEC-4A94-8F29-5D5A9E67AFFD}"/>
    <cellStyle name="Normal 4 9 3 3 2 2" xfId="27561" xr:uid="{541AD9EA-DC03-4777-8416-773B0E5FBA68}"/>
    <cellStyle name="Normal 4 9 3 3 3" xfId="21093" xr:uid="{7283FE1E-AD1A-4B97-AAF3-1E6BE1E39E3B}"/>
    <cellStyle name="Normal 4 9 3 4" xfId="7990" xr:uid="{2D2A789A-D1D7-405C-A844-501E115BD2A5}"/>
    <cellStyle name="Normal 4 9 3 4 2" xfId="24327" xr:uid="{28621D3B-3A3F-46B0-9ECB-67487C4AE0D4}"/>
    <cellStyle name="Normal 4 9 3 5" xfId="14501" xr:uid="{1C9AE7E5-D81F-4438-8BBE-1FBB71870287}"/>
    <cellStyle name="Normal 4 9 3 5 2" xfId="30795" xr:uid="{A0FAA249-BD26-4CDC-B1A2-62AB0BA2552F}"/>
    <cellStyle name="Normal 4 9 3 6" xfId="17859" xr:uid="{6DBE7D0D-410A-4DFB-AC49-570E4916397A}"/>
    <cellStyle name="Normal 4 9 3 7" xfId="34185" xr:uid="{9E3AA565-9A4B-4F9D-A469-B7E582DAAC1B}"/>
    <cellStyle name="Normal 4 9 3 8" xfId="37432" xr:uid="{A515DE29-865A-4B58-B6D4-779D2A0886EA}"/>
    <cellStyle name="Normal 4 9 3 9" xfId="40679" xr:uid="{3C110649-7ABF-42B0-A1CF-86CA07F6B16B}"/>
    <cellStyle name="Normal 4 9 4" xfId="2061" xr:uid="{BD66D771-6FFB-4B95-81AF-9CD6A120D0E2}"/>
    <cellStyle name="Normal 4 9 4 10" xfId="47712" xr:uid="{8991519A-4C92-42FB-BFB6-BE2E7F84C9E7}"/>
    <cellStyle name="Normal 4 9 4 11" xfId="50959" xr:uid="{40F38434-8069-4C69-98D4-AF48A8F542B3}"/>
    <cellStyle name="Normal 4 9 4 2" xfId="5295" xr:uid="{35605F30-AA10-437B-B436-A5D622CA3E88}"/>
    <cellStyle name="Normal 4 9 4 2 2" xfId="11763" xr:uid="{D7FFEC5D-8051-44DB-9379-30C015DC67B2}"/>
    <cellStyle name="Normal 4 9 4 2 2 2" xfId="28100" xr:uid="{7376CECB-70FF-4680-BD06-78B003366418}"/>
    <cellStyle name="Normal 4 9 4 2 3" xfId="21632" xr:uid="{BCB16DB2-3944-4375-BB45-11B0FA28700A}"/>
    <cellStyle name="Normal 4 9 4 3" xfId="8529" xr:uid="{8E22254B-17AA-438E-8848-E9D7A33635E0}"/>
    <cellStyle name="Normal 4 9 4 3 2" xfId="24866" xr:uid="{E8B3CCE7-302A-4630-B638-AEEC9D06A9DE}"/>
    <cellStyle name="Normal 4 9 4 4" xfId="15040" xr:uid="{B4993A50-C066-467E-BDF0-69DD50A3A2FD}"/>
    <cellStyle name="Normal 4 9 4 4 2" xfId="31334" xr:uid="{01EB043A-9E7C-4D17-8E0E-A31FC2002419}"/>
    <cellStyle name="Normal 4 9 4 5" xfId="18398" xr:uid="{CA628753-837E-47FF-930F-81FB29791B49}"/>
    <cellStyle name="Normal 4 9 4 6" xfId="34724" xr:uid="{4F39A9FA-8604-42A0-95A3-486F093A2D43}"/>
    <cellStyle name="Normal 4 9 4 7" xfId="37971" xr:uid="{8160F282-A535-48B5-B0F8-51B6AF2FFCA2}"/>
    <cellStyle name="Normal 4 9 4 8" xfId="41218" xr:uid="{B0FC24B5-79B1-437D-89D6-C0C0E90F26CB}"/>
    <cellStyle name="Normal 4 9 4 9" xfId="44465" xr:uid="{2D42599C-604A-41C4-8BEF-E1A7EACB881B}"/>
    <cellStyle name="Normal 4 9 5" xfId="3678" xr:uid="{975835D0-9CC6-426E-92C2-4251031F1438}"/>
    <cellStyle name="Normal 4 9 5 2" xfId="10146" xr:uid="{1295EE6C-9E4B-4684-BBE8-3F39F5B4F942}"/>
    <cellStyle name="Normal 4 9 5 2 2" xfId="26483" xr:uid="{374A4C9E-A2BD-45EC-BF50-F6CB7C853C1F}"/>
    <cellStyle name="Normal 4 9 5 3" xfId="20015" xr:uid="{92BBCF95-5E64-4DFF-801D-549CA6EFB7DE}"/>
    <cellStyle name="Normal 4 9 6" xfId="6912" xr:uid="{1862FC14-5D1C-4F16-98FB-31937BDA978B}"/>
    <cellStyle name="Normal 4 9 6 2" xfId="23249" xr:uid="{12CB7D1B-1093-4336-8065-4795CA64E749}"/>
    <cellStyle name="Normal 4 9 7" xfId="13404" xr:uid="{123E41B8-52A9-4C78-A3A7-3613F88330F7}"/>
    <cellStyle name="Normal 4 9 7 2" xfId="29717" xr:uid="{47741666-F475-42EF-8A6C-44F9BC56CF2A}"/>
    <cellStyle name="Normal 4 9 8" xfId="16781" xr:uid="{92F3801F-3BA0-47CB-9BE6-86041D689CBD}"/>
    <cellStyle name="Normal 4 9 9" xfId="33107" xr:uid="{495393C6-EB3B-4AB8-BFE4-2C1F00D5ACFB}"/>
    <cellStyle name="Normal 40" xfId="32647" xr:uid="{BBB3BEF0-7315-4A56-A319-37731BD4A978}"/>
    <cellStyle name="Normal 41" xfId="32650" xr:uid="{BF3EBBEB-0370-4329-919C-C0D07A87E28F}"/>
    <cellStyle name="Normal 42" xfId="32651" xr:uid="{FD2D6314-429A-4D3C-936B-1DCD1D62C4D1}"/>
    <cellStyle name="Normal 43" xfId="32652" xr:uid="{8055A08A-9620-47E0-8005-627E984BF95B}"/>
    <cellStyle name="Normal 44" xfId="32745" xr:uid="{42D806AC-A583-4290-BB29-FBCEBB432253}"/>
    <cellStyle name="Normal 45" xfId="35992" xr:uid="{9ABDAE54-5EA0-49DE-815E-3A15A5E6D5CD}"/>
    <cellStyle name="Normal 46" xfId="39239" xr:uid="{9926ACC7-3E2F-475F-8BC6-222480F1C3CE}"/>
    <cellStyle name="Normal 47" xfId="42486" xr:uid="{579713BE-A984-47DC-9F7F-C44296942FCB}"/>
    <cellStyle name="Normal 48" xfId="45733" xr:uid="{65A67E0B-23EF-4305-BA36-992127747BC3}"/>
    <cellStyle name="Normal 49" xfId="48980" xr:uid="{C1605378-3550-4B68-8C90-53A1B832A6B4}"/>
    <cellStyle name="Normal 5" xfId="46" xr:uid="{3AC00580-D525-489A-8B4E-D7F6DBBD0931}"/>
    <cellStyle name="Normal 5 10" xfId="623" xr:uid="{1F4F6038-6840-4DE7-8D81-AF04408E1E0F}"/>
    <cellStyle name="Normal 5 10 10" xfId="43028" xr:uid="{7A4C66ED-BE34-49EB-91A6-74855EADBA7B}"/>
    <cellStyle name="Normal 5 10 11" xfId="46275" xr:uid="{4ECE60F1-8A4C-43C4-B388-098F71289A48}"/>
    <cellStyle name="Normal 5 10 12" xfId="49522" xr:uid="{202C8270-35F5-4A39-8C70-576DBDEBBFF8}"/>
    <cellStyle name="Normal 5 10 2" xfId="2240" xr:uid="{296941B1-8122-45D6-895C-33B676A9EC54}"/>
    <cellStyle name="Normal 5 10 2 10" xfId="47891" xr:uid="{DAC8705F-72D4-4109-AD5C-1EB6D9D8FD9B}"/>
    <cellStyle name="Normal 5 10 2 11" xfId="51138" xr:uid="{8FD86C5B-5D24-4556-9DC8-CF82A8FCDB32}"/>
    <cellStyle name="Normal 5 10 2 2" xfId="5474" xr:uid="{9433B257-DF66-4F7D-B9A0-84EC98A4BC4D}"/>
    <cellStyle name="Normal 5 10 2 2 2" xfId="11942" xr:uid="{81353FF8-3BCA-483E-ABD9-DDB20E74DFF8}"/>
    <cellStyle name="Normal 5 10 2 2 2 2" xfId="28279" xr:uid="{93234595-32D4-4393-856C-FD97C4D48860}"/>
    <cellStyle name="Normal 5 10 2 2 3" xfId="21811" xr:uid="{C416AC0A-DC57-442D-BDA9-F3F48CB360D8}"/>
    <cellStyle name="Normal 5 10 2 3" xfId="8708" xr:uid="{FF1F482F-7AE7-475B-8EA5-959A4128F529}"/>
    <cellStyle name="Normal 5 10 2 3 2" xfId="25045" xr:uid="{94AFCD84-F024-4AB4-9149-D00F6795FED9}"/>
    <cellStyle name="Normal 5 10 2 4" xfId="15219" xr:uid="{0095A2E5-3C6A-40FC-9FEE-236F4F88CD6C}"/>
    <cellStyle name="Normal 5 10 2 4 2" xfId="31513" xr:uid="{5FB72AC7-44C4-419D-9591-A6401AD8CB36}"/>
    <cellStyle name="Normal 5 10 2 5" xfId="18577" xr:uid="{0E9BDECD-F257-4657-A2EE-F4ABC1547975}"/>
    <cellStyle name="Normal 5 10 2 6" xfId="34903" xr:uid="{59D2B10D-362D-493E-BC90-B5FD1C56B0D7}"/>
    <cellStyle name="Normal 5 10 2 7" xfId="38150" xr:uid="{B1A587EE-DD22-4B29-AD51-C850B2AC39EF}"/>
    <cellStyle name="Normal 5 10 2 8" xfId="41397" xr:uid="{94B8B235-DA1D-495C-AE5B-19F8105BB13D}"/>
    <cellStyle name="Normal 5 10 2 9" xfId="44644" xr:uid="{9B19D29C-774A-4018-A411-418650B1013B}"/>
    <cellStyle name="Normal 5 10 3" xfId="3857" xr:uid="{EC308777-C479-4412-8B57-56F4F48AB200}"/>
    <cellStyle name="Normal 5 10 3 2" xfId="10325" xr:uid="{D75FD0C1-58A9-42BB-8313-1C543010DA00}"/>
    <cellStyle name="Normal 5 10 3 2 2" xfId="26662" xr:uid="{C24ADC59-5DB0-4FAB-95C8-B764CD988803}"/>
    <cellStyle name="Normal 5 10 3 3" xfId="20194" xr:uid="{1DF98F3C-2F1F-4E16-BC2B-954CADE507CF}"/>
    <cellStyle name="Normal 5 10 4" xfId="7091" xr:uid="{5F4AD23F-2D71-4D9C-8686-24758390C9B9}"/>
    <cellStyle name="Normal 5 10 4 2" xfId="23428" xr:uid="{F4E23462-01C9-4C01-A969-6D3841D365A5}"/>
    <cellStyle name="Normal 5 10 5" xfId="13603" xr:uid="{10315DE6-BC9B-4A6E-9E37-14FB75F6D8AB}"/>
    <cellStyle name="Normal 5 10 5 2" xfId="29897" xr:uid="{6C371096-7D83-4B94-A072-FC2FE2D0310C}"/>
    <cellStyle name="Normal 5 10 6" xfId="16960" xr:uid="{D4C5CCEE-3C27-48AB-BE0F-27DE9C14F557}"/>
    <cellStyle name="Normal 5 10 7" xfId="33287" xr:uid="{AEC36D1C-A8FE-440C-83D5-81255DA38F7B}"/>
    <cellStyle name="Normal 5 10 8" xfId="36534" xr:uid="{AB61E4A9-053E-4482-9EF1-6094D22DC1B5}"/>
    <cellStyle name="Normal 5 10 9" xfId="39781" xr:uid="{3A0BE4DE-7457-4A3F-8855-7F7CF86B1E84}"/>
    <cellStyle name="Normal 5 11" xfId="1162" xr:uid="{5DE7CF42-3130-40BC-9C8B-54FE7F0A6C55}"/>
    <cellStyle name="Normal 5 11 10" xfId="43566" xr:uid="{5FEFB132-E72B-4D94-9649-6D69D1D6BBB1}"/>
    <cellStyle name="Normal 5 11 11" xfId="46813" xr:uid="{A4255652-7BCE-43B2-BF6F-6DD5FA0D54A6}"/>
    <cellStyle name="Normal 5 11 12" xfId="50060" xr:uid="{DF695463-63F6-4ECB-8286-ECBD68804934}"/>
    <cellStyle name="Normal 5 11 2" xfId="2779" xr:uid="{FFF4E130-E5C7-419D-9D5B-3B3784FF788A}"/>
    <cellStyle name="Normal 5 11 2 10" xfId="48430" xr:uid="{CB27B860-4A4D-4DF4-BB41-EBE855151B80}"/>
    <cellStyle name="Normal 5 11 2 11" xfId="51677" xr:uid="{84F9B3E8-E787-47DC-97FA-6226A28927FD}"/>
    <cellStyle name="Normal 5 11 2 2" xfId="6013" xr:uid="{26820384-BFCA-49DB-ACA7-8B64E4F79F3D}"/>
    <cellStyle name="Normal 5 11 2 2 2" xfId="12481" xr:uid="{BEC5F06A-92C8-4651-88D6-036A9F1FD6F5}"/>
    <cellStyle name="Normal 5 11 2 2 2 2" xfId="28818" xr:uid="{992AEBAA-889C-467D-9781-4E17300883AE}"/>
    <cellStyle name="Normal 5 11 2 2 3" xfId="22350" xr:uid="{120F5312-C954-422F-A893-BCD32C453C38}"/>
    <cellStyle name="Normal 5 11 2 3" xfId="9247" xr:uid="{76A6C86F-7D85-4EF0-BE68-8F0AD2998E50}"/>
    <cellStyle name="Normal 5 11 2 3 2" xfId="25584" xr:uid="{577CA1A7-66C3-4E11-AF79-136B0C374321}"/>
    <cellStyle name="Normal 5 11 2 4" xfId="15758" xr:uid="{C3D57B9E-0FED-45BC-BB06-0127040475BC}"/>
    <cellStyle name="Normal 5 11 2 4 2" xfId="32052" xr:uid="{F23C1D33-A3BE-4187-945A-689B888B4A8E}"/>
    <cellStyle name="Normal 5 11 2 5" xfId="19116" xr:uid="{DFFB1931-3D4D-4317-9783-35DD62F506E0}"/>
    <cellStyle name="Normal 5 11 2 6" xfId="35442" xr:uid="{7D262208-8494-40AD-8824-99235F2A3034}"/>
    <cellStyle name="Normal 5 11 2 7" xfId="38689" xr:uid="{AF12B9B3-67DB-4516-B3AC-12B71AFD2C90}"/>
    <cellStyle name="Normal 5 11 2 8" xfId="41936" xr:uid="{170B7140-C7E3-4CB7-9710-1906D70DD863}"/>
    <cellStyle name="Normal 5 11 2 9" xfId="45183" xr:uid="{9B3354FB-EFDD-4BD9-9633-E77AFC101E72}"/>
    <cellStyle name="Normal 5 11 3" xfId="4396" xr:uid="{962149C3-AEED-49A5-833A-C16EF16C4589}"/>
    <cellStyle name="Normal 5 11 3 2" xfId="10864" xr:uid="{A60E6ED7-3AB2-4416-8213-F62D1781DE7A}"/>
    <cellStyle name="Normal 5 11 3 2 2" xfId="27201" xr:uid="{A6430373-7ECE-4F45-867B-7681C728125A}"/>
    <cellStyle name="Normal 5 11 3 3" xfId="20733" xr:uid="{73119B2A-EB1C-4BDA-B114-A84825AA8D26}"/>
    <cellStyle name="Normal 5 11 4" xfId="7630" xr:uid="{04BE4E11-BB85-4E81-B21F-CC7607FCD8C5}"/>
    <cellStyle name="Normal 5 11 4 2" xfId="23967" xr:uid="{03C6393C-A93A-4C61-9614-965FFEE0E778}"/>
    <cellStyle name="Normal 5 11 5" xfId="14141" xr:uid="{BC43065B-ECCF-4F86-BEA4-BC3630EDE34E}"/>
    <cellStyle name="Normal 5 11 5 2" xfId="30435" xr:uid="{0960773C-7ED0-4A06-89CB-83DA4FDC2B75}"/>
    <cellStyle name="Normal 5 11 6" xfId="17499" xr:uid="{72076BAF-9D13-4AE7-8E8A-CC0A8BB75CC7}"/>
    <cellStyle name="Normal 5 11 7" xfId="33825" xr:uid="{DB67C54D-3A07-475E-A1C7-F7F9A928FA0F}"/>
    <cellStyle name="Normal 5 11 8" xfId="37072" xr:uid="{CCAC8BEC-CAE1-4849-9D2A-3566E231C0D6}"/>
    <cellStyle name="Normal 5 11 9" xfId="40319" xr:uid="{F550E86F-1B91-4280-A4E9-491F1F335078}"/>
    <cellStyle name="Normal 5 12" xfId="1701" xr:uid="{60B7D81E-0ECD-40F2-BEEC-AE7EC8BA92D6}"/>
    <cellStyle name="Normal 5 12 10" xfId="47352" xr:uid="{ADF0B5DF-0EAF-4C97-823E-4FA54780AD6F}"/>
    <cellStyle name="Normal 5 12 11" xfId="50599" xr:uid="{996770E6-C72B-403A-BE2A-ABC13CB84435}"/>
    <cellStyle name="Normal 5 12 2" xfId="4935" xr:uid="{17B57293-B6F1-4DC1-B1CC-749966E09F5F}"/>
    <cellStyle name="Normal 5 12 2 2" xfId="11403" xr:uid="{7068ED3D-E53E-4D1A-B044-DFB263EADEF9}"/>
    <cellStyle name="Normal 5 12 2 2 2" xfId="27740" xr:uid="{99314887-0CD2-49AD-9479-7F355A50A25E}"/>
    <cellStyle name="Normal 5 12 2 3" xfId="21272" xr:uid="{431D7415-D700-4BFA-B532-A8F29BCBAC5D}"/>
    <cellStyle name="Normal 5 12 3" xfId="8169" xr:uid="{420D5DE8-C58C-4E76-A162-AC6C4614343B}"/>
    <cellStyle name="Normal 5 12 3 2" xfId="24506" xr:uid="{FEB7C2AF-4723-483F-B913-B7FD7F32F7BD}"/>
    <cellStyle name="Normal 5 12 4" xfId="14680" xr:uid="{64E1D4E2-2ADF-4D27-B694-67DE08135F0C}"/>
    <cellStyle name="Normal 5 12 4 2" xfId="30974" xr:uid="{31307CE0-8932-4D9D-98E5-66A7032AE0F4}"/>
    <cellStyle name="Normal 5 12 5" xfId="18038" xr:uid="{A2386C3E-807B-4EBF-A586-0A8EABA34865}"/>
    <cellStyle name="Normal 5 12 6" xfId="34364" xr:uid="{D9B929BE-714B-4415-8846-278D4F1FD360}"/>
    <cellStyle name="Normal 5 12 7" xfId="37611" xr:uid="{5F47BF08-F9F1-481C-9248-8E1FABCADFF2}"/>
    <cellStyle name="Normal 5 12 8" xfId="40858" xr:uid="{BC8E2940-A4CB-4324-A8AF-DA506289C384}"/>
    <cellStyle name="Normal 5 12 9" xfId="44105" xr:uid="{F2387CDF-C53F-4901-9C94-199EBE9557AC}"/>
    <cellStyle name="Normal 5 13" xfId="3318" xr:uid="{DE7D9566-5D93-4FA8-BB97-7C6D0783D217}"/>
    <cellStyle name="Normal 5 13 2" xfId="9786" xr:uid="{E1AD5C35-C677-4438-919D-B068008926DB}"/>
    <cellStyle name="Normal 5 13 2 2" xfId="26123" xr:uid="{9E3BB7BE-7AC1-4168-B319-62B8B2258F13}"/>
    <cellStyle name="Normal 5 13 3" xfId="19655" xr:uid="{4963893A-1BD0-4F0B-A365-914E13814599}"/>
    <cellStyle name="Normal 5 14" xfId="6552" xr:uid="{E75C0F51-4772-461B-8018-999622FC749D}"/>
    <cellStyle name="Normal 5 14 2" xfId="22889" xr:uid="{D63A0450-B047-46BE-B029-87510C7A3DD5}"/>
    <cellStyle name="Normal 5 15" xfId="13023" xr:uid="{A6D0FA1A-68A1-4680-AFB0-E75BBA42EC84}"/>
    <cellStyle name="Normal 5 15 2" xfId="29359" xr:uid="{D5052037-022B-4AB3-BDD2-3DF5D5474F3F}"/>
    <cellStyle name="Normal 5 16" xfId="16421" xr:uid="{97768D74-7E25-4574-9013-0FC79E819EF2}"/>
    <cellStyle name="Normal 5 17" xfId="32710" xr:uid="{BA9C5399-8500-4FFF-8C13-FE369E79E7EF}"/>
    <cellStyle name="Normal 5 18" xfId="32749" xr:uid="{0AE224C9-36CD-4592-9D95-DCEEB4FA8DDF}"/>
    <cellStyle name="Normal 5 19" xfId="35996" xr:uid="{1081AA01-0AAF-45E0-BCEB-7104C20FA0E7}"/>
    <cellStyle name="Normal 5 2" xfId="57" xr:uid="{5CA0713A-9FB8-4442-864D-3DF8515CB59D}"/>
    <cellStyle name="Normal 5 2 10" xfId="1706" xr:uid="{25E4F833-0732-4991-8E45-BAEFF10D8BCB}"/>
    <cellStyle name="Normal 5 2 10 10" xfId="47357" xr:uid="{4A6D5A1A-C6EF-49EF-8FF5-E45AAD1E9E24}"/>
    <cellStyle name="Normal 5 2 10 11" xfId="50604" xr:uid="{20AA50E6-1469-47E0-BCCB-5BC549516210}"/>
    <cellStyle name="Normal 5 2 10 2" xfId="4940" xr:uid="{8FBC6154-A066-4DA8-B8C0-AEBE0242E546}"/>
    <cellStyle name="Normal 5 2 10 2 2" xfId="11408" xr:uid="{A9FC4BD4-BEB8-47AB-94F0-D1CD9E2C8A6E}"/>
    <cellStyle name="Normal 5 2 10 2 2 2" xfId="27745" xr:uid="{3C02D887-C519-469A-9065-11EB4E9EB8FD}"/>
    <cellStyle name="Normal 5 2 10 2 3" xfId="21277" xr:uid="{0F5BC9C2-4B3E-484A-9669-EC8BE92ED192}"/>
    <cellStyle name="Normal 5 2 10 3" xfId="8174" xr:uid="{DFC59436-E7D3-4388-8A70-98E49B6FF04E}"/>
    <cellStyle name="Normal 5 2 10 3 2" xfId="24511" xr:uid="{C5E4F5FC-8A81-43D6-B5BF-ACB1A13B770F}"/>
    <cellStyle name="Normal 5 2 10 4" xfId="14685" xr:uid="{463AB2B3-56CA-4FA2-ACCA-37C6056B7589}"/>
    <cellStyle name="Normal 5 2 10 4 2" xfId="30979" xr:uid="{FF207B68-906B-4817-A4EF-EC49935C588E}"/>
    <cellStyle name="Normal 5 2 10 5" xfId="18043" xr:uid="{E5BDAB45-4CD9-4B14-8364-4143FA6D7376}"/>
    <cellStyle name="Normal 5 2 10 6" xfId="34369" xr:uid="{2CE5A904-FB45-49DC-9C95-C26AF599769A}"/>
    <cellStyle name="Normal 5 2 10 7" xfId="37616" xr:uid="{5D0CEE61-41A7-40FD-AAA9-F8F00A15F27F}"/>
    <cellStyle name="Normal 5 2 10 8" xfId="40863" xr:uid="{6AA9C614-319A-48D9-8DBE-4445942350A2}"/>
    <cellStyle name="Normal 5 2 10 9" xfId="44110" xr:uid="{0F1E4A01-0C49-4C67-86A9-7F3AA8B0A792}"/>
    <cellStyle name="Normal 5 2 11" xfId="3323" xr:uid="{C0132D7D-AE17-4377-A9F9-E6FCAE7A327A}"/>
    <cellStyle name="Normal 5 2 11 2" xfId="9791" xr:uid="{8247E1FD-6721-41CC-A0CB-E6666C25B810}"/>
    <cellStyle name="Normal 5 2 11 2 2" xfId="26128" xr:uid="{3E5B6F3D-0756-4D5D-92CE-727A314C093C}"/>
    <cellStyle name="Normal 5 2 11 3" xfId="19660" xr:uid="{420FB1E3-D703-46C5-8A59-E7162F2BFAEE}"/>
    <cellStyle name="Normal 5 2 12" xfId="6557" xr:uid="{C6E877E0-1292-40CA-9F85-2A2321E97778}"/>
    <cellStyle name="Normal 5 2 12 2" xfId="22894" xr:uid="{2A6F85F7-5D2A-4733-92CC-1E10F6280D1D}"/>
    <cellStyle name="Normal 5 2 13" xfId="13049" xr:uid="{A8900940-C601-4956-82E7-015B051D5412}"/>
    <cellStyle name="Normal 5 2 13 2" xfId="29365" xr:uid="{C24F63B5-BDB2-4A81-A80D-B7FD3FE0A309}"/>
    <cellStyle name="Normal 5 2 14" xfId="16426" xr:uid="{FD82EB57-C1A9-4DA8-98AB-302FAE70B9FD}"/>
    <cellStyle name="Normal 5 2 15" xfId="32711" xr:uid="{51AC1F20-E20C-44D9-81D3-C3F1854AA7BA}"/>
    <cellStyle name="Normal 5 2 16" xfId="32755" xr:uid="{8887C84D-2C21-45ED-BDCD-F07C98BDF2F2}"/>
    <cellStyle name="Normal 5 2 17" xfId="36002" xr:uid="{9E1D3EFC-4667-4452-979F-43C58CA64DA7}"/>
    <cellStyle name="Normal 5 2 18" xfId="39249" xr:uid="{14AA2358-CA53-413F-B80D-4A9CBBFEAAC8}"/>
    <cellStyle name="Normal 5 2 19" xfId="42496" xr:uid="{53054771-14FF-4568-9D89-5563EDDF97A6}"/>
    <cellStyle name="Normal 5 2 2" xfId="73" xr:uid="{5CA62727-0DFB-4684-929A-DD6B378DF231}"/>
    <cellStyle name="Normal 5 2 2 10" xfId="6572" xr:uid="{15987882-3173-48BF-A6A9-F8BB4CF58432}"/>
    <cellStyle name="Normal 5 2 2 10 2" xfId="22909" xr:uid="{139A9610-E551-4118-B848-239C03D5D149}"/>
    <cellStyle name="Normal 5 2 2 11" xfId="13063" xr:uid="{B2D931B6-906C-4B4B-9AB5-02C2B82ED88A}"/>
    <cellStyle name="Normal 5 2 2 11 2" xfId="29378" xr:uid="{EBB18878-354E-46D9-B2AD-7028F5EEC3FE}"/>
    <cellStyle name="Normal 5 2 2 12" xfId="16441" xr:uid="{C7B7C7B8-6D2A-4DA2-BF1B-06FF702B8C85}"/>
    <cellStyle name="Normal 5 2 2 13" xfId="32712" xr:uid="{B1771389-334C-49E6-88C9-F494F25F3960}"/>
    <cellStyle name="Normal 5 2 2 14" xfId="32768" xr:uid="{0683BD60-5E2F-48A1-9310-87C7661DBB54}"/>
    <cellStyle name="Normal 5 2 2 15" xfId="36015" xr:uid="{C7701C9B-1CD8-4D25-9405-6D1F3B044539}"/>
    <cellStyle name="Normal 5 2 2 16" xfId="39262" xr:uid="{A7F2E208-0F77-4A09-A38D-A6897A96A271}"/>
    <cellStyle name="Normal 5 2 2 17" xfId="42509" xr:uid="{64C12F03-13DD-49BD-ADE5-6013FFEFE93C}"/>
    <cellStyle name="Normal 5 2 2 18" xfId="45756" xr:uid="{26A8E38C-2B49-4E2E-AA7C-185D9189C765}"/>
    <cellStyle name="Normal 5 2 2 19" xfId="49003" xr:uid="{36F8B8B1-AB4D-4B2B-82CC-51FF5C341403}"/>
    <cellStyle name="Normal 5 2 2 2" xfId="119" xr:uid="{35AD7717-AC7C-4E50-94E1-431C93D62FAA}"/>
    <cellStyle name="Normal 5 2 2 2 10" xfId="13108" xr:uid="{11B6D85D-EBE1-4377-B3FE-B7885BC3A120}"/>
    <cellStyle name="Normal 5 2 2 2 10 2" xfId="29422" xr:uid="{B1002479-582A-4E97-B52E-4CE6EE74574A}"/>
    <cellStyle name="Normal 5 2 2 2 11" xfId="16486" xr:uid="{210EF8B3-0672-43D6-AD82-8F177EAE1CF7}"/>
    <cellStyle name="Normal 5 2 2 2 12" xfId="32713" xr:uid="{3CE19D11-DC78-4B28-ABBD-2294A8475B71}"/>
    <cellStyle name="Normal 5 2 2 2 13" xfId="32812" xr:uid="{A8F83F5E-B478-4155-9740-F30EDBACE364}"/>
    <cellStyle name="Normal 5 2 2 2 14" xfId="36059" xr:uid="{66D142D0-CF5E-4848-BC51-EBB4E895B1BD}"/>
    <cellStyle name="Normal 5 2 2 2 15" xfId="39306" xr:uid="{3D6D7B7F-0B37-4C32-BB73-3CA8C2CEB56C}"/>
    <cellStyle name="Normal 5 2 2 2 16" xfId="42553" xr:uid="{3715800E-7B07-493B-AAA9-35ED23B6A7FF}"/>
    <cellStyle name="Normal 5 2 2 2 17" xfId="45800" xr:uid="{557653C5-86B8-4961-896E-71CBA0BBEA2E}"/>
    <cellStyle name="Normal 5 2 2 2 18" xfId="49047" xr:uid="{3445C102-5F9D-4250-8CB6-8F4054CD0E9A}"/>
    <cellStyle name="Normal 5 2 2 2 19" xfId="52286" xr:uid="{5785128C-A281-4ECE-89A3-684B39CAE9C6}"/>
    <cellStyle name="Normal 5 2 2 2 2" xfId="209" xr:uid="{140398AE-991A-42A2-8E08-EFA697CBBF35}"/>
    <cellStyle name="Normal 5 2 2 2 2 10" xfId="16576" xr:uid="{81A7DBD2-7C86-4838-891F-B7533422928A}"/>
    <cellStyle name="Normal 5 2 2 2 2 11" xfId="32902" xr:uid="{146ED53F-4FCE-4499-B24E-8E80DC3A8305}"/>
    <cellStyle name="Normal 5 2 2 2 2 12" xfId="36149" xr:uid="{B86298F1-A090-43BA-8C94-0700D080EF9F}"/>
    <cellStyle name="Normal 5 2 2 2 2 13" xfId="39396" xr:uid="{6680FAF9-6F46-4DA2-8486-6E9D3B5746A8}"/>
    <cellStyle name="Normal 5 2 2 2 2 14" xfId="42643" xr:uid="{D77CD2A9-6927-49E7-9B96-106367AB451B}"/>
    <cellStyle name="Normal 5 2 2 2 2 15" xfId="45890" xr:uid="{21D31B57-CB8B-46E8-AE37-77AC9951F104}"/>
    <cellStyle name="Normal 5 2 2 2 2 16" xfId="49137" xr:uid="{5CA0123C-AA1B-42D1-93CA-E18E298B4284}"/>
    <cellStyle name="Normal 5 2 2 2 2 17" xfId="52431" xr:uid="{E1DF9698-0E97-4C5B-9F78-6B98118D35C1}"/>
    <cellStyle name="Normal 5 2 2 2 2 2" xfId="389" xr:uid="{EF30A266-60C3-4F91-972B-666B808D5DDC}"/>
    <cellStyle name="Normal 5 2 2 2 2 2 10" xfId="36329" xr:uid="{B2B53826-0776-49B3-A162-05D322030960}"/>
    <cellStyle name="Normal 5 2 2 2 2 2 11" xfId="39576" xr:uid="{26D12769-153E-4F3B-A154-26BD7939154B}"/>
    <cellStyle name="Normal 5 2 2 2 2 2 12" xfId="42823" xr:uid="{6590F3DE-E833-4510-8428-C3C1222B5D61}"/>
    <cellStyle name="Normal 5 2 2 2 2 2 13" xfId="46070" xr:uid="{9783A00E-4396-4795-A4E9-F659BC1867A6}"/>
    <cellStyle name="Normal 5 2 2 2 2 2 14" xfId="49317" xr:uid="{A96170CA-E8EE-4F20-9749-33421E69C4A2}"/>
    <cellStyle name="Normal 5 2 2 2 2 2 2" xfId="958" xr:uid="{E51DE25D-57B5-437A-BAD3-0F3CA76341A5}"/>
    <cellStyle name="Normal 5 2 2 2 2 2 2 10" xfId="43363" xr:uid="{2E077630-A135-45E0-8D93-357DBCE1C038}"/>
    <cellStyle name="Normal 5 2 2 2 2 2 2 11" xfId="46610" xr:uid="{47A46194-753F-4620-BD43-1A1F358C76E1}"/>
    <cellStyle name="Normal 5 2 2 2 2 2 2 12" xfId="49857" xr:uid="{C671518B-04C5-4EA1-B595-B3DB3867E034}"/>
    <cellStyle name="Normal 5 2 2 2 2 2 2 2" xfId="2575" xr:uid="{FD818677-B7AB-4755-B7C7-CA3C2A30997B}"/>
    <cellStyle name="Normal 5 2 2 2 2 2 2 2 10" xfId="48226" xr:uid="{91E2A21A-278E-49EA-9F8E-C714CC93C336}"/>
    <cellStyle name="Normal 5 2 2 2 2 2 2 2 11" xfId="51473" xr:uid="{483E5CB6-C81C-4C62-9B18-4DE507667D01}"/>
    <cellStyle name="Normal 5 2 2 2 2 2 2 2 2" xfId="5809" xr:uid="{C9F65E46-645C-4BB5-B8A0-9EDE35EE9A90}"/>
    <cellStyle name="Normal 5 2 2 2 2 2 2 2 2 2" xfId="12277" xr:uid="{7D950942-C6BC-4839-9AA8-3FC80F7D800E}"/>
    <cellStyle name="Normal 5 2 2 2 2 2 2 2 2 2 2" xfId="28614" xr:uid="{EB3A95F2-8BC9-4237-BE74-F599D8FCEF7D}"/>
    <cellStyle name="Normal 5 2 2 2 2 2 2 2 2 3" xfId="22146" xr:uid="{549CA2A7-2FDA-41DF-A495-51613BAD090E}"/>
    <cellStyle name="Normal 5 2 2 2 2 2 2 2 3" xfId="9043" xr:uid="{DE763147-ACA1-4035-AB07-49B04482AFEF}"/>
    <cellStyle name="Normal 5 2 2 2 2 2 2 2 3 2" xfId="25380" xr:uid="{AFAFEC5F-13DA-44EC-8F04-E442373A7B24}"/>
    <cellStyle name="Normal 5 2 2 2 2 2 2 2 4" xfId="15554" xr:uid="{C579315C-72BF-44E5-AAE4-9CC2F948F5C2}"/>
    <cellStyle name="Normal 5 2 2 2 2 2 2 2 4 2" xfId="31848" xr:uid="{782F40CD-4EF4-4E6C-B087-2539A21588DA}"/>
    <cellStyle name="Normal 5 2 2 2 2 2 2 2 5" xfId="18912" xr:uid="{408C9832-FBE8-41B9-BB4E-E6DC75C02B5A}"/>
    <cellStyle name="Normal 5 2 2 2 2 2 2 2 6" xfId="35238" xr:uid="{6F06B0BD-7AC5-40B7-829B-505CFA540E2B}"/>
    <cellStyle name="Normal 5 2 2 2 2 2 2 2 7" xfId="38485" xr:uid="{2AD07063-0336-48E6-B9B9-1DEB03960B94}"/>
    <cellStyle name="Normal 5 2 2 2 2 2 2 2 8" xfId="41732" xr:uid="{355CD467-FFE8-4716-8801-84D706E5E944}"/>
    <cellStyle name="Normal 5 2 2 2 2 2 2 2 9" xfId="44979" xr:uid="{ACFFFE9F-0434-4E28-B118-FED57CDFC7E1}"/>
    <cellStyle name="Normal 5 2 2 2 2 2 2 3" xfId="4192" xr:uid="{7742C299-53EA-4F7B-9524-58D594A494FF}"/>
    <cellStyle name="Normal 5 2 2 2 2 2 2 3 2" xfId="10660" xr:uid="{50ACCC16-728D-4F1B-B835-3A9F500B4A45}"/>
    <cellStyle name="Normal 5 2 2 2 2 2 2 3 2 2" xfId="26997" xr:uid="{1C6C9BD3-4628-4CF5-BB5B-86594BF01380}"/>
    <cellStyle name="Normal 5 2 2 2 2 2 2 3 3" xfId="20529" xr:uid="{6B219A20-E9D3-41B7-8BD8-D6F9A1C0D7FE}"/>
    <cellStyle name="Normal 5 2 2 2 2 2 2 4" xfId="7426" xr:uid="{D713D507-C413-4C97-BE2F-0C5CA2C25348}"/>
    <cellStyle name="Normal 5 2 2 2 2 2 2 4 2" xfId="23763" xr:uid="{753B1342-A4F2-4FF2-86AC-4E374DDAB062}"/>
    <cellStyle name="Normal 5 2 2 2 2 2 2 5" xfId="13938" xr:uid="{1302E423-41DE-49A0-B6EC-62A7432A7D6D}"/>
    <cellStyle name="Normal 5 2 2 2 2 2 2 5 2" xfId="30232" xr:uid="{8430A32E-DFD7-4EFE-8AF2-F161CBCB4EE2}"/>
    <cellStyle name="Normal 5 2 2 2 2 2 2 6" xfId="17295" xr:uid="{A0C2B5E9-3F83-4750-ADB7-5DC2F4B6135C}"/>
    <cellStyle name="Normal 5 2 2 2 2 2 2 7" xfId="33622" xr:uid="{77A5BD96-5CA2-48CE-9DA1-F06288D99032}"/>
    <cellStyle name="Normal 5 2 2 2 2 2 2 8" xfId="36869" xr:uid="{A3B617C1-CC86-4F4F-938E-FBC2967E6352}"/>
    <cellStyle name="Normal 5 2 2 2 2 2 2 9" xfId="40116" xr:uid="{F66FFEFD-34AB-4431-B368-E6A1336F82AF}"/>
    <cellStyle name="Normal 5 2 2 2 2 2 3" xfId="1497" xr:uid="{D1F25801-1B32-4917-9910-B749EC2E553C}"/>
    <cellStyle name="Normal 5 2 2 2 2 2 3 10" xfId="43901" xr:uid="{4FE03EB0-D043-4EC9-BB59-774A7BAC6ED2}"/>
    <cellStyle name="Normal 5 2 2 2 2 2 3 11" xfId="47148" xr:uid="{C2F7A5DF-9FFE-4A86-B7AE-1E3B75E4740E}"/>
    <cellStyle name="Normal 5 2 2 2 2 2 3 12" xfId="50395" xr:uid="{07A86947-CE7A-44C0-8628-E1B6193157D8}"/>
    <cellStyle name="Normal 5 2 2 2 2 2 3 2" xfId="3114" xr:uid="{2C610219-EDBB-4EBC-BB9F-4E3E599EB56E}"/>
    <cellStyle name="Normal 5 2 2 2 2 2 3 2 10" xfId="48765" xr:uid="{E0B21F19-913F-4CA8-8876-9DAF09B12351}"/>
    <cellStyle name="Normal 5 2 2 2 2 2 3 2 11" xfId="52012" xr:uid="{D2B8F58A-EBD1-48F7-8535-5C5041738564}"/>
    <cellStyle name="Normal 5 2 2 2 2 2 3 2 2" xfId="6348" xr:uid="{278FB453-0F2A-479A-BB87-14EF54AA9B7D}"/>
    <cellStyle name="Normal 5 2 2 2 2 2 3 2 2 2" xfId="12816" xr:uid="{B8074A0F-3306-4FF3-8B3A-4424A857F1FD}"/>
    <cellStyle name="Normal 5 2 2 2 2 2 3 2 2 2 2" xfId="29153" xr:uid="{C3D040CF-1B79-4321-A191-5E9EE81BD1E6}"/>
    <cellStyle name="Normal 5 2 2 2 2 2 3 2 2 3" xfId="22685" xr:uid="{2945ED61-1531-4B3A-9F24-1436896E1F56}"/>
    <cellStyle name="Normal 5 2 2 2 2 2 3 2 3" xfId="9582" xr:uid="{795146EB-049D-4EE0-A4C1-A7709174F2BF}"/>
    <cellStyle name="Normal 5 2 2 2 2 2 3 2 3 2" xfId="25919" xr:uid="{3A53D939-345A-432B-A421-4AAFABEAA5F5}"/>
    <cellStyle name="Normal 5 2 2 2 2 2 3 2 4" xfId="16093" xr:uid="{0C2C7A01-8262-4E03-B5AD-EBFDA0D485C6}"/>
    <cellStyle name="Normal 5 2 2 2 2 2 3 2 4 2" xfId="32387" xr:uid="{96446F29-43C6-422F-9F6B-D2F31094DD93}"/>
    <cellStyle name="Normal 5 2 2 2 2 2 3 2 5" xfId="19451" xr:uid="{1130D69B-7AAF-437B-B42B-90806983769E}"/>
    <cellStyle name="Normal 5 2 2 2 2 2 3 2 6" xfId="35777" xr:uid="{F677CD62-440A-4480-9B4E-3F38429DE374}"/>
    <cellStyle name="Normal 5 2 2 2 2 2 3 2 7" xfId="39024" xr:uid="{42A636ED-406D-4CEB-A582-9889856563DA}"/>
    <cellStyle name="Normal 5 2 2 2 2 2 3 2 8" xfId="42271" xr:uid="{39A0B838-CEF9-4C73-8602-DE20AD8170B0}"/>
    <cellStyle name="Normal 5 2 2 2 2 2 3 2 9" xfId="45518" xr:uid="{A3B85F23-7887-49E1-96CD-69BBAE12B750}"/>
    <cellStyle name="Normal 5 2 2 2 2 2 3 3" xfId="4731" xr:uid="{6202346E-FD8F-4876-B2E8-4457C0C55033}"/>
    <cellStyle name="Normal 5 2 2 2 2 2 3 3 2" xfId="11199" xr:uid="{52C8C54A-B6AD-42AB-BCC8-6B233C3693BC}"/>
    <cellStyle name="Normal 5 2 2 2 2 2 3 3 2 2" xfId="27536" xr:uid="{B584CA01-3A69-438B-9F80-02C67CA16163}"/>
    <cellStyle name="Normal 5 2 2 2 2 2 3 3 3" xfId="21068" xr:uid="{379502A9-09CC-412A-8023-0280C1C41912}"/>
    <cellStyle name="Normal 5 2 2 2 2 2 3 4" xfId="7965" xr:uid="{BF0F1769-CE87-4308-8FD5-D0CE6AE5244E}"/>
    <cellStyle name="Normal 5 2 2 2 2 2 3 4 2" xfId="24302" xr:uid="{6E5890B2-3D53-4AC3-B1E0-12684F86F02B}"/>
    <cellStyle name="Normal 5 2 2 2 2 2 3 5" xfId="14476" xr:uid="{4296DD85-B9B5-4011-88F1-32CBC04FC782}"/>
    <cellStyle name="Normal 5 2 2 2 2 2 3 5 2" xfId="30770" xr:uid="{4E6E070D-4BAA-4B4A-92CD-1FDF859506D5}"/>
    <cellStyle name="Normal 5 2 2 2 2 2 3 6" xfId="17834" xr:uid="{4332073D-351F-44B8-AF50-DA10BB41E8A3}"/>
    <cellStyle name="Normal 5 2 2 2 2 2 3 7" xfId="34160" xr:uid="{27ADDA0C-ED3B-4143-93E1-15F333DD25ED}"/>
    <cellStyle name="Normal 5 2 2 2 2 2 3 8" xfId="37407" xr:uid="{5B648361-8B66-4AD3-B176-F711DD06E2E8}"/>
    <cellStyle name="Normal 5 2 2 2 2 2 3 9" xfId="40654" xr:uid="{200D3F18-76D7-46EB-8846-4C2AE6E18187}"/>
    <cellStyle name="Normal 5 2 2 2 2 2 4" xfId="2036" xr:uid="{07D4E2EA-1BE3-4846-90FE-1AED787EE286}"/>
    <cellStyle name="Normal 5 2 2 2 2 2 4 10" xfId="47687" xr:uid="{AFB52999-4D5D-4C1A-8C96-0A466F77AA0A}"/>
    <cellStyle name="Normal 5 2 2 2 2 2 4 11" xfId="50934" xr:uid="{CF5DEFBD-5312-424B-8277-2506E674B5C3}"/>
    <cellStyle name="Normal 5 2 2 2 2 2 4 2" xfId="5270" xr:uid="{2AEAD02C-F626-4E54-85B5-8062F9E96010}"/>
    <cellStyle name="Normal 5 2 2 2 2 2 4 2 2" xfId="11738" xr:uid="{021787B5-2BFA-484E-AE70-6606E7947935}"/>
    <cellStyle name="Normal 5 2 2 2 2 2 4 2 2 2" xfId="28075" xr:uid="{AAABA356-FC41-47BD-B36A-4386F00F673B}"/>
    <cellStyle name="Normal 5 2 2 2 2 2 4 2 3" xfId="21607" xr:uid="{E1E267DF-1A2C-4E67-8972-F2121BEE6163}"/>
    <cellStyle name="Normal 5 2 2 2 2 2 4 3" xfId="8504" xr:uid="{73B30518-F2E5-48CB-8679-82990E376063}"/>
    <cellStyle name="Normal 5 2 2 2 2 2 4 3 2" xfId="24841" xr:uid="{9A3E27B2-9065-487B-B627-1C16A8D95B8E}"/>
    <cellStyle name="Normal 5 2 2 2 2 2 4 4" xfId="15015" xr:uid="{7BD795E0-345B-4E8A-8EA1-230522133C30}"/>
    <cellStyle name="Normal 5 2 2 2 2 2 4 4 2" xfId="31309" xr:uid="{0F36264B-9C68-4DA0-9310-B1AF8DBEFFA4}"/>
    <cellStyle name="Normal 5 2 2 2 2 2 4 5" xfId="18373" xr:uid="{76C1D505-C919-4856-B309-8CB98ED3781C}"/>
    <cellStyle name="Normal 5 2 2 2 2 2 4 6" xfId="34699" xr:uid="{63E34E12-DF03-4CEE-B3AF-66A424CB7B31}"/>
    <cellStyle name="Normal 5 2 2 2 2 2 4 7" xfId="37946" xr:uid="{1F0C7C1C-0332-4D26-BCAA-95B86339BA15}"/>
    <cellStyle name="Normal 5 2 2 2 2 2 4 8" xfId="41193" xr:uid="{721903A6-5C54-4043-9C1D-22E82477BC2F}"/>
    <cellStyle name="Normal 5 2 2 2 2 2 4 9" xfId="44440" xr:uid="{7616F083-9F9B-4570-ACAF-CF2C29F6F33C}"/>
    <cellStyle name="Normal 5 2 2 2 2 2 5" xfId="3653" xr:uid="{CFA238F6-1426-4674-BBC6-B34918C015DF}"/>
    <cellStyle name="Normal 5 2 2 2 2 2 5 2" xfId="10121" xr:uid="{B36FF9E1-95FF-4402-BBC5-14E8400FE9E6}"/>
    <cellStyle name="Normal 5 2 2 2 2 2 5 2 2" xfId="26458" xr:uid="{260CA1B4-3696-470D-A5FE-438749FBC5C6}"/>
    <cellStyle name="Normal 5 2 2 2 2 2 5 3" xfId="19990" xr:uid="{8D205DF8-37DE-4ECF-895B-8E7694DC6C23}"/>
    <cellStyle name="Normal 5 2 2 2 2 2 6" xfId="6887" xr:uid="{2A578A61-9D78-422C-9459-32B7996EB4C2}"/>
    <cellStyle name="Normal 5 2 2 2 2 2 6 2" xfId="23224" xr:uid="{0BB17247-885B-43AC-B483-A72F7390CB55}"/>
    <cellStyle name="Normal 5 2 2 2 2 2 7" xfId="13378" xr:uid="{B8D16353-47E8-46F6-AF54-76D3BC1F1D1B}"/>
    <cellStyle name="Normal 5 2 2 2 2 2 7 2" xfId="29692" xr:uid="{21A04C39-C8D0-4E20-9C0C-8995DD5441BA}"/>
    <cellStyle name="Normal 5 2 2 2 2 2 8" xfId="16756" xr:uid="{0D2DC114-E816-4387-AB66-19022B59D55A}"/>
    <cellStyle name="Normal 5 2 2 2 2 2 9" xfId="33082" xr:uid="{3008337B-2578-46D7-9C8B-543A05EB4627}"/>
    <cellStyle name="Normal 5 2 2 2 2 3" xfId="598" xr:uid="{5BD5F6D0-884A-4142-AA72-E6358C9761DB}"/>
    <cellStyle name="Normal 5 2 2 2 2 3 10" xfId="36509" xr:uid="{6296DA04-069F-4C4A-ADCE-8CEE38F2427D}"/>
    <cellStyle name="Normal 5 2 2 2 2 3 11" xfId="39756" xr:uid="{E9B07D08-E5BE-4AA5-A8B3-8DB13340E238}"/>
    <cellStyle name="Normal 5 2 2 2 2 3 12" xfId="43003" xr:uid="{25512AD2-AE60-4120-8C66-3E3B0F0CA860}"/>
    <cellStyle name="Normal 5 2 2 2 2 3 13" xfId="46250" xr:uid="{DB9295AF-A531-41A9-AAD1-AF79E7CA7CBD}"/>
    <cellStyle name="Normal 5 2 2 2 2 3 14" xfId="49497" xr:uid="{6E93A42D-BF33-410F-8684-88E03E9EFE12}"/>
    <cellStyle name="Normal 5 2 2 2 2 3 2" xfId="1137" xr:uid="{654C4EB2-6DFE-44C0-9CBB-D8D5D02EE53A}"/>
    <cellStyle name="Normal 5 2 2 2 2 3 2 10" xfId="43541" xr:uid="{D236F2C9-51E6-4C8C-B82C-D964A6BFD331}"/>
    <cellStyle name="Normal 5 2 2 2 2 3 2 11" xfId="46788" xr:uid="{63E07A47-20F0-4AA2-8B98-7451E42F6E7C}"/>
    <cellStyle name="Normal 5 2 2 2 2 3 2 12" xfId="50035" xr:uid="{995A4FCF-7632-42D2-8A35-940E896625DC}"/>
    <cellStyle name="Normal 5 2 2 2 2 3 2 2" xfId="2754" xr:uid="{D226ED18-96B6-46E3-8399-F1EE7474778D}"/>
    <cellStyle name="Normal 5 2 2 2 2 3 2 2 10" xfId="48405" xr:uid="{31DC5A7F-3F96-454A-9B9F-635C4F36F604}"/>
    <cellStyle name="Normal 5 2 2 2 2 3 2 2 11" xfId="51652" xr:uid="{427E47C7-04EA-4D6A-B6A2-EC20FB506E78}"/>
    <cellStyle name="Normal 5 2 2 2 2 3 2 2 2" xfId="5988" xr:uid="{3E3DB335-66E3-428F-AF6B-AEA587CB50B3}"/>
    <cellStyle name="Normal 5 2 2 2 2 3 2 2 2 2" xfId="12456" xr:uid="{5DEFCED1-18DD-4BC9-88CC-14B867B6D8C0}"/>
    <cellStyle name="Normal 5 2 2 2 2 3 2 2 2 2 2" xfId="28793" xr:uid="{36578D9E-B11A-44FB-92F2-3E20A33A742F}"/>
    <cellStyle name="Normal 5 2 2 2 2 3 2 2 2 3" xfId="22325" xr:uid="{A0A715DF-7B9C-41F9-A0F1-A9183C6BC2C0}"/>
    <cellStyle name="Normal 5 2 2 2 2 3 2 2 3" xfId="9222" xr:uid="{58AEC18C-2086-4357-85C9-539AA865D3D1}"/>
    <cellStyle name="Normal 5 2 2 2 2 3 2 2 3 2" xfId="25559" xr:uid="{870F8353-333B-4912-BE32-44700E6BCD0D}"/>
    <cellStyle name="Normal 5 2 2 2 2 3 2 2 4" xfId="15733" xr:uid="{9C71E7FD-226F-4BA3-B210-9AEEB0C8D7F2}"/>
    <cellStyle name="Normal 5 2 2 2 2 3 2 2 4 2" xfId="32027" xr:uid="{FD17DA3E-B8F7-4B8E-8EA8-AE85B8BA0744}"/>
    <cellStyle name="Normal 5 2 2 2 2 3 2 2 5" xfId="19091" xr:uid="{8C232F01-5AAF-4772-A72F-FFA6215AC012}"/>
    <cellStyle name="Normal 5 2 2 2 2 3 2 2 6" xfId="35417" xr:uid="{7A0C71BB-FA74-4DC8-8407-F04CA96B76D4}"/>
    <cellStyle name="Normal 5 2 2 2 2 3 2 2 7" xfId="38664" xr:uid="{B63E93B2-AD26-468E-A2BF-178AA1903495}"/>
    <cellStyle name="Normal 5 2 2 2 2 3 2 2 8" xfId="41911" xr:uid="{3810643D-0C8F-4C6E-BB21-EC3D663C6430}"/>
    <cellStyle name="Normal 5 2 2 2 2 3 2 2 9" xfId="45158" xr:uid="{F78CEA7A-1CD3-4FA5-B33F-9AA55E6B811C}"/>
    <cellStyle name="Normal 5 2 2 2 2 3 2 3" xfId="4371" xr:uid="{89D0737A-FE9B-4D32-A56E-7801ACBF5910}"/>
    <cellStyle name="Normal 5 2 2 2 2 3 2 3 2" xfId="10839" xr:uid="{65C02658-7465-4980-8432-2639C945621E}"/>
    <cellStyle name="Normal 5 2 2 2 2 3 2 3 2 2" xfId="27176" xr:uid="{941FB645-E476-4953-8CC1-C8326CEBDB17}"/>
    <cellStyle name="Normal 5 2 2 2 2 3 2 3 3" xfId="20708" xr:uid="{49094BD3-5B40-49AA-912A-91D65FA5AA5E}"/>
    <cellStyle name="Normal 5 2 2 2 2 3 2 4" xfId="7605" xr:uid="{751D5DA6-C24B-4BAC-93B7-674B69399764}"/>
    <cellStyle name="Normal 5 2 2 2 2 3 2 4 2" xfId="23942" xr:uid="{A385479A-A847-420D-A94A-C26EB40364DA}"/>
    <cellStyle name="Normal 5 2 2 2 2 3 2 5" xfId="14116" xr:uid="{D30E99EA-FEEC-4C4D-8BCC-AEB82A505036}"/>
    <cellStyle name="Normal 5 2 2 2 2 3 2 5 2" xfId="30410" xr:uid="{C055716A-49A7-4BED-B5B2-51ADF715B9F7}"/>
    <cellStyle name="Normal 5 2 2 2 2 3 2 6" xfId="17474" xr:uid="{085C7A5A-BE35-4242-BEE1-12F250DC2628}"/>
    <cellStyle name="Normal 5 2 2 2 2 3 2 7" xfId="33800" xr:uid="{66459BE1-07F2-441A-8014-994DFA4A282D}"/>
    <cellStyle name="Normal 5 2 2 2 2 3 2 8" xfId="37047" xr:uid="{C991A742-D5A7-48A4-A930-B9495A99F24A}"/>
    <cellStyle name="Normal 5 2 2 2 2 3 2 9" xfId="40294" xr:uid="{727AA431-A25A-49F6-8A12-B78C1722AA41}"/>
    <cellStyle name="Normal 5 2 2 2 2 3 3" xfId="1676" xr:uid="{7891F697-0FBD-473B-94C5-770A7BE29F63}"/>
    <cellStyle name="Normal 5 2 2 2 2 3 3 10" xfId="44080" xr:uid="{C0E5437C-0CBD-405F-BA3B-D3536CEFBAE7}"/>
    <cellStyle name="Normal 5 2 2 2 2 3 3 11" xfId="47327" xr:uid="{F99FF454-329B-4023-9435-6A6A82241DC2}"/>
    <cellStyle name="Normal 5 2 2 2 2 3 3 12" xfId="50574" xr:uid="{5F709ED7-6664-414A-A19D-E5E016B6232C}"/>
    <cellStyle name="Normal 5 2 2 2 2 3 3 2" xfId="3293" xr:uid="{EEF1F7A9-EBB8-4A96-A337-1B07A251E651}"/>
    <cellStyle name="Normal 5 2 2 2 2 3 3 2 10" xfId="48944" xr:uid="{D8ED835C-6D21-472F-BFB9-F89ED18F5984}"/>
    <cellStyle name="Normal 5 2 2 2 2 3 3 2 11" xfId="52191" xr:uid="{DC244570-B73A-4411-9583-77C9999C5408}"/>
    <cellStyle name="Normal 5 2 2 2 2 3 3 2 2" xfId="6527" xr:uid="{CA81FC22-2240-4CE9-8AD3-E4852EB2E057}"/>
    <cellStyle name="Normal 5 2 2 2 2 3 3 2 2 2" xfId="12995" xr:uid="{E3F75F30-6955-4036-8168-4F704232B8DC}"/>
    <cellStyle name="Normal 5 2 2 2 2 3 3 2 2 2 2" xfId="29332" xr:uid="{36496DDC-CEF6-48E8-86B9-348C4211C277}"/>
    <cellStyle name="Normal 5 2 2 2 2 3 3 2 2 3" xfId="22864" xr:uid="{1EB7C7C3-0FAC-4961-A7A2-D36534F5E6D1}"/>
    <cellStyle name="Normal 5 2 2 2 2 3 3 2 3" xfId="9761" xr:uid="{4886ED70-17F9-4959-806B-8E363545EEA5}"/>
    <cellStyle name="Normal 5 2 2 2 2 3 3 2 3 2" xfId="26098" xr:uid="{935AB14F-7216-4D0D-BA75-C86192DEFFDA}"/>
    <cellStyle name="Normal 5 2 2 2 2 3 3 2 4" xfId="16272" xr:uid="{F235F37A-5B67-4152-B554-32D2F4CF9E15}"/>
    <cellStyle name="Normal 5 2 2 2 2 3 3 2 4 2" xfId="32566" xr:uid="{51E2DD7B-6FCD-411A-89EB-DF2B2B9DFD01}"/>
    <cellStyle name="Normal 5 2 2 2 2 3 3 2 5" xfId="19630" xr:uid="{BC8D7D23-EC3F-452D-966D-30E38C3C8F99}"/>
    <cellStyle name="Normal 5 2 2 2 2 3 3 2 6" xfId="35956" xr:uid="{0321EDB2-C01E-492B-8416-DC72E3313AF1}"/>
    <cellStyle name="Normal 5 2 2 2 2 3 3 2 7" xfId="39203" xr:uid="{2861C4C9-D3B7-46F3-8675-F023C178EB13}"/>
    <cellStyle name="Normal 5 2 2 2 2 3 3 2 8" xfId="42450" xr:uid="{14020B9D-AC6B-484A-A950-2389A4AF0782}"/>
    <cellStyle name="Normal 5 2 2 2 2 3 3 2 9" xfId="45697" xr:uid="{C464DDCE-710B-4958-B8A0-BBFA988714E8}"/>
    <cellStyle name="Normal 5 2 2 2 2 3 3 3" xfId="4910" xr:uid="{DE816F9C-AC94-4A59-8DC3-0AE140BC88E2}"/>
    <cellStyle name="Normal 5 2 2 2 2 3 3 3 2" xfId="11378" xr:uid="{1D61A6E6-5E7B-4945-9C00-8F62050C7E2E}"/>
    <cellStyle name="Normal 5 2 2 2 2 3 3 3 2 2" xfId="27715" xr:uid="{646E87A9-84B6-4B4A-946A-94F5F2D4D58B}"/>
    <cellStyle name="Normal 5 2 2 2 2 3 3 3 3" xfId="21247" xr:uid="{30E0119E-3AD4-44E8-AE29-E33A9DC460C4}"/>
    <cellStyle name="Normal 5 2 2 2 2 3 3 4" xfId="8144" xr:uid="{C87AF014-A5FC-4AD7-B7E1-9C8E71F5E60A}"/>
    <cellStyle name="Normal 5 2 2 2 2 3 3 4 2" xfId="24481" xr:uid="{E75F47E3-C68D-4E6C-BB7B-2E2EA0B475B9}"/>
    <cellStyle name="Normal 5 2 2 2 2 3 3 5" xfId="14655" xr:uid="{A02A9AB9-37FA-4F08-9B22-7EA2092BC39F}"/>
    <cellStyle name="Normal 5 2 2 2 2 3 3 5 2" xfId="30949" xr:uid="{BA073830-3095-48BD-9BDC-36F95DE06F06}"/>
    <cellStyle name="Normal 5 2 2 2 2 3 3 6" xfId="18013" xr:uid="{73E18F27-A945-4AF2-91FA-3C0C8CD86750}"/>
    <cellStyle name="Normal 5 2 2 2 2 3 3 7" xfId="34339" xr:uid="{E85C4C06-C127-4511-B5BB-F0091F19498B}"/>
    <cellStyle name="Normal 5 2 2 2 2 3 3 8" xfId="37586" xr:uid="{98D01994-6667-4BCC-B9DF-35787F04BFC7}"/>
    <cellStyle name="Normal 5 2 2 2 2 3 3 9" xfId="40833" xr:uid="{06A827EB-2850-4478-BC99-973FFC97D301}"/>
    <cellStyle name="Normal 5 2 2 2 2 3 4" xfId="2215" xr:uid="{4CCDD36B-634E-4405-A7D8-B85A31131F81}"/>
    <cellStyle name="Normal 5 2 2 2 2 3 4 10" xfId="47866" xr:uid="{33CF37F4-1485-466C-8284-7BA647AC020A}"/>
    <cellStyle name="Normal 5 2 2 2 2 3 4 11" xfId="51113" xr:uid="{1AE7DF0D-307C-4BA7-8220-66BE7D75153B}"/>
    <cellStyle name="Normal 5 2 2 2 2 3 4 2" xfId="5449" xr:uid="{0043CE3B-D277-482E-9A68-44D0FBE42DA9}"/>
    <cellStyle name="Normal 5 2 2 2 2 3 4 2 2" xfId="11917" xr:uid="{24B71AAD-8152-444C-9C6B-AD0F82644961}"/>
    <cellStyle name="Normal 5 2 2 2 2 3 4 2 2 2" xfId="28254" xr:uid="{5F6DF9DF-DB9C-486E-BEDD-054E3384F241}"/>
    <cellStyle name="Normal 5 2 2 2 2 3 4 2 3" xfId="21786" xr:uid="{B69A6172-A8F8-497D-9DC3-AB5623622324}"/>
    <cellStyle name="Normal 5 2 2 2 2 3 4 3" xfId="8683" xr:uid="{DA745280-CC44-4A8D-8EB6-4E355A7485D9}"/>
    <cellStyle name="Normal 5 2 2 2 2 3 4 3 2" xfId="25020" xr:uid="{3DE98938-52FD-4B17-94DA-A102054B67EF}"/>
    <cellStyle name="Normal 5 2 2 2 2 3 4 4" xfId="15194" xr:uid="{9D20BE8C-0533-44A6-8D0A-51586C31DE6E}"/>
    <cellStyle name="Normal 5 2 2 2 2 3 4 4 2" xfId="31488" xr:uid="{FDB2A132-764B-41AB-A367-B6FBB0BA177F}"/>
    <cellStyle name="Normal 5 2 2 2 2 3 4 5" xfId="18552" xr:uid="{DD2F8E22-2900-4E23-981C-4B4B0F2F265D}"/>
    <cellStyle name="Normal 5 2 2 2 2 3 4 6" xfId="34878" xr:uid="{36388483-E30F-4F50-B128-471608C282D5}"/>
    <cellStyle name="Normal 5 2 2 2 2 3 4 7" xfId="38125" xr:uid="{C36F5BD5-C460-40BC-BD1F-3AB20C1CE32B}"/>
    <cellStyle name="Normal 5 2 2 2 2 3 4 8" xfId="41372" xr:uid="{225752F7-D27A-4406-98FE-2EA382C90450}"/>
    <cellStyle name="Normal 5 2 2 2 2 3 4 9" xfId="44619" xr:uid="{BFD3AA39-74A3-43B5-8DC3-02996650F38C}"/>
    <cellStyle name="Normal 5 2 2 2 2 3 5" xfId="3832" xr:uid="{EDB8D224-E3BF-4F29-9E50-AB2B008A4239}"/>
    <cellStyle name="Normal 5 2 2 2 2 3 5 2" xfId="10300" xr:uid="{C62DB1C2-0D65-48CC-829A-DCB5C03B1D3C}"/>
    <cellStyle name="Normal 5 2 2 2 2 3 5 2 2" xfId="26637" xr:uid="{383CB01A-3359-45AE-B334-1EE508179D81}"/>
    <cellStyle name="Normal 5 2 2 2 2 3 5 3" xfId="20169" xr:uid="{AC5ABA60-64C9-4065-8A53-D9614EB7A30B}"/>
    <cellStyle name="Normal 5 2 2 2 2 3 6" xfId="7066" xr:uid="{BC01C060-D5BD-4C78-B9DB-BEB78C984A9A}"/>
    <cellStyle name="Normal 5 2 2 2 2 3 6 2" xfId="23403" xr:uid="{30D0F974-640E-42F4-934C-55DE93021C65}"/>
    <cellStyle name="Normal 5 2 2 2 2 3 7" xfId="13578" xr:uid="{5277759A-E1F7-4F63-847D-93C0CFE0CFF5}"/>
    <cellStyle name="Normal 5 2 2 2 2 3 7 2" xfId="29872" xr:uid="{607D78E5-71D5-4521-87B7-19DBC1567A1F}"/>
    <cellStyle name="Normal 5 2 2 2 2 3 8" xfId="16935" xr:uid="{79D4DB03-B386-4F6B-9165-E996D9666262}"/>
    <cellStyle name="Normal 5 2 2 2 2 3 9" xfId="33262" xr:uid="{1C3368EC-6022-4C2B-B4B7-7CB3D8AF905F}"/>
    <cellStyle name="Normal 5 2 2 2 2 4" xfId="778" xr:uid="{7E7A3565-6454-4125-AF8E-4BB4F141A88A}"/>
    <cellStyle name="Normal 5 2 2 2 2 4 10" xfId="43183" xr:uid="{F48F6170-FB04-4461-A473-4876AF03B2F8}"/>
    <cellStyle name="Normal 5 2 2 2 2 4 11" xfId="46430" xr:uid="{C6E5CCB7-80E8-4A06-A7F7-47FE3A63C8D1}"/>
    <cellStyle name="Normal 5 2 2 2 2 4 12" xfId="49677" xr:uid="{7FE46301-8BA6-4DEE-A26F-C124C5CEF260}"/>
    <cellStyle name="Normal 5 2 2 2 2 4 2" xfId="2395" xr:uid="{A9927CCF-F420-496B-B47E-B42C4D99D15A}"/>
    <cellStyle name="Normal 5 2 2 2 2 4 2 10" xfId="48046" xr:uid="{262C20AE-6353-42F6-96DB-63B010B4AA8E}"/>
    <cellStyle name="Normal 5 2 2 2 2 4 2 11" xfId="51293" xr:uid="{69A3FB52-427C-4190-AA69-BA6DBA389221}"/>
    <cellStyle name="Normal 5 2 2 2 2 4 2 2" xfId="5629" xr:uid="{06F0D666-C6EF-4CB7-B1DB-6494FE7638A2}"/>
    <cellStyle name="Normal 5 2 2 2 2 4 2 2 2" xfId="12097" xr:uid="{2D923159-8E4A-46AC-83F3-288B5A3E6C12}"/>
    <cellStyle name="Normal 5 2 2 2 2 4 2 2 2 2" xfId="28434" xr:uid="{956FFF40-26BE-4BF1-8F35-3B8E0007EE0F}"/>
    <cellStyle name="Normal 5 2 2 2 2 4 2 2 3" xfId="21966" xr:uid="{B17F0095-9F8D-45F6-9873-9664A16D3FAB}"/>
    <cellStyle name="Normal 5 2 2 2 2 4 2 3" xfId="8863" xr:uid="{5517DAED-3B15-4C53-9EAB-267255AD4DEB}"/>
    <cellStyle name="Normal 5 2 2 2 2 4 2 3 2" xfId="25200" xr:uid="{C8089E32-C058-48CC-A3A4-C331CBCE50A9}"/>
    <cellStyle name="Normal 5 2 2 2 2 4 2 4" xfId="15374" xr:uid="{954E41D5-A249-4E76-BAE4-86F0FA88E3CC}"/>
    <cellStyle name="Normal 5 2 2 2 2 4 2 4 2" xfId="31668" xr:uid="{079EB372-4F15-450C-8786-198C00095396}"/>
    <cellStyle name="Normal 5 2 2 2 2 4 2 5" xfId="18732" xr:uid="{F8992F4D-BD40-4E31-8835-A6C06C1E2A3A}"/>
    <cellStyle name="Normal 5 2 2 2 2 4 2 6" xfId="35058" xr:uid="{CEB95DC6-1359-4D0A-ACA1-F5AF2E9E8E0F}"/>
    <cellStyle name="Normal 5 2 2 2 2 4 2 7" xfId="38305" xr:uid="{21427471-B414-4EA5-8BD9-9B5BDA2A120D}"/>
    <cellStyle name="Normal 5 2 2 2 2 4 2 8" xfId="41552" xr:uid="{7C7A6C89-6121-4396-B989-22DD842E33AF}"/>
    <cellStyle name="Normal 5 2 2 2 2 4 2 9" xfId="44799" xr:uid="{7E1AC122-5621-4508-937F-48EECA2EDF05}"/>
    <cellStyle name="Normal 5 2 2 2 2 4 3" xfId="4012" xr:uid="{E66E3C62-3901-4554-ACD5-BCF77A01B3A8}"/>
    <cellStyle name="Normal 5 2 2 2 2 4 3 2" xfId="10480" xr:uid="{4A0C6913-BA7D-46DD-8291-979B7F6013B6}"/>
    <cellStyle name="Normal 5 2 2 2 2 4 3 2 2" xfId="26817" xr:uid="{DB990604-6F30-417B-B363-2708E5BD99ED}"/>
    <cellStyle name="Normal 5 2 2 2 2 4 3 3" xfId="20349" xr:uid="{EE0B4AA6-91FC-48DE-ADBE-F8B20AD8C62B}"/>
    <cellStyle name="Normal 5 2 2 2 2 4 4" xfId="7246" xr:uid="{40275ED7-8A51-4A57-9259-ABC1165840DF}"/>
    <cellStyle name="Normal 5 2 2 2 2 4 4 2" xfId="23583" xr:uid="{B8D192D8-F14F-4CBB-BD2A-78F2DDA6E256}"/>
    <cellStyle name="Normal 5 2 2 2 2 4 5" xfId="13758" xr:uid="{32C56BE1-AE0A-483E-BC35-EB9462098647}"/>
    <cellStyle name="Normal 5 2 2 2 2 4 5 2" xfId="30052" xr:uid="{D7389872-B3D2-4468-8E67-61C0B4F6FAD0}"/>
    <cellStyle name="Normal 5 2 2 2 2 4 6" xfId="17115" xr:uid="{82661453-8972-4FE3-BB0F-3C024410DF7C}"/>
    <cellStyle name="Normal 5 2 2 2 2 4 7" xfId="33442" xr:uid="{32B84DFD-4E3F-4A81-95DA-56323B69FB3A}"/>
    <cellStyle name="Normal 5 2 2 2 2 4 8" xfId="36689" xr:uid="{C5E0865A-F752-4746-A71E-B0FDD649E2E3}"/>
    <cellStyle name="Normal 5 2 2 2 2 4 9" xfId="39936" xr:uid="{21CA99B9-1BBD-4010-A99B-A59F2E1C9089}"/>
    <cellStyle name="Normal 5 2 2 2 2 5" xfId="1317" xr:uid="{A003A4E5-DE92-4AB7-8907-1839D82A5297}"/>
    <cellStyle name="Normal 5 2 2 2 2 5 10" xfId="43721" xr:uid="{03C31F2C-58E4-49D3-9D5E-3DCBEF2CECA1}"/>
    <cellStyle name="Normal 5 2 2 2 2 5 11" xfId="46968" xr:uid="{D674B9D5-AA95-4D64-97DA-3AD3D52E37D2}"/>
    <cellStyle name="Normal 5 2 2 2 2 5 12" xfId="50215" xr:uid="{612F5A0F-FD3C-4141-824D-8B045B241C9E}"/>
    <cellStyle name="Normal 5 2 2 2 2 5 2" xfId="2934" xr:uid="{705FD5A1-E5C7-4D5B-839A-AC1695817DB6}"/>
    <cellStyle name="Normal 5 2 2 2 2 5 2 10" xfId="48585" xr:uid="{FB2D13E5-F18B-4A40-9822-9427F9146FDC}"/>
    <cellStyle name="Normal 5 2 2 2 2 5 2 11" xfId="51832" xr:uid="{AE20163E-2A2E-4A06-A2CE-7FBACC28E505}"/>
    <cellStyle name="Normal 5 2 2 2 2 5 2 2" xfId="6168" xr:uid="{A662A2C0-EC28-4FD4-9077-A6C7A8232D95}"/>
    <cellStyle name="Normal 5 2 2 2 2 5 2 2 2" xfId="12636" xr:uid="{923C0C97-CCFC-45E9-BA9D-730116059162}"/>
    <cellStyle name="Normal 5 2 2 2 2 5 2 2 2 2" xfId="28973" xr:uid="{50149BBE-A9BD-4F27-8BA5-9C88962FF4B5}"/>
    <cellStyle name="Normal 5 2 2 2 2 5 2 2 3" xfId="22505" xr:uid="{D06F7FAD-6D56-4640-8BC0-FA4BBCA207BB}"/>
    <cellStyle name="Normal 5 2 2 2 2 5 2 3" xfId="9402" xr:uid="{7AEF1C17-5668-4A8B-B348-1E341E848C54}"/>
    <cellStyle name="Normal 5 2 2 2 2 5 2 3 2" xfId="25739" xr:uid="{53E3C3C7-3FC1-4440-8AB1-56DC893B7C13}"/>
    <cellStyle name="Normal 5 2 2 2 2 5 2 4" xfId="15913" xr:uid="{BEA1629B-D862-4567-9FB1-515833186364}"/>
    <cellStyle name="Normal 5 2 2 2 2 5 2 4 2" xfId="32207" xr:uid="{DE349324-EE5D-40AE-9A1C-608E75A2378A}"/>
    <cellStyle name="Normal 5 2 2 2 2 5 2 5" xfId="19271" xr:uid="{E1D7BEB3-A442-4AB0-8B3B-E996393EC15D}"/>
    <cellStyle name="Normal 5 2 2 2 2 5 2 6" xfId="35597" xr:uid="{C387E845-0BA3-48DE-89F4-0D24C95B27EB}"/>
    <cellStyle name="Normal 5 2 2 2 2 5 2 7" xfId="38844" xr:uid="{CED190DC-884B-416B-BB54-6AFE863DA144}"/>
    <cellStyle name="Normal 5 2 2 2 2 5 2 8" xfId="42091" xr:uid="{470077E5-F132-473C-998D-419753D9123F}"/>
    <cellStyle name="Normal 5 2 2 2 2 5 2 9" xfId="45338" xr:uid="{A6D45AC7-8E4B-4110-9002-ACF61EC75814}"/>
    <cellStyle name="Normal 5 2 2 2 2 5 3" xfId="4551" xr:uid="{17E121F4-D0CE-4925-B0E0-640C1CCD9E6C}"/>
    <cellStyle name="Normal 5 2 2 2 2 5 3 2" xfId="11019" xr:uid="{37A9C9B4-E55D-46B0-BA19-F96A552DE96E}"/>
    <cellStyle name="Normal 5 2 2 2 2 5 3 2 2" xfId="27356" xr:uid="{A21B22C6-E7B3-4374-8A50-3B10A520953D}"/>
    <cellStyle name="Normal 5 2 2 2 2 5 3 3" xfId="20888" xr:uid="{0B53BE38-762D-4A1B-89E4-64AE0FEF1F56}"/>
    <cellStyle name="Normal 5 2 2 2 2 5 4" xfId="7785" xr:uid="{7CB492BA-D283-4787-99F4-3EEE3C8BFFEF}"/>
    <cellStyle name="Normal 5 2 2 2 2 5 4 2" xfId="24122" xr:uid="{E2358098-B91C-4471-BE98-E88973D0A961}"/>
    <cellStyle name="Normal 5 2 2 2 2 5 5" xfId="14296" xr:uid="{E333442C-A21F-4B14-AE47-8DED1C041B9B}"/>
    <cellStyle name="Normal 5 2 2 2 2 5 5 2" xfId="30590" xr:uid="{9592D49F-0838-434E-A4A0-86A6F8A1EBD4}"/>
    <cellStyle name="Normal 5 2 2 2 2 5 6" xfId="17654" xr:uid="{4B2909FA-6B65-4663-9751-055E70C95E91}"/>
    <cellStyle name="Normal 5 2 2 2 2 5 7" xfId="33980" xr:uid="{190F11B3-673D-4D4D-80BB-7945FFE2867A}"/>
    <cellStyle name="Normal 5 2 2 2 2 5 8" xfId="37227" xr:uid="{747829A9-C6A6-4DF8-B139-CB5A591BD32D}"/>
    <cellStyle name="Normal 5 2 2 2 2 5 9" xfId="40474" xr:uid="{8E8724CE-710F-4D40-8144-1260E6105BDE}"/>
    <cellStyle name="Normal 5 2 2 2 2 6" xfId="1856" xr:uid="{676BDCAE-FB4C-4DE8-A098-AD3A136ED2D1}"/>
    <cellStyle name="Normal 5 2 2 2 2 6 10" xfId="47507" xr:uid="{1F11FF7B-BBCB-4AA4-8302-0011D5492B24}"/>
    <cellStyle name="Normal 5 2 2 2 2 6 11" xfId="50754" xr:uid="{353AC8ED-19F8-49FA-820B-0D3B3B4B210A}"/>
    <cellStyle name="Normal 5 2 2 2 2 6 2" xfId="5090" xr:uid="{3409EADA-1767-445D-B546-B134D872533C}"/>
    <cellStyle name="Normal 5 2 2 2 2 6 2 2" xfId="11558" xr:uid="{C7E16376-C171-4844-85A0-E792A55308E5}"/>
    <cellStyle name="Normal 5 2 2 2 2 6 2 2 2" xfId="27895" xr:uid="{CAC6D121-2B36-42EF-9059-08C999CB8F8E}"/>
    <cellStyle name="Normal 5 2 2 2 2 6 2 3" xfId="21427" xr:uid="{67A4E76B-BBB1-4F52-8FF6-3779A742D40F}"/>
    <cellStyle name="Normal 5 2 2 2 2 6 3" xfId="8324" xr:uid="{FAFC2B98-24B8-462C-BEA5-D26F13F7E120}"/>
    <cellStyle name="Normal 5 2 2 2 2 6 3 2" xfId="24661" xr:uid="{420A00C2-E3B8-4B2C-829C-528F15D9BA15}"/>
    <cellStyle name="Normal 5 2 2 2 2 6 4" xfId="14835" xr:uid="{B6B01BB8-77F0-4011-A2F8-2C26B5BACD54}"/>
    <cellStyle name="Normal 5 2 2 2 2 6 4 2" xfId="31129" xr:uid="{44822EFB-6FE0-42A2-B2E9-D5E63AA0D4B4}"/>
    <cellStyle name="Normal 5 2 2 2 2 6 5" xfId="18193" xr:uid="{EF4D9EE3-8A5D-4C3C-95DB-147E3C3BF404}"/>
    <cellStyle name="Normal 5 2 2 2 2 6 6" xfId="34519" xr:uid="{6B055FC5-8E54-4548-8808-BE5D0ABBA0C0}"/>
    <cellStyle name="Normal 5 2 2 2 2 6 7" xfId="37766" xr:uid="{4168917A-2ABE-44C3-8EAF-43931C2B930A}"/>
    <cellStyle name="Normal 5 2 2 2 2 6 8" xfId="41013" xr:uid="{1F10004A-3606-4670-8B06-5B5A64B918CC}"/>
    <cellStyle name="Normal 5 2 2 2 2 6 9" xfId="44260" xr:uid="{3C91A3B9-6B8D-4DFA-AF53-A3DB5089BCA3}"/>
    <cellStyle name="Normal 5 2 2 2 2 7" xfId="3473" xr:uid="{5672AC7F-C004-4C9A-9D9D-B2FF30B44A60}"/>
    <cellStyle name="Normal 5 2 2 2 2 7 2" xfId="9941" xr:uid="{5F49F9B9-8304-41ED-88CD-237131FA7FC8}"/>
    <cellStyle name="Normal 5 2 2 2 2 7 2 2" xfId="26278" xr:uid="{6AC8E4B0-4288-446D-A85A-1A1A278DFBB3}"/>
    <cellStyle name="Normal 5 2 2 2 2 7 3" xfId="19810" xr:uid="{AFA66C58-87B1-4D6B-8097-8999815CA709}"/>
    <cellStyle name="Normal 5 2 2 2 2 8" xfId="6707" xr:uid="{2685A01A-F76A-420C-BCD5-92BE24C9A66D}"/>
    <cellStyle name="Normal 5 2 2 2 2 8 2" xfId="23044" xr:uid="{2B37E871-5AAA-4265-B279-A4D282969F20}"/>
    <cellStyle name="Normal 5 2 2 2 2 9" xfId="13198" xr:uid="{23734E91-7C71-49F2-B7B9-448BD6C4CF75}"/>
    <cellStyle name="Normal 5 2 2 2 2 9 2" xfId="29512" xr:uid="{C9C2CFA1-5831-4456-82C6-CCAE2B9C41D0}"/>
    <cellStyle name="Normal 5 2 2 2 20" xfId="52430" xr:uid="{6A716C99-8C67-4CBF-977E-F5CCCAB8185A}"/>
    <cellStyle name="Normal 5 2 2 2 3" xfId="299" xr:uid="{FDB49F53-A2B0-4E22-AD83-A66CC9D8DB83}"/>
    <cellStyle name="Normal 5 2 2 2 3 10" xfId="36239" xr:uid="{347CD975-FBA9-4F75-86F0-A1C88F8C3C4C}"/>
    <cellStyle name="Normal 5 2 2 2 3 11" xfId="39486" xr:uid="{A572F06C-86A0-4B6C-9520-2F03EBC9C261}"/>
    <cellStyle name="Normal 5 2 2 2 3 12" xfId="42733" xr:uid="{9A3A4095-BB8A-4493-BA7B-754A1CE39A41}"/>
    <cellStyle name="Normal 5 2 2 2 3 13" xfId="45980" xr:uid="{82EEF495-ED8D-4DAC-A635-6B1B2EBFF4A9}"/>
    <cellStyle name="Normal 5 2 2 2 3 14" xfId="49227" xr:uid="{42EC1357-1184-445F-95DC-BDF5E7C68595}"/>
    <cellStyle name="Normal 5 2 2 2 3 2" xfId="868" xr:uid="{CA451994-9B3F-40D5-B350-9E313F0F7D7B}"/>
    <cellStyle name="Normal 5 2 2 2 3 2 10" xfId="43273" xr:uid="{DDDF23A0-64A2-4978-8098-139365752FD6}"/>
    <cellStyle name="Normal 5 2 2 2 3 2 11" xfId="46520" xr:uid="{702446C5-D8BF-4F5E-A24A-19A1E5591080}"/>
    <cellStyle name="Normal 5 2 2 2 3 2 12" xfId="49767" xr:uid="{3A03D03D-0BD3-4CCB-B636-D2821CFD4BBC}"/>
    <cellStyle name="Normal 5 2 2 2 3 2 2" xfId="2485" xr:uid="{0BD162B8-095E-4219-9198-B085E1172EEC}"/>
    <cellStyle name="Normal 5 2 2 2 3 2 2 10" xfId="48136" xr:uid="{A849728B-F157-488D-971D-3E27837FC118}"/>
    <cellStyle name="Normal 5 2 2 2 3 2 2 11" xfId="51383" xr:uid="{7296D05B-B4FD-4416-9D69-360E7A1EC3B6}"/>
    <cellStyle name="Normal 5 2 2 2 3 2 2 2" xfId="5719" xr:uid="{43919ADF-A280-40AD-B020-91CA0809ACAF}"/>
    <cellStyle name="Normal 5 2 2 2 3 2 2 2 2" xfId="12187" xr:uid="{611D90C3-BBCE-40C4-B878-4658C8A0988D}"/>
    <cellStyle name="Normal 5 2 2 2 3 2 2 2 2 2" xfId="28524" xr:uid="{5C04E6A7-EC2E-4963-9AF0-6BFAE7176904}"/>
    <cellStyle name="Normal 5 2 2 2 3 2 2 2 3" xfId="22056" xr:uid="{FD9170EE-1078-45B0-9A8B-0F19A3976E97}"/>
    <cellStyle name="Normal 5 2 2 2 3 2 2 3" xfId="8953" xr:uid="{1BFA2EF7-E258-4A5A-BDA1-F73C196582DD}"/>
    <cellStyle name="Normal 5 2 2 2 3 2 2 3 2" xfId="25290" xr:uid="{B078C5F5-59C6-4EEA-87B7-0348F5487C2F}"/>
    <cellStyle name="Normal 5 2 2 2 3 2 2 4" xfId="15464" xr:uid="{16AB3744-5E2E-48CC-97E4-A14259D6DBEB}"/>
    <cellStyle name="Normal 5 2 2 2 3 2 2 4 2" xfId="31758" xr:uid="{ABF263B5-547B-4C25-909B-06AAAE983CC7}"/>
    <cellStyle name="Normal 5 2 2 2 3 2 2 5" xfId="18822" xr:uid="{719A2EF7-8D50-493D-BB30-B14B44BDCC75}"/>
    <cellStyle name="Normal 5 2 2 2 3 2 2 6" xfId="35148" xr:uid="{21EEC025-8ECF-4AA2-884E-9941B37620E1}"/>
    <cellStyle name="Normal 5 2 2 2 3 2 2 7" xfId="38395" xr:uid="{A758F9F6-AC04-48FF-B906-D0FF1D37A64F}"/>
    <cellStyle name="Normal 5 2 2 2 3 2 2 8" xfId="41642" xr:uid="{1BFA25AE-9BD9-4770-8665-643F930491A8}"/>
    <cellStyle name="Normal 5 2 2 2 3 2 2 9" xfId="44889" xr:uid="{0914C9FB-9E87-4CFA-A90B-BC5661DEA19D}"/>
    <cellStyle name="Normal 5 2 2 2 3 2 3" xfId="4102" xr:uid="{53E28053-7A48-4040-BCDB-A037D71C31AC}"/>
    <cellStyle name="Normal 5 2 2 2 3 2 3 2" xfId="10570" xr:uid="{FA1EED21-5189-4FCC-B12A-32D7C6B7C8CE}"/>
    <cellStyle name="Normal 5 2 2 2 3 2 3 2 2" xfId="26907" xr:uid="{3E477591-565E-4BAC-AE7E-1935EE3611F7}"/>
    <cellStyle name="Normal 5 2 2 2 3 2 3 3" xfId="20439" xr:uid="{9712413C-9D2F-40F1-81A4-97BE2C20C7E8}"/>
    <cellStyle name="Normal 5 2 2 2 3 2 4" xfId="7336" xr:uid="{1CA05B71-E6F5-4F94-962D-04FB3E0DE03A}"/>
    <cellStyle name="Normal 5 2 2 2 3 2 4 2" xfId="23673" xr:uid="{80250FFA-86A8-4E13-97F3-3F313623364D}"/>
    <cellStyle name="Normal 5 2 2 2 3 2 5" xfId="13848" xr:uid="{76C1E331-2C8A-4075-9B43-E918D1A51479}"/>
    <cellStyle name="Normal 5 2 2 2 3 2 5 2" xfId="30142" xr:uid="{7B938641-E7DC-4BC4-AF1A-8F80C1EDA9F3}"/>
    <cellStyle name="Normal 5 2 2 2 3 2 6" xfId="17205" xr:uid="{47401EF1-627D-4191-9DE8-2CA1D8B3DED0}"/>
    <cellStyle name="Normal 5 2 2 2 3 2 7" xfId="33532" xr:uid="{7E03A813-66CE-4394-892D-F6A76946F839}"/>
    <cellStyle name="Normal 5 2 2 2 3 2 8" xfId="36779" xr:uid="{9B9135B9-E94D-4365-859F-9C7128867794}"/>
    <cellStyle name="Normal 5 2 2 2 3 2 9" xfId="40026" xr:uid="{E1E66D56-1046-45D0-814B-5E24B6E92F9B}"/>
    <cellStyle name="Normal 5 2 2 2 3 3" xfId="1407" xr:uid="{8F6C6C5D-35BB-4A37-A701-A4E7CB3D66D2}"/>
    <cellStyle name="Normal 5 2 2 2 3 3 10" xfId="43811" xr:uid="{CB9977CA-6CDB-4623-BFC3-6812DFA352D4}"/>
    <cellStyle name="Normal 5 2 2 2 3 3 11" xfId="47058" xr:uid="{114E335D-D0B3-4AE2-8B11-85FD10B2A494}"/>
    <cellStyle name="Normal 5 2 2 2 3 3 12" xfId="50305" xr:uid="{0AF10064-638B-4906-AE97-87D5D1B0DA14}"/>
    <cellStyle name="Normal 5 2 2 2 3 3 2" xfId="3024" xr:uid="{3C95FD93-61D7-4256-B00B-8C0C5766B892}"/>
    <cellStyle name="Normal 5 2 2 2 3 3 2 10" xfId="48675" xr:uid="{DDFC1930-2796-4CB5-AD61-B51D2B176B20}"/>
    <cellStyle name="Normal 5 2 2 2 3 3 2 11" xfId="51922" xr:uid="{0DC260CF-F536-4565-88A1-486B5B8BD45C}"/>
    <cellStyle name="Normal 5 2 2 2 3 3 2 2" xfId="6258" xr:uid="{DEA99452-5F07-4777-9899-489C8BD63840}"/>
    <cellStyle name="Normal 5 2 2 2 3 3 2 2 2" xfId="12726" xr:uid="{D7EBA22F-3980-4AE1-8B34-96431B1CB65D}"/>
    <cellStyle name="Normal 5 2 2 2 3 3 2 2 2 2" xfId="29063" xr:uid="{67580768-CAB0-4A75-967A-37FBD047603F}"/>
    <cellStyle name="Normal 5 2 2 2 3 3 2 2 3" xfId="22595" xr:uid="{2DF4E7C7-BC39-4217-BB83-AD3C93C75F10}"/>
    <cellStyle name="Normal 5 2 2 2 3 3 2 3" xfId="9492" xr:uid="{4A1BA99A-24EA-4082-B8E0-6AEDF7B6F57B}"/>
    <cellStyle name="Normal 5 2 2 2 3 3 2 3 2" xfId="25829" xr:uid="{76A29791-155F-459D-9225-AC9DCD816D2B}"/>
    <cellStyle name="Normal 5 2 2 2 3 3 2 4" xfId="16003" xr:uid="{1ED1BBAB-9D06-4F85-97A6-8692C05CC70E}"/>
    <cellStyle name="Normal 5 2 2 2 3 3 2 4 2" xfId="32297" xr:uid="{B6FE7B7C-3B60-4023-84BE-96ABFF225291}"/>
    <cellStyle name="Normal 5 2 2 2 3 3 2 5" xfId="19361" xr:uid="{EE1DC911-20C5-4302-9ADB-1920E957AE6F}"/>
    <cellStyle name="Normal 5 2 2 2 3 3 2 6" xfId="35687" xr:uid="{0CD25042-EC1D-4896-A552-729CC2BE450B}"/>
    <cellStyle name="Normal 5 2 2 2 3 3 2 7" xfId="38934" xr:uid="{9DAE63B3-8100-424B-98EE-A321348314BA}"/>
    <cellStyle name="Normal 5 2 2 2 3 3 2 8" xfId="42181" xr:uid="{9CF0CAE8-4D1B-4453-B649-B59F85DA7D10}"/>
    <cellStyle name="Normal 5 2 2 2 3 3 2 9" xfId="45428" xr:uid="{518B4466-CA6C-4043-B5AF-46ABD108F0EA}"/>
    <cellStyle name="Normal 5 2 2 2 3 3 3" xfId="4641" xr:uid="{FCCF5D52-7255-4616-A52E-3013F159EDB8}"/>
    <cellStyle name="Normal 5 2 2 2 3 3 3 2" xfId="11109" xr:uid="{4A0C4D86-56AF-4818-B6FD-B3F4C447E782}"/>
    <cellStyle name="Normal 5 2 2 2 3 3 3 2 2" xfId="27446" xr:uid="{2F817ACD-1A07-4DC0-ADD8-7F6A0DA4F6C4}"/>
    <cellStyle name="Normal 5 2 2 2 3 3 3 3" xfId="20978" xr:uid="{DEE16317-1CBC-4D51-9E26-0C72A6EDC083}"/>
    <cellStyle name="Normal 5 2 2 2 3 3 4" xfId="7875" xr:uid="{30471971-6FF4-4FE1-A7C6-5139312522A0}"/>
    <cellStyle name="Normal 5 2 2 2 3 3 4 2" xfId="24212" xr:uid="{DCF0FB7E-F707-44BF-A071-00504C646B57}"/>
    <cellStyle name="Normal 5 2 2 2 3 3 5" xfId="14386" xr:uid="{CF59B286-6D1C-478F-832A-EB06B0987B75}"/>
    <cellStyle name="Normal 5 2 2 2 3 3 5 2" xfId="30680" xr:uid="{BE31AAAA-9E60-48CA-8E54-906EF28F8284}"/>
    <cellStyle name="Normal 5 2 2 2 3 3 6" xfId="17744" xr:uid="{C06CD201-C6CA-4B62-B83C-1D75533FBDE2}"/>
    <cellStyle name="Normal 5 2 2 2 3 3 7" xfId="34070" xr:uid="{18EBE243-7110-4F85-8C22-8D1C7FC05853}"/>
    <cellStyle name="Normal 5 2 2 2 3 3 8" xfId="37317" xr:uid="{97BDA3B4-43D1-4501-A560-7F6FE29608AC}"/>
    <cellStyle name="Normal 5 2 2 2 3 3 9" xfId="40564" xr:uid="{5520F7F6-1673-43C7-AFC4-6CCFAFB1399F}"/>
    <cellStyle name="Normal 5 2 2 2 3 4" xfId="1946" xr:uid="{7F05F890-F4D9-4884-9A26-5A2C1DFF879A}"/>
    <cellStyle name="Normal 5 2 2 2 3 4 10" xfId="47597" xr:uid="{FF947E9D-82EF-4E83-985B-DFAEF85FB3B8}"/>
    <cellStyle name="Normal 5 2 2 2 3 4 11" xfId="50844" xr:uid="{32D96EE1-3D2A-4B66-9F8E-2AA4A1FE06E8}"/>
    <cellStyle name="Normal 5 2 2 2 3 4 2" xfId="5180" xr:uid="{7659D28B-9F3A-49B8-971F-1B5A69BD4194}"/>
    <cellStyle name="Normal 5 2 2 2 3 4 2 2" xfId="11648" xr:uid="{6698EBBE-E606-4C68-BA7B-DAD8EE896964}"/>
    <cellStyle name="Normal 5 2 2 2 3 4 2 2 2" xfId="27985" xr:uid="{B890C19E-3112-46EA-9B9D-6FDE7A832622}"/>
    <cellStyle name="Normal 5 2 2 2 3 4 2 3" xfId="21517" xr:uid="{39259484-8BD2-4A3F-955A-DB202C01893D}"/>
    <cellStyle name="Normal 5 2 2 2 3 4 3" xfId="8414" xr:uid="{1E7E9FE8-E91E-461D-BCC9-6585614DD39F}"/>
    <cellStyle name="Normal 5 2 2 2 3 4 3 2" xfId="24751" xr:uid="{66792B70-6861-48B0-9901-177F5CAACE58}"/>
    <cellStyle name="Normal 5 2 2 2 3 4 4" xfId="14925" xr:uid="{4550385D-2455-4A5C-9A2F-DD4A77BADD6D}"/>
    <cellStyle name="Normal 5 2 2 2 3 4 4 2" xfId="31219" xr:uid="{BE840799-B29D-4E99-A773-07B571579F55}"/>
    <cellStyle name="Normal 5 2 2 2 3 4 5" xfId="18283" xr:uid="{8BD2B84F-532C-4CBF-8B1D-7AF716FA2D44}"/>
    <cellStyle name="Normal 5 2 2 2 3 4 6" xfId="34609" xr:uid="{4AEED0A0-1434-403C-88D9-482699F7716B}"/>
    <cellStyle name="Normal 5 2 2 2 3 4 7" xfId="37856" xr:uid="{BD92B15D-D628-40F7-8BE7-131C7BF7D688}"/>
    <cellStyle name="Normal 5 2 2 2 3 4 8" xfId="41103" xr:uid="{EF44776D-37BF-410D-93CC-CD07C9DD9C21}"/>
    <cellStyle name="Normal 5 2 2 2 3 4 9" xfId="44350" xr:uid="{307FD31B-26B2-4B1B-8906-4B6A0263C859}"/>
    <cellStyle name="Normal 5 2 2 2 3 5" xfId="3563" xr:uid="{6C9A11B1-864B-402B-A462-3808169FBB9E}"/>
    <cellStyle name="Normal 5 2 2 2 3 5 2" xfId="10031" xr:uid="{FD6600E1-2DBF-4A5B-9C80-5E3B560AA8A8}"/>
    <cellStyle name="Normal 5 2 2 2 3 5 2 2" xfId="26368" xr:uid="{CB7927C2-BC77-42A4-82D3-2AD3A6FD1726}"/>
    <cellStyle name="Normal 5 2 2 2 3 5 3" xfId="19900" xr:uid="{62B997ED-0E70-4214-89C5-BEF88A22A2FC}"/>
    <cellStyle name="Normal 5 2 2 2 3 6" xfId="6797" xr:uid="{CEBDFD2A-B97F-4591-9440-0D403DFD8642}"/>
    <cellStyle name="Normal 5 2 2 2 3 6 2" xfId="23134" xr:uid="{43678918-ECC8-4793-A324-E5D71FFED62D}"/>
    <cellStyle name="Normal 5 2 2 2 3 7" xfId="13288" xr:uid="{BEDB70CB-0129-4B74-876A-DBCF8D3F2C95}"/>
    <cellStyle name="Normal 5 2 2 2 3 7 2" xfId="29602" xr:uid="{3A37B908-33B5-42DA-AFFB-9460F067CD7C}"/>
    <cellStyle name="Normal 5 2 2 2 3 8" xfId="16666" xr:uid="{A090F99D-EE1B-4EF6-8EAA-A4FE5E479FBA}"/>
    <cellStyle name="Normal 5 2 2 2 3 9" xfId="32992" xr:uid="{676FC4DD-EAF2-4F67-8BF1-E19BFC082AF7}"/>
    <cellStyle name="Normal 5 2 2 2 4" xfId="508" xr:uid="{57FFAC94-AF44-41F3-8125-C87B7A025875}"/>
    <cellStyle name="Normal 5 2 2 2 4 10" xfId="36420" xr:uid="{7DA010DB-D964-4DEB-9E1D-42B8262D2D26}"/>
    <cellStyle name="Normal 5 2 2 2 4 11" xfId="39667" xr:uid="{C1CB4828-5D20-4AC3-871C-537D70055ED3}"/>
    <cellStyle name="Normal 5 2 2 2 4 12" xfId="42914" xr:uid="{9C36AFCA-88B7-4208-832F-704F227B7A23}"/>
    <cellStyle name="Normal 5 2 2 2 4 13" xfId="46161" xr:uid="{38BDEF47-A84A-4C2A-9D24-2F6F4B100DEE}"/>
    <cellStyle name="Normal 5 2 2 2 4 14" xfId="49408" xr:uid="{FA53F05E-DD5C-4AE4-B326-E357F8043997}"/>
    <cellStyle name="Normal 5 2 2 2 4 2" xfId="1048" xr:uid="{B571078B-D48B-435E-95EB-0C0EC974B6ED}"/>
    <cellStyle name="Normal 5 2 2 2 4 2 10" xfId="43452" xr:uid="{3FFC5217-330F-43C0-AF82-F8D9F0674E18}"/>
    <cellStyle name="Normal 5 2 2 2 4 2 11" xfId="46699" xr:uid="{AFB7B406-8972-47D7-87C5-963F13734EFA}"/>
    <cellStyle name="Normal 5 2 2 2 4 2 12" xfId="49946" xr:uid="{5B7D4AA8-14C9-4305-A151-86A3C0DABB6C}"/>
    <cellStyle name="Normal 5 2 2 2 4 2 2" xfId="2665" xr:uid="{3570FB56-71B5-4DCC-AEBD-C26ECC1DD972}"/>
    <cellStyle name="Normal 5 2 2 2 4 2 2 10" xfId="48316" xr:uid="{13B3B6DA-6BB1-4164-A481-65AB83DABDE7}"/>
    <cellStyle name="Normal 5 2 2 2 4 2 2 11" xfId="51563" xr:uid="{7B827CE9-9EB8-40D9-93BA-A62641CDD5D2}"/>
    <cellStyle name="Normal 5 2 2 2 4 2 2 2" xfId="5899" xr:uid="{10BAB6C4-9CDD-4257-A52E-77E772186D8A}"/>
    <cellStyle name="Normal 5 2 2 2 4 2 2 2 2" xfId="12367" xr:uid="{6649CEC2-E8B8-4DD6-9F79-6601EE8DAE3A}"/>
    <cellStyle name="Normal 5 2 2 2 4 2 2 2 2 2" xfId="28704" xr:uid="{DA027B0B-EC67-46C4-B2D9-10ACA1DE5087}"/>
    <cellStyle name="Normal 5 2 2 2 4 2 2 2 3" xfId="22236" xr:uid="{93CAA838-5FC4-4790-8D93-50A70A41598F}"/>
    <cellStyle name="Normal 5 2 2 2 4 2 2 3" xfId="9133" xr:uid="{AA491AAF-2F4F-4EC3-9D52-2F11D9517A69}"/>
    <cellStyle name="Normal 5 2 2 2 4 2 2 3 2" xfId="25470" xr:uid="{E19322B7-4487-4AE4-82A1-568A4F231B9F}"/>
    <cellStyle name="Normal 5 2 2 2 4 2 2 4" xfId="15644" xr:uid="{15A8165D-E43E-4142-B52D-369AD7A4C281}"/>
    <cellStyle name="Normal 5 2 2 2 4 2 2 4 2" xfId="31938" xr:uid="{02657D3F-B734-4E9C-AED1-1C84B9F9704E}"/>
    <cellStyle name="Normal 5 2 2 2 4 2 2 5" xfId="19002" xr:uid="{2DD43513-5D21-4B49-8E88-1BA843F08FD9}"/>
    <cellStyle name="Normal 5 2 2 2 4 2 2 6" xfId="35328" xr:uid="{34570834-46BD-41E4-81C4-EAF70A3B6CEE}"/>
    <cellStyle name="Normal 5 2 2 2 4 2 2 7" xfId="38575" xr:uid="{AABAB1F2-1451-4EE0-A275-6AC772FE29FE}"/>
    <cellStyle name="Normal 5 2 2 2 4 2 2 8" xfId="41822" xr:uid="{F44F8F3E-C1F0-49D9-9C85-2C3BF1C68A13}"/>
    <cellStyle name="Normal 5 2 2 2 4 2 2 9" xfId="45069" xr:uid="{EB240E63-33CB-442A-A949-97BC4BB9B9B4}"/>
    <cellStyle name="Normal 5 2 2 2 4 2 3" xfId="4282" xr:uid="{5D89469F-9E2A-4E9F-9C1D-5CA30B4F40FA}"/>
    <cellStyle name="Normal 5 2 2 2 4 2 3 2" xfId="10750" xr:uid="{B0A96B1C-7C53-4EEE-9F56-E9AD3F046781}"/>
    <cellStyle name="Normal 5 2 2 2 4 2 3 2 2" xfId="27087" xr:uid="{91A6C986-8C34-4917-AE85-5693B24176F3}"/>
    <cellStyle name="Normal 5 2 2 2 4 2 3 3" xfId="20619" xr:uid="{0DCE64BE-D267-4FF9-B4AE-C1822AA486AF}"/>
    <cellStyle name="Normal 5 2 2 2 4 2 4" xfId="7516" xr:uid="{CBE7472B-0C6C-4C55-9017-AC614E74244D}"/>
    <cellStyle name="Normal 5 2 2 2 4 2 4 2" xfId="23853" xr:uid="{24D97ADE-6068-4396-B281-54B298CBCBFB}"/>
    <cellStyle name="Normal 5 2 2 2 4 2 5" xfId="14027" xr:uid="{0EE98509-92EA-45E4-815E-55FCA5699B9E}"/>
    <cellStyle name="Normal 5 2 2 2 4 2 5 2" xfId="30321" xr:uid="{05475FDF-922B-4E98-9556-60D8DD4C38BC}"/>
    <cellStyle name="Normal 5 2 2 2 4 2 6" xfId="17385" xr:uid="{405A49E9-CB91-4FFB-922F-C67D31681CB1}"/>
    <cellStyle name="Normal 5 2 2 2 4 2 7" xfId="33711" xr:uid="{13F03332-9AF7-48EA-B1A9-50C34C56FF4F}"/>
    <cellStyle name="Normal 5 2 2 2 4 2 8" xfId="36958" xr:uid="{0BA4E0CB-8589-4870-A8E4-1B81A54448B2}"/>
    <cellStyle name="Normal 5 2 2 2 4 2 9" xfId="40205" xr:uid="{4BD1061B-CD81-4D93-AF7B-F85C6677D441}"/>
    <cellStyle name="Normal 5 2 2 2 4 3" xfId="1587" xr:uid="{B3CE7AFE-3576-478D-9BC6-C7584A325E76}"/>
    <cellStyle name="Normal 5 2 2 2 4 3 10" xfId="43991" xr:uid="{C3E1620A-F8DA-4DC4-8FC1-4276CFC8AC7B}"/>
    <cellStyle name="Normal 5 2 2 2 4 3 11" xfId="47238" xr:uid="{AB3BE8C2-F605-4C4C-96F2-FB97812626F5}"/>
    <cellStyle name="Normal 5 2 2 2 4 3 12" xfId="50485" xr:uid="{668135BE-2137-4826-9563-77E146CB95AA}"/>
    <cellStyle name="Normal 5 2 2 2 4 3 2" xfId="3204" xr:uid="{7E7DB66F-B492-4F8A-937C-4FB8F9ED0A29}"/>
    <cellStyle name="Normal 5 2 2 2 4 3 2 10" xfId="48855" xr:uid="{94A19A78-8392-4D04-B467-847243D0E430}"/>
    <cellStyle name="Normal 5 2 2 2 4 3 2 11" xfId="52102" xr:uid="{C4E94E97-0B61-48F7-BDCF-3CFA0F3C55FE}"/>
    <cellStyle name="Normal 5 2 2 2 4 3 2 2" xfId="6438" xr:uid="{7826AE1D-DD1C-4B97-8091-2715D39CC216}"/>
    <cellStyle name="Normal 5 2 2 2 4 3 2 2 2" xfId="12906" xr:uid="{C564F41F-31D1-4E8D-91AA-B2C4E8F81CA7}"/>
    <cellStyle name="Normal 5 2 2 2 4 3 2 2 2 2" xfId="29243" xr:uid="{6AE786CF-0A0A-42B3-AEF0-FE70784F1C97}"/>
    <cellStyle name="Normal 5 2 2 2 4 3 2 2 3" xfId="22775" xr:uid="{CA5C599B-4E12-4246-A111-F81D3FF4E05C}"/>
    <cellStyle name="Normal 5 2 2 2 4 3 2 3" xfId="9672" xr:uid="{EA2BE771-041E-4BD8-B0AB-B29683005800}"/>
    <cellStyle name="Normal 5 2 2 2 4 3 2 3 2" xfId="26009" xr:uid="{1EC36D48-A8D5-4215-A1A0-FAF4104E8B2D}"/>
    <cellStyle name="Normal 5 2 2 2 4 3 2 4" xfId="16183" xr:uid="{AEECEB90-3552-4CDC-A8D7-1BEA97EB20E2}"/>
    <cellStyle name="Normal 5 2 2 2 4 3 2 4 2" xfId="32477" xr:uid="{36C9CB9F-E88C-40B0-8C7D-71F1BC6FCB51}"/>
    <cellStyle name="Normal 5 2 2 2 4 3 2 5" xfId="19541" xr:uid="{95BD0B76-299F-46C1-960D-6F6CBF301666}"/>
    <cellStyle name="Normal 5 2 2 2 4 3 2 6" xfId="35867" xr:uid="{6BC47300-D1F3-4070-A2D9-351FD41B11DE}"/>
    <cellStyle name="Normal 5 2 2 2 4 3 2 7" xfId="39114" xr:uid="{236A18DF-63BB-4B3F-8AAF-A41E97C8E957}"/>
    <cellStyle name="Normal 5 2 2 2 4 3 2 8" xfId="42361" xr:uid="{7A4751B6-3766-475A-BA6F-84E83BA72DAE}"/>
    <cellStyle name="Normal 5 2 2 2 4 3 2 9" xfId="45608" xr:uid="{422DF014-9222-491F-94E2-C8F824E8AA3B}"/>
    <cellStyle name="Normal 5 2 2 2 4 3 3" xfId="4821" xr:uid="{F28B38FE-1B0A-4D78-B296-C0D87B3F7312}"/>
    <cellStyle name="Normal 5 2 2 2 4 3 3 2" xfId="11289" xr:uid="{55A813B9-55F8-435C-84A5-C7A18F77AF18}"/>
    <cellStyle name="Normal 5 2 2 2 4 3 3 2 2" xfId="27626" xr:uid="{CED1F9B8-D020-43EB-8B52-C2FD2C8E599F}"/>
    <cellStyle name="Normal 5 2 2 2 4 3 3 3" xfId="21158" xr:uid="{61DFE896-F9D7-4F51-B3AA-15D3E02FB9D4}"/>
    <cellStyle name="Normal 5 2 2 2 4 3 4" xfId="8055" xr:uid="{022511AB-E48E-4243-9FE9-6C65CD73A48C}"/>
    <cellStyle name="Normal 5 2 2 2 4 3 4 2" xfId="24392" xr:uid="{C974F174-3D14-4701-AD7F-85342F9C1B8F}"/>
    <cellStyle name="Normal 5 2 2 2 4 3 5" xfId="14566" xr:uid="{D04A7C42-11F9-4A3F-9236-7303C821D055}"/>
    <cellStyle name="Normal 5 2 2 2 4 3 5 2" xfId="30860" xr:uid="{88C32073-5902-47A8-9DE6-8DF709A31A6C}"/>
    <cellStyle name="Normal 5 2 2 2 4 3 6" xfId="17924" xr:uid="{C266FEBE-A227-4A9C-91D9-61D67D0D4B72}"/>
    <cellStyle name="Normal 5 2 2 2 4 3 7" xfId="34250" xr:uid="{C641C61A-DEA7-47A9-BAD4-371061E4CEFF}"/>
    <cellStyle name="Normal 5 2 2 2 4 3 8" xfId="37497" xr:uid="{37ADC6C2-05D3-4E8D-8BC5-FD4C1FC50C32}"/>
    <cellStyle name="Normal 5 2 2 2 4 3 9" xfId="40744" xr:uid="{E3F2D61B-F318-4929-B243-2E1B21DED1D2}"/>
    <cellStyle name="Normal 5 2 2 2 4 4" xfId="2126" xr:uid="{2DC70368-AE26-4523-A883-69C59572F245}"/>
    <cellStyle name="Normal 5 2 2 2 4 4 10" xfId="47777" xr:uid="{9B9D8751-4AA2-4798-BAE8-A5892C294605}"/>
    <cellStyle name="Normal 5 2 2 2 4 4 11" xfId="51024" xr:uid="{FDB4A379-21F5-4A8C-812F-40B2216C1A53}"/>
    <cellStyle name="Normal 5 2 2 2 4 4 2" xfId="5360" xr:uid="{599F1C30-870B-4ECE-9021-AE1AB63D0569}"/>
    <cellStyle name="Normal 5 2 2 2 4 4 2 2" xfId="11828" xr:uid="{596CE8D7-1B3D-4CF8-8212-8235EEE69211}"/>
    <cellStyle name="Normal 5 2 2 2 4 4 2 2 2" xfId="28165" xr:uid="{082FBAF9-9469-4019-A427-39E82C4986C9}"/>
    <cellStyle name="Normal 5 2 2 2 4 4 2 3" xfId="21697" xr:uid="{A4164503-091C-4ED1-9E4D-7DB4CD9EBA5A}"/>
    <cellStyle name="Normal 5 2 2 2 4 4 3" xfId="8594" xr:uid="{68893D03-5226-4F65-8730-DBD0C6585D6E}"/>
    <cellStyle name="Normal 5 2 2 2 4 4 3 2" xfId="24931" xr:uid="{5073DD91-655E-45EE-B615-66193EB98D3A}"/>
    <cellStyle name="Normal 5 2 2 2 4 4 4" xfId="15105" xr:uid="{6D235E6F-6D6B-4959-ACF4-55A797E5AA0B}"/>
    <cellStyle name="Normal 5 2 2 2 4 4 4 2" xfId="31399" xr:uid="{6D07939A-4821-4E04-BC8E-F853B34863AB}"/>
    <cellStyle name="Normal 5 2 2 2 4 4 5" xfId="18463" xr:uid="{E10C9270-41FD-41CF-9A89-A0286FB652F0}"/>
    <cellStyle name="Normal 5 2 2 2 4 4 6" xfId="34789" xr:uid="{704FC385-A231-49FA-B3FC-58A7FA6B9E13}"/>
    <cellStyle name="Normal 5 2 2 2 4 4 7" xfId="38036" xr:uid="{2F5AE6D7-2BD1-4259-89CB-10D0EAB6F49C}"/>
    <cellStyle name="Normal 5 2 2 2 4 4 8" xfId="41283" xr:uid="{A55034EC-4357-4D42-8F64-FECE957ECC6A}"/>
    <cellStyle name="Normal 5 2 2 2 4 4 9" xfId="44530" xr:uid="{F4560995-7515-4D7F-8D9B-31D918B9FCEA}"/>
    <cellStyle name="Normal 5 2 2 2 4 5" xfId="3743" xr:uid="{AE69D623-757C-439F-88D5-7D810C09024F}"/>
    <cellStyle name="Normal 5 2 2 2 4 5 2" xfId="10211" xr:uid="{B03085A8-93E6-4D7C-8C86-424E188B20CA}"/>
    <cellStyle name="Normal 5 2 2 2 4 5 2 2" xfId="26548" xr:uid="{40B8D35E-F6B0-46DD-8658-E0A4422315CB}"/>
    <cellStyle name="Normal 5 2 2 2 4 5 3" xfId="20080" xr:uid="{9AFC77D0-870F-4D19-8505-6B990C9180D2}"/>
    <cellStyle name="Normal 5 2 2 2 4 6" xfId="6977" xr:uid="{21C0B407-EB1A-441D-B68A-5D1238889C80}"/>
    <cellStyle name="Normal 5 2 2 2 4 6 2" xfId="23314" xr:uid="{87D4496F-F7AC-4EA1-B6AE-578A42E10841}"/>
    <cellStyle name="Normal 5 2 2 2 4 7" xfId="13488" xr:uid="{B3D67376-05D7-46F7-999F-CD040CC962B7}"/>
    <cellStyle name="Normal 5 2 2 2 4 7 2" xfId="29783" xr:uid="{4DE0E639-7687-4C44-B6A7-3A142849BF91}"/>
    <cellStyle name="Normal 5 2 2 2 4 8" xfId="16846" xr:uid="{9BF02817-978C-4ACB-99F6-D31B1C475B37}"/>
    <cellStyle name="Normal 5 2 2 2 4 9" xfId="33173" xr:uid="{2CC211B7-DD4F-46C2-9694-99556A0E8CF0}"/>
    <cellStyle name="Normal 5 2 2 2 5" xfId="688" xr:uid="{62B132B2-F35E-4AFB-A5EB-041FA3191C8F}"/>
    <cellStyle name="Normal 5 2 2 2 5 10" xfId="43093" xr:uid="{674B8878-32CA-496A-BB15-954B25D7A5C6}"/>
    <cellStyle name="Normal 5 2 2 2 5 11" xfId="46340" xr:uid="{423F2642-DF05-48D0-8F5A-EC2545EF6B19}"/>
    <cellStyle name="Normal 5 2 2 2 5 12" xfId="49587" xr:uid="{19557E02-9E15-4A01-8EA3-24B9DA108525}"/>
    <cellStyle name="Normal 5 2 2 2 5 2" xfId="2305" xr:uid="{8682E5D7-7AB2-433C-9CCD-2638C1ED4474}"/>
    <cellStyle name="Normal 5 2 2 2 5 2 10" xfId="47956" xr:uid="{E5C8F819-059B-4C92-A6F6-2B5D1837CA94}"/>
    <cellStyle name="Normal 5 2 2 2 5 2 11" xfId="51203" xr:uid="{043887EF-8B84-46F4-ACBB-CB25054F65BA}"/>
    <cellStyle name="Normal 5 2 2 2 5 2 2" xfId="5539" xr:uid="{4171B702-EAC1-4B83-8A36-72DD7734A2AD}"/>
    <cellStyle name="Normal 5 2 2 2 5 2 2 2" xfId="12007" xr:uid="{31C2D518-99CD-49BA-8D27-3C39BA87EFFC}"/>
    <cellStyle name="Normal 5 2 2 2 5 2 2 2 2" xfId="28344" xr:uid="{9D275462-57FA-4DAF-B8A8-2F76A3607B68}"/>
    <cellStyle name="Normal 5 2 2 2 5 2 2 3" xfId="21876" xr:uid="{99962DE0-972F-499F-962C-C97C8EEAE491}"/>
    <cellStyle name="Normal 5 2 2 2 5 2 3" xfId="8773" xr:uid="{6BAA505D-32E5-4910-9101-0E8DA8D872E4}"/>
    <cellStyle name="Normal 5 2 2 2 5 2 3 2" xfId="25110" xr:uid="{5F40E999-C6F8-46D6-A7C6-63095F177FEF}"/>
    <cellStyle name="Normal 5 2 2 2 5 2 4" xfId="15284" xr:uid="{F30BF5A6-8BC4-4163-884F-A69921A75B44}"/>
    <cellStyle name="Normal 5 2 2 2 5 2 4 2" xfId="31578" xr:uid="{4358465E-0F7A-4922-B79F-83D28CD188F7}"/>
    <cellStyle name="Normal 5 2 2 2 5 2 5" xfId="18642" xr:uid="{E0589BB3-83AA-4B9E-B65E-7B643AF70A19}"/>
    <cellStyle name="Normal 5 2 2 2 5 2 6" xfId="34968" xr:uid="{14DA7E80-F29D-449E-80B8-14B60BBE9109}"/>
    <cellStyle name="Normal 5 2 2 2 5 2 7" xfId="38215" xr:uid="{A33D39E5-C67C-4CCF-9E1D-B5DFB3BE3394}"/>
    <cellStyle name="Normal 5 2 2 2 5 2 8" xfId="41462" xr:uid="{15ACDA36-52D6-4FCA-924C-31732B477730}"/>
    <cellStyle name="Normal 5 2 2 2 5 2 9" xfId="44709" xr:uid="{0112E7B9-6B23-4196-9AC2-44385CC4DA8C}"/>
    <cellStyle name="Normal 5 2 2 2 5 3" xfId="3922" xr:uid="{5382D7E9-CFB4-4D31-A609-1F67BF3ACCA4}"/>
    <cellStyle name="Normal 5 2 2 2 5 3 2" xfId="10390" xr:uid="{BD425043-EF58-441D-9338-E4ED7EA9A08E}"/>
    <cellStyle name="Normal 5 2 2 2 5 3 2 2" xfId="26727" xr:uid="{E0E913D0-31E9-48E2-B64E-9636B012B573}"/>
    <cellStyle name="Normal 5 2 2 2 5 3 3" xfId="20259" xr:uid="{8364564C-8D33-410B-B5C1-F166D61F5785}"/>
    <cellStyle name="Normal 5 2 2 2 5 4" xfId="7156" xr:uid="{1BD6F9C7-EF00-4A39-83D5-4E583812DB0F}"/>
    <cellStyle name="Normal 5 2 2 2 5 4 2" xfId="23493" xr:uid="{191F6643-9E26-42C2-BC67-F41F97A7599D}"/>
    <cellStyle name="Normal 5 2 2 2 5 5" xfId="13668" xr:uid="{91CCD9DC-E27A-4FFE-886F-DEB6BC320982}"/>
    <cellStyle name="Normal 5 2 2 2 5 5 2" xfId="29962" xr:uid="{8CBA2D42-8277-47A5-ABC0-175C0FE7DB01}"/>
    <cellStyle name="Normal 5 2 2 2 5 6" xfId="17025" xr:uid="{9EBBEF2A-0898-4036-A93C-C7EFDA2F9D14}"/>
    <cellStyle name="Normal 5 2 2 2 5 7" xfId="33352" xr:uid="{39CB436B-3F34-4B0A-A937-C64EA6465DE2}"/>
    <cellStyle name="Normal 5 2 2 2 5 8" xfId="36599" xr:uid="{08C9CB4A-50CC-4726-92D3-72934CE39B56}"/>
    <cellStyle name="Normal 5 2 2 2 5 9" xfId="39846" xr:uid="{4C870DC0-55C7-432B-B3B6-0C521DA5B5B5}"/>
    <cellStyle name="Normal 5 2 2 2 6" xfId="1227" xr:uid="{28CB8620-F527-4C16-A1D9-C561E2EF33EF}"/>
    <cellStyle name="Normal 5 2 2 2 6 10" xfId="43631" xr:uid="{52D40A4E-2FCD-44C2-AAD7-B1D12D43D2D4}"/>
    <cellStyle name="Normal 5 2 2 2 6 11" xfId="46878" xr:uid="{274BC544-AD5B-4EDA-A6E7-369D5EC3B94B}"/>
    <cellStyle name="Normal 5 2 2 2 6 12" xfId="50125" xr:uid="{31CCB1F5-1EE7-41EC-8CCB-8D63A157BDE1}"/>
    <cellStyle name="Normal 5 2 2 2 6 2" xfId="2844" xr:uid="{1F2634A7-F87C-4480-A596-65F179409EE6}"/>
    <cellStyle name="Normal 5 2 2 2 6 2 10" xfId="48495" xr:uid="{A4D64F02-1CCE-4E93-BB59-8D82FCEAE32B}"/>
    <cellStyle name="Normal 5 2 2 2 6 2 11" xfId="51742" xr:uid="{2E3973E8-A1EC-43CD-901E-BB405232EAC2}"/>
    <cellStyle name="Normal 5 2 2 2 6 2 2" xfId="6078" xr:uid="{342AAB3F-1F36-4036-BB7A-B9389367E95F}"/>
    <cellStyle name="Normal 5 2 2 2 6 2 2 2" xfId="12546" xr:uid="{12D7F2A4-3887-4288-8B81-AD65C0148F31}"/>
    <cellStyle name="Normal 5 2 2 2 6 2 2 2 2" xfId="28883" xr:uid="{6DC815D8-0CE6-4460-A98A-8D0106E93FAE}"/>
    <cellStyle name="Normal 5 2 2 2 6 2 2 3" xfId="22415" xr:uid="{7E724572-45BF-4E4C-B737-8DC5055552ED}"/>
    <cellStyle name="Normal 5 2 2 2 6 2 3" xfId="9312" xr:uid="{F4DD0527-DAB2-4569-A9FE-B3E6C8266C44}"/>
    <cellStyle name="Normal 5 2 2 2 6 2 3 2" xfId="25649" xr:uid="{A7114A90-CC83-429C-8AD5-29A22BC5992B}"/>
    <cellStyle name="Normal 5 2 2 2 6 2 4" xfId="15823" xr:uid="{E7A9D43E-3EF3-46B1-A3B4-97F4AB210078}"/>
    <cellStyle name="Normal 5 2 2 2 6 2 4 2" xfId="32117" xr:uid="{34E954D3-F591-4D90-B9E0-1D016B3EAD3E}"/>
    <cellStyle name="Normal 5 2 2 2 6 2 5" xfId="19181" xr:uid="{F2636ACB-2D8C-4D34-9541-BEA9E6A76008}"/>
    <cellStyle name="Normal 5 2 2 2 6 2 6" xfId="35507" xr:uid="{97A24740-0836-4912-93F2-389614989D58}"/>
    <cellStyle name="Normal 5 2 2 2 6 2 7" xfId="38754" xr:uid="{6EA9FBE5-2948-4F65-AA73-8EE2F4F0F262}"/>
    <cellStyle name="Normal 5 2 2 2 6 2 8" xfId="42001" xr:uid="{7CF10B33-5B47-48B3-88B8-9577FD8B626E}"/>
    <cellStyle name="Normal 5 2 2 2 6 2 9" xfId="45248" xr:uid="{E2A034B7-AEB9-4437-8A5E-468B18810CDA}"/>
    <cellStyle name="Normal 5 2 2 2 6 3" xfId="4461" xr:uid="{559940D1-A2F7-45D8-A28E-9815D865165C}"/>
    <cellStyle name="Normal 5 2 2 2 6 3 2" xfId="10929" xr:uid="{D13AB5E3-FCB3-4E34-9092-73B14C0378F0}"/>
    <cellStyle name="Normal 5 2 2 2 6 3 2 2" xfId="27266" xr:uid="{6FFFD4D5-3B74-48AA-A8D3-6C5426F768E4}"/>
    <cellStyle name="Normal 5 2 2 2 6 3 3" xfId="20798" xr:uid="{F21D41E0-D516-43DE-AFF6-53A5251D72A6}"/>
    <cellStyle name="Normal 5 2 2 2 6 4" xfId="7695" xr:uid="{E6DC8687-C14C-4346-A22A-513D7E6D6997}"/>
    <cellStyle name="Normal 5 2 2 2 6 4 2" xfId="24032" xr:uid="{E481907A-4478-473C-8F08-8AB811C57FDB}"/>
    <cellStyle name="Normal 5 2 2 2 6 5" xfId="14206" xr:uid="{CF20BCDF-A478-4AF4-8892-69B68ED1734F}"/>
    <cellStyle name="Normal 5 2 2 2 6 5 2" xfId="30500" xr:uid="{3D799E44-8F58-4D54-9071-216919C90765}"/>
    <cellStyle name="Normal 5 2 2 2 6 6" xfId="17564" xr:uid="{C0880B1C-F6F0-4B93-A71F-489B5D057D38}"/>
    <cellStyle name="Normal 5 2 2 2 6 7" xfId="33890" xr:uid="{EA857AAF-E076-4EC0-AB77-BA353E18FD26}"/>
    <cellStyle name="Normal 5 2 2 2 6 8" xfId="37137" xr:uid="{371D3DA9-CA23-469C-BFB4-E55732596A30}"/>
    <cellStyle name="Normal 5 2 2 2 6 9" xfId="40384" xr:uid="{0FCCE8DA-F13C-4793-A3EA-42618D5802CF}"/>
    <cellStyle name="Normal 5 2 2 2 7" xfId="1766" xr:uid="{4218CF10-6092-4B51-848B-004F96FB0EED}"/>
    <cellStyle name="Normal 5 2 2 2 7 10" xfId="47417" xr:uid="{B67B8F2B-9BEF-4D2A-BEB2-9F992CB5D0C5}"/>
    <cellStyle name="Normal 5 2 2 2 7 11" xfId="50664" xr:uid="{EF565DF4-17D3-4491-A652-4615B0B09AB0}"/>
    <cellStyle name="Normal 5 2 2 2 7 2" xfId="5000" xr:uid="{FBB6DD12-DB9F-4174-96CD-4F28557BDB7D}"/>
    <cellStyle name="Normal 5 2 2 2 7 2 2" xfId="11468" xr:uid="{DBEC7BDA-B45D-465E-8C93-3A226CDFAF9C}"/>
    <cellStyle name="Normal 5 2 2 2 7 2 2 2" xfId="27805" xr:uid="{7533FB0B-BFEC-4DA6-B91F-6B9905FF5A1A}"/>
    <cellStyle name="Normal 5 2 2 2 7 2 3" xfId="21337" xr:uid="{57EFE9C0-962D-4889-A2E4-19E41A201283}"/>
    <cellStyle name="Normal 5 2 2 2 7 3" xfId="8234" xr:uid="{8B08722E-6DD3-465D-A8A6-45E4B29085B9}"/>
    <cellStyle name="Normal 5 2 2 2 7 3 2" xfId="24571" xr:uid="{6975687C-4B1A-4845-884E-07F03EC9818E}"/>
    <cellStyle name="Normal 5 2 2 2 7 4" xfId="14745" xr:uid="{63C205CB-6442-4796-8B05-CA1E1D056FCE}"/>
    <cellStyle name="Normal 5 2 2 2 7 4 2" xfId="31039" xr:uid="{4CE3443A-E700-4A3E-933C-E7F138E58CCC}"/>
    <cellStyle name="Normal 5 2 2 2 7 5" xfId="18103" xr:uid="{3F865CF9-E535-41CA-8295-3823E1131584}"/>
    <cellStyle name="Normal 5 2 2 2 7 6" xfId="34429" xr:uid="{7191B883-DDDF-4CC6-A67A-0119D75E7369}"/>
    <cellStyle name="Normal 5 2 2 2 7 7" xfId="37676" xr:uid="{C6154C30-85D8-47E9-AF88-FA1368BC4847}"/>
    <cellStyle name="Normal 5 2 2 2 7 8" xfId="40923" xr:uid="{256ECFCB-D23A-438B-9F68-D14F06A74321}"/>
    <cellStyle name="Normal 5 2 2 2 7 9" xfId="44170" xr:uid="{61A002BE-6C19-402C-AD89-A6BDAEB6AE9E}"/>
    <cellStyle name="Normal 5 2 2 2 8" xfId="3383" xr:uid="{6B264F1F-0E21-4050-B071-A7C7FC824EE4}"/>
    <cellStyle name="Normal 5 2 2 2 8 2" xfId="9851" xr:uid="{4200E7FB-FA62-48E9-8411-3F333F85F1FB}"/>
    <cellStyle name="Normal 5 2 2 2 8 2 2" xfId="26188" xr:uid="{B2F85009-7FED-4018-9F2E-E08243021F18}"/>
    <cellStyle name="Normal 5 2 2 2 8 3" xfId="19720" xr:uid="{DD18E9BA-B33B-4B86-81BE-4199B9D31D9E}"/>
    <cellStyle name="Normal 5 2 2 2 9" xfId="6617" xr:uid="{FC31AA4B-5CDF-4940-A060-7A255A25E688}"/>
    <cellStyle name="Normal 5 2 2 2 9 2" xfId="22954" xr:uid="{E12100BF-D9BE-4E26-BB25-0C3E84D9E6B9}"/>
    <cellStyle name="Normal 5 2 2 20" xfId="52285" xr:uid="{16D8EC94-2623-41DB-AF0F-8C78F84AA084}"/>
    <cellStyle name="Normal 5 2 2 21" xfId="52429" xr:uid="{5BECC134-46B7-45A9-8E6B-C6E6FAD7B78D}"/>
    <cellStyle name="Normal 5 2 2 3" xfId="164" xr:uid="{64173F03-2F83-4C5E-9C3E-5EC2B38C8A37}"/>
    <cellStyle name="Normal 5 2 2 3 10" xfId="16531" xr:uid="{DE61A938-A630-4AC8-8E50-9C3C27EA6FE7}"/>
    <cellStyle name="Normal 5 2 2 3 11" xfId="32857" xr:uid="{9E53FC3B-059B-420B-B1ED-A5D593560441}"/>
    <cellStyle name="Normal 5 2 2 3 12" xfId="36104" xr:uid="{E2264163-EE1B-42B4-B3B8-AE905BC3D731}"/>
    <cellStyle name="Normal 5 2 2 3 13" xfId="39351" xr:uid="{320F0EFA-9E27-4BE8-A14E-E91387F53E8F}"/>
    <cellStyle name="Normal 5 2 2 3 14" xfId="42598" xr:uid="{9A463717-D356-4F03-BD19-5381A1F63A15}"/>
    <cellStyle name="Normal 5 2 2 3 15" xfId="45845" xr:uid="{4B0A1B04-F88E-4BCB-8124-2E1613A2D08A}"/>
    <cellStyle name="Normal 5 2 2 3 16" xfId="49092" xr:uid="{421954FB-6912-478F-8274-544572E29995}"/>
    <cellStyle name="Normal 5 2 2 3 17" xfId="52432" xr:uid="{658366E3-4959-40B8-AF91-2A43B1C1496F}"/>
    <cellStyle name="Normal 5 2 2 3 2" xfId="344" xr:uid="{0CAB288D-44D7-4A23-BE30-21B7451BFEFE}"/>
    <cellStyle name="Normal 5 2 2 3 2 10" xfId="36284" xr:uid="{C186DC56-71B5-433E-9D29-342B9AC8A5D5}"/>
    <cellStyle name="Normal 5 2 2 3 2 11" xfId="39531" xr:uid="{898D9BB7-8D72-4872-81A9-188531ACADE7}"/>
    <cellStyle name="Normal 5 2 2 3 2 12" xfId="42778" xr:uid="{766C4664-D397-4F35-9E55-346CEC21C314}"/>
    <cellStyle name="Normal 5 2 2 3 2 13" xfId="46025" xr:uid="{EBB6FDCB-89EC-4B40-998B-43FFBD9563BF}"/>
    <cellStyle name="Normal 5 2 2 3 2 14" xfId="49272" xr:uid="{E9D2B038-61EC-424B-A1A6-E935D51714B8}"/>
    <cellStyle name="Normal 5 2 2 3 2 2" xfId="913" xr:uid="{578392FA-3074-4ACC-B88A-99AF71B448E7}"/>
    <cellStyle name="Normal 5 2 2 3 2 2 10" xfId="43318" xr:uid="{0556A761-D204-44BE-8649-552E568E1C33}"/>
    <cellStyle name="Normal 5 2 2 3 2 2 11" xfId="46565" xr:uid="{1E60BA80-FE93-47DF-BB24-531C48BBD632}"/>
    <cellStyle name="Normal 5 2 2 3 2 2 12" xfId="49812" xr:uid="{9B9E87A9-A902-4869-A5B5-AB4755BF3BAF}"/>
    <cellStyle name="Normal 5 2 2 3 2 2 2" xfId="2530" xr:uid="{8F94411B-3069-4254-BF80-11DA0B867DB1}"/>
    <cellStyle name="Normal 5 2 2 3 2 2 2 10" xfId="48181" xr:uid="{955443AC-3ADC-4F2B-B831-F92C39457963}"/>
    <cellStyle name="Normal 5 2 2 3 2 2 2 11" xfId="51428" xr:uid="{2BA58989-B5C5-4CAB-826D-EAC449495EAB}"/>
    <cellStyle name="Normal 5 2 2 3 2 2 2 2" xfId="5764" xr:uid="{0757B518-2162-4A38-847A-F4FC0B39916C}"/>
    <cellStyle name="Normal 5 2 2 3 2 2 2 2 2" xfId="12232" xr:uid="{83E05AC1-2EC0-45E8-A490-BBF808C01335}"/>
    <cellStyle name="Normal 5 2 2 3 2 2 2 2 2 2" xfId="28569" xr:uid="{52B715B6-EDDB-4145-AB4B-A23ACB2C130D}"/>
    <cellStyle name="Normal 5 2 2 3 2 2 2 2 3" xfId="22101" xr:uid="{FA5EC5BB-4815-4AB7-AB0B-F003808B16A2}"/>
    <cellStyle name="Normal 5 2 2 3 2 2 2 3" xfId="8998" xr:uid="{C30C3A44-6BFC-4758-996D-7E8506B6F639}"/>
    <cellStyle name="Normal 5 2 2 3 2 2 2 3 2" xfId="25335" xr:uid="{9A85E9E4-92BD-4847-9ABD-9C9B37AD0066}"/>
    <cellStyle name="Normal 5 2 2 3 2 2 2 4" xfId="15509" xr:uid="{1D2DFE4B-452B-4AA1-98DB-3EC43D68C25D}"/>
    <cellStyle name="Normal 5 2 2 3 2 2 2 4 2" xfId="31803" xr:uid="{C621F6DD-4FBF-46E0-A581-75F3E5148A1C}"/>
    <cellStyle name="Normal 5 2 2 3 2 2 2 5" xfId="18867" xr:uid="{01D83A97-77FE-42D6-A63E-53E2A83AB1C4}"/>
    <cellStyle name="Normal 5 2 2 3 2 2 2 6" xfId="35193" xr:uid="{9BF97BF3-7229-4B97-A9DA-9A15EB639614}"/>
    <cellStyle name="Normal 5 2 2 3 2 2 2 7" xfId="38440" xr:uid="{3FCCB2C9-250D-42CE-B0FC-35D0DC28D6DF}"/>
    <cellStyle name="Normal 5 2 2 3 2 2 2 8" xfId="41687" xr:uid="{90B83E54-7559-4001-812E-F32DFFD9F72F}"/>
    <cellStyle name="Normal 5 2 2 3 2 2 2 9" xfId="44934" xr:uid="{5BE382F1-BDB7-4859-89E2-F4541E2BF8C9}"/>
    <cellStyle name="Normal 5 2 2 3 2 2 3" xfId="4147" xr:uid="{D723FC21-111A-4003-8BCC-B74C08E62F98}"/>
    <cellStyle name="Normal 5 2 2 3 2 2 3 2" xfId="10615" xr:uid="{DF459FE2-1839-486B-B57D-9DD19629667F}"/>
    <cellStyle name="Normal 5 2 2 3 2 2 3 2 2" xfId="26952" xr:uid="{642CD578-A9E9-44A1-B2FD-9CAC43D48B9B}"/>
    <cellStyle name="Normal 5 2 2 3 2 2 3 3" xfId="20484" xr:uid="{1D334BFA-3234-41E8-B6C9-B436AE35AF25}"/>
    <cellStyle name="Normal 5 2 2 3 2 2 4" xfId="7381" xr:uid="{361393A9-DB02-40DB-AB35-50FCB018A895}"/>
    <cellStyle name="Normal 5 2 2 3 2 2 4 2" xfId="23718" xr:uid="{9A6728ED-9775-45B0-B7C2-A8EF3BFBDB12}"/>
    <cellStyle name="Normal 5 2 2 3 2 2 5" xfId="13893" xr:uid="{0F313384-164C-462B-AE97-B027E56F55EA}"/>
    <cellStyle name="Normal 5 2 2 3 2 2 5 2" xfId="30187" xr:uid="{18FC4594-FB6A-4C7E-840F-7F221AFC568A}"/>
    <cellStyle name="Normal 5 2 2 3 2 2 6" xfId="17250" xr:uid="{8508B62C-0B2C-45AE-8F47-87356F4FB6D8}"/>
    <cellStyle name="Normal 5 2 2 3 2 2 7" xfId="33577" xr:uid="{E603CD58-E960-4899-B75B-1187EBE7EA77}"/>
    <cellStyle name="Normal 5 2 2 3 2 2 8" xfId="36824" xr:uid="{CDC99436-78FF-4BB0-9EA0-B9BE6ED00693}"/>
    <cellStyle name="Normal 5 2 2 3 2 2 9" xfId="40071" xr:uid="{6E160889-72FD-421A-9F02-C992C379ADB4}"/>
    <cellStyle name="Normal 5 2 2 3 2 3" xfId="1452" xr:uid="{100E8DE5-EE83-4DB9-ADC7-252EB06650FF}"/>
    <cellStyle name="Normal 5 2 2 3 2 3 10" xfId="43856" xr:uid="{78A5D953-C74D-456A-9E0E-B0CAF446D0C0}"/>
    <cellStyle name="Normal 5 2 2 3 2 3 11" xfId="47103" xr:uid="{766D7C7C-44E9-47CF-B969-4B2A08F50920}"/>
    <cellStyle name="Normal 5 2 2 3 2 3 12" xfId="50350" xr:uid="{D00E222F-B56F-4CFE-A895-0C3FFA5FF316}"/>
    <cellStyle name="Normal 5 2 2 3 2 3 2" xfId="3069" xr:uid="{274681F5-B52C-4B74-80E8-08CF5574AC3F}"/>
    <cellStyle name="Normal 5 2 2 3 2 3 2 10" xfId="48720" xr:uid="{EE468D98-F785-4E29-8B72-B38780D4003F}"/>
    <cellStyle name="Normal 5 2 2 3 2 3 2 11" xfId="51967" xr:uid="{E6054D86-F2C4-4072-985B-8942F127D2F6}"/>
    <cellStyle name="Normal 5 2 2 3 2 3 2 2" xfId="6303" xr:uid="{F49CC589-353F-4208-B04D-4A33D94795B5}"/>
    <cellStyle name="Normal 5 2 2 3 2 3 2 2 2" xfId="12771" xr:uid="{748BE014-E05B-4211-94C7-7BE01E4098C5}"/>
    <cellStyle name="Normal 5 2 2 3 2 3 2 2 2 2" xfId="29108" xr:uid="{80A50C41-95ED-4553-8526-346982262A92}"/>
    <cellStyle name="Normal 5 2 2 3 2 3 2 2 3" xfId="22640" xr:uid="{5CD75A91-167A-4267-AD1D-876820D12276}"/>
    <cellStyle name="Normal 5 2 2 3 2 3 2 3" xfId="9537" xr:uid="{1EDCE5C5-9E2E-49D8-8368-39124EA29CD9}"/>
    <cellStyle name="Normal 5 2 2 3 2 3 2 3 2" xfId="25874" xr:uid="{CB651A19-48DC-4DFA-8FE5-AE506FD5B79B}"/>
    <cellStyle name="Normal 5 2 2 3 2 3 2 4" xfId="16048" xr:uid="{AEFA9923-FD67-4D36-A0CA-D7ADF9E81905}"/>
    <cellStyle name="Normal 5 2 2 3 2 3 2 4 2" xfId="32342" xr:uid="{DC98ADF6-C1A9-405C-9818-4C1D3D4824EC}"/>
    <cellStyle name="Normal 5 2 2 3 2 3 2 5" xfId="19406" xr:uid="{881E4597-E69F-401F-84F2-91C97760DC31}"/>
    <cellStyle name="Normal 5 2 2 3 2 3 2 6" xfId="35732" xr:uid="{F2299C46-1E9F-464E-A875-60170B17D3CE}"/>
    <cellStyle name="Normal 5 2 2 3 2 3 2 7" xfId="38979" xr:uid="{109CF7A1-A338-484D-96EB-878208871C64}"/>
    <cellStyle name="Normal 5 2 2 3 2 3 2 8" xfId="42226" xr:uid="{D04FFD9F-F904-40C2-9577-D91A507F0088}"/>
    <cellStyle name="Normal 5 2 2 3 2 3 2 9" xfId="45473" xr:uid="{A057545D-C682-4A1F-BD0D-C50827C8C7F9}"/>
    <cellStyle name="Normal 5 2 2 3 2 3 3" xfId="4686" xr:uid="{08BD1565-72B1-45B2-A78C-8B5AECD99BFF}"/>
    <cellStyle name="Normal 5 2 2 3 2 3 3 2" xfId="11154" xr:uid="{1532199E-E281-4410-9FB7-EFBCE0188B81}"/>
    <cellStyle name="Normal 5 2 2 3 2 3 3 2 2" xfId="27491" xr:uid="{3E7DABA0-CF83-43A2-A662-D0782F236F35}"/>
    <cellStyle name="Normal 5 2 2 3 2 3 3 3" xfId="21023" xr:uid="{942FE9FB-B045-47CC-939D-BBB91DC5C41F}"/>
    <cellStyle name="Normal 5 2 2 3 2 3 4" xfId="7920" xr:uid="{5C28A377-BB5B-4D25-830C-E87C442CBE2E}"/>
    <cellStyle name="Normal 5 2 2 3 2 3 4 2" xfId="24257" xr:uid="{629EA212-2CF6-45B5-8A07-9E079CCA81C6}"/>
    <cellStyle name="Normal 5 2 2 3 2 3 5" xfId="14431" xr:uid="{EC91C216-9561-478A-A719-B39A6642C6A3}"/>
    <cellStyle name="Normal 5 2 2 3 2 3 5 2" xfId="30725" xr:uid="{220DF921-FF47-4A38-863B-F9BB37AF1807}"/>
    <cellStyle name="Normal 5 2 2 3 2 3 6" xfId="17789" xr:uid="{A85234FA-FD04-4ED4-888D-E6B7E95471AD}"/>
    <cellStyle name="Normal 5 2 2 3 2 3 7" xfId="34115" xr:uid="{ACEC10E7-85A6-4B93-9906-49C36CDF3CE9}"/>
    <cellStyle name="Normal 5 2 2 3 2 3 8" xfId="37362" xr:uid="{8211D3B4-D686-4EAB-8B55-B5CDE3E8D55B}"/>
    <cellStyle name="Normal 5 2 2 3 2 3 9" xfId="40609" xr:uid="{6E9EA74E-E4AB-4991-A170-4159AB8661A8}"/>
    <cellStyle name="Normal 5 2 2 3 2 4" xfId="1991" xr:uid="{6CB200F8-BD77-4C09-B665-A63BB14022DF}"/>
    <cellStyle name="Normal 5 2 2 3 2 4 10" xfId="47642" xr:uid="{BFF8105B-C219-41F9-9EA5-FE1E285743EA}"/>
    <cellStyle name="Normal 5 2 2 3 2 4 11" xfId="50889" xr:uid="{1417682A-1D8C-4CAA-BFBF-805A2CC69A24}"/>
    <cellStyle name="Normal 5 2 2 3 2 4 2" xfId="5225" xr:uid="{2C7CB8ED-F237-43AC-9BD8-C79700FC31CF}"/>
    <cellStyle name="Normal 5 2 2 3 2 4 2 2" xfId="11693" xr:uid="{EDB71CF3-08FE-4CAB-87C9-35542E3B16F7}"/>
    <cellStyle name="Normal 5 2 2 3 2 4 2 2 2" xfId="28030" xr:uid="{D7AF1283-CF10-46DA-8409-B4AA74CE4640}"/>
    <cellStyle name="Normal 5 2 2 3 2 4 2 3" xfId="21562" xr:uid="{48071A77-DB33-4AD7-B9CB-60B4C76632F4}"/>
    <cellStyle name="Normal 5 2 2 3 2 4 3" xfId="8459" xr:uid="{5FF1519C-606C-41DA-990C-93B0BBF9892C}"/>
    <cellStyle name="Normal 5 2 2 3 2 4 3 2" xfId="24796" xr:uid="{A5A051A2-A868-4D31-A5E6-688255C84B07}"/>
    <cellStyle name="Normal 5 2 2 3 2 4 4" xfId="14970" xr:uid="{F27F9908-E7CE-4C9B-97AD-9BFF3BD2BEA1}"/>
    <cellStyle name="Normal 5 2 2 3 2 4 4 2" xfId="31264" xr:uid="{E4885ADB-4AAC-4857-AD8A-5753009AF890}"/>
    <cellStyle name="Normal 5 2 2 3 2 4 5" xfId="18328" xr:uid="{59AB4168-ECCD-469A-A53F-91BC64A2F5AB}"/>
    <cellStyle name="Normal 5 2 2 3 2 4 6" xfId="34654" xr:uid="{1409A855-12C9-466F-9018-D722048F528E}"/>
    <cellStyle name="Normal 5 2 2 3 2 4 7" xfId="37901" xr:uid="{BE2C83BB-B215-4969-8186-5068C0BD1F3D}"/>
    <cellStyle name="Normal 5 2 2 3 2 4 8" xfId="41148" xr:uid="{D7A1FBBD-DE55-4F6C-8476-896E9BF049F9}"/>
    <cellStyle name="Normal 5 2 2 3 2 4 9" xfId="44395" xr:uid="{6D162A60-2E0B-44EC-AB3C-FB6615DD46AE}"/>
    <cellStyle name="Normal 5 2 2 3 2 5" xfId="3608" xr:uid="{70C0DCA8-D537-43FA-8885-00CD2DEF4F8B}"/>
    <cellStyle name="Normal 5 2 2 3 2 5 2" xfId="10076" xr:uid="{DA7FDC77-571A-4866-9F57-4454F9159957}"/>
    <cellStyle name="Normal 5 2 2 3 2 5 2 2" xfId="26413" xr:uid="{9EEE0EDE-5AB3-42C1-BB95-325040C1726A}"/>
    <cellStyle name="Normal 5 2 2 3 2 5 3" xfId="19945" xr:uid="{A4D9C0F2-9287-4EF3-9C55-4D1988AD1BE4}"/>
    <cellStyle name="Normal 5 2 2 3 2 6" xfId="6842" xr:uid="{43E11315-BC12-4B82-806F-C95F9E688793}"/>
    <cellStyle name="Normal 5 2 2 3 2 6 2" xfId="23179" xr:uid="{D7A81D5C-C7AE-4947-A47C-A942B9E6F6B2}"/>
    <cellStyle name="Normal 5 2 2 3 2 7" xfId="13333" xr:uid="{9E485318-BC03-48F7-BCD2-449410C42DBB}"/>
    <cellStyle name="Normal 5 2 2 3 2 7 2" xfId="29647" xr:uid="{3DB99D11-7B51-4386-8946-A480319C27F9}"/>
    <cellStyle name="Normal 5 2 2 3 2 8" xfId="16711" xr:uid="{EF47BCB4-6E5A-42E6-8897-A56E2FD8D896}"/>
    <cellStyle name="Normal 5 2 2 3 2 9" xfId="33037" xr:uid="{A80E1BCF-CA5E-4026-B0C1-FB36CAB63E93}"/>
    <cellStyle name="Normal 5 2 2 3 3" xfId="553" xr:uid="{57D48B0C-2BCA-4D03-A99F-6A9E2C0C02DF}"/>
    <cellStyle name="Normal 5 2 2 3 3 10" xfId="36464" xr:uid="{8C8DE839-89BA-4C76-A64D-EAEC43EE537C}"/>
    <cellStyle name="Normal 5 2 2 3 3 11" xfId="39711" xr:uid="{6555C2AA-7DEE-41EB-932F-9657EEADFD4F}"/>
    <cellStyle name="Normal 5 2 2 3 3 12" xfId="42958" xr:uid="{B87914C9-505E-405E-B408-234BE4E5D98A}"/>
    <cellStyle name="Normal 5 2 2 3 3 13" xfId="46205" xr:uid="{18341841-AFB2-416E-9971-0B937E6FE076}"/>
    <cellStyle name="Normal 5 2 2 3 3 14" xfId="49452" xr:uid="{CC191163-E8D0-4600-889E-74E56C0CA543}"/>
    <cellStyle name="Normal 5 2 2 3 3 2" xfId="1092" xr:uid="{47521A62-CF42-4405-B810-19495619F020}"/>
    <cellStyle name="Normal 5 2 2 3 3 2 10" xfId="43496" xr:uid="{624F771F-FCA8-4A2E-9BC5-18297AD9BBB9}"/>
    <cellStyle name="Normal 5 2 2 3 3 2 11" xfId="46743" xr:uid="{49F41626-D067-43AB-B041-AE90B9C94D2C}"/>
    <cellStyle name="Normal 5 2 2 3 3 2 12" xfId="49990" xr:uid="{D8EEFBE6-D53D-471F-9CF3-5FD4F6511493}"/>
    <cellStyle name="Normal 5 2 2 3 3 2 2" xfId="2709" xr:uid="{B62FE0E5-6826-4E9C-AF67-126DAA072DC9}"/>
    <cellStyle name="Normal 5 2 2 3 3 2 2 10" xfId="48360" xr:uid="{567145F3-578E-44CF-953F-1E91D73EE516}"/>
    <cellStyle name="Normal 5 2 2 3 3 2 2 11" xfId="51607" xr:uid="{76B6D5BD-8F29-44A8-8C25-CABD0622B398}"/>
    <cellStyle name="Normal 5 2 2 3 3 2 2 2" xfId="5943" xr:uid="{AE09CFE8-B870-4B14-B7BD-399E928BA730}"/>
    <cellStyle name="Normal 5 2 2 3 3 2 2 2 2" xfId="12411" xr:uid="{9E4ABE2B-2E13-4E22-BB38-65B3847CE8E5}"/>
    <cellStyle name="Normal 5 2 2 3 3 2 2 2 2 2" xfId="28748" xr:uid="{9875A7FC-7432-4EF9-AA16-7AE54CE98511}"/>
    <cellStyle name="Normal 5 2 2 3 3 2 2 2 3" xfId="22280" xr:uid="{3C29F706-37C3-4DEB-B7E5-CD9DE9421CDA}"/>
    <cellStyle name="Normal 5 2 2 3 3 2 2 3" xfId="9177" xr:uid="{2A5FB6C2-B28F-4EDC-932B-8E24F45A3EF8}"/>
    <cellStyle name="Normal 5 2 2 3 3 2 2 3 2" xfId="25514" xr:uid="{CA5D0C08-E4A4-4E48-AB61-04A0EF59C892}"/>
    <cellStyle name="Normal 5 2 2 3 3 2 2 4" xfId="15688" xr:uid="{EA7AD7F6-C6DB-4BBE-817E-C50F76FE6F4C}"/>
    <cellStyle name="Normal 5 2 2 3 3 2 2 4 2" xfId="31982" xr:uid="{A4D9B9FE-2504-44BC-A5CC-053A460245A8}"/>
    <cellStyle name="Normal 5 2 2 3 3 2 2 5" xfId="19046" xr:uid="{98B17A9B-7A87-457C-942D-8E2697FAB222}"/>
    <cellStyle name="Normal 5 2 2 3 3 2 2 6" xfId="35372" xr:uid="{C52BF5DD-EFE9-4F8F-8AE5-220412E87175}"/>
    <cellStyle name="Normal 5 2 2 3 3 2 2 7" xfId="38619" xr:uid="{B331C595-C083-49C6-BF4B-49C9413B5105}"/>
    <cellStyle name="Normal 5 2 2 3 3 2 2 8" xfId="41866" xr:uid="{42927219-A849-45B0-8186-71135BEE1FFD}"/>
    <cellStyle name="Normal 5 2 2 3 3 2 2 9" xfId="45113" xr:uid="{A5A28F43-383E-4AA9-8578-D8DA936FA0CA}"/>
    <cellStyle name="Normal 5 2 2 3 3 2 3" xfId="4326" xr:uid="{A21469B6-222B-44A4-9DBB-D97EBD2810CD}"/>
    <cellStyle name="Normal 5 2 2 3 3 2 3 2" xfId="10794" xr:uid="{A0DCF206-CF15-4E1B-8CF8-4CF96FC549D2}"/>
    <cellStyle name="Normal 5 2 2 3 3 2 3 2 2" xfId="27131" xr:uid="{F621C32B-C88A-4A69-A264-54C0DBA554CE}"/>
    <cellStyle name="Normal 5 2 2 3 3 2 3 3" xfId="20663" xr:uid="{39EF6766-04D4-434A-877E-9CC8F099428E}"/>
    <cellStyle name="Normal 5 2 2 3 3 2 4" xfId="7560" xr:uid="{6043A326-5B72-475E-9B89-4886E6EBAD19}"/>
    <cellStyle name="Normal 5 2 2 3 3 2 4 2" xfId="23897" xr:uid="{BF244298-3710-47B6-B63F-30850002E0E3}"/>
    <cellStyle name="Normal 5 2 2 3 3 2 5" xfId="14071" xr:uid="{5B6B40B3-EE5D-4B52-8E2E-1AB844ACD59E}"/>
    <cellStyle name="Normal 5 2 2 3 3 2 5 2" xfId="30365" xr:uid="{EDA505C3-61EA-4173-A869-85EBE2AC56D5}"/>
    <cellStyle name="Normal 5 2 2 3 3 2 6" xfId="17429" xr:uid="{9A4CFAEE-C2E2-4E8E-94B3-AC393BA18477}"/>
    <cellStyle name="Normal 5 2 2 3 3 2 7" xfId="33755" xr:uid="{97427C1E-E668-45F5-9234-E9BF05D3A58B}"/>
    <cellStyle name="Normal 5 2 2 3 3 2 8" xfId="37002" xr:uid="{C04D08BD-B049-47B0-9EFA-F20E791CC189}"/>
    <cellStyle name="Normal 5 2 2 3 3 2 9" xfId="40249" xr:uid="{89F4E227-BEEC-4284-AFA1-94D588B068EA}"/>
    <cellStyle name="Normal 5 2 2 3 3 3" xfId="1631" xr:uid="{79880FC4-7FBE-4F45-BABF-AA6BC677D0D7}"/>
    <cellStyle name="Normal 5 2 2 3 3 3 10" xfId="44035" xr:uid="{B985FD55-56FB-4FE1-A9D6-DDE88C076375}"/>
    <cellStyle name="Normal 5 2 2 3 3 3 11" xfId="47282" xr:uid="{4B7A2467-DD35-448D-9145-8ED46C5E930B}"/>
    <cellStyle name="Normal 5 2 2 3 3 3 12" xfId="50529" xr:uid="{22D7DDE3-A47F-49C0-B6B2-745C84D2A3FF}"/>
    <cellStyle name="Normal 5 2 2 3 3 3 2" xfId="3248" xr:uid="{EF6C6C85-5053-4498-BC4D-D559342C2B0A}"/>
    <cellStyle name="Normal 5 2 2 3 3 3 2 10" xfId="48899" xr:uid="{4865277D-ED0D-4625-91F2-F66E3F4D859D}"/>
    <cellStyle name="Normal 5 2 2 3 3 3 2 11" xfId="52146" xr:uid="{4FB55567-EBCE-4089-B823-75FAD2183B18}"/>
    <cellStyle name="Normal 5 2 2 3 3 3 2 2" xfId="6482" xr:uid="{95489F34-A55D-4B9E-8503-67A969F9B473}"/>
    <cellStyle name="Normal 5 2 2 3 3 3 2 2 2" xfId="12950" xr:uid="{89F86AAC-9BF8-4D1E-AA16-127A86B3DB60}"/>
    <cellStyle name="Normal 5 2 2 3 3 3 2 2 2 2" xfId="29287" xr:uid="{88748C5E-4B4C-416F-87E4-D4D89D118227}"/>
    <cellStyle name="Normal 5 2 2 3 3 3 2 2 3" xfId="22819" xr:uid="{1B2CDD74-1DC3-4FA7-B740-AA87DEAD49D0}"/>
    <cellStyle name="Normal 5 2 2 3 3 3 2 3" xfId="9716" xr:uid="{DC62F65C-05A4-479F-BC64-CB6CF1C7AF7F}"/>
    <cellStyle name="Normal 5 2 2 3 3 3 2 3 2" xfId="26053" xr:uid="{B8E8186C-27DE-405F-AB51-006A99A8EA4E}"/>
    <cellStyle name="Normal 5 2 2 3 3 3 2 4" xfId="16227" xr:uid="{57FDBBA6-0A1A-42C9-BE39-49E8105F95BF}"/>
    <cellStyle name="Normal 5 2 2 3 3 3 2 4 2" xfId="32521" xr:uid="{DB5E9DA9-2A15-4BF1-B1F4-8C45C9650C0A}"/>
    <cellStyle name="Normal 5 2 2 3 3 3 2 5" xfId="19585" xr:uid="{8C068E57-91CB-45C9-85A4-4BD3E77F8105}"/>
    <cellStyle name="Normal 5 2 2 3 3 3 2 6" xfId="35911" xr:uid="{7E4FAC76-50FD-4BBA-97F6-AA9F06FA74A3}"/>
    <cellStyle name="Normal 5 2 2 3 3 3 2 7" xfId="39158" xr:uid="{72DA7F3E-382D-407F-A197-3D7474CEE04E}"/>
    <cellStyle name="Normal 5 2 2 3 3 3 2 8" xfId="42405" xr:uid="{A4135E6E-254D-499A-A7FD-14968B484D9C}"/>
    <cellStyle name="Normal 5 2 2 3 3 3 2 9" xfId="45652" xr:uid="{85CC0F91-788B-49DD-8DFA-5B888A82BA9B}"/>
    <cellStyle name="Normal 5 2 2 3 3 3 3" xfId="4865" xr:uid="{96F3FF5B-5B09-462F-BBAC-000B28C6F3E4}"/>
    <cellStyle name="Normal 5 2 2 3 3 3 3 2" xfId="11333" xr:uid="{CBF5A69D-9DDC-4AA0-BF11-6781F1BC2C7D}"/>
    <cellStyle name="Normal 5 2 2 3 3 3 3 2 2" xfId="27670" xr:uid="{920742C9-B1F4-442B-8DFE-15AE8475E121}"/>
    <cellStyle name="Normal 5 2 2 3 3 3 3 3" xfId="21202" xr:uid="{F2613041-1C13-4820-80CC-B81F7638F23F}"/>
    <cellStyle name="Normal 5 2 2 3 3 3 4" xfId="8099" xr:uid="{C919BE39-22E6-46DF-B3C0-90F9D93479E9}"/>
    <cellStyle name="Normal 5 2 2 3 3 3 4 2" xfId="24436" xr:uid="{6B52DD48-F49F-4592-935D-AE1DD662ADBE}"/>
    <cellStyle name="Normal 5 2 2 3 3 3 5" xfId="14610" xr:uid="{2A725131-84A5-4941-A5D7-071D778D8EAF}"/>
    <cellStyle name="Normal 5 2 2 3 3 3 5 2" xfId="30904" xr:uid="{AB177CA9-D4E3-4B9C-8786-4AC61EBB7F41}"/>
    <cellStyle name="Normal 5 2 2 3 3 3 6" xfId="17968" xr:uid="{E73639CB-F384-4987-A787-24C5B77B0930}"/>
    <cellStyle name="Normal 5 2 2 3 3 3 7" xfId="34294" xr:uid="{FFC3F977-2349-43F5-9DD1-4D24FD3FE91C}"/>
    <cellStyle name="Normal 5 2 2 3 3 3 8" xfId="37541" xr:uid="{43F98BBB-BB9F-4425-9014-586EDDD22612}"/>
    <cellStyle name="Normal 5 2 2 3 3 3 9" xfId="40788" xr:uid="{23723CDE-6872-46DD-A096-2C0110811B5F}"/>
    <cellStyle name="Normal 5 2 2 3 3 4" xfId="2170" xr:uid="{FE934A1F-FEBF-4EA1-B262-BB36BB317189}"/>
    <cellStyle name="Normal 5 2 2 3 3 4 10" xfId="47821" xr:uid="{3D67C05C-8F89-432F-B8F2-5F78C76C7A43}"/>
    <cellStyle name="Normal 5 2 2 3 3 4 11" xfId="51068" xr:uid="{30B5B8FB-4ED9-410B-944C-753C0BD37FFD}"/>
    <cellStyle name="Normal 5 2 2 3 3 4 2" xfId="5404" xr:uid="{5F3A3A24-9A10-4C5C-9AEF-BC245A9850AE}"/>
    <cellStyle name="Normal 5 2 2 3 3 4 2 2" xfId="11872" xr:uid="{44DC87AC-4654-498F-96B0-E7C4CFE6B045}"/>
    <cellStyle name="Normal 5 2 2 3 3 4 2 2 2" xfId="28209" xr:uid="{5C34AED9-8091-49FE-8547-BD986D493941}"/>
    <cellStyle name="Normal 5 2 2 3 3 4 2 3" xfId="21741" xr:uid="{7825C119-C572-4F2D-83A3-7303EB32DCCC}"/>
    <cellStyle name="Normal 5 2 2 3 3 4 3" xfId="8638" xr:uid="{B3988569-ABFE-459B-8D0B-46BE9A8844E0}"/>
    <cellStyle name="Normal 5 2 2 3 3 4 3 2" xfId="24975" xr:uid="{EF7F4564-6501-4057-B4C0-AFA9E05E79A7}"/>
    <cellStyle name="Normal 5 2 2 3 3 4 4" xfId="15149" xr:uid="{F846BC41-7739-48DF-98ED-D6C66D9A0740}"/>
    <cellStyle name="Normal 5 2 2 3 3 4 4 2" xfId="31443" xr:uid="{B9C43B18-C687-4D4A-972C-9577AA3C3B86}"/>
    <cellStyle name="Normal 5 2 2 3 3 4 5" xfId="18507" xr:uid="{680D1A77-5645-40B8-A881-6E351F134DAA}"/>
    <cellStyle name="Normal 5 2 2 3 3 4 6" xfId="34833" xr:uid="{68D8EAC1-97B7-4F8E-A2C2-BBF7FFC0DE10}"/>
    <cellStyle name="Normal 5 2 2 3 3 4 7" xfId="38080" xr:uid="{F407B37C-277A-4EC3-A361-8B7B2A03EBD2}"/>
    <cellStyle name="Normal 5 2 2 3 3 4 8" xfId="41327" xr:uid="{E2449939-3D66-4E60-BAEC-719BE7218338}"/>
    <cellStyle name="Normal 5 2 2 3 3 4 9" xfId="44574" xr:uid="{62E0AA33-CB81-4B46-9556-4A4EDEFCFA7B}"/>
    <cellStyle name="Normal 5 2 2 3 3 5" xfId="3787" xr:uid="{9F8C0D3D-CF00-45AE-8617-DCB19A8470C0}"/>
    <cellStyle name="Normal 5 2 2 3 3 5 2" xfId="10255" xr:uid="{F12F25DB-EF8A-47F7-9B27-E743B54E9CF0}"/>
    <cellStyle name="Normal 5 2 2 3 3 5 2 2" xfId="26592" xr:uid="{1BF28A07-8DE1-42BE-AE55-51139D05E3BA}"/>
    <cellStyle name="Normal 5 2 2 3 3 5 3" xfId="20124" xr:uid="{ED810859-3C42-4ED2-BA70-C0EE0CFF6B8D}"/>
    <cellStyle name="Normal 5 2 2 3 3 6" xfId="7021" xr:uid="{3503AE69-22A2-4F6F-8E13-89471CBE4300}"/>
    <cellStyle name="Normal 5 2 2 3 3 6 2" xfId="23358" xr:uid="{6BFCFF95-5B5E-4AF1-B356-05E266FF02D4}"/>
    <cellStyle name="Normal 5 2 2 3 3 7" xfId="13533" xr:uid="{6B0C84CA-CDFC-459A-92C3-A0DF66016FB1}"/>
    <cellStyle name="Normal 5 2 2 3 3 7 2" xfId="29827" xr:uid="{1ADAFB92-8C25-4D10-AD19-3F5E2D07BAD4}"/>
    <cellStyle name="Normal 5 2 2 3 3 8" xfId="16890" xr:uid="{1779F226-2CD4-480A-81D4-4CB59034DFA9}"/>
    <cellStyle name="Normal 5 2 2 3 3 9" xfId="33217" xr:uid="{E24E4BFA-F362-46BE-99E0-47A42553ED6E}"/>
    <cellStyle name="Normal 5 2 2 3 4" xfId="733" xr:uid="{8A8E8296-65D0-45F7-9EBC-C65654FD37ED}"/>
    <cellStyle name="Normal 5 2 2 3 4 10" xfId="43138" xr:uid="{59E3BC1F-D605-4CB7-9F57-DC1D89A68F4F}"/>
    <cellStyle name="Normal 5 2 2 3 4 11" xfId="46385" xr:uid="{1B700EAB-463F-4E57-B16F-569F31AE92CD}"/>
    <cellStyle name="Normal 5 2 2 3 4 12" xfId="49632" xr:uid="{683AA92F-CBBE-47D5-A8BA-C6CF485C852A}"/>
    <cellStyle name="Normal 5 2 2 3 4 2" xfId="2350" xr:uid="{D2B4AD63-FFA8-4461-9652-D8AB9CC526C5}"/>
    <cellStyle name="Normal 5 2 2 3 4 2 10" xfId="48001" xr:uid="{8D96A040-2FF5-4415-A44A-CC15536CEBA3}"/>
    <cellStyle name="Normal 5 2 2 3 4 2 11" xfId="51248" xr:uid="{DBDA5F5F-BC26-4FA4-8000-42676096D5C6}"/>
    <cellStyle name="Normal 5 2 2 3 4 2 2" xfId="5584" xr:uid="{9A30CC17-0B08-49E2-9EC0-0389131D300D}"/>
    <cellStyle name="Normal 5 2 2 3 4 2 2 2" xfId="12052" xr:uid="{628B6617-701B-4000-95FF-2EE3D3757D67}"/>
    <cellStyle name="Normal 5 2 2 3 4 2 2 2 2" xfId="28389" xr:uid="{1F7D1B1A-DC11-414A-8834-FD27F3375B63}"/>
    <cellStyle name="Normal 5 2 2 3 4 2 2 3" xfId="21921" xr:uid="{5E133EC2-3B90-43DD-89D2-41BECAE32389}"/>
    <cellStyle name="Normal 5 2 2 3 4 2 3" xfId="8818" xr:uid="{7B55D7C7-2587-42BF-906C-468AA077223C}"/>
    <cellStyle name="Normal 5 2 2 3 4 2 3 2" xfId="25155" xr:uid="{FF1ED762-A767-4B35-84E3-C2C42C468E98}"/>
    <cellStyle name="Normal 5 2 2 3 4 2 4" xfId="15329" xr:uid="{A1C143D4-3865-4DC8-B4C2-26F191DF137A}"/>
    <cellStyle name="Normal 5 2 2 3 4 2 4 2" xfId="31623" xr:uid="{FA724DCA-4BBD-4F7F-ACE4-CB13F39914A7}"/>
    <cellStyle name="Normal 5 2 2 3 4 2 5" xfId="18687" xr:uid="{385C0118-16A2-4CBB-A580-355AC9D8823C}"/>
    <cellStyle name="Normal 5 2 2 3 4 2 6" xfId="35013" xr:uid="{550CEF3E-3F5F-4BAE-A038-E821D3AABA4C}"/>
    <cellStyle name="Normal 5 2 2 3 4 2 7" xfId="38260" xr:uid="{BDC34988-D3EC-444D-8993-2216410E4D75}"/>
    <cellStyle name="Normal 5 2 2 3 4 2 8" xfId="41507" xr:uid="{EFF95FEA-542D-4338-A210-BE62D2AA5590}"/>
    <cellStyle name="Normal 5 2 2 3 4 2 9" xfId="44754" xr:uid="{0ED1E5FB-30FD-471B-8F2C-BD6438A66958}"/>
    <cellStyle name="Normal 5 2 2 3 4 3" xfId="3967" xr:uid="{065344B2-98F2-4904-B81A-F885D0F0ADBB}"/>
    <cellStyle name="Normal 5 2 2 3 4 3 2" xfId="10435" xr:uid="{18CDB994-E15B-44EC-B233-7B3736B64371}"/>
    <cellStyle name="Normal 5 2 2 3 4 3 2 2" xfId="26772" xr:uid="{FB4CAFC7-FA25-462B-835D-9BCFC5C9FF63}"/>
    <cellStyle name="Normal 5 2 2 3 4 3 3" xfId="20304" xr:uid="{EBE2E527-0ECD-47F0-9DCD-45B94F9355FF}"/>
    <cellStyle name="Normal 5 2 2 3 4 4" xfId="7201" xr:uid="{9CB36AAC-A7CF-40C4-A7FA-7ED8F9C4DDD3}"/>
    <cellStyle name="Normal 5 2 2 3 4 4 2" xfId="23538" xr:uid="{593DEF2B-BC88-43C8-B9FB-54F5D381621D}"/>
    <cellStyle name="Normal 5 2 2 3 4 5" xfId="13713" xr:uid="{263F0A7E-6F16-4DF0-8EA1-D1AADC7CF5DC}"/>
    <cellStyle name="Normal 5 2 2 3 4 5 2" xfId="30007" xr:uid="{470EA47D-5C1D-4F89-A172-DD37E92DA66E}"/>
    <cellStyle name="Normal 5 2 2 3 4 6" xfId="17070" xr:uid="{27AFE36D-DC20-409D-B1A3-834FDF5A42C5}"/>
    <cellStyle name="Normal 5 2 2 3 4 7" xfId="33397" xr:uid="{CB62BC95-1DA3-4530-83B1-429B0BE616E2}"/>
    <cellStyle name="Normal 5 2 2 3 4 8" xfId="36644" xr:uid="{819C7506-2A89-452C-B468-D894E7A9337B}"/>
    <cellStyle name="Normal 5 2 2 3 4 9" xfId="39891" xr:uid="{20114108-F177-45FE-B31C-E6CC5BA1A6B5}"/>
    <cellStyle name="Normal 5 2 2 3 5" xfId="1272" xr:uid="{109E84E6-8F0A-47A9-85EE-ECA024F37000}"/>
    <cellStyle name="Normal 5 2 2 3 5 10" xfId="43676" xr:uid="{7F8281AD-234C-448A-893E-E351B6D78203}"/>
    <cellStyle name="Normal 5 2 2 3 5 11" xfId="46923" xr:uid="{F79A0AE2-54ED-4293-BC1F-6BB30B9032A4}"/>
    <cellStyle name="Normal 5 2 2 3 5 12" xfId="50170" xr:uid="{0E9939EB-7353-4885-8D17-C78CE74835C0}"/>
    <cellStyle name="Normal 5 2 2 3 5 2" xfId="2889" xr:uid="{A4764282-14AE-4373-A73F-B1FCBA654865}"/>
    <cellStyle name="Normal 5 2 2 3 5 2 10" xfId="48540" xr:uid="{34C719A9-49EF-44FD-ABBE-ECBAEB99A43D}"/>
    <cellStyle name="Normal 5 2 2 3 5 2 11" xfId="51787" xr:uid="{07539B28-397A-4F5C-9C15-AA5A6A60AA49}"/>
    <cellStyle name="Normal 5 2 2 3 5 2 2" xfId="6123" xr:uid="{FEED5E39-77B7-4C0B-8146-E30328B32CBF}"/>
    <cellStyle name="Normal 5 2 2 3 5 2 2 2" xfId="12591" xr:uid="{D6470260-4214-455D-9607-714F55504A4A}"/>
    <cellStyle name="Normal 5 2 2 3 5 2 2 2 2" xfId="28928" xr:uid="{FB433890-CD5E-47D6-B107-70CE5644985E}"/>
    <cellStyle name="Normal 5 2 2 3 5 2 2 3" xfId="22460" xr:uid="{AFEE2AE9-FABB-4BCA-AA59-7A4363BEC26C}"/>
    <cellStyle name="Normal 5 2 2 3 5 2 3" xfId="9357" xr:uid="{4C0F3FCD-9E2A-4203-B92B-8291654779DC}"/>
    <cellStyle name="Normal 5 2 2 3 5 2 3 2" xfId="25694" xr:uid="{56097D75-CBAB-455C-8C5C-BCF508573E1F}"/>
    <cellStyle name="Normal 5 2 2 3 5 2 4" xfId="15868" xr:uid="{1EFEF119-B229-4552-BAB2-268F8499B4EE}"/>
    <cellStyle name="Normal 5 2 2 3 5 2 4 2" xfId="32162" xr:uid="{E2EE6A95-F1C4-44DD-AC5B-D3B90058E024}"/>
    <cellStyle name="Normal 5 2 2 3 5 2 5" xfId="19226" xr:uid="{D3CA0CFA-9249-4723-957D-E29FA054A183}"/>
    <cellStyle name="Normal 5 2 2 3 5 2 6" xfId="35552" xr:uid="{10AE826A-9C3D-4BCC-9BDF-631C07D0F5D0}"/>
    <cellStyle name="Normal 5 2 2 3 5 2 7" xfId="38799" xr:uid="{0852D20D-CF09-4B77-928A-75C2FDB7C00C}"/>
    <cellStyle name="Normal 5 2 2 3 5 2 8" xfId="42046" xr:uid="{B7B524A9-1C1E-4485-821A-6B4A4322CE32}"/>
    <cellStyle name="Normal 5 2 2 3 5 2 9" xfId="45293" xr:uid="{94482A68-A952-418F-A2A8-24534AAFBE46}"/>
    <cellStyle name="Normal 5 2 2 3 5 3" xfId="4506" xr:uid="{500059A2-3909-4B66-BB40-9ECE3DD0FD40}"/>
    <cellStyle name="Normal 5 2 2 3 5 3 2" xfId="10974" xr:uid="{86B97232-7454-4FD8-A2C5-98C68CD3C14F}"/>
    <cellStyle name="Normal 5 2 2 3 5 3 2 2" xfId="27311" xr:uid="{7BC26459-D998-41AB-A57E-C62C2DFA48A1}"/>
    <cellStyle name="Normal 5 2 2 3 5 3 3" xfId="20843" xr:uid="{FED54031-2846-4512-88C7-68E59235F711}"/>
    <cellStyle name="Normal 5 2 2 3 5 4" xfId="7740" xr:uid="{F78DBEFC-5E08-4C96-940A-8CF22D84758D}"/>
    <cellStyle name="Normal 5 2 2 3 5 4 2" xfId="24077" xr:uid="{E89DF787-D84D-48F8-8F73-7CC4BF85C304}"/>
    <cellStyle name="Normal 5 2 2 3 5 5" xfId="14251" xr:uid="{4A0F8A25-E144-44DD-852B-96F56D7608D6}"/>
    <cellStyle name="Normal 5 2 2 3 5 5 2" xfId="30545" xr:uid="{A5994567-73AA-42A8-B719-29C325D0AD0D}"/>
    <cellStyle name="Normal 5 2 2 3 5 6" xfId="17609" xr:uid="{17ED1662-24DA-4AFC-9318-93660349359A}"/>
    <cellStyle name="Normal 5 2 2 3 5 7" xfId="33935" xr:uid="{62B9C43D-43EA-4139-A5E9-5C66D4B33653}"/>
    <cellStyle name="Normal 5 2 2 3 5 8" xfId="37182" xr:uid="{E7F727E0-C51A-40C0-B25A-6F682ACD5C0D}"/>
    <cellStyle name="Normal 5 2 2 3 5 9" xfId="40429" xr:uid="{3D416253-F97A-4E9F-A0DA-C11D611E510B}"/>
    <cellStyle name="Normal 5 2 2 3 6" xfId="1811" xr:uid="{ABA1DC33-1D0A-4500-9A6C-5014C02CA533}"/>
    <cellStyle name="Normal 5 2 2 3 6 10" xfId="47462" xr:uid="{E69107E1-9A36-4E81-BE41-5BF376C2CFEC}"/>
    <cellStyle name="Normal 5 2 2 3 6 11" xfId="50709" xr:uid="{1CE16858-3BE0-462B-9467-C1C5FABAACAA}"/>
    <cellStyle name="Normal 5 2 2 3 6 2" xfId="5045" xr:uid="{BD818DC3-22ED-493E-9746-CE25B35F9E63}"/>
    <cellStyle name="Normal 5 2 2 3 6 2 2" xfId="11513" xr:uid="{33EF3544-7271-463B-BB23-D80CAD4CD337}"/>
    <cellStyle name="Normal 5 2 2 3 6 2 2 2" xfId="27850" xr:uid="{3E52B566-CD36-4F48-8455-6478963DEA0D}"/>
    <cellStyle name="Normal 5 2 2 3 6 2 3" xfId="21382" xr:uid="{E29B448D-3F49-4050-A6E8-D92684562C4F}"/>
    <cellStyle name="Normal 5 2 2 3 6 3" xfId="8279" xr:uid="{96C8A163-0E0A-4CC2-949E-F31127BCFF84}"/>
    <cellStyle name="Normal 5 2 2 3 6 3 2" xfId="24616" xr:uid="{5BFFFEB4-C120-4227-9DC9-233DA3248730}"/>
    <cellStyle name="Normal 5 2 2 3 6 4" xfId="14790" xr:uid="{E6A94AB3-62A2-4401-95DB-EF96F2E1A640}"/>
    <cellStyle name="Normal 5 2 2 3 6 4 2" xfId="31084" xr:uid="{A6C602FC-9E24-41B1-B787-76731E755438}"/>
    <cellStyle name="Normal 5 2 2 3 6 5" xfId="18148" xr:uid="{262F4A14-64F5-4655-84F7-2666B84E5365}"/>
    <cellStyle name="Normal 5 2 2 3 6 6" xfId="34474" xr:uid="{7D6DE828-990A-483C-8C83-F4945B1AA29D}"/>
    <cellStyle name="Normal 5 2 2 3 6 7" xfId="37721" xr:uid="{1E9A9BCB-3926-4CD8-BE6A-84D122B85DA4}"/>
    <cellStyle name="Normal 5 2 2 3 6 8" xfId="40968" xr:uid="{791FDDFA-24EA-4485-932B-52147F25A368}"/>
    <cellStyle name="Normal 5 2 2 3 6 9" xfId="44215" xr:uid="{1F012A1D-C9DE-4E56-BC20-CF9573BFAB12}"/>
    <cellStyle name="Normal 5 2 2 3 7" xfId="3428" xr:uid="{CF951B69-E3AF-4195-BD94-E7E3CCC44A55}"/>
    <cellStyle name="Normal 5 2 2 3 7 2" xfId="9896" xr:uid="{86F85E70-2E5C-47B9-A7A0-CDC6CBDA6E08}"/>
    <cellStyle name="Normal 5 2 2 3 7 2 2" xfId="26233" xr:uid="{29783F94-AC99-4CBA-8B9E-B02A14EA0352}"/>
    <cellStyle name="Normal 5 2 2 3 7 3" xfId="19765" xr:uid="{CE26CFBD-199E-430D-B6AD-C3277E497D53}"/>
    <cellStyle name="Normal 5 2 2 3 8" xfId="6662" xr:uid="{DEDC966F-65FE-4B61-A34D-72CD6C31E54C}"/>
    <cellStyle name="Normal 5 2 2 3 8 2" xfId="22999" xr:uid="{FA49176B-82BC-47CE-BE71-68C22101E779}"/>
    <cellStyle name="Normal 5 2 2 3 9" xfId="13153" xr:uid="{6AFC2A1B-CE10-4B6B-94CA-D694FA9CBDC7}"/>
    <cellStyle name="Normal 5 2 2 3 9 2" xfId="29467" xr:uid="{F20A98A6-A760-4451-B17C-F38A81B08CF9}"/>
    <cellStyle name="Normal 5 2 2 4" xfId="254" xr:uid="{BBB73843-30F6-4E49-B1F4-7B8376516039}"/>
    <cellStyle name="Normal 5 2 2 4 10" xfId="36194" xr:uid="{E134DD65-B143-4F5A-82D8-B38E1DCD3558}"/>
    <cellStyle name="Normal 5 2 2 4 11" xfId="39441" xr:uid="{4F5CC5F0-C5C0-4F60-87B0-61B3A57C2295}"/>
    <cellStyle name="Normal 5 2 2 4 12" xfId="42688" xr:uid="{4F5EF0E4-72E1-424D-BEF9-D07C3F4BF6C0}"/>
    <cellStyle name="Normal 5 2 2 4 13" xfId="45935" xr:uid="{827E1945-1F7F-4A79-BBD8-7DA6D8514D69}"/>
    <cellStyle name="Normal 5 2 2 4 14" xfId="49182" xr:uid="{4CB6B6B2-7120-4500-B23A-D26125144F2C}"/>
    <cellStyle name="Normal 5 2 2 4 2" xfId="823" xr:uid="{3A36049C-A48E-4980-ABAD-53A7F1A65F8B}"/>
    <cellStyle name="Normal 5 2 2 4 2 10" xfId="43228" xr:uid="{48AE64D6-5A3E-4D90-AF05-DC972967DE7A}"/>
    <cellStyle name="Normal 5 2 2 4 2 11" xfId="46475" xr:uid="{74AFDBEF-7DB4-4A5F-B3BA-1E7E02CCA890}"/>
    <cellStyle name="Normal 5 2 2 4 2 12" xfId="49722" xr:uid="{0281E3A1-B4BF-4470-AB87-756C98296104}"/>
    <cellStyle name="Normal 5 2 2 4 2 2" xfId="2440" xr:uid="{D8552DC1-9797-49A0-91AB-D1ABA9EE6D19}"/>
    <cellStyle name="Normal 5 2 2 4 2 2 10" xfId="48091" xr:uid="{545F0B6E-9AD4-4CCA-946C-0D3A31115E6C}"/>
    <cellStyle name="Normal 5 2 2 4 2 2 11" xfId="51338" xr:uid="{DD21ED41-194E-4567-8DC3-67D5A0EE3930}"/>
    <cellStyle name="Normal 5 2 2 4 2 2 2" xfId="5674" xr:uid="{9A467BDD-C11A-47F1-9748-057A64DC6ED2}"/>
    <cellStyle name="Normal 5 2 2 4 2 2 2 2" xfId="12142" xr:uid="{A9CF12B6-626E-4C22-95A5-5C293891CBB6}"/>
    <cellStyle name="Normal 5 2 2 4 2 2 2 2 2" xfId="28479" xr:uid="{EFF524CF-0414-4D54-9E76-D1648DDCCA48}"/>
    <cellStyle name="Normal 5 2 2 4 2 2 2 3" xfId="22011" xr:uid="{64FDE5A3-292E-4E87-A162-A3ECF6A09470}"/>
    <cellStyle name="Normal 5 2 2 4 2 2 3" xfId="8908" xr:uid="{D3B17F1D-FD79-4ED9-A1FE-2518CD29807A}"/>
    <cellStyle name="Normal 5 2 2 4 2 2 3 2" xfId="25245" xr:uid="{406EC6F5-6A9D-4FCE-8095-FE4E96A2163C}"/>
    <cellStyle name="Normal 5 2 2 4 2 2 4" xfId="15419" xr:uid="{5D5C7756-9233-45C9-8DB8-18150ED1D2CE}"/>
    <cellStyle name="Normal 5 2 2 4 2 2 4 2" xfId="31713" xr:uid="{EA99BC0C-3F97-4154-BEE1-D24465DE34F2}"/>
    <cellStyle name="Normal 5 2 2 4 2 2 5" xfId="18777" xr:uid="{08CB48C4-3470-441B-BBD4-439B6445B3CD}"/>
    <cellStyle name="Normal 5 2 2 4 2 2 6" xfId="35103" xr:uid="{CD9537ED-9B9F-4AF9-8142-5FC36BDD25CC}"/>
    <cellStyle name="Normal 5 2 2 4 2 2 7" xfId="38350" xr:uid="{178508E3-72B2-418E-8133-C992120F4476}"/>
    <cellStyle name="Normal 5 2 2 4 2 2 8" xfId="41597" xr:uid="{C7FEACDC-507D-4179-837D-AF447E6512C2}"/>
    <cellStyle name="Normal 5 2 2 4 2 2 9" xfId="44844" xr:uid="{600112A3-3FA0-467C-99CF-D6B782B80B71}"/>
    <cellStyle name="Normal 5 2 2 4 2 3" xfId="4057" xr:uid="{0FF09AB5-8535-441F-A2DD-E7C6B7FDE3E9}"/>
    <cellStyle name="Normal 5 2 2 4 2 3 2" xfId="10525" xr:uid="{3D31164B-EFC6-49A8-A687-CCC15D4F8264}"/>
    <cellStyle name="Normal 5 2 2 4 2 3 2 2" xfId="26862" xr:uid="{B61D859D-41C1-454C-9D8A-81EDA07CA21E}"/>
    <cellStyle name="Normal 5 2 2 4 2 3 3" xfId="20394" xr:uid="{9CE9B157-CC7A-4425-A898-EB612F80F7AC}"/>
    <cellStyle name="Normal 5 2 2 4 2 4" xfId="7291" xr:uid="{A7C467B5-237F-42A6-B3E1-60C6C9FF39DD}"/>
    <cellStyle name="Normal 5 2 2 4 2 4 2" xfId="23628" xr:uid="{69F0CFD6-BC45-4574-9CD4-197BFD299E3E}"/>
    <cellStyle name="Normal 5 2 2 4 2 5" xfId="13803" xr:uid="{344296FD-B138-426B-A0BD-32AF3455D3BD}"/>
    <cellStyle name="Normal 5 2 2 4 2 5 2" xfId="30097" xr:uid="{8A8D2628-1951-4EDE-A1C2-BA6C52AF8876}"/>
    <cellStyle name="Normal 5 2 2 4 2 6" xfId="17160" xr:uid="{09769F5B-5B14-4B33-85C2-34121AD6A04B}"/>
    <cellStyle name="Normal 5 2 2 4 2 7" xfId="33487" xr:uid="{506C083B-9A1B-462B-B02D-5F3A8ED7FBFA}"/>
    <cellStyle name="Normal 5 2 2 4 2 8" xfId="36734" xr:uid="{84166DAE-6E6F-44E7-A464-3A2F301CE806}"/>
    <cellStyle name="Normal 5 2 2 4 2 9" xfId="39981" xr:uid="{53E0A099-A95D-48EA-B409-22BA012E21C9}"/>
    <cellStyle name="Normal 5 2 2 4 3" xfId="1362" xr:uid="{E864F59A-933F-44A5-A116-784F7EEE4151}"/>
    <cellStyle name="Normal 5 2 2 4 3 10" xfId="43766" xr:uid="{780B99A8-EEF1-4921-AE83-17201CE0BCCB}"/>
    <cellStyle name="Normal 5 2 2 4 3 11" xfId="47013" xr:uid="{9BB3A7C6-4FAC-4BC0-80FD-AD91348F22F2}"/>
    <cellStyle name="Normal 5 2 2 4 3 12" xfId="50260" xr:uid="{B787EB14-CB4F-4B68-9A5D-51F8ED538976}"/>
    <cellStyle name="Normal 5 2 2 4 3 2" xfId="2979" xr:uid="{354F8F08-6503-4313-879F-5C61FAAA4062}"/>
    <cellStyle name="Normal 5 2 2 4 3 2 10" xfId="48630" xr:uid="{33316272-FACB-477B-BD1C-745EC6D85C25}"/>
    <cellStyle name="Normal 5 2 2 4 3 2 11" xfId="51877" xr:uid="{A9EDC68C-CB22-4B1B-B95A-EB505B621BC2}"/>
    <cellStyle name="Normal 5 2 2 4 3 2 2" xfId="6213" xr:uid="{FF3EBBAD-67AE-4D13-A4D7-3339DD9FB07B}"/>
    <cellStyle name="Normal 5 2 2 4 3 2 2 2" xfId="12681" xr:uid="{B49F713E-2C4A-4029-ABC9-AA7F858BC802}"/>
    <cellStyle name="Normal 5 2 2 4 3 2 2 2 2" xfId="29018" xr:uid="{0C18D2FE-EEBD-4EC1-AF2D-C8869FC05581}"/>
    <cellStyle name="Normal 5 2 2 4 3 2 2 3" xfId="22550" xr:uid="{011AD192-2BF7-41E4-BE93-2A30945C3259}"/>
    <cellStyle name="Normal 5 2 2 4 3 2 3" xfId="9447" xr:uid="{2F52C4DD-8158-41CC-B0D5-5DE830AF6255}"/>
    <cellStyle name="Normal 5 2 2 4 3 2 3 2" xfId="25784" xr:uid="{3CADDEBA-137E-4974-9756-F7B90687AFFB}"/>
    <cellStyle name="Normal 5 2 2 4 3 2 4" xfId="15958" xr:uid="{07712A6C-C8F7-4F16-BFB3-DA7E6108DB6B}"/>
    <cellStyle name="Normal 5 2 2 4 3 2 4 2" xfId="32252" xr:uid="{8CB6357F-CDDB-4889-B89C-F994F0AEB3CC}"/>
    <cellStyle name="Normal 5 2 2 4 3 2 5" xfId="19316" xr:uid="{EE66B937-380F-48CF-9237-904756F129DA}"/>
    <cellStyle name="Normal 5 2 2 4 3 2 6" xfId="35642" xr:uid="{A9EDB2B3-4615-400B-98F2-6D9721A8F92C}"/>
    <cellStyle name="Normal 5 2 2 4 3 2 7" xfId="38889" xr:uid="{48FCD25E-E1D5-46D0-BB38-746455A5EE2F}"/>
    <cellStyle name="Normal 5 2 2 4 3 2 8" xfId="42136" xr:uid="{E69F603C-672A-4763-BF7B-90F05BC85A77}"/>
    <cellStyle name="Normal 5 2 2 4 3 2 9" xfId="45383" xr:uid="{BC5AFA26-E3C1-4898-ADE0-1F73E66DD097}"/>
    <cellStyle name="Normal 5 2 2 4 3 3" xfId="4596" xr:uid="{725390F3-3E7D-4469-9D70-55ED149F0DF2}"/>
    <cellStyle name="Normal 5 2 2 4 3 3 2" xfId="11064" xr:uid="{0E665366-1300-4A5B-AA9C-9299A1AEEDDF}"/>
    <cellStyle name="Normal 5 2 2 4 3 3 2 2" xfId="27401" xr:uid="{09E81059-7DB1-4019-99FC-2942120B8CFF}"/>
    <cellStyle name="Normal 5 2 2 4 3 3 3" xfId="20933" xr:uid="{7635E375-A0A7-4D40-9141-14A33709172B}"/>
    <cellStyle name="Normal 5 2 2 4 3 4" xfId="7830" xr:uid="{8BE0981F-5B1C-46EA-8C8C-433F4B2D047F}"/>
    <cellStyle name="Normal 5 2 2 4 3 4 2" xfId="24167" xr:uid="{EF036576-5718-41EF-93DC-CA346BE29E00}"/>
    <cellStyle name="Normal 5 2 2 4 3 5" xfId="14341" xr:uid="{7F188260-A65E-4096-B9D5-B5BFE9B05D10}"/>
    <cellStyle name="Normal 5 2 2 4 3 5 2" xfId="30635" xr:uid="{8783664A-7DD3-4AC0-AE67-C28B122B8953}"/>
    <cellStyle name="Normal 5 2 2 4 3 6" xfId="17699" xr:uid="{2E18A11E-387E-4DA3-A5EB-D54E9E87096D}"/>
    <cellStyle name="Normal 5 2 2 4 3 7" xfId="34025" xr:uid="{6D0EE2A5-70B4-46FA-ACF3-EF58913899DC}"/>
    <cellStyle name="Normal 5 2 2 4 3 8" xfId="37272" xr:uid="{C672AA92-2D9E-42C1-841D-B7ABEE55879C}"/>
    <cellStyle name="Normal 5 2 2 4 3 9" xfId="40519" xr:uid="{91C11F95-44D9-498C-B1C3-87563CB27926}"/>
    <cellStyle name="Normal 5 2 2 4 4" xfId="1901" xr:uid="{5430A89A-2C48-46DC-AA1B-BB4971FB6C66}"/>
    <cellStyle name="Normal 5 2 2 4 4 10" xfId="47552" xr:uid="{8B4226A8-6661-4F63-BF15-7964A7FD1DB1}"/>
    <cellStyle name="Normal 5 2 2 4 4 11" xfId="50799" xr:uid="{6E297049-F345-4C98-9C46-6E37F46BF5B7}"/>
    <cellStyle name="Normal 5 2 2 4 4 2" xfId="5135" xr:uid="{CF651417-E6AA-4AE8-9FB6-1FA41E8F682A}"/>
    <cellStyle name="Normal 5 2 2 4 4 2 2" xfId="11603" xr:uid="{5660A733-DA7A-4DAF-BD29-2738D1AC8FD3}"/>
    <cellStyle name="Normal 5 2 2 4 4 2 2 2" xfId="27940" xr:uid="{81EAFFBF-545D-47A3-A7BA-228D12F5472B}"/>
    <cellStyle name="Normal 5 2 2 4 4 2 3" xfId="21472" xr:uid="{001FCA96-2D52-41C2-9442-6A8C8AB571F6}"/>
    <cellStyle name="Normal 5 2 2 4 4 3" xfId="8369" xr:uid="{EB6F6835-3BAC-4E85-8AE9-95741A196F78}"/>
    <cellStyle name="Normal 5 2 2 4 4 3 2" xfId="24706" xr:uid="{5BC1F5DD-21F0-4A39-A540-1C77E0E03255}"/>
    <cellStyle name="Normal 5 2 2 4 4 4" xfId="14880" xr:uid="{FC300AB7-03D1-46ED-9798-7F42E1C518DC}"/>
    <cellStyle name="Normal 5 2 2 4 4 4 2" xfId="31174" xr:uid="{E0A8B011-F548-49AA-B55A-976ADD79A053}"/>
    <cellStyle name="Normal 5 2 2 4 4 5" xfId="18238" xr:uid="{E1B5CD9F-1556-47E1-AD3A-4F356A88A6C2}"/>
    <cellStyle name="Normal 5 2 2 4 4 6" xfId="34564" xr:uid="{8396ACC0-6165-4AAF-ABCC-C6E7D8B150C3}"/>
    <cellStyle name="Normal 5 2 2 4 4 7" xfId="37811" xr:uid="{72B8F87A-69C2-4B54-83E7-4D6CD0C6D506}"/>
    <cellStyle name="Normal 5 2 2 4 4 8" xfId="41058" xr:uid="{25E54C14-44DE-4252-A6E6-9EEFD20706FD}"/>
    <cellStyle name="Normal 5 2 2 4 4 9" xfId="44305" xr:uid="{DD2C3DD7-80C4-4BA5-ACF8-26F8A6A709F1}"/>
    <cellStyle name="Normal 5 2 2 4 5" xfId="3518" xr:uid="{EC70A42A-C74A-40A7-8132-00AF17522C5D}"/>
    <cellStyle name="Normal 5 2 2 4 5 2" xfId="9986" xr:uid="{764CFDFC-3D4F-4C10-A882-D7EB2C541CB4}"/>
    <cellStyle name="Normal 5 2 2 4 5 2 2" xfId="26323" xr:uid="{04E03CB9-E838-4FC1-8965-D2C2A5EBAF57}"/>
    <cellStyle name="Normal 5 2 2 4 5 3" xfId="19855" xr:uid="{E9DDB04B-6ADA-4F2D-B3E5-EA05D378216F}"/>
    <cellStyle name="Normal 5 2 2 4 6" xfId="6752" xr:uid="{B8A76A39-21D0-4D2A-B39B-5C40FBFAE130}"/>
    <cellStyle name="Normal 5 2 2 4 6 2" xfId="23089" xr:uid="{9C8C7041-74C1-455E-BADE-D8C6F3A53058}"/>
    <cellStyle name="Normal 5 2 2 4 7" xfId="13243" xr:uid="{D32CDE12-AE49-4D09-BA7A-2057AC5D719C}"/>
    <cellStyle name="Normal 5 2 2 4 7 2" xfId="29557" xr:uid="{1D66789A-8FAD-457D-931F-42E2F6210D85}"/>
    <cellStyle name="Normal 5 2 2 4 8" xfId="16621" xr:uid="{93C1705A-A531-4807-ABC3-B03DF276C163}"/>
    <cellStyle name="Normal 5 2 2 4 9" xfId="32947" xr:uid="{4BAED282-10EA-4303-A9A5-43C728D96941}"/>
    <cellStyle name="Normal 5 2 2 5" xfId="462" xr:uid="{654F3BE0-9E52-4E0B-B598-2F198A93CB63}"/>
    <cellStyle name="Normal 5 2 2 5 10" xfId="36375" xr:uid="{78B74FFA-B9BA-4CB2-B938-AACFE7E42B9A}"/>
    <cellStyle name="Normal 5 2 2 5 11" xfId="39622" xr:uid="{BD338382-834C-44E0-8BAB-B9AC26662001}"/>
    <cellStyle name="Normal 5 2 2 5 12" xfId="42869" xr:uid="{787C2DAA-550B-4670-92F1-59E1821D5C2D}"/>
    <cellStyle name="Normal 5 2 2 5 13" xfId="46116" xr:uid="{A7D6BB53-2F63-443B-A326-8AEFB029E3BE}"/>
    <cellStyle name="Normal 5 2 2 5 14" xfId="49363" xr:uid="{F40E0ED6-D522-4DB8-81FF-CD7825DC53F2}"/>
    <cellStyle name="Normal 5 2 2 5 2" xfId="1003" xr:uid="{D817267A-13A3-479B-928E-A1D3E275E60A}"/>
    <cellStyle name="Normal 5 2 2 5 2 10" xfId="43407" xr:uid="{069EA2EB-96C1-49B9-95B4-225CAB37333F}"/>
    <cellStyle name="Normal 5 2 2 5 2 11" xfId="46654" xr:uid="{242B9AB8-92B7-4866-8B3D-7782342ED23D}"/>
    <cellStyle name="Normal 5 2 2 5 2 12" xfId="49901" xr:uid="{9A1D35C6-81F7-4116-9AEC-1C845919812D}"/>
    <cellStyle name="Normal 5 2 2 5 2 2" xfId="2620" xr:uid="{016C72DF-0530-4223-BA95-022920C20FA1}"/>
    <cellStyle name="Normal 5 2 2 5 2 2 10" xfId="48271" xr:uid="{925A8AAD-F745-4AB7-89BF-45EA20BE253E}"/>
    <cellStyle name="Normal 5 2 2 5 2 2 11" xfId="51518" xr:uid="{4006F2ED-4C78-4682-AB22-4CC2C7270A02}"/>
    <cellStyle name="Normal 5 2 2 5 2 2 2" xfId="5854" xr:uid="{3621D19D-D8D2-4805-93FB-0B36E00463AC}"/>
    <cellStyle name="Normal 5 2 2 5 2 2 2 2" xfId="12322" xr:uid="{C651F582-BE04-4716-9AE8-B285E1EFFEA9}"/>
    <cellStyle name="Normal 5 2 2 5 2 2 2 2 2" xfId="28659" xr:uid="{D320BBD6-F378-40E6-97E2-7024E64C46D4}"/>
    <cellStyle name="Normal 5 2 2 5 2 2 2 3" xfId="22191" xr:uid="{232E31AC-A067-4737-8AE6-0A9A75FA66EF}"/>
    <cellStyle name="Normal 5 2 2 5 2 2 3" xfId="9088" xr:uid="{4B2F54A1-52A3-4A02-BE61-D2FDA5333573}"/>
    <cellStyle name="Normal 5 2 2 5 2 2 3 2" xfId="25425" xr:uid="{3B709F7E-AA88-41D8-9496-0594C28F2982}"/>
    <cellStyle name="Normal 5 2 2 5 2 2 4" xfId="15599" xr:uid="{CE78080F-7370-4F49-AB8D-83E7BB4ED509}"/>
    <cellStyle name="Normal 5 2 2 5 2 2 4 2" xfId="31893" xr:uid="{DA28198E-990C-4727-ADAB-4E3EEFFC9A72}"/>
    <cellStyle name="Normal 5 2 2 5 2 2 5" xfId="18957" xr:uid="{A36BE85C-79E7-426C-8DC5-41A2CD08A00C}"/>
    <cellStyle name="Normal 5 2 2 5 2 2 6" xfId="35283" xr:uid="{CCC2A62D-F6B6-4ADA-86AB-A50DA39E7CCF}"/>
    <cellStyle name="Normal 5 2 2 5 2 2 7" xfId="38530" xr:uid="{A0DBC149-2AB6-4BF1-920B-5FC759F58345}"/>
    <cellStyle name="Normal 5 2 2 5 2 2 8" xfId="41777" xr:uid="{1324D6CC-A505-44C7-950F-A5E436E7B47D}"/>
    <cellStyle name="Normal 5 2 2 5 2 2 9" xfId="45024" xr:uid="{1A20CE02-40DE-4534-A622-3201E7699823}"/>
    <cellStyle name="Normal 5 2 2 5 2 3" xfId="4237" xr:uid="{1D9A01DA-8AB5-470F-BEC4-B3632D436007}"/>
    <cellStyle name="Normal 5 2 2 5 2 3 2" xfId="10705" xr:uid="{3119D09F-BA99-4B96-97A7-03D9393A4729}"/>
    <cellStyle name="Normal 5 2 2 5 2 3 2 2" xfId="27042" xr:uid="{3E308648-F725-48BB-907A-EC539EFB6BB5}"/>
    <cellStyle name="Normal 5 2 2 5 2 3 3" xfId="20574" xr:uid="{8A08B238-6791-4384-87E8-A4D0D001F5E9}"/>
    <cellStyle name="Normal 5 2 2 5 2 4" xfId="7471" xr:uid="{31CBE589-97E2-4362-8533-B08577FE56DD}"/>
    <cellStyle name="Normal 5 2 2 5 2 4 2" xfId="23808" xr:uid="{613A41D5-9BC0-4C73-9C52-8B0C17AB9DE4}"/>
    <cellStyle name="Normal 5 2 2 5 2 5" xfId="13982" xr:uid="{8DE75411-7AD3-40F3-8EBF-27A7B779D34F}"/>
    <cellStyle name="Normal 5 2 2 5 2 5 2" xfId="30276" xr:uid="{06306B51-DDEF-4080-9611-510E8FA8E4C0}"/>
    <cellStyle name="Normal 5 2 2 5 2 6" xfId="17340" xr:uid="{6AAD7BB4-C391-4185-9859-15C8EF54D8F8}"/>
    <cellStyle name="Normal 5 2 2 5 2 7" xfId="33666" xr:uid="{0538022A-4F7B-45F9-A784-616CF84B97C1}"/>
    <cellStyle name="Normal 5 2 2 5 2 8" xfId="36913" xr:uid="{A49CACD8-74F5-4C15-9837-C2FDE6EE043B}"/>
    <cellStyle name="Normal 5 2 2 5 2 9" xfId="40160" xr:uid="{B9F14678-44D8-4D0B-9C24-9030E6D45066}"/>
    <cellStyle name="Normal 5 2 2 5 3" xfId="1542" xr:uid="{F8AA4AAE-D3D1-4A05-9228-26D68E792412}"/>
    <cellStyle name="Normal 5 2 2 5 3 10" xfId="43946" xr:uid="{A5C3BA0F-623E-4F3B-99FD-DC80BECA16CA}"/>
    <cellStyle name="Normal 5 2 2 5 3 11" xfId="47193" xr:uid="{9CEAAA22-EA92-4A0C-BC5B-3024741F4C8B}"/>
    <cellStyle name="Normal 5 2 2 5 3 12" xfId="50440" xr:uid="{C9679AE8-6E2E-4E74-9CB1-FB35202A6BCA}"/>
    <cellStyle name="Normal 5 2 2 5 3 2" xfId="3159" xr:uid="{0F5D5700-3D56-4E87-A26E-F5218E0ADB15}"/>
    <cellStyle name="Normal 5 2 2 5 3 2 10" xfId="48810" xr:uid="{232A4FBA-5DAB-4FDC-8A67-ABB1BA80FABB}"/>
    <cellStyle name="Normal 5 2 2 5 3 2 11" xfId="52057" xr:uid="{0F52E26F-B670-42D3-8B0E-35B939EA921E}"/>
    <cellStyle name="Normal 5 2 2 5 3 2 2" xfId="6393" xr:uid="{FD0111FF-BD30-43DE-9FDC-FB97BAD88FBE}"/>
    <cellStyle name="Normal 5 2 2 5 3 2 2 2" xfId="12861" xr:uid="{963D8F7A-4405-4BB7-9717-1F02EF81D3D4}"/>
    <cellStyle name="Normal 5 2 2 5 3 2 2 2 2" xfId="29198" xr:uid="{598749DC-7E5E-40E6-8D0A-95B01643D4EA}"/>
    <cellStyle name="Normal 5 2 2 5 3 2 2 3" xfId="22730" xr:uid="{2B3EDEBC-3DB4-450F-906F-2E7EBC971600}"/>
    <cellStyle name="Normal 5 2 2 5 3 2 3" xfId="9627" xr:uid="{8FFCE12B-E78F-4031-8AC1-4526789A7A24}"/>
    <cellStyle name="Normal 5 2 2 5 3 2 3 2" xfId="25964" xr:uid="{61955D35-11CD-4589-9633-04E26B5EAF3E}"/>
    <cellStyle name="Normal 5 2 2 5 3 2 4" xfId="16138" xr:uid="{9673D078-AE3E-4706-AEAA-8D8B0532FE1E}"/>
    <cellStyle name="Normal 5 2 2 5 3 2 4 2" xfId="32432" xr:uid="{837D13EA-1AC3-411D-BE41-CF6CF2B216EC}"/>
    <cellStyle name="Normal 5 2 2 5 3 2 5" xfId="19496" xr:uid="{F7DC8EFD-F21F-4192-A292-458DA1D7B3A7}"/>
    <cellStyle name="Normal 5 2 2 5 3 2 6" xfId="35822" xr:uid="{C9A321B2-E8CB-4516-A902-3D73A9BB669E}"/>
    <cellStyle name="Normal 5 2 2 5 3 2 7" xfId="39069" xr:uid="{F37CBE2B-5472-4C92-87A6-DB22A2FC13B1}"/>
    <cellStyle name="Normal 5 2 2 5 3 2 8" xfId="42316" xr:uid="{7CC8448A-14DC-4D5B-B403-5991BE27EC68}"/>
    <cellStyle name="Normal 5 2 2 5 3 2 9" xfId="45563" xr:uid="{7C851F6F-FDBC-4D3F-B84B-B80B449E875B}"/>
    <cellStyle name="Normal 5 2 2 5 3 3" xfId="4776" xr:uid="{5C8FD585-1D78-45BB-B8CA-9AB91DABEB2D}"/>
    <cellStyle name="Normal 5 2 2 5 3 3 2" xfId="11244" xr:uid="{66D6E4EA-EEBB-4AA0-B751-36D107FFE649}"/>
    <cellStyle name="Normal 5 2 2 5 3 3 2 2" xfId="27581" xr:uid="{6E7B2F19-3A8A-4DE6-97D4-3133E95B3A86}"/>
    <cellStyle name="Normal 5 2 2 5 3 3 3" xfId="21113" xr:uid="{AEA48A32-4A6C-4DE5-99E7-1284AE1CF136}"/>
    <cellStyle name="Normal 5 2 2 5 3 4" xfId="8010" xr:uid="{0A139A02-CF36-422A-9BD4-152C29BCFA30}"/>
    <cellStyle name="Normal 5 2 2 5 3 4 2" xfId="24347" xr:uid="{43C53B9C-BA94-4901-911B-61EFFE338EFC}"/>
    <cellStyle name="Normal 5 2 2 5 3 5" xfId="14521" xr:uid="{B37E15AC-4EF9-4AEB-8DBD-6BEDC8274A20}"/>
    <cellStyle name="Normal 5 2 2 5 3 5 2" xfId="30815" xr:uid="{3BAC167F-DC52-47BB-9044-F59C6D069C08}"/>
    <cellStyle name="Normal 5 2 2 5 3 6" xfId="17879" xr:uid="{503D46CE-A0B3-4E34-9A20-0497494D9511}"/>
    <cellStyle name="Normal 5 2 2 5 3 7" xfId="34205" xr:uid="{1F89CE85-31A0-43CC-B6EE-0D0DC0442F69}"/>
    <cellStyle name="Normal 5 2 2 5 3 8" xfId="37452" xr:uid="{05BFB4F5-0CEE-464B-9480-320E66205631}"/>
    <cellStyle name="Normal 5 2 2 5 3 9" xfId="40699" xr:uid="{BFDF2C71-A5A9-4410-9C7F-51592A3CD7A8}"/>
    <cellStyle name="Normal 5 2 2 5 4" xfId="2081" xr:uid="{0DA8FD5A-64DE-41F8-9C2B-AA6E53C3969A}"/>
    <cellStyle name="Normal 5 2 2 5 4 10" xfId="47732" xr:uid="{F579B0D0-6A06-4068-8194-58A96FDD7A8B}"/>
    <cellStyle name="Normal 5 2 2 5 4 11" xfId="50979" xr:uid="{3E181CFC-452B-4105-94EE-03015A6FF608}"/>
    <cellStyle name="Normal 5 2 2 5 4 2" xfId="5315" xr:uid="{32791B1C-9C00-4618-9C19-CB0BA6B217B9}"/>
    <cellStyle name="Normal 5 2 2 5 4 2 2" xfId="11783" xr:uid="{0A401707-8CB9-475E-800C-D6446B06D40C}"/>
    <cellStyle name="Normal 5 2 2 5 4 2 2 2" xfId="28120" xr:uid="{A402752D-75AF-49FD-98B9-57BEED0EC348}"/>
    <cellStyle name="Normal 5 2 2 5 4 2 3" xfId="21652" xr:uid="{65A3935E-E92F-4EF9-882B-C837AC03A452}"/>
    <cellStyle name="Normal 5 2 2 5 4 3" xfId="8549" xr:uid="{935FD2EA-0F62-424C-A101-3DEE83FFA2A8}"/>
    <cellStyle name="Normal 5 2 2 5 4 3 2" xfId="24886" xr:uid="{5ACD1381-A8FC-4714-850C-91E89243FCD5}"/>
    <cellStyle name="Normal 5 2 2 5 4 4" xfId="15060" xr:uid="{0AB9CABD-17E0-435F-B440-1898403C9C8C}"/>
    <cellStyle name="Normal 5 2 2 5 4 4 2" xfId="31354" xr:uid="{E1D49B82-15CB-4A60-8C22-2DA06601936E}"/>
    <cellStyle name="Normal 5 2 2 5 4 5" xfId="18418" xr:uid="{28E02B20-796B-47DA-8036-2C369AF0E9D2}"/>
    <cellStyle name="Normal 5 2 2 5 4 6" xfId="34744" xr:uid="{71BC771F-F57D-477B-810C-E013D6158D6E}"/>
    <cellStyle name="Normal 5 2 2 5 4 7" xfId="37991" xr:uid="{D13EC44F-1DA8-4F12-83FD-4158FEB03D10}"/>
    <cellStyle name="Normal 5 2 2 5 4 8" xfId="41238" xr:uid="{B5A00C46-D292-4D4A-9D9F-12B48BD54703}"/>
    <cellStyle name="Normal 5 2 2 5 4 9" xfId="44485" xr:uid="{79F6C001-D70A-41CF-B8D2-34B273D56F39}"/>
    <cellStyle name="Normal 5 2 2 5 5" xfId="3698" xr:uid="{71D3132A-7D49-4DA4-8A65-AC7CCCB65B22}"/>
    <cellStyle name="Normal 5 2 2 5 5 2" xfId="10166" xr:uid="{FCD2D067-6F41-4DE0-B479-06E21D5A666C}"/>
    <cellStyle name="Normal 5 2 2 5 5 2 2" xfId="26503" xr:uid="{E0D2529B-08F3-49E3-B476-A42463AAD3A8}"/>
    <cellStyle name="Normal 5 2 2 5 5 3" xfId="20035" xr:uid="{B7BDE458-3B71-4A49-B8F0-B3185792DDEC}"/>
    <cellStyle name="Normal 5 2 2 5 6" xfId="6932" xr:uid="{5401E677-7E5F-4F67-8E4E-6F91DB3A6AB9}"/>
    <cellStyle name="Normal 5 2 2 5 6 2" xfId="23269" xr:uid="{F76054F8-4DE3-4B13-AA00-2A01B847EBAD}"/>
    <cellStyle name="Normal 5 2 2 5 7" xfId="13443" xr:uid="{53A28BC9-F94B-4577-9AAF-7459393077F9}"/>
    <cellStyle name="Normal 5 2 2 5 7 2" xfId="29738" xr:uid="{520D7072-504D-486C-AA62-32ED9BEF8E66}"/>
    <cellStyle name="Normal 5 2 2 5 8" xfId="16801" xr:uid="{48FE5558-399A-460E-92EA-D5F15E15BAE4}"/>
    <cellStyle name="Normal 5 2 2 5 9" xfId="33128" xr:uid="{6206737F-E529-4530-B275-E6B37E4DD04A}"/>
    <cellStyle name="Normal 5 2 2 6" xfId="643" xr:uid="{23333870-08EF-4F49-BB39-7F9848D0827D}"/>
    <cellStyle name="Normal 5 2 2 6 10" xfId="43048" xr:uid="{AAC7D6B9-8F0C-4823-B410-22C59D607E96}"/>
    <cellStyle name="Normal 5 2 2 6 11" xfId="46295" xr:uid="{A75EB456-E94F-4EE1-AD93-70767028F05D}"/>
    <cellStyle name="Normal 5 2 2 6 12" xfId="49542" xr:uid="{37122EE4-D2F8-4842-94F4-81C2EC268F56}"/>
    <cellStyle name="Normal 5 2 2 6 2" xfId="2260" xr:uid="{A011D16B-7544-4552-B528-77CDF7E02FA9}"/>
    <cellStyle name="Normal 5 2 2 6 2 10" xfId="47911" xr:uid="{86BF39E9-22FA-4B53-A473-8EBBCB5CFD57}"/>
    <cellStyle name="Normal 5 2 2 6 2 11" xfId="51158" xr:uid="{2239F730-8122-4AE5-A5EE-4EB49A6BDD9D}"/>
    <cellStyle name="Normal 5 2 2 6 2 2" xfId="5494" xr:uid="{86725CFC-EFF8-45DC-9102-4694F51509C9}"/>
    <cellStyle name="Normal 5 2 2 6 2 2 2" xfId="11962" xr:uid="{B36505EB-3722-4FDA-83E4-9333E2F7E449}"/>
    <cellStyle name="Normal 5 2 2 6 2 2 2 2" xfId="28299" xr:uid="{DE9E7095-324A-42A4-8607-2A1ECBC23F6E}"/>
    <cellStyle name="Normal 5 2 2 6 2 2 3" xfId="21831" xr:uid="{A7A5DF9E-7680-4CD2-BE95-7886004F1397}"/>
    <cellStyle name="Normal 5 2 2 6 2 3" xfId="8728" xr:uid="{878F1A25-2F4E-498B-B168-D183EB09A951}"/>
    <cellStyle name="Normal 5 2 2 6 2 3 2" xfId="25065" xr:uid="{102592A7-0893-4610-819F-5FB276A37267}"/>
    <cellStyle name="Normal 5 2 2 6 2 4" xfId="15239" xr:uid="{78FCB2E6-751B-4219-978A-ACFA2F7FE355}"/>
    <cellStyle name="Normal 5 2 2 6 2 4 2" xfId="31533" xr:uid="{9FB2F3C8-0BA9-4B8D-AAEB-E723BD9FFA02}"/>
    <cellStyle name="Normal 5 2 2 6 2 5" xfId="18597" xr:uid="{83787B06-3C7C-4CF2-B320-5F63972E156D}"/>
    <cellStyle name="Normal 5 2 2 6 2 6" xfId="34923" xr:uid="{94FC191F-964C-47B0-AAB7-5BC8C1C7099D}"/>
    <cellStyle name="Normal 5 2 2 6 2 7" xfId="38170" xr:uid="{1FCD0BFD-ABFB-4574-8AB4-69F1F0875D87}"/>
    <cellStyle name="Normal 5 2 2 6 2 8" xfId="41417" xr:uid="{92E3A713-2BC2-4822-84D9-7E7B6032C3AC}"/>
    <cellStyle name="Normal 5 2 2 6 2 9" xfId="44664" xr:uid="{A8192EA5-647F-43BB-8E72-2CDD2FF0C71D}"/>
    <cellStyle name="Normal 5 2 2 6 3" xfId="3877" xr:uid="{664FCFA0-4C0F-46DE-A5CE-A42FE137DD96}"/>
    <cellStyle name="Normal 5 2 2 6 3 2" xfId="10345" xr:uid="{98997337-CA44-4979-91AF-C019823B91F8}"/>
    <cellStyle name="Normal 5 2 2 6 3 2 2" xfId="26682" xr:uid="{E4BD3ACB-C6AD-481C-B0E7-BE28D5EDE61A}"/>
    <cellStyle name="Normal 5 2 2 6 3 3" xfId="20214" xr:uid="{A44F6B58-13AC-416F-B42E-E49684970FC3}"/>
    <cellStyle name="Normal 5 2 2 6 4" xfId="7111" xr:uid="{BB36D268-82A3-46C5-9DDE-389302A9C9FA}"/>
    <cellStyle name="Normal 5 2 2 6 4 2" xfId="23448" xr:uid="{13038CDF-13FD-415F-89FF-8A53705FDEB4}"/>
    <cellStyle name="Normal 5 2 2 6 5" xfId="13623" xr:uid="{0F025F45-0225-4F2F-B50B-DD5B890C7DD5}"/>
    <cellStyle name="Normal 5 2 2 6 5 2" xfId="29917" xr:uid="{43B90ADB-6605-4FDB-970F-1C000ECB7D44}"/>
    <cellStyle name="Normal 5 2 2 6 6" xfId="16980" xr:uid="{9811D33C-08A0-47D7-8727-681FA0E3ABF4}"/>
    <cellStyle name="Normal 5 2 2 6 7" xfId="33307" xr:uid="{DA76710B-8887-40F5-96EE-C73C10E7F1B1}"/>
    <cellStyle name="Normal 5 2 2 6 8" xfId="36554" xr:uid="{17382725-786C-4FF2-B7D4-5E0D4ED2BAC5}"/>
    <cellStyle name="Normal 5 2 2 6 9" xfId="39801" xr:uid="{4E646C18-54A9-4476-8A61-F3A321F6C16C}"/>
    <cellStyle name="Normal 5 2 2 7" xfId="1182" xr:uid="{01273246-24EE-4843-84FD-D164DD383A08}"/>
    <cellStyle name="Normal 5 2 2 7 10" xfId="43586" xr:uid="{6C1D7A8A-40BF-4092-952E-76C19E44C79B}"/>
    <cellStyle name="Normal 5 2 2 7 11" xfId="46833" xr:uid="{FF60D800-70FE-4C84-B6E1-FD7FA89C656A}"/>
    <cellStyle name="Normal 5 2 2 7 12" xfId="50080" xr:uid="{AD00A988-4B66-4E77-BBAD-4CAE50C3F0C8}"/>
    <cellStyle name="Normal 5 2 2 7 2" xfId="2799" xr:uid="{C45D75A3-524F-4F72-BDA1-6656F24C2F5F}"/>
    <cellStyle name="Normal 5 2 2 7 2 10" xfId="48450" xr:uid="{95FC9F8D-E6C0-4C79-860C-D87DD8A89EB0}"/>
    <cellStyle name="Normal 5 2 2 7 2 11" xfId="51697" xr:uid="{6B7A48F2-8FD2-4619-8BA1-72B15A676BB9}"/>
    <cellStyle name="Normal 5 2 2 7 2 2" xfId="6033" xr:uid="{815E0F15-28B6-47FB-B26B-433556B02962}"/>
    <cellStyle name="Normal 5 2 2 7 2 2 2" xfId="12501" xr:uid="{771AC49B-C2C6-4099-8B87-52EB22D9ADA3}"/>
    <cellStyle name="Normal 5 2 2 7 2 2 2 2" xfId="28838" xr:uid="{21F0DD92-445E-4340-88EA-0FB12EA27435}"/>
    <cellStyle name="Normal 5 2 2 7 2 2 3" xfId="22370" xr:uid="{92D39955-5647-45B3-A802-09915C8E54CC}"/>
    <cellStyle name="Normal 5 2 2 7 2 3" xfId="9267" xr:uid="{141B6BDC-EF89-4487-AAF9-83704D2EFE0F}"/>
    <cellStyle name="Normal 5 2 2 7 2 3 2" xfId="25604" xr:uid="{7B87F6DA-DBE7-4C83-9DA7-E93B5B994C38}"/>
    <cellStyle name="Normal 5 2 2 7 2 4" xfId="15778" xr:uid="{EB96A4C5-FB4D-4AB5-9F54-DE03F6B465E2}"/>
    <cellStyle name="Normal 5 2 2 7 2 4 2" xfId="32072" xr:uid="{6084B2A2-5A6F-4E45-9AC1-D571E2AD4030}"/>
    <cellStyle name="Normal 5 2 2 7 2 5" xfId="19136" xr:uid="{5595F842-6058-4BB4-B6A6-B6C3066F33ED}"/>
    <cellStyle name="Normal 5 2 2 7 2 6" xfId="35462" xr:uid="{61FACA8E-1A93-4761-8673-BB1BB90A7F2A}"/>
    <cellStyle name="Normal 5 2 2 7 2 7" xfId="38709" xr:uid="{85DB35DF-6CB8-45AE-B829-41051802FC4D}"/>
    <cellStyle name="Normal 5 2 2 7 2 8" xfId="41956" xr:uid="{2916AB4D-AA53-4E46-B889-C708F1296AA1}"/>
    <cellStyle name="Normal 5 2 2 7 2 9" xfId="45203" xr:uid="{EA102709-0CF9-45EF-AC24-E59885FD3EF8}"/>
    <cellStyle name="Normal 5 2 2 7 3" xfId="4416" xr:uid="{15FBA23D-41DE-42D4-95C5-76CD519ED40C}"/>
    <cellStyle name="Normal 5 2 2 7 3 2" xfId="10884" xr:uid="{CC0DA736-4029-4E20-BF42-D0D195CC6E5A}"/>
    <cellStyle name="Normal 5 2 2 7 3 2 2" xfId="27221" xr:uid="{33E5D6AB-6CA4-46D8-810E-3A3E1D32930B}"/>
    <cellStyle name="Normal 5 2 2 7 3 3" xfId="20753" xr:uid="{AE9905E2-B80B-44FA-B681-0B794F63BDF2}"/>
    <cellStyle name="Normal 5 2 2 7 4" xfId="7650" xr:uid="{7F9899B5-81FE-4341-AAA2-2F938F9818C0}"/>
    <cellStyle name="Normal 5 2 2 7 4 2" xfId="23987" xr:uid="{5F16DC96-E743-4DDD-8CAC-E76FECE684EE}"/>
    <cellStyle name="Normal 5 2 2 7 5" xfId="14161" xr:uid="{20ED4B42-CB73-4755-ACD5-E672ACEA8DE1}"/>
    <cellStyle name="Normal 5 2 2 7 5 2" xfId="30455" xr:uid="{09BEB176-6C64-4518-B4A1-BC0B09E89164}"/>
    <cellStyle name="Normal 5 2 2 7 6" xfId="17519" xr:uid="{EA56506E-08CE-41B3-86A2-A23B10173F35}"/>
    <cellStyle name="Normal 5 2 2 7 7" xfId="33845" xr:uid="{81666157-AEC0-4469-A7B5-47A1BD471839}"/>
    <cellStyle name="Normal 5 2 2 7 8" xfId="37092" xr:uid="{0F78018B-7736-410E-B41C-CD64F46C29D1}"/>
    <cellStyle name="Normal 5 2 2 7 9" xfId="40339" xr:uid="{9F5479BE-8344-4020-91BD-8B9630A65938}"/>
    <cellStyle name="Normal 5 2 2 8" xfId="1721" xr:uid="{57E78707-8E02-4F9C-BDF4-9C79DE8A837A}"/>
    <cellStyle name="Normal 5 2 2 8 10" xfId="47372" xr:uid="{BE347431-ED46-4F23-80AE-482ED5242832}"/>
    <cellStyle name="Normal 5 2 2 8 11" xfId="50619" xr:uid="{33F53440-A504-4BCB-814E-D5C06D07442B}"/>
    <cellStyle name="Normal 5 2 2 8 2" xfId="4955" xr:uid="{51F89A9F-7A69-4F77-862E-E3349AEE5FEC}"/>
    <cellStyle name="Normal 5 2 2 8 2 2" xfId="11423" xr:uid="{0B6A1DDC-4B2E-4F6C-8F89-B34FF9C13FEE}"/>
    <cellStyle name="Normal 5 2 2 8 2 2 2" xfId="27760" xr:uid="{26C7D3CF-0B12-4DE0-943B-17001AE47388}"/>
    <cellStyle name="Normal 5 2 2 8 2 3" xfId="21292" xr:uid="{18621497-9572-41EE-B32E-8A0529121B32}"/>
    <cellStyle name="Normal 5 2 2 8 3" xfId="8189" xr:uid="{EFE0A26B-4FB5-4C26-BE01-BC0BCFBC9BA8}"/>
    <cellStyle name="Normal 5 2 2 8 3 2" xfId="24526" xr:uid="{D8E82150-38D2-4049-86EA-7729656EAA79}"/>
    <cellStyle name="Normal 5 2 2 8 4" xfId="14700" xr:uid="{EB0BCCAA-86D6-496E-B083-4689CAB4AC56}"/>
    <cellStyle name="Normal 5 2 2 8 4 2" xfId="30994" xr:uid="{8CB4E6DB-DF6D-406B-B757-C0713803D5A4}"/>
    <cellStyle name="Normal 5 2 2 8 5" xfId="18058" xr:uid="{5000DB0D-726E-4598-866A-FBA7EA27CE98}"/>
    <cellStyle name="Normal 5 2 2 8 6" xfId="34384" xr:uid="{0A6A20C6-3FBC-4C1F-B044-19D5A3B36E35}"/>
    <cellStyle name="Normal 5 2 2 8 7" xfId="37631" xr:uid="{AE08BE0C-B3B1-4869-B0D4-14AC2CE7B111}"/>
    <cellStyle name="Normal 5 2 2 8 8" xfId="40878" xr:uid="{582CCBCB-9208-43E0-87DE-CA8C8FBF801B}"/>
    <cellStyle name="Normal 5 2 2 8 9" xfId="44125" xr:uid="{3468A34D-BF50-49DA-BDB2-5795E6E203E6}"/>
    <cellStyle name="Normal 5 2 2 9" xfId="3338" xr:uid="{665616EB-A2CA-4685-907D-E55607481363}"/>
    <cellStyle name="Normal 5 2 2 9 2" xfId="9806" xr:uid="{25F14BAE-2632-43BE-9138-D5BE09BB78DB}"/>
    <cellStyle name="Normal 5 2 2 9 2 2" xfId="26143" xr:uid="{D2B25F69-1B22-42AD-8383-FA274F72C7A3}"/>
    <cellStyle name="Normal 5 2 2 9 3" xfId="19675" xr:uid="{6D2D79A2-71A0-4C0A-86D0-E473065F06EE}"/>
    <cellStyle name="Normal 5 2 20" xfId="45743" xr:uid="{311D5DA7-D56D-42C2-A863-07652B54A18F}"/>
    <cellStyle name="Normal 5 2 21" xfId="48990" xr:uid="{6996ABEC-1F2C-406E-AF29-9B89D3F9794F}"/>
    <cellStyle name="Normal 5 2 22" xfId="52284" xr:uid="{54A936DB-6BB8-4591-A35A-E67EA545FC0A}"/>
    <cellStyle name="Normal 5 2 23" xfId="52428" xr:uid="{74B4D507-E4E0-427C-8DED-9DEB2186B324}"/>
    <cellStyle name="Normal 5 2 3" xfId="89" xr:uid="{1B3CCA39-6193-48D8-A69B-28AEE74694BC}"/>
    <cellStyle name="Normal 5 2 3 10" xfId="6587" xr:uid="{3F462AAE-D68F-45FD-8677-6F4A24B6301E}"/>
    <cellStyle name="Normal 5 2 3 10 2" xfId="22924" xr:uid="{5CDC406B-3444-4783-8C33-C35985CAD7E0}"/>
    <cellStyle name="Normal 5 2 3 11" xfId="13078" xr:uid="{80E48660-A21E-423B-A879-FF93B7DCED57}"/>
    <cellStyle name="Normal 5 2 3 11 2" xfId="29392" xr:uid="{47B3C558-02B4-49CB-A563-E2507BFB9D21}"/>
    <cellStyle name="Normal 5 2 3 12" xfId="16456" xr:uid="{D8A5226A-4CA3-4970-A185-5EFF2A2C5C03}"/>
    <cellStyle name="Normal 5 2 3 13" xfId="32714" xr:uid="{82C9B3E3-A257-46DB-B7CC-6DA7C97E566D}"/>
    <cellStyle name="Normal 5 2 3 14" xfId="32782" xr:uid="{E9BBAD8A-8D41-4C51-87FA-BBDBBE15FCC5}"/>
    <cellStyle name="Normal 5 2 3 15" xfId="36029" xr:uid="{486F5065-437F-4E42-9C42-311BD8E46218}"/>
    <cellStyle name="Normal 5 2 3 16" xfId="39276" xr:uid="{048F70FF-1FD8-48FF-AF00-B555D7507433}"/>
    <cellStyle name="Normal 5 2 3 17" xfId="42523" xr:uid="{4B5C3205-A1CC-4FB2-82FD-62BCE1694FF4}"/>
    <cellStyle name="Normal 5 2 3 18" xfId="45770" xr:uid="{186C7805-D05D-4AF0-9F5B-375B9CB575A7}"/>
    <cellStyle name="Normal 5 2 3 19" xfId="49017" xr:uid="{A376075D-BB9C-4FFC-A86F-D0345D3F8598}"/>
    <cellStyle name="Normal 5 2 3 2" xfId="134" xr:uid="{84689EC6-D92F-45E1-BA9D-6A98AD73FDFC}"/>
    <cellStyle name="Normal 5 2 3 2 10" xfId="13123" xr:uid="{2831448C-2841-4FEE-914C-51B74F70077D}"/>
    <cellStyle name="Normal 5 2 3 2 10 2" xfId="29437" xr:uid="{166A5C84-D53B-4F6E-B6FF-8FDE6A509D4A}"/>
    <cellStyle name="Normal 5 2 3 2 11" xfId="16501" xr:uid="{5671A321-F7A8-4C4F-8880-DF4F37A5A2B9}"/>
    <cellStyle name="Normal 5 2 3 2 12" xfId="32715" xr:uid="{DA4B9651-03AC-4AE1-9EB8-AC30E7653FCC}"/>
    <cellStyle name="Normal 5 2 3 2 13" xfId="32827" xr:uid="{A5F428ED-F78A-4075-AC67-3B2231512CE7}"/>
    <cellStyle name="Normal 5 2 3 2 14" xfId="36074" xr:uid="{23D206A1-1952-49C9-A1BF-0A64A7E65A0F}"/>
    <cellStyle name="Normal 5 2 3 2 15" xfId="39321" xr:uid="{256792F5-F214-4B30-92A8-BDFC4C155C80}"/>
    <cellStyle name="Normal 5 2 3 2 16" xfId="42568" xr:uid="{59B237B3-75CB-4502-934D-D4FA675D243A}"/>
    <cellStyle name="Normal 5 2 3 2 17" xfId="45815" xr:uid="{550F3D2F-EEDB-4EF6-AFA3-8E2149C34199}"/>
    <cellStyle name="Normal 5 2 3 2 18" xfId="49062" xr:uid="{822506CE-7516-442B-A3C5-215270A65C20}"/>
    <cellStyle name="Normal 5 2 3 2 19" xfId="52288" xr:uid="{0CE6B834-AD15-490F-8D43-6E7F87E0512B}"/>
    <cellStyle name="Normal 5 2 3 2 2" xfId="224" xr:uid="{4292CEE3-CE40-48FA-B212-5258BBFB04DC}"/>
    <cellStyle name="Normal 5 2 3 2 2 10" xfId="16591" xr:uid="{FF3AED90-8953-4B37-BD2F-9042A5E1A6C1}"/>
    <cellStyle name="Normal 5 2 3 2 2 11" xfId="32917" xr:uid="{76A21051-5E18-43D0-BE1C-EC4184BA97DD}"/>
    <cellStyle name="Normal 5 2 3 2 2 12" xfId="36164" xr:uid="{537945AB-9EB2-404D-AC05-2921245BAD1F}"/>
    <cellStyle name="Normal 5 2 3 2 2 13" xfId="39411" xr:uid="{02463F80-6B60-4921-BD01-75217FDF2B98}"/>
    <cellStyle name="Normal 5 2 3 2 2 14" xfId="42658" xr:uid="{72B5F406-20FB-4899-8D79-99578C16ED59}"/>
    <cellStyle name="Normal 5 2 3 2 2 15" xfId="45905" xr:uid="{22F3407B-4ADD-47DC-BB07-1CEEEA56DFB7}"/>
    <cellStyle name="Normal 5 2 3 2 2 16" xfId="49152" xr:uid="{A2C7E71F-6078-40D9-8099-1F1FB3F4BBAA}"/>
    <cellStyle name="Normal 5 2 3 2 2 17" xfId="52435" xr:uid="{5376B3D5-0FBC-4B1E-A243-79672C0ACBEB}"/>
    <cellStyle name="Normal 5 2 3 2 2 2" xfId="404" xr:uid="{DCC92DC3-FF86-41A1-83C8-53FFDC8041A2}"/>
    <cellStyle name="Normal 5 2 3 2 2 2 10" xfId="36344" xr:uid="{8709680F-D10C-4EA2-AB98-9968F9F40E24}"/>
    <cellStyle name="Normal 5 2 3 2 2 2 11" xfId="39591" xr:uid="{10A0685D-B092-466D-8CD6-18883E83B86A}"/>
    <cellStyle name="Normal 5 2 3 2 2 2 12" xfId="42838" xr:uid="{B12CC795-6888-4D3C-A4D3-9092354417CA}"/>
    <cellStyle name="Normal 5 2 3 2 2 2 13" xfId="46085" xr:uid="{DD4DA918-79E8-4E0E-B820-2F0244B6E3C1}"/>
    <cellStyle name="Normal 5 2 3 2 2 2 14" xfId="49332" xr:uid="{63D30AF9-9E99-414A-A0B2-2F2DBDB3EED7}"/>
    <cellStyle name="Normal 5 2 3 2 2 2 2" xfId="973" xr:uid="{F5102179-BC22-4B0B-AB40-30B8CB5A11E1}"/>
    <cellStyle name="Normal 5 2 3 2 2 2 2 10" xfId="43378" xr:uid="{771E5B9A-866A-4C40-91AF-1FBF4845FB48}"/>
    <cellStyle name="Normal 5 2 3 2 2 2 2 11" xfId="46625" xr:uid="{26EC7B92-182F-4B30-97F1-909FC71DB3A4}"/>
    <cellStyle name="Normal 5 2 3 2 2 2 2 12" xfId="49872" xr:uid="{8CAAB246-6049-48E8-BF70-50AE2BDE7ACB}"/>
    <cellStyle name="Normal 5 2 3 2 2 2 2 2" xfId="2590" xr:uid="{CF571D66-5D99-4141-877C-C45E89D637ED}"/>
    <cellStyle name="Normal 5 2 3 2 2 2 2 2 10" xfId="48241" xr:uid="{179BEA85-2A64-4291-B786-ADAD4C766620}"/>
    <cellStyle name="Normal 5 2 3 2 2 2 2 2 11" xfId="51488" xr:uid="{031B22C2-0382-4C4D-9B06-5AAA866AB895}"/>
    <cellStyle name="Normal 5 2 3 2 2 2 2 2 2" xfId="5824" xr:uid="{503AF15D-0D89-4DDF-AD3E-9673A3D0D80E}"/>
    <cellStyle name="Normal 5 2 3 2 2 2 2 2 2 2" xfId="12292" xr:uid="{9E346476-3579-41FC-8A6A-90009AC904DC}"/>
    <cellStyle name="Normal 5 2 3 2 2 2 2 2 2 2 2" xfId="28629" xr:uid="{5B0C7EAB-675B-4465-BDDD-A2233666CDBB}"/>
    <cellStyle name="Normal 5 2 3 2 2 2 2 2 2 3" xfId="22161" xr:uid="{D7689A10-58E2-4D81-B630-FF8C9D00D66E}"/>
    <cellStyle name="Normal 5 2 3 2 2 2 2 2 3" xfId="9058" xr:uid="{E080C6B2-0F83-4F20-8ECD-836A5CD86179}"/>
    <cellStyle name="Normal 5 2 3 2 2 2 2 2 3 2" xfId="25395" xr:uid="{9218FF7E-FB67-4F88-9B16-FF61E4135033}"/>
    <cellStyle name="Normal 5 2 3 2 2 2 2 2 4" xfId="15569" xr:uid="{E2771027-D784-4FEA-A5C0-A85B6DA74A70}"/>
    <cellStyle name="Normal 5 2 3 2 2 2 2 2 4 2" xfId="31863" xr:uid="{40E8D407-6500-4F95-BE9D-E3DCBE5CB192}"/>
    <cellStyle name="Normal 5 2 3 2 2 2 2 2 5" xfId="18927" xr:uid="{CA4D1554-4E85-49A4-BB2E-55A87940D126}"/>
    <cellStyle name="Normal 5 2 3 2 2 2 2 2 6" xfId="35253" xr:uid="{549B4E40-281C-42EE-AC9E-2EBE729BDAB4}"/>
    <cellStyle name="Normal 5 2 3 2 2 2 2 2 7" xfId="38500" xr:uid="{022A2567-DF8C-491A-97CF-601F43119289}"/>
    <cellStyle name="Normal 5 2 3 2 2 2 2 2 8" xfId="41747" xr:uid="{98605943-E844-4B19-B779-FDC62C73671C}"/>
    <cellStyle name="Normal 5 2 3 2 2 2 2 2 9" xfId="44994" xr:uid="{D14C43FE-5997-47BA-AFBC-854B77C9AE1A}"/>
    <cellStyle name="Normal 5 2 3 2 2 2 2 3" xfId="4207" xr:uid="{95282750-235D-49A3-AE5B-CAC436F05C82}"/>
    <cellStyle name="Normal 5 2 3 2 2 2 2 3 2" xfId="10675" xr:uid="{6686DB01-BEA0-47F2-B6CC-A6F91D485199}"/>
    <cellStyle name="Normal 5 2 3 2 2 2 2 3 2 2" xfId="27012" xr:uid="{874FD81F-D2A9-4C42-BA89-604ED13CA453}"/>
    <cellStyle name="Normal 5 2 3 2 2 2 2 3 3" xfId="20544" xr:uid="{A611587A-E0B1-49CA-9293-D556B34D045E}"/>
    <cellStyle name="Normal 5 2 3 2 2 2 2 4" xfId="7441" xr:uid="{4963270E-07CF-4019-936D-415C46D36924}"/>
    <cellStyle name="Normal 5 2 3 2 2 2 2 4 2" xfId="23778" xr:uid="{D395D7F0-1DFC-48D4-82B6-8429159052E0}"/>
    <cellStyle name="Normal 5 2 3 2 2 2 2 5" xfId="13953" xr:uid="{6CFF2DA7-D4E0-4139-9670-1FE5E0F7D9BC}"/>
    <cellStyle name="Normal 5 2 3 2 2 2 2 5 2" xfId="30247" xr:uid="{5D5882F0-E2FE-4A3D-881C-7D0E444A225E}"/>
    <cellStyle name="Normal 5 2 3 2 2 2 2 6" xfId="17310" xr:uid="{56EF3C49-FC5B-4512-B8B7-C82E78582711}"/>
    <cellStyle name="Normal 5 2 3 2 2 2 2 7" xfId="33637" xr:uid="{DECD8D32-5377-45B5-8FD1-0C77C66DFEA3}"/>
    <cellStyle name="Normal 5 2 3 2 2 2 2 8" xfId="36884" xr:uid="{5559F166-F09C-4418-B541-294B1FF4B5E4}"/>
    <cellStyle name="Normal 5 2 3 2 2 2 2 9" xfId="40131" xr:uid="{40B51C3C-56EF-4EB3-A53B-8E57AEC96335}"/>
    <cellStyle name="Normal 5 2 3 2 2 2 3" xfId="1512" xr:uid="{E5FBC533-CAD9-4730-8BA1-D480698A4184}"/>
    <cellStyle name="Normal 5 2 3 2 2 2 3 10" xfId="43916" xr:uid="{7A9EDC67-C323-4DDF-B6A9-173DCC0CA51E}"/>
    <cellStyle name="Normal 5 2 3 2 2 2 3 11" xfId="47163" xr:uid="{5451EA4F-99BC-4153-812E-059EBFFC8AD5}"/>
    <cellStyle name="Normal 5 2 3 2 2 2 3 12" xfId="50410" xr:uid="{95B13B7E-20DF-4254-84DB-85BD0762636E}"/>
    <cellStyle name="Normal 5 2 3 2 2 2 3 2" xfId="3129" xr:uid="{892CC67D-F7BD-4CC7-914D-ECFA6EF45437}"/>
    <cellStyle name="Normal 5 2 3 2 2 2 3 2 10" xfId="48780" xr:uid="{1D6F7937-05A9-4448-B411-E44BAFC637BA}"/>
    <cellStyle name="Normal 5 2 3 2 2 2 3 2 11" xfId="52027" xr:uid="{81D24426-B6B2-4F99-A1C5-ADE624B3A5BD}"/>
    <cellStyle name="Normal 5 2 3 2 2 2 3 2 2" xfId="6363" xr:uid="{415F9186-DB36-4F60-A598-CC5C44FCBA44}"/>
    <cellStyle name="Normal 5 2 3 2 2 2 3 2 2 2" xfId="12831" xr:uid="{124EB815-2DAF-472E-BCC6-BFA6D8BFDA18}"/>
    <cellStyle name="Normal 5 2 3 2 2 2 3 2 2 2 2" xfId="29168" xr:uid="{451163A0-6C41-4D0D-A181-DB9996DB87FA}"/>
    <cellStyle name="Normal 5 2 3 2 2 2 3 2 2 3" xfId="22700" xr:uid="{2D3FC488-5A9E-475A-A885-E49E830707C5}"/>
    <cellStyle name="Normal 5 2 3 2 2 2 3 2 3" xfId="9597" xr:uid="{B927C806-C832-4D89-A532-FA9C93C00D05}"/>
    <cellStyle name="Normal 5 2 3 2 2 2 3 2 3 2" xfId="25934" xr:uid="{D5B7A262-81B9-4E04-A23A-724B60644685}"/>
    <cellStyle name="Normal 5 2 3 2 2 2 3 2 4" xfId="16108" xr:uid="{AAFCBEE7-B44C-477B-BA0E-25E7FB201D31}"/>
    <cellStyle name="Normal 5 2 3 2 2 2 3 2 4 2" xfId="32402" xr:uid="{14CE0022-94AE-49C8-ADAF-1322C413C232}"/>
    <cellStyle name="Normal 5 2 3 2 2 2 3 2 5" xfId="19466" xr:uid="{072AB1F9-7536-40ED-87AD-AC58EABDF821}"/>
    <cellStyle name="Normal 5 2 3 2 2 2 3 2 6" xfId="35792" xr:uid="{C8427B01-3CD8-4CB7-ABEC-639CC4617F7A}"/>
    <cellStyle name="Normal 5 2 3 2 2 2 3 2 7" xfId="39039" xr:uid="{702DCAF1-F59D-48D8-B81B-952FA1D13F4C}"/>
    <cellStyle name="Normal 5 2 3 2 2 2 3 2 8" xfId="42286" xr:uid="{D151E325-DA6F-4403-A66B-B8141F43130A}"/>
    <cellStyle name="Normal 5 2 3 2 2 2 3 2 9" xfId="45533" xr:uid="{0C37CED6-488E-46F8-9579-B5E2613DBA8C}"/>
    <cellStyle name="Normal 5 2 3 2 2 2 3 3" xfId="4746" xr:uid="{868836C0-A389-4C08-8818-34EC325928DA}"/>
    <cellStyle name="Normal 5 2 3 2 2 2 3 3 2" xfId="11214" xr:uid="{8A6C1FE2-DAFF-478D-BF49-C1B46EE17A95}"/>
    <cellStyle name="Normal 5 2 3 2 2 2 3 3 2 2" xfId="27551" xr:uid="{7B078C33-C863-4435-94CB-197C3152F4AC}"/>
    <cellStyle name="Normal 5 2 3 2 2 2 3 3 3" xfId="21083" xr:uid="{F8525D65-692A-4432-A109-CE2AEF86BE25}"/>
    <cellStyle name="Normal 5 2 3 2 2 2 3 4" xfId="7980" xr:uid="{D7724417-735B-4F90-A4C7-A021D77BAF27}"/>
    <cellStyle name="Normal 5 2 3 2 2 2 3 4 2" xfId="24317" xr:uid="{B3380A29-7B6D-4AF4-9642-6CC09B8A82DF}"/>
    <cellStyle name="Normal 5 2 3 2 2 2 3 5" xfId="14491" xr:uid="{967A7301-47DD-4087-830C-0FD2AB3D54EF}"/>
    <cellStyle name="Normal 5 2 3 2 2 2 3 5 2" xfId="30785" xr:uid="{5D5B1F1E-235E-422B-8AE4-670A02E162F9}"/>
    <cellStyle name="Normal 5 2 3 2 2 2 3 6" xfId="17849" xr:uid="{112CAAAA-E2BD-4B88-B66F-7EC677A2F556}"/>
    <cellStyle name="Normal 5 2 3 2 2 2 3 7" xfId="34175" xr:uid="{553590F1-1DB3-4248-8D6A-1E8FBDCEF70E}"/>
    <cellStyle name="Normal 5 2 3 2 2 2 3 8" xfId="37422" xr:uid="{49293245-AA42-4264-A6D5-C37CCF21C899}"/>
    <cellStyle name="Normal 5 2 3 2 2 2 3 9" xfId="40669" xr:uid="{5A7B7D04-6B9A-48CD-A6D3-441D359034CF}"/>
    <cellStyle name="Normal 5 2 3 2 2 2 4" xfId="2051" xr:uid="{6CD36A4D-04BE-4431-ACFB-1F3895A87689}"/>
    <cellStyle name="Normal 5 2 3 2 2 2 4 10" xfId="47702" xr:uid="{E79E7A83-4CB1-4616-974C-B40A27D0B8E4}"/>
    <cellStyle name="Normal 5 2 3 2 2 2 4 11" xfId="50949" xr:uid="{927B167C-8697-4501-B341-7B062C2F8B93}"/>
    <cellStyle name="Normal 5 2 3 2 2 2 4 2" xfId="5285" xr:uid="{2B215F43-E780-4CA5-83DF-75A80F62EF4E}"/>
    <cellStyle name="Normal 5 2 3 2 2 2 4 2 2" xfId="11753" xr:uid="{7F48D7F9-3680-4015-9598-F4F5A06EE6B5}"/>
    <cellStyle name="Normal 5 2 3 2 2 2 4 2 2 2" xfId="28090" xr:uid="{1346912D-B7D6-402F-9054-726F6EEB2D98}"/>
    <cellStyle name="Normal 5 2 3 2 2 2 4 2 3" xfId="21622" xr:uid="{CE132359-8B51-428B-91D2-B17695C203C7}"/>
    <cellStyle name="Normal 5 2 3 2 2 2 4 3" xfId="8519" xr:uid="{F0A822BC-3B0E-4FD0-8D6C-578C6E124B87}"/>
    <cellStyle name="Normal 5 2 3 2 2 2 4 3 2" xfId="24856" xr:uid="{49C70E03-53B5-47FC-8B95-02A0F8BDF96E}"/>
    <cellStyle name="Normal 5 2 3 2 2 2 4 4" xfId="15030" xr:uid="{95E8011B-FE13-4350-9AE4-FE3A6A2B643F}"/>
    <cellStyle name="Normal 5 2 3 2 2 2 4 4 2" xfId="31324" xr:uid="{EA133A0A-5465-4C46-A979-5A562B72952E}"/>
    <cellStyle name="Normal 5 2 3 2 2 2 4 5" xfId="18388" xr:uid="{684FD547-45EC-4DE8-B591-AFB1B7C5EA3E}"/>
    <cellStyle name="Normal 5 2 3 2 2 2 4 6" xfId="34714" xr:uid="{05EAAF63-8B44-49C9-935A-4B9DFFBA05DD}"/>
    <cellStyle name="Normal 5 2 3 2 2 2 4 7" xfId="37961" xr:uid="{D27483F6-C01F-49F0-BD13-0A5F4FEF8CCC}"/>
    <cellStyle name="Normal 5 2 3 2 2 2 4 8" xfId="41208" xr:uid="{6D424C9D-8C61-472E-9B46-2EFAFB8FA013}"/>
    <cellStyle name="Normal 5 2 3 2 2 2 4 9" xfId="44455" xr:uid="{30C4FE75-0193-4348-8824-9B14F9920923}"/>
    <cellStyle name="Normal 5 2 3 2 2 2 5" xfId="3668" xr:uid="{DBEAC7EE-08C1-458C-A57E-B62D8CA15627}"/>
    <cellStyle name="Normal 5 2 3 2 2 2 5 2" xfId="10136" xr:uid="{3C4D7D14-9086-42A6-8C71-DBD3A9551A94}"/>
    <cellStyle name="Normal 5 2 3 2 2 2 5 2 2" xfId="26473" xr:uid="{97FEA88F-825D-4B86-8D11-7F8A7B2E659B}"/>
    <cellStyle name="Normal 5 2 3 2 2 2 5 3" xfId="20005" xr:uid="{08D625F2-8D5B-4A18-95C9-4FB608C4CB80}"/>
    <cellStyle name="Normal 5 2 3 2 2 2 6" xfId="6902" xr:uid="{9C0B3371-B707-4E4E-84B3-5E0FDEFC6793}"/>
    <cellStyle name="Normal 5 2 3 2 2 2 6 2" xfId="23239" xr:uid="{65A4E3E3-1B77-4044-AEA3-01CDEB87937D}"/>
    <cellStyle name="Normal 5 2 3 2 2 2 7" xfId="13393" xr:uid="{99B0AD81-7285-43F9-A3E0-44196A549054}"/>
    <cellStyle name="Normal 5 2 3 2 2 2 7 2" xfId="29707" xr:uid="{0B9A6BF0-E9CC-4DD6-A232-36C8B9B34F87}"/>
    <cellStyle name="Normal 5 2 3 2 2 2 8" xfId="16771" xr:uid="{F9081CB8-E83A-400B-AC7C-CDE91E38C790}"/>
    <cellStyle name="Normal 5 2 3 2 2 2 9" xfId="33097" xr:uid="{08F17F64-7517-40DD-98FC-7DF1A4549A15}"/>
    <cellStyle name="Normal 5 2 3 2 2 3" xfId="613" xr:uid="{6CE9DA64-A4DA-4509-A89A-E8BB75CAADB5}"/>
    <cellStyle name="Normal 5 2 3 2 2 3 10" xfId="36524" xr:uid="{60EDF886-741D-4BBC-94A0-C4D4E2DBF7ED}"/>
    <cellStyle name="Normal 5 2 3 2 2 3 11" xfId="39771" xr:uid="{227114F6-1BEB-4691-9818-505284E16888}"/>
    <cellStyle name="Normal 5 2 3 2 2 3 12" xfId="43018" xr:uid="{7A8B5484-B1AE-4453-B4BF-0C42116947EA}"/>
    <cellStyle name="Normal 5 2 3 2 2 3 13" xfId="46265" xr:uid="{EC44AB34-D6A5-451F-8850-1E85F0AF6E14}"/>
    <cellStyle name="Normal 5 2 3 2 2 3 14" xfId="49512" xr:uid="{7ACAC094-958A-422A-BECF-2CB484F22719}"/>
    <cellStyle name="Normal 5 2 3 2 2 3 2" xfId="1152" xr:uid="{E7F88EEB-CD01-4656-BD4F-40AB32458A16}"/>
    <cellStyle name="Normal 5 2 3 2 2 3 2 10" xfId="43556" xr:uid="{0146DA46-7ECB-4915-AB19-4D7532D81ABA}"/>
    <cellStyle name="Normal 5 2 3 2 2 3 2 11" xfId="46803" xr:uid="{0BAED176-7F6C-44C6-813A-DFC27D8E90FF}"/>
    <cellStyle name="Normal 5 2 3 2 2 3 2 12" xfId="50050" xr:uid="{6EE5AAA7-FE62-4A41-AFC7-DA20443CF0CB}"/>
    <cellStyle name="Normal 5 2 3 2 2 3 2 2" xfId="2769" xr:uid="{790EE580-BF4F-4154-A37B-73B971DDFBCE}"/>
    <cellStyle name="Normal 5 2 3 2 2 3 2 2 10" xfId="48420" xr:uid="{F1685B70-2DF6-4BC0-AD09-15E4A4D2631F}"/>
    <cellStyle name="Normal 5 2 3 2 2 3 2 2 11" xfId="51667" xr:uid="{ECCADBE8-F8D0-4915-A3E8-ADA22EDC5DDA}"/>
    <cellStyle name="Normal 5 2 3 2 2 3 2 2 2" xfId="6003" xr:uid="{DBC2DB03-4073-4568-8917-3E7984939C10}"/>
    <cellStyle name="Normal 5 2 3 2 2 3 2 2 2 2" xfId="12471" xr:uid="{576F4BF7-ACAE-46A0-88D9-04AA8F5FA63C}"/>
    <cellStyle name="Normal 5 2 3 2 2 3 2 2 2 2 2" xfId="28808" xr:uid="{68B4879A-CFE4-4803-8873-553F7A762B01}"/>
    <cellStyle name="Normal 5 2 3 2 2 3 2 2 2 3" xfId="22340" xr:uid="{CBC21528-3DBB-42E7-8D13-B4583586745B}"/>
    <cellStyle name="Normal 5 2 3 2 2 3 2 2 3" xfId="9237" xr:uid="{BF9E5FE8-4912-4456-9F30-E45F62B016B1}"/>
    <cellStyle name="Normal 5 2 3 2 2 3 2 2 3 2" xfId="25574" xr:uid="{D7ADB205-ED3D-43B4-8288-A18A5F6194D3}"/>
    <cellStyle name="Normal 5 2 3 2 2 3 2 2 4" xfId="15748" xr:uid="{6A98C1E7-6756-4C66-9443-0D8356E96130}"/>
    <cellStyle name="Normal 5 2 3 2 2 3 2 2 4 2" xfId="32042" xr:uid="{401AE5AC-6E3C-4A56-AA53-49F3D1ED9255}"/>
    <cellStyle name="Normal 5 2 3 2 2 3 2 2 5" xfId="19106" xr:uid="{2D6E2D5E-6E4E-48DF-B8FA-6868C93B2D9D}"/>
    <cellStyle name="Normal 5 2 3 2 2 3 2 2 6" xfId="35432" xr:uid="{1A8B0BE7-B9FF-49A2-9FEF-79BFBE754343}"/>
    <cellStyle name="Normal 5 2 3 2 2 3 2 2 7" xfId="38679" xr:uid="{B1688FD7-12AF-4A81-A008-D742BFA5FED8}"/>
    <cellStyle name="Normal 5 2 3 2 2 3 2 2 8" xfId="41926" xr:uid="{45D9AE4D-580E-4705-B0C0-0981BF775282}"/>
    <cellStyle name="Normal 5 2 3 2 2 3 2 2 9" xfId="45173" xr:uid="{7120E4BD-1D39-41A2-9169-DA32AEE17088}"/>
    <cellStyle name="Normal 5 2 3 2 2 3 2 3" xfId="4386" xr:uid="{C7FDA6F5-2E2C-4AB4-8866-C2ABCF4C35B9}"/>
    <cellStyle name="Normal 5 2 3 2 2 3 2 3 2" xfId="10854" xr:uid="{D30ABF3D-6E34-4046-A7B5-F7E0A71DBFA4}"/>
    <cellStyle name="Normal 5 2 3 2 2 3 2 3 2 2" xfId="27191" xr:uid="{1CDEF7BA-FB76-4722-AD77-931371B7546E}"/>
    <cellStyle name="Normal 5 2 3 2 2 3 2 3 3" xfId="20723" xr:uid="{42F18A44-FF5A-4E53-BD1C-7F1DFF205011}"/>
    <cellStyle name="Normal 5 2 3 2 2 3 2 4" xfId="7620" xr:uid="{85741E4A-7DFC-41E7-86CA-938E7DD1A395}"/>
    <cellStyle name="Normal 5 2 3 2 2 3 2 4 2" xfId="23957" xr:uid="{F5CB1CF8-46EB-4679-AFF3-90D9EA3ADEAB}"/>
    <cellStyle name="Normal 5 2 3 2 2 3 2 5" xfId="14131" xr:uid="{4B05D9F9-064B-4890-998C-166FBD2FDED4}"/>
    <cellStyle name="Normal 5 2 3 2 2 3 2 5 2" xfId="30425" xr:uid="{46342D9E-0428-4FC1-864D-41CF4CEC9FC2}"/>
    <cellStyle name="Normal 5 2 3 2 2 3 2 6" xfId="17489" xr:uid="{E98076F4-004E-45D5-8C0F-D131E5F9E41D}"/>
    <cellStyle name="Normal 5 2 3 2 2 3 2 7" xfId="33815" xr:uid="{E76AA11A-EC6A-4A0E-9537-9636840A9C49}"/>
    <cellStyle name="Normal 5 2 3 2 2 3 2 8" xfId="37062" xr:uid="{B05D5725-B112-4A40-8720-32BF2DD2FBB1}"/>
    <cellStyle name="Normal 5 2 3 2 2 3 2 9" xfId="40309" xr:uid="{D26AF799-A597-4407-9CC6-49CB40E21A6C}"/>
    <cellStyle name="Normal 5 2 3 2 2 3 3" xfId="1691" xr:uid="{856D5324-39C1-4C6A-931B-3D07F9CF142F}"/>
    <cellStyle name="Normal 5 2 3 2 2 3 3 10" xfId="44095" xr:uid="{CB477193-EDD5-4EE4-B8EB-34B9111D2212}"/>
    <cellStyle name="Normal 5 2 3 2 2 3 3 11" xfId="47342" xr:uid="{9E706484-0B9D-4911-93CE-C0109E2535DE}"/>
    <cellStyle name="Normal 5 2 3 2 2 3 3 12" xfId="50589" xr:uid="{90C7D457-0819-4FB5-9A3F-98F00376AACB}"/>
    <cellStyle name="Normal 5 2 3 2 2 3 3 2" xfId="3308" xr:uid="{EAE5B36F-DF6D-4696-A1CB-22B7E2F2EBBB}"/>
    <cellStyle name="Normal 5 2 3 2 2 3 3 2 10" xfId="48959" xr:uid="{30747CA4-5B13-4448-A6C9-D8374B0676A7}"/>
    <cellStyle name="Normal 5 2 3 2 2 3 3 2 11" xfId="52206" xr:uid="{6574DDF8-38AF-42E5-A35C-22F553118291}"/>
    <cellStyle name="Normal 5 2 3 2 2 3 3 2 2" xfId="6542" xr:uid="{D871069A-6D6F-4FAA-A617-08C0D2FECB1F}"/>
    <cellStyle name="Normal 5 2 3 2 2 3 3 2 2 2" xfId="13010" xr:uid="{E4348C4F-A247-4CBF-AC66-7B5CC920ABDF}"/>
    <cellStyle name="Normal 5 2 3 2 2 3 3 2 2 2 2" xfId="29347" xr:uid="{35251577-05DB-43F9-9C2C-73B6F4E5F9C3}"/>
    <cellStyle name="Normal 5 2 3 2 2 3 3 2 2 3" xfId="22879" xr:uid="{52837B1C-9486-4CC6-A305-2D28A38FDE7B}"/>
    <cellStyle name="Normal 5 2 3 2 2 3 3 2 3" xfId="9776" xr:uid="{164F0664-C19B-4204-BD18-D5575E3A4D58}"/>
    <cellStyle name="Normal 5 2 3 2 2 3 3 2 3 2" xfId="26113" xr:uid="{9D09B3BF-02A0-4184-BEA0-662382EF6B19}"/>
    <cellStyle name="Normal 5 2 3 2 2 3 3 2 4" xfId="16287" xr:uid="{D10C9BF9-4705-460F-891A-4937CE531D1D}"/>
    <cellStyle name="Normal 5 2 3 2 2 3 3 2 4 2" xfId="32581" xr:uid="{05FCE7D8-2BCD-468D-BB62-B65BBB1C07E9}"/>
    <cellStyle name="Normal 5 2 3 2 2 3 3 2 5" xfId="19645" xr:uid="{FA954B90-F057-45B5-982E-19242C94F314}"/>
    <cellStyle name="Normal 5 2 3 2 2 3 3 2 6" xfId="35971" xr:uid="{620F7DD6-E1D6-477A-ABA5-651B6CA8F23D}"/>
    <cellStyle name="Normal 5 2 3 2 2 3 3 2 7" xfId="39218" xr:uid="{DCEB30B1-84A8-4BBE-8569-1B9BC91D0737}"/>
    <cellStyle name="Normal 5 2 3 2 2 3 3 2 8" xfId="42465" xr:uid="{C02B4494-821C-4705-8FB7-78E17DB06147}"/>
    <cellStyle name="Normal 5 2 3 2 2 3 3 2 9" xfId="45712" xr:uid="{D2377856-9F16-4A27-AFF3-5B4EAAED6344}"/>
    <cellStyle name="Normal 5 2 3 2 2 3 3 3" xfId="4925" xr:uid="{9C6129AB-A018-483D-A9EC-7295B3AD2F96}"/>
    <cellStyle name="Normal 5 2 3 2 2 3 3 3 2" xfId="11393" xr:uid="{C5E36F71-FCE7-41DD-BD27-E06D8C059B6A}"/>
    <cellStyle name="Normal 5 2 3 2 2 3 3 3 2 2" xfId="27730" xr:uid="{7B4A31CE-73E0-4C4C-A463-66E6603F3A9F}"/>
    <cellStyle name="Normal 5 2 3 2 2 3 3 3 3" xfId="21262" xr:uid="{5A2133A1-DD89-47D2-9ED8-31748DFC761F}"/>
    <cellStyle name="Normal 5 2 3 2 2 3 3 4" xfId="8159" xr:uid="{ACE7D248-8932-4DB5-A15C-3CA4DA1BA545}"/>
    <cellStyle name="Normal 5 2 3 2 2 3 3 4 2" xfId="24496" xr:uid="{DF52589F-973A-4F9F-9F47-46B9FC2612D5}"/>
    <cellStyle name="Normal 5 2 3 2 2 3 3 5" xfId="14670" xr:uid="{405FE06D-915A-4E7A-A3A3-72E2B69EEFE0}"/>
    <cellStyle name="Normal 5 2 3 2 2 3 3 5 2" xfId="30964" xr:uid="{F847FECA-0F93-4BBE-B223-B14AD66BC680}"/>
    <cellStyle name="Normal 5 2 3 2 2 3 3 6" xfId="18028" xr:uid="{B6C92CE0-D19C-4F4E-BDAA-4E9D8E8A3393}"/>
    <cellStyle name="Normal 5 2 3 2 2 3 3 7" xfId="34354" xr:uid="{10D85535-D49D-43A3-B6DD-F2CC7889434D}"/>
    <cellStyle name="Normal 5 2 3 2 2 3 3 8" xfId="37601" xr:uid="{F9BC86C7-D0CA-44C1-A28A-66AE08BF802D}"/>
    <cellStyle name="Normal 5 2 3 2 2 3 3 9" xfId="40848" xr:uid="{48239D1A-AF1C-4AD7-A52D-9DB831465496}"/>
    <cellStyle name="Normal 5 2 3 2 2 3 4" xfId="2230" xr:uid="{A71FACEA-507F-4B7E-854C-94E4E8BE2718}"/>
    <cellStyle name="Normal 5 2 3 2 2 3 4 10" xfId="47881" xr:uid="{05ED73D7-D6A6-4599-AE19-0C029CD1AAB5}"/>
    <cellStyle name="Normal 5 2 3 2 2 3 4 11" xfId="51128" xr:uid="{72A9EB9D-BDD6-488D-9D18-D6BEF2310781}"/>
    <cellStyle name="Normal 5 2 3 2 2 3 4 2" xfId="5464" xr:uid="{E9DBFA72-3B8B-4E07-A631-9D42AEF4D7C7}"/>
    <cellStyle name="Normal 5 2 3 2 2 3 4 2 2" xfId="11932" xr:uid="{B2B506B6-064E-423B-83E1-0B3F8C83C2B1}"/>
    <cellStyle name="Normal 5 2 3 2 2 3 4 2 2 2" xfId="28269" xr:uid="{BAF8C34F-AA49-4AC7-B023-3A70688CFD07}"/>
    <cellStyle name="Normal 5 2 3 2 2 3 4 2 3" xfId="21801" xr:uid="{3C7ABDD0-99B4-4F05-90E1-8B790681728A}"/>
    <cellStyle name="Normal 5 2 3 2 2 3 4 3" xfId="8698" xr:uid="{890DEC76-0EF9-4EB1-9FE0-71A9A2ACA44D}"/>
    <cellStyle name="Normal 5 2 3 2 2 3 4 3 2" xfId="25035" xr:uid="{AA251D75-3855-48FA-900C-2A42AFC03796}"/>
    <cellStyle name="Normal 5 2 3 2 2 3 4 4" xfId="15209" xr:uid="{7B47E856-FAC2-4F8D-80AE-A798F8179C03}"/>
    <cellStyle name="Normal 5 2 3 2 2 3 4 4 2" xfId="31503" xr:uid="{BACEC8A3-570D-452F-90D6-F989CD6B6183}"/>
    <cellStyle name="Normal 5 2 3 2 2 3 4 5" xfId="18567" xr:uid="{0645CC44-6FC7-4C7D-8881-3FAEA013D58C}"/>
    <cellStyle name="Normal 5 2 3 2 2 3 4 6" xfId="34893" xr:uid="{ECB93155-6263-4E1C-AE97-D91A70C309D7}"/>
    <cellStyle name="Normal 5 2 3 2 2 3 4 7" xfId="38140" xr:uid="{B8F5DA8A-17BE-42B8-9BC9-C19A56F48D39}"/>
    <cellStyle name="Normal 5 2 3 2 2 3 4 8" xfId="41387" xr:uid="{1AEBED5F-6D29-4E5F-A617-4A9FA7D4A2A2}"/>
    <cellStyle name="Normal 5 2 3 2 2 3 4 9" xfId="44634" xr:uid="{7E2BE2B3-3E91-45F9-B505-6408605F82F6}"/>
    <cellStyle name="Normal 5 2 3 2 2 3 5" xfId="3847" xr:uid="{1A5D1FFF-6AE7-484E-BE9A-3F838A38C970}"/>
    <cellStyle name="Normal 5 2 3 2 2 3 5 2" xfId="10315" xr:uid="{56C0F416-AD32-4809-83CE-8C47C2DB2349}"/>
    <cellStyle name="Normal 5 2 3 2 2 3 5 2 2" xfId="26652" xr:uid="{2E4F4E27-C890-4376-B550-3CBE79BBEFC3}"/>
    <cellStyle name="Normal 5 2 3 2 2 3 5 3" xfId="20184" xr:uid="{EB971EA8-625E-4421-9E08-D72BD48C8BF3}"/>
    <cellStyle name="Normal 5 2 3 2 2 3 6" xfId="7081" xr:uid="{A211EEA0-3CEC-43F8-A0B5-F4B6F3FF71FF}"/>
    <cellStyle name="Normal 5 2 3 2 2 3 6 2" xfId="23418" xr:uid="{DD858FB4-4379-4A2D-9800-4B64F011FFEA}"/>
    <cellStyle name="Normal 5 2 3 2 2 3 7" xfId="13593" xr:uid="{D3F4A8C7-C51F-41B0-B31B-585E0C3476BF}"/>
    <cellStyle name="Normal 5 2 3 2 2 3 7 2" xfId="29887" xr:uid="{AADC2ECD-D2E4-4833-8A02-794CD1900262}"/>
    <cellStyle name="Normal 5 2 3 2 2 3 8" xfId="16950" xr:uid="{66D8E325-5420-4AFB-A38C-23FD4F848A12}"/>
    <cellStyle name="Normal 5 2 3 2 2 3 9" xfId="33277" xr:uid="{EE8AAB65-0BF4-49A6-8BE4-4B09F1773617}"/>
    <cellStyle name="Normal 5 2 3 2 2 4" xfId="793" xr:uid="{FAB59E23-D2E4-45C8-B40F-46F50512FBB0}"/>
    <cellStyle name="Normal 5 2 3 2 2 4 10" xfId="43198" xr:uid="{3133DA13-9961-42B7-B0B7-A1594CFE6D2E}"/>
    <cellStyle name="Normal 5 2 3 2 2 4 11" xfId="46445" xr:uid="{ACD127C1-91D5-49B3-B8C4-348D21C3BC51}"/>
    <cellStyle name="Normal 5 2 3 2 2 4 12" xfId="49692" xr:uid="{E6684386-248E-4C63-AC00-9A1ECF2815C8}"/>
    <cellStyle name="Normal 5 2 3 2 2 4 2" xfId="2410" xr:uid="{8495EA06-7BAD-418C-955C-38F5E4252DBA}"/>
    <cellStyle name="Normal 5 2 3 2 2 4 2 10" xfId="48061" xr:uid="{06749753-3F2C-43B4-9424-DC8555D5ABC2}"/>
    <cellStyle name="Normal 5 2 3 2 2 4 2 11" xfId="51308" xr:uid="{9652E495-AE8D-4E82-81E4-125FEBC0EDF6}"/>
    <cellStyle name="Normal 5 2 3 2 2 4 2 2" xfId="5644" xr:uid="{616535AE-3838-430A-AF72-670BAA499B18}"/>
    <cellStyle name="Normal 5 2 3 2 2 4 2 2 2" xfId="12112" xr:uid="{EBE7CC6D-477E-4CC6-9E72-154FB9942593}"/>
    <cellStyle name="Normal 5 2 3 2 2 4 2 2 2 2" xfId="28449" xr:uid="{E6D484FE-D28D-416A-A602-671966C43250}"/>
    <cellStyle name="Normal 5 2 3 2 2 4 2 2 3" xfId="21981" xr:uid="{F815BD3B-E68E-4BB4-BD36-0DBC7128F68F}"/>
    <cellStyle name="Normal 5 2 3 2 2 4 2 3" xfId="8878" xr:uid="{5F7E3FA2-EC89-4FB7-972C-27676DA275C0}"/>
    <cellStyle name="Normal 5 2 3 2 2 4 2 3 2" xfId="25215" xr:uid="{314FCD63-A406-479C-997E-FE034F467C24}"/>
    <cellStyle name="Normal 5 2 3 2 2 4 2 4" xfId="15389" xr:uid="{FA87137F-2BB7-4314-A6B3-0A755614E302}"/>
    <cellStyle name="Normal 5 2 3 2 2 4 2 4 2" xfId="31683" xr:uid="{5C0F178F-3B1E-4D93-A709-451E91FB36D1}"/>
    <cellStyle name="Normal 5 2 3 2 2 4 2 5" xfId="18747" xr:uid="{D14C7DB4-22B6-46F2-B178-F47D73566A8B}"/>
    <cellStyle name="Normal 5 2 3 2 2 4 2 6" xfId="35073" xr:uid="{AC81B462-0710-47B0-B2C7-710A85510DEC}"/>
    <cellStyle name="Normal 5 2 3 2 2 4 2 7" xfId="38320" xr:uid="{FC6E4834-D269-41EE-BAB1-D674DD78491F}"/>
    <cellStyle name="Normal 5 2 3 2 2 4 2 8" xfId="41567" xr:uid="{C4A169C7-F357-49A3-850E-9C582750D08A}"/>
    <cellStyle name="Normal 5 2 3 2 2 4 2 9" xfId="44814" xr:uid="{42CCB9FE-17BE-4774-9C9F-301C4C6691EF}"/>
    <cellStyle name="Normal 5 2 3 2 2 4 3" xfId="4027" xr:uid="{CF68BAB3-AEFC-46F0-B834-3B92E7687F3D}"/>
    <cellStyle name="Normal 5 2 3 2 2 4 3 2" xfId="10495" xr:uid="{CE2BEC95-16D6-4860-AA71-F6DDE1EDD972}"/>
    <cellStyle name="Normal 5 2 3 2 2 4 3 2 2" xfId="26832" xr:uid="{6C10B6F7-1E5C-4EB6-B652-233188F76FFD}"/>
    <cellStyle name="Normal 5 2 3 2 2 4 3 3" xfId="20364" xr:uid="{C154E03C-21FB-4CB8-93D9-A20B85826DFD}"/>
    <cellStyle name="Normal 5 2 3 2 2 4 4" xfId="7261" xr:uid="{01DF4D06-16C2-44E3-9DD6-E27B814C2559}"/>
    <cellStyle name="Normal 5 2 3 2 2 4 4 2" xfId="23598" xr:uid="{311C067C-0DC4-40FF-AAE6-F59250039813}"/>
    <cellStyle name="Normal 5 2 3 2 2 4 5" xfId="13773" xr:uid="{D14D80FE-F4FF-4143-BFAA-9164215BF04E}"/>
    <cellStyle name="Normal 5 2 3 2 2 4 5 2" xfId="30067" xr:uid="{52960D32-511B-48DE-8F32-C34FA83A1778}"/>
    <cellStyle name="Normal 5 2 3 2 2 4 6" xfId="17130" xr:uid="{9823245A-EF9F-41C7-92CB-0FAD14BE8897}"/>
    <cellStyle name="Normal 5 2 3 2 2 4 7" xfId="33457" xr:uid="{FD1DE9A6-158F-4DC9-8E9D-6482A6EE05E0}"/>
    <cellStyle name="Normal 5 2 3 2 2 4 8" xfId="36704" xr:uid="{2F1033FC-795C-4E6A-9DD8-D2A562353C96}"/>
    <cellStyle name="Normal 5 2 3 2 2 4 9" xfId="39951" xr:uid="{6B3A638C-DB80-4EDF-9F74-A8BD1487C2C0}"/>
    <cellStyle name="Normal 5 2 3 2 2 5" xfId="1332" xr:uid="{6E426FDE-8E52-4761-A427-336663D9B6E0}"/>
    <cellStyle name="Normal 5 2 3 2 2 5 10" xfId="43736" xr:uid="{1BC8481B-5537-4DAB-86F6-459B8E4F6EE5}"/>
    <cellStyle name="Normal 5 2 3 2 2 5 11" xfId="46983" xr:uid="{1EB209FC-1EEC-4430-B939-A42F948BB217}"/>
    <cellStyle name="Normal 5 2 3 2 2 5 12" xfId="50230" xr:uid="{E790D096-0D28-4700-8B29-3FEFC982317F}"/>
    <cellStyle name="Normal 5 2 3 2 2 5 2" xfId="2949" xr:uid="{FFC00BC2-0DDB-4CA2-89A0-A528719594BB}"/>
    <cellStyle name="Normal 5 2 3 2 2 5 2 10" xfId="48600" xr:uid="{0AEED011-978F-423A-860B-E78E102F48FE}"/>
    <cellStyle name="Normal 5 2 3 2 2 5 2 11" xfId="51847" xr:uid="{9AE03213-C9EA-4F8F-913B-3F8CB313E65A}"/>
    <cellStyle name="Normal 5 2 3 2 2 5 2 2" xfId="6183" xr:uid="{6B5E5609-4143-4D91-8F19-2C96137E8EE8}"/>
    <cellStyle name="Normal 5 2 3 2 2 5 2 2 2" xfId="12651" xr:uid="{300C3046-96D1-4C4C-BDDD-E4410A2BFCB8}"/>
    <cellStyle name="Normal 5 2 3 2 2 5 2 2 2 2" xfId="28988" xr:uid="{37FFA269-C823-444C-9B44-3AF338894A63}"/>
    <cellStyle name="Normal 5 2 3 2 2 5 2 2 3" xfId="22520" xr:uid="{1A3B0A4B-A90D-41F1-9002-FA7293F1B7C9}"/>
    <cellStyle name="Normal 5 2 3 2 2 5 2 3" xfId="9417" xr:uid="{1A40CDCA-A7C9-46A1-9425-AAF88EA6B2E7}"/>
    <cellStyle name="Normal 5 2 3 2 2 5 2 3 2" xfId="25754" xr:uid="{197B29DA-8082-4514-BF75-3DDA2C896AC8}"/>
    <cellStyle name="Normal 5 2 3 2 2 5 2 4" xfId="15928" xr:uid="{F0609062-AA7B-4D1C-9849-77CD591E5783}"/>
    <cellStyle name="Normal 5 2 3 2 2 5 2 4 2" xfId="32222" xr:uid="{2E13A9A8-05E0-4C77-A82F-50D1E8592CF5}"/>
    <cellStyle name="Normal 5 2 3 2 2 5 2 5" xfId="19286" xr:uid="{8AE8C15E-C0F1-473E-B2C5-B507345FF1E0}"/>
    <cellStyle name="Normal 5 2 3 2 2 5 2 6" xfId="35612" xr:uid="{8344AF90-5F08-47EF-9D23-421FA93C8029}"/>
    <cellStyle name="Normal 5 2 3 2 2 5 2 7" xfId="38859" xr:uid="{A9AC93AB-C31F-4FC0-92E6-51F92E006A03}"/>
    <cellStyle name="Normal 5 2 3 2 2 5 2 8" xfId="42106" xr:uid="{1FCCA427-BD09-47E1-B5E0-5F8B772AFD84}"/>
    <cellStyle name="Normal 5 2 3 2 2 5 2 9" xfId="45353" xr:uid="{8590A54A-B5EB-4CE9-B6EB-CFD3E8EE1DD4}"/>
    <cellStyle name="Normal 5 2 3 2 2 5 3" xfId="4566" xr:uid="{1473FD37-5356-436C-828F-81BB25C2A096}"/>
    <cellStyle name="Normal 5 2 3 2 2 5 3 2" xfId="11034" xr:uid="{386CA964-A00A-427B-BF7C-C486C26E88B0}"/>
    <cellStyle name="Normal 5 2 3 2 2 5 3 2 2" xfId="27371" xr:uid="{FFA01BA9-D757-458E-AF47-5E60543F0267}"/>
    <cellStyle name="Normal 5 2 3 2 2 5 3 3" xfId="20903" xr:uid="{AD0E1F95-41C5-46E7-90C9-D923220735DE}"/>
    <cellStyle name="Normal 5 2 3 2 2 5 4" xfId="7800" xr:uid="{418A8945-2404-4C02-BA76-1C1B3892D436}"/>
    <cellStyle name="Normal 5 2 3 2 2 5 4 2" xfId="24137" xr:uid="{FE3EE766-EAF6-48E4-8C6E-42682FB59F66}"/>
    <cellStyle name="Normal 5 2 3 2 2 5 5" xfId="14311" xr:uid="{F39EA200-D7B3-4F7D-89CB-B6DD3B97BC43}"/>
    <cellStyle name="Normal 5 2 3 2 2 5 5 2" xfId="30605" xr:uid="{A578AD44-B720-4BC5-A600-967AF9FB107B}"/>
    <cellStyle name="Normal 5 2 3 2 2 5 6" xfId="17669" xr:uid="{1338BE6E-3CE2-4FE9-92A8-0798A4D7B2AD}"/>
    <cellStyle name="Normal 5 2 3 2 2 5 7" xfId="33995" xr:uid="{2A5FF768-B9A2-4060-87C6-4BDF5E999C42}"/>
    <cellStyle name="Normal 5 2 3 2 2 5 8" xfId="37242" xr:uid="{A0351C45-E7EE-4623-80F9-1FA060FE709E}"/>
    <cellStyle name="Normal 5 2 3 2 2 5 9" xfId="40489" xr:uid="{618DC057-1C30-4540-97B6-E025F4226633}"/>
    <cellStyle name="Normal 5 2 3 2 2 6" xfId="1871" xr:uid="{9496C883-F568-491C-B3EC-DC48651E1073}"/>
    <cellStyle name="Normal 5 2 3 2 2 6 10" xfId="47522" xr:uid="{A5ECA6D9-CD52-4FE0-A1AF-97491F2E1A03}"/>
    <cellStyle name="Normal 5 2 3 2 2 6 11" xfId="50769" xr:uid="{E12324EF-0A0A-4C5E-A17E-5CCCD36FBB2E}"/>
    <cellStyle name="Normal 5 2 3 2 2 6 2" xfId="5105" xr:uid="{43A73709-0689-4F1F-987F-BB9F6E8EDE13}"/>
    <cellStyle name="Normal 5 2 3 2 2 6 2 2" xfId="11573" xr:uid="{2515EFFB-ED81-44CD-9910-F85BA7244B5B}"/>
    <cellStyle name="Normal 5 2 3 2 2 6 2 2 2" xfId="27910" xr:uid="{9F247465-99EB-417B-9A5D-03953AD00D7E}"/>
    <cellStyle name="Normal 5 2 3 2 2 6 2 3" xfId="21442" xr:uid="{35381EF6-B335-4045-B540-3AF269FA9554}"/>
    <cellStyle name="Normal 5 2 3 2 2 6 3" xfId="8339" xr:uid="{0D601734-6633-40C2-938C-5352B00BA71F}"/>
    <cellStyle name="Normal 5 2 3 2 2 6 3 2" xfId="24676" xr:uid="{4D65D6D4-BFB2-4A93-A2B0-5536E0B34FC8}"/>
    <cellStyle name="Normal 5 2 3 2 2 6 4" xfId="14850" xr:uid="{59A4E3B4-8574-4084-936F-D40D245D9C65}"/>
    <cellStyle name="Normal 5 2 3 2 2 6 4 2" xfId="31144" xr:uid="{C911FD0A-5F0B-4BB7-A3EC-028BDBB098C9}"/>
    <cellStyle name="Normal 5 2 3 2 2 6 5" xfId="18208" xr:uid="{BB04C0B9-3EDA-4E34-A4AD-F8A3465F44E5}"/>
    <cellStyle name="Normal 5 2 3 2 2 6 6" xfId="34534" xr:uid="{591B7A53-7841-4995-A917-8EB0B0230503}"/>
    <cellStyle name="Normal 5 2 3 2 2 6 7" xfId="37781" xr:uid="{2B9A09D7-A8A1-408E-AA57-185CCB2FBB5F}"/>
    <cellStyle name="Normal 5 2 3 2 2 6 8" xfId="41028" xr:uid="{82345284-C8C1-4636-BBF7-623B03BDCDCC}"/>
    <cellStyle name="Normal 5 2 3 2 2 6 9" xfId="44275" xr:uid="{0B95AB27-3C20-46B9-B7D8-3C382254E528}"/>
    <cellStyle name="Normal 5 2 3 2 2 7" xfId="3488" xr:uid="{4336AFE1-269C-4C7E-A123-F21B6B90C50B}"/>
    <cellStyle name="Normal 5 2 3 2 2 7 2" xfId="9956" xr:uid="{9043C4F2-CAA3-4304-9041-6B8D1CCD4AD2}"/>
    <cellStyle name="Normal 5 2 3 2 2 7 2 2" xfId="26293" xr:uid="{C6DBF89A-F105-4091-BA84-F284196DDFDF}"/>
    <cellStyle name="Normal 5 2 3 2 2 7 3" xfId="19825" xr:uid="{380956B8-AC36-4E95-96F4-894768E2FDDA}"/>
    <cellStyle name="Normal 5 2 3 2 2 8" xfId="6722" xr:uid="{F5F1462B-C370-40E7-B565-96D228296F7F}"/>
    <cellStyle name="Normal 5 2 3 2 2 8 2" xfId="23059" xr:uid="{D2EA3CE0-8A13-46C0-A69B-3C1283563A60}"/>
    <cellStyle name="Normal 5 2 3 2 2 9" xfId="13213" xr:uid="{260EC2AE-86D9-4606-9EEE-60BA63B1943C}"/>
    <cellStyle name="Normal 5 2 3 2 2 9 2" xfId="29527" xr:uid="{BFA2750A-6F1A-4143-A8CC-7C62D25ACF0B}"/>
    <cellStyle name="Normal 5 2 3 2 20" xfId="52434" xr:uid="{F2F84338-2F83-4EA9-8CBB-7130FDBED0EA}"/>
    <cellStyle name="Normal 5 2 3 2 3" xfId="314" xr:uid="{0D50D36C-1FA7-47FF-A5CF-BE432A9AD363}"/>
    <cellStyle name="Normal 5 2 3 2 3 10" xfId="36254" xr:uid="{74582DEA-08CC-46C3-BE15-8D1C2CD4AE1C}"/>
    <cellStyle name="Normal 5 2 3 2 3 11" xfId="39501" xr:uid="{6E7A68CA-1131-43D6-B075-EEBB0D7017C8}"/>
    <cellStyle name="Normal 5 2 3 2 3 12" xfId="42748" xr:uid="{B4EB2D3E-BC9F-4433-8CFB-EF8361E0A591}"/>
    <cellStyle name="Normal 5 2 3 2 3 13" xfId="45995" xr:uid="{F2331AB1-D1D0-4975-9C38-78C5629B270F}"/>
    <cellStyle name="Normal 5 2 3 2 3 14" xfId="49242" xr:uid="{585A8CD9-365C-497E-AB93-DDAF4CC1F46D}"/>
    <cellStyle name="Normal 5 2 3 2 3 2" xfId="883" xr:uid="{EF2BBDDD-270E-4C6B-8A2A-699B5F22ADDF}"/>
    <cellStyle name="Normal 5 2 3 2 3 2 10" xfId="43288" xr:uid="{96CC41D1-DB14-430B-AC5D-27C8157C9902}"/>
    <cellStyle name="Normal 5 2 3 2 3 2 11" xfId="46535" xr:uid="{41FB1EA0-8788-440D-9539-10145BA9FADF}"/>
    <cellStyle name="Normal 5 2 3 2 3 2 12" xfId="49782" xr:uid="{D48378DE-4E15-4F94-BFB3-AA8D04606A3C}"/>
    <cellStyle name="Normal 5 2 3 2 3 2 2" xfId="2500" xr:uid="{05E3E72E-787A-4ED7-8484-0AEBC27C855F}"/>
    <cellStyle name="Normal 5 2 3 2 3 2 2 10" xfId="48151" xr:uid="{0CE5627C-61B7-4793-A24B-C8054DFA5CF6}"/>
    <cellStyle name="Normal 5 2 3 2 3 2 2 11" xfId="51398" xr:uid="{CEADBF61-3210-4CDC-8F93-423D3B7E845C}"/>
    <cellStyle name="Normal 5 2 3 2 3 2 2 2" xfId="5734" xr:uid="{AE372DB0-77B2-4393-91CF-FDD653A2A067}"/>
    <cellStyle name="Normal 5 2 3 2 3 2 2 2 2" xfId="12202" xr:uid="{3641ECD4-DBFD-4B12-91D9-CC69A5873F36}"/>
    <cellStyle name="Normal 5 2 3 2 3 2 2 2 2 2" xfId="28539" xr:uid="{43F11FB4-7CA3-42BF-A652-BC487DA8B207}"/>
    <cellStyle name="Normal 5 2 3 2 3 2 2 2 3" xfId="22071" xr:uid="{4D1B98CF-6227-4225-9675-F8297FFBAE7E}"/>
    <cellStyle name="Normal 5 2 3 2 3 2 2 3" xfId="8968" xr:uid="{C27D1E9F-C5CF-4B71-8170-12AC93F792D0}"/>
    <cellStyle name="Normal 5 2 3 2 3 2 2 3 2" xfId="25305" xr:uid="{F9892640-FCC4-404D-BF24-6E190F5D6875}"/>
    <cellStyle name="Normal 5 2 3 2 3 2 2 4" xfId="15479" xr:uid="{57EAFCB4-0A02-43B9-8DFA-3E410187A8E2}"/>
    <cellStyle name="Normal 5 2 3 2 3 2 2 4 2" xfId="31773" xr:uid="{ACF2678E-12BD-4EDD-932F-D32DE260B1C1}"/>
    <cellStyle name="Normal 5 2 3 2 3 2 2 5" xfId="18837" xr:uid="{874CD793-EB22-4B53-B896-1860948F95A3}"/>
    <cellStyle name="Normal 5 2 3 2 3 2 2 6" xfId="35163" xr:uid="{81907746-F4F1-4FCE-8E93-8FC118D1CF65}"/>
    <cellStyle name="Normal 5 2 3 2 3 2 2 7" xfId="38410" xr:uid="{63365231-0B51-4D7C-A190-F04839BBD4B5}"/>
    <cellStyle name="Normal 5 2 3 2 3 2 2 8" xfId="41657" xr:uid="{0855CE7C-C893-4194-8EF8-E57E08A4A6AF}"/>
    <cellStyle name="Normal 5 2 3 2 3 2 2 9" xfId="44904" xr:uid="{859864B7-9583-4C6B-87CD-8F93BB6AFA95}"/>
    <cellStyle name="Normal 5 2 3 2 3 2 3" xfId="4117" xr:uid="{8CD8D792-60E1-43AC-94E6-2937F180CD89}"/>
    <cellStyle name="Normal 5 2 3 2 3 2 3 2" xfId="10585" xr:uid="{30F105FC-8AC1-4448-8C0D-CD8A653B9B2D}"/>
    <cellStyle name="Normal 5 2 3 2 3 2 3 2 2" xfId="26922" xr:uid="{B36ABDDF-C2F3-4209-B200-098C97670328}"/>
    <cellStyle name="Normal 5 2 3 2 3 2 3 3" xfId="20454" xr:uid="{291B2F89-8638-4FB4-88EF-F5426DBB2D5C}"/>
    <cellStyle name="Normal 5 2 3 2 3 2 4" xfId="7351" xr:uid="{3E33C784-FAA6-4F72-8CED-C953DAB4BE19}"/>
    <cellStyle name="Normal 5 2 3 2 3 2 4 2" xfId="23688" xr:uid="{86732AAD-C3FD-4067-BDAA-1AE02C0D74E5}"/>
    <cellStyle name="Normal 5 2 3 2 3 2 5" xfId="13863" xr:uid="{1ABF87AE-9FAE-4CEE-94E7-601DE3DD74C8}"/>
    <cellStyle name="Normal 5 2 3 2 3 2 5 2" xfId="30157" xr:uid="{A15018D2-33D7-4BE5-BB2A-2D79AC44EF24}"/>
    <cellStyle name="Normal 5 2 3 2 3 2 6" xfId="17220" xr:uid="{A853471B-FC34-4B82-9A0A-F673592055E2}"/>
    <cellStyle name="Normal 5 2 3 2 3 2 7" xfId="33547" xr:uid="{30375D87-629D-416A-AB5D-9176F2594B39}"/>
    <cellStyle name="Normal 5 2 3 2 3 2 8" xfId="36794" xr:uid="{11170D18-11F0-4C69-97BD-C0F008541444}"/>
    <cellStyle name="Normal 5 2 3 2 3 2 9" xfId="40041" xr:uid="{1EE1F1E7-E4FD-452E-BB87-CFE8DE86745A}"/>
    <cellStyle name="Normal 5 2 3 2 3 3" xfId="1422" xr:uid="{4BF5E244-BAEA-46A6-8CA2-2FD7B3346DE7}"/>
    <cellStyle name="Normal 5 2 3 2 3 3 10" xfId="43826" xr:uid="{1CF496E1-B455-4F1A-9F96-A72D29C0F4EF}"/>
    <cellStyle name="Normal 5 2 3 2 3 3 11" xfId="47073" xr:uid="{A6A6D25D-5EFF-4853-BB83-854D5F2A54A7}"/>
    <cellStyle name="Normal 5 2 3 2 3 3 12" xfId="50320" xr:uid="{8E37CE68-98FF-4924-8E87-E41B02DDB402}"/>
    <cellStyle name="Normal 5 2 3 2 3 3 2" xfId="3039" xr:uid="{16C0F387-1F2B-4DF8-85F0-AB856C419397}"/>
    <cellStyle name="Normal 5 2 3 2 3 3 2 10" xfId="48690" xr:uid="{A2C96620-787A-4E43-BFF1-6BFA457FA4C4}"/>
    <cellStyle name="Normal 5 2 3 2 3 3 2 11" xfId="51937" xr:uid="{374939A3-BEC7-4341-8C8F-634F45DCB358}"/>
    <cellStyle name="Normal 5 2 3 2 3 3 2 2" xfId="6273" xr:uid="{320B4E8E-F7D1-46DF-B3C1-B0DD21ED4847}"/>
    <cellStyle name="Normal 5 2 3 2 3 3 2 2 2" xfId="12741" xr:uid="{D29326CE-5EEA-4461-99ED-2299653257AE}"/>
    <cellStyle name="Normal 5 2 3 2 3 3 2 2 2 2" xfId="29078" xr:uid="{F041C197-A754-46B5-8FB0-8732BF1915A3}"/>
    <cellStyle name="Normal 5 2 3 2 3 3 2 2 3" xfId="22610" xr:uid="{DED3EE53-B9AB-498B-891F-2168B31E314F}"/>
    <cellStyle name="Normal 5 2 3 2 3 3 2 3" xfId="9507" xr:uid="{6526C1B9-95D3-47BE-9586-3E0588701F9A}"/>
    <cellStyle name="Normal 5 2 3 2 3 3 2 3 2" xfId="25844" xr:uid="{3D716577-10B6-4A33-8BD7-3E2E1B180F1E}"/>
    <cellStyle name="Normal 5 2 3 2 3 3 2 4" xfId="16018" xr:uid="{55BC5A46-BA12-46D7-B903-504BC06CCDE2}"/>
    <cellStyle name="Normal 5 2 3 2 3 3 2 4 2" xfId="32312" xr:uid="{07C02B54-A500-43C9-A17A-3DD35E47F0F9}"/>
    <cellStyle name="Normal 5 2 3 2 3 3 2 5" xfId="19376" xr:uid="{8CD9596D-5F64-47DD-92C9-4964208768FD}"/>
    <cellStyle name="Normal 5 2 3 2 3 3 2 6" xfId="35702" xr:uid="{A6A9501F-9B81-41D0-B1AB-0B3DEC419D81}"/>
    <cellStyle name="Normal 5 2 3 2 3 3 2 7" xfId="38949" xr:uid="{B01778AF-98AD-4386-8EC4-88DA0D0E7CF9}"/>
    <cellStyle name="Normal 5 2 3 2 3 3 2 8" xfId="42196" xr:uid="{D682B570-DA33-48B6-B657-146226607C69}"/>
    <cellStyle name="Normal 5 2 3 2 3 3 2 9" xfId="45443" xr:uid="{77316D48-26EA-46B2-966D-34A8F66009E6}"/>
    <cellStyle name="Normal 5 2 3 2 3 3 3" xfId="4656" xr:uid="{02BF9029-AA56-440D-82E9-7D18417FA32D}"/>
    <cellStyle name="Normal 5 2 3 2 3 3 3 2" xfId="11124" xr:uid="{AB19B606-F280-40FD-B90E-A3C0C21CEE08}"/>
    <cellStyle name="Normal 5 2 3 2 3 3 3 2 2" xfId="27461" xr:uid="{B75DB34D-F63C-4C15-98B8-082D6D6171B6}"/>
    <cellStyle name="Normal 5 2 3 2 3 3 3 3" xfId="20993" xr:uid="{9367E7A0-5404-4811-8FA5-367C6908E357}"/>
    <cellStyle name="Normal 5 2 3 2 3 3 4" xfId="7890" xr:uid="{2414CA19-2D0B-4541-B116-226428C09352}"/>
    <cellStyle name="Normal 5 2 3 2 3 3 4 2" xfId="24227" xr:uid="{F24082D1-ED35-4CFB-8770-7AA20221374C}"/>
    <cellStyle name="Normal 5 2 3 2 3 3 5" xfId="14401" xr:uid="{00B5BDFE-65F5-4222-8884-079BB1DA673F}"/>
    <cellStyle name="Normal 5 2 3 2 3 3 5 2" xfId="30695" xr:uid="{D5DAF4ED-620E-4AE3-AEDD-EE69B0772E50}"/>
    <cellStyle name="Normal 5 2 3 2 3 3 6" xfId="17759" xr:uid="{FBE756C1-71CC-44D2-A2A8-7F7FE8BB6DEB}"/>
    <cellStyle name="Normal 5 2 3 2 3 3 7" xfId="34085" xr:uid="{D9A3EDDD-DD11-41C8-9B8F-17295D3BB84C}"/>
    <cellStyle name="Normal 5 2 3 2 3 3 8" xfId="37332" xr:uid="{A27CEBFF-BB7A-451E-BAD7-017360B1BF6E}"/>
    <cellStyle name="Normal 5 2 3 2 3 3 9" xfId="40579" xr:uid="{E0FCA18C-E1EC-4FED-8AE9-C1A39020B19E}"/>
    <cellStyle name="Normal 5 2 3 2 3 4" xfId="1961" xr:uid="{E5CAA5F4-2A60-47DB-89DA-2E4A0EC96572}"/>
    <cellStyle name="Normal 5 2 3 2 3 4 10" xfId="47612" xr:uid="{2692E771-0344-4043-8157-FFA22E2FFB5C}"/>
    <cellStyle name="Normal 5 2 3 2 3 4 11" xfId="50859" xr:uid="{8972C346-E91A-4B8D-94F3-933F2EAB29B9}"/>
    <cellStyle name="Normal 5 2 3 2 3 4 2" xfId="5195" xr:uid="{BF47D7C2-1F70-4934-8447-CA7169346AE7}"/>
    <cellStyle name="Normal 5 2 3 2 3 4 2 2" xfId="11663" xr:uid="{A3393B0A-CA3B-4849-B586-6114E830891C}"/>
    <cellStyle name="Normal 5 2 3 2 3 4 2 2 2" xfId="28000" xr:uid="{70A4E0CC-9ACA-4AA1-9769-88EB0D1009D2}"/>
    <cellStyle name="Normal 5 2 3 2 3 4 2 3" xfId="21532" xr:uid="{A78BEACB-5C6A-4940-9E2B-7B62D0A2ABC3}"/>
    <cellStyle name="Normal 5 2 3 2 3 4 3" xfId="8429" xr:uid="{CDF57140-AA3E-434E-94FE-5A46B28B82B9}"/>
    <cellStyle name="Normal 5 2 3 2 3 4 3 2" xfId="24766" xr:uid="{A23F1B78-66BD-4DB0-B30C-E57FBC6D6F8E}"/>
    <cellStyle name="Normal 5 2 3 2 3 4 4" xfId="14940" xr:uid="{48F91F6D-373A-40CE-8669-4A2A0C44BEAD}"/>
    <cellStyle name="Normal 5 2 3 2 3 4 4 2" xfId="31234" xr:uid="{033286CD-B650-4DC1-AB24-10F71F064CE2}"/>
    <cellStyle name="Normal 5 2 3 2 3 4 5" xfId="18298" xr:uid="{ADF04F63-B14C-4474-8BC8-89D78D36D9C0}"/>
    <cellStyle name="Normal 5 2 3 2 3 4 6" xfId="34624" xr:uid="{56B04C64-EC61-4660-A96C-3634346EB65E}"/>
    <cellStyle name="Normal 5 2 3 2 3 4 7" xfId="37871" xr:uid="{B2FB5069-70F0-40DD-AA66-C627EC7643C8}"/>
    <cellStyle name="Normal 5 2 3 2 3 4 8" xfId="41118" xr:uid="{99036137-417A-406A-9A9D-F28EADC19FE8}"/>
    <cellStyle name="Normal 5 2 3 2 3 4 9" xfId="44365" xr:uid="{55BEF23C-077C-4AE5-8BE3-613BD0B0A387}"/>
    <cellStyle name="Normal 5 2 3 2 3 5" xfId="3578" xr:uid="{72BF435F-E73A-4178-A29D-26EC24FD0521}"/>
    <cellStyle name="Normal 5 2 3 2 3 5 2" xfId="10046" xr:uid="{867481FF-EC22-41DB-A819-CE4BAC5D985C}"/>
    <cellStyle name="Normal 5 2 3 2 3 5 2 2" xfId="26383" xr:uid="{81905955-A8B2-4769-A437-D8F3A7ECFC7C}"/>
    <cellStyle name="Normal 5 2 3 2 3 5 3" xfId="19915" xr:uid="{9142F9B8-0C11-495C-8950-E3C84AE3D4C0}"/>
    <cellStyle name="Normal 5 2 3 2 3 6" xfId="6812" xr:uid="{78D63485-7813-45B0-9CEC-CC232E3B7D62}"/>
    <cellStyle name="Normal 5 2 3 2 3 6 2" xfId="23149" xr:uid="{6F90B522-7452-4B7D-916E-CE377F4DFC04}"/>
    <cellStyle name="Normal 5 2 3 2 3 7" xfId="13303" xr:uid="{BF8552D6-D6CB-49D5-A0F4-4D666A120129}"/>
    <cellStyle name="Normal 5 2 3 2 3 7 2" xfId="29617" xr:uid="{4C46ACE4-E9CB-45D9-8CC5-83D6EBD98A87}"/>
    <cellStyle name="Normal 5 2 3 2 3 8" xfId="16681" xr:uid="{E832BD1E-8D59-4ABD-AA77-BAC509D146BB}"/>
    <cellStyle name="Normal 5 2 3 2 3 9" xfId="33007" xr:uid="{AB59C109-A935-459C-968F-E46E1F1A72A0}"/>
    <cellStyle name="Normal 5 2 3 2 4" xfId="523" xr:uid="{0218F12E-2E21-4007-AB54-580022631061}"/>
    <cellStyle name="Normal 5 2 3 2 4 10" xfId="36435" xr:uid="{C296403F-2B4C-4376-B76C-9683F12FB88C}"/>
    <cellStyle name="Normal 5 2 3 2 4 11" xfId="39682" xr:uid="{2B844BD7-66D6-499C-A117-EB49A660A687}"/>
    <cellStyle name="Normal 5 2 3 2 4 12" xfId="42929" xr:uid="{039155C4-2DD4-4BBF-864E-F6E906CF2EC7}"/>
    <cellStyle name="Normal 5 2 3 2 4 13" xfId="46176" xr:uid="{956A498B-AF10-4087-8DE6-F1D2A449669C}"/>
    <cellStyle name="Normal 5 2 3 2 4 14" xfId="49423" xr:uid="{EAC50286-6417-4F4D-89C8-A894578EB2E0}"/>
    <cellStyle name="Normal 5 2 3 2 4 2" xfId="1063" xr:uid="{3C26F9CB-FEEE-4340-BF81-4FB4BC5B36F2}"/>
    <cellStyle name="Normal 5 2 3 2 4 2 10" xfId="43467" xr:uid="{10AADB29-1208-468B-9135-4B1696C8F8CE}"/>
    <cellStyle name="Normal 5 2 3 2 4 2 11" xfId="46714" xr:uid="{E2877B7B-9287-40A5-9A20-4EE382323E65}"/>
    <cellStyle name="Normal 5 2 3 2 4 2 12" xfId="49961" xr:uid="{56961626-7E72-4573-A847-B17B141341DC}"/>
    <cellStyle name="Normal 5 2 3 2 4 2 2" xfId="2680" xr:uid="{CC536A87-C9F9-4170-9B5B-B641F5D11F78}"/>
    <cellStyle name="Normal 5 2 3 2 4 2 2 10" xfId="48331" xr:uid="{60A88025-B49D-4CC4-B01B-46EEA67E31BB}"/>
    <cellStyle name="Normal 5 2 3 2 4 2 2 11" xfId="51578" xr:uid="{5CF045FD-589A-4380-878A-B96AFBE3C76F}"/>
    <cellStyle name="Normal 5 2 3 2 4 2 2 2" xfId="5914" xr:uid="{7144E4D5-FB98-465C-9A8E-813C2971BC57}"/>
    <cellStyle name="Normal 5 2 3 2 4 2 2 2 2" xfId="12382" xr:uid="{07FC913F-41FA-46FB-8FD6-C9AE3F6C12B6}"/>
    <cellStyle name="Normal 5 2 3 2 4 2 2 2 2 2" xfId="28719" xr:uid="{E115FCD2-7216-43C2-85CA-FE1916EBFD9B}"/>
    <cellStyle name="Normal 5 2 3 2 4 2 2 2 3" xfId="22251" xr:uid="{A0CF9164-38AC-4846-8A8C-6E2093DEC587}"/>
    <cellStyle name="Normal 5 2 3 2 4 2 2 3" xfId="9148" xr:uid="{7AB94C74-D55B-43E3-9999-4B377E60B587}"/>
    <cellStyle name="Normal 5 2 3 2 4 2 2 3 2" xfId="25485" xr:uid="{F26F7445-B71C-4E38-9872-712434927AF1}"/>
    <cellStyle name="Normal 5 2 3 2 4 2 2 4" xfId="15659" xr:uid="{6E01417E-CC59-42B8-BC33-E15B4AD02361}"/>
    <cellStyle name="Normal 5 2 3 2 4 2 2 4 2" xfId="31953" xr:uid="{0BFC7795-3176-489D-B93E-0AC02BD654BB}"/>
    <cellStyle name="Normal 5 2 3 2 4 2 2 5" xfId="19017" xr:uid="{EEB8820E-6C45-41C8-8019-C9A917E8B957}"/>
    <cellStyle name="Normal 5 2 3 2 4 2 2 6" xfId="35343" xr:uid="{F29DBE2A-84DC-4263-8539-CE6488F8AFF1}"/>
    <cellStyle name="Normal 5 2 3 2 4 2 2 7" xfId="38590" xr:uid="{2881B5DA-62C4-49EB-9603-8E66F0024949}"/>
    <cellStyle name="Normal 5 2 3 2 4 2 2 8" xfId="41837" xr:uid="{62DFCA1C-A6E7-4E96-BF1C-FDF885774B30}"/>
    <cellStyle name="Normal 5 2 3 2 4 2 2 9" xfId="45084" xr:uid="{F282F370-1D7B-41BF-9EFB-BED389A7F912}"/>
    <cellStyle name="Normal 5 2 3 2 4 2 3" xfId="4297" xr:uid="{0652B51D-6840-436D-A1C3-547501F065EC}"/>
    <cellStyle name="Normal 5 2 3 2 4 2 3 2" xfId="10765" xr:uid="{86225FB1-895C-4417-9345-2B6629E4FF00}"/>
    <cellStyle name="Normal 5 2 3 2 4 2 3 2 2" xfId="27102" xr:uid="{85FEB98C-17B5-4E8D-9256-473C968D7855}"/>
    <cellStyle name="Normal 5 2 3 2 4 2 3 3" xfId="20634" xr:uid="{3A9408AB-DD00-4D0B-9B47-858C80F1E724}"/>
    <cellStyle name="Normal 5 2 3 2 4 2 4" xfId="7531" xr:uid="{C35AABED-C5CD-41D2-9439-FF6881F33FED}"/>
    <cellStyle name="Normal 5 2 3 2 4 2 4 2" xfId="23868" xr:uid="{DD728D88-4769-4DCA-B5D8-16BCB2408396}"/>
    <cellStyle name="Normal 5 2 3 2 4 2 5" xfId="14042" xr:uid="{5C1AE161-436E-452B-823F-3E8FA3DB1FD0}"/>
    <cellStyle name="Normal 5 2 3 2 4 2 5 2" xfId="30336" xr:uid="{09F22CA4-8025-4924-97FB-667BED404921}"/>
    <cellStyle name="Normal 5 2 3 2 4 2 6" xfId="17400" xr:uid="{7096BA0C-50C3-4595-A769-A1C7D076DF89}"/>
    <cellStyle name="Normal 5 2 3 2 4 2 7" xfId="33726" xr:uid="{BAB55A28-59E9-44DA-AB6E-3DB65253166E}"/>
    <cellStyle name="Normal 5 2 3 2 4 2 8" xfId="36973" xr:uid="{478362D3-5CDF-4B42-A91C-3EDD076E6BC7}"/>
    <cellStyle name="Normal 5 2 3 2 4 2 9" xfId="40220" xr:uid="{148E188A-2FCF-4416-8BD0-44A9AD060A54}"/>
    <cellStyle name="Normal 5 2 3 2 4 3" xfId="1602" xr:uid="{0DCFAD6C-1101-4602-85CD-E9B393335B21}"/>
    <cellStyle name="Normal 5 2 3 2 4 3 10" xfId="44006" xr:uid="{E0FE4AD1-E3A1-4B2F-B16C-8BDF6E9E851B}"/>
    <cellStyle name="Normal 5 2 3 2 4 3 11" xfId="47253" xr:uid="{8A616C08-0FB6-4936-91F5-C5F11A4E9AA6}"/>
    <cellStyle name="Normal 5 2 3 2 4 3 12" xfId="50500" xr:uid="{611B03D5-35F5-4B01-A03E-F95E4F8122BA}"/>
    <cellStyle name="Normal 5 2 3 2 4 3 2" xfId="3219" xr:uid="{845033EB-49D1-4748-A18D-E5CDEC79DDBF}"/>
    <cellStyle name="Normal 5 2 3 2 4 3 2 10" xfId="48870" xr:uid="{1FD294F9-4731-4C8F-9894-13289DD999E7}"/>
    <cellStyle name="Normal 5 2 3 2 4 3 2 11" xfId="52117" xr:uid="{4EB0F38C-790A-4AAF-BEFB-08D9E173FEC8}"/>
    <cellStyle name="Normal 5 2 3 2 4 3 2 2" xfId="6453" xr:uid="{98F07059-5C94-47EC-AF65-057D120F78A3}"/>
    <cellStyle name="Normal 5 2 3 2 4 3 2 2 2" xfId="12921" xr:uid="{83D356FB-94AE-49B9-A8BC-FA20D5A72CDE}"/>
    <cellStyle name="Normal 5 2 3 2 4 3 2 2 2 2" xfId="29258" xr:uid="{29D51763-36D0-4C8C-A488-1F1C690DC5DF}"/>
    <cellStyle name="Normal 5 2 3 2 4 3 2 2 3" xfId="22790" xr:uid="{C59A2645-957C-427E-972F-B13DCAA4CB62}"/>
    <cellStyle name="Normal 5 2 3 2 4 3 2 3" xfId="9687" xr:uid="{194FC0A3-C7BC-4CDC-985B-343B3F4FB890}"/>
    <cellStyle name="Normal 5 2 3 2 4 3 2 3 2" xfId="26024" xr:uid="{65EB64CC-9762-4F12-9922-73164EE6B4FD}"/>
    <cellStyle name="Normal 5 2 3 2 4 3 2 4" xfId="16198" xr:uid="{38EEFE07-C699-4A0F-906B-E29FFDC4213C}"/>
    <cellStyle name="Normal 5 2 3 2 4 3 2 4 2" xfId="32492" xr:uid="{D1B20743-64C5-40B7-BEC3-4F560B8ECF31}"/>
    <cellStyle name="Normal 5 2 3 2 4 3 2 5" xfId="19556" xr:uid="{86854395-2128-4587-91E9-29735A5A3A23}"/>
    <cellStyle name="Normal 5 2 3 2 4 3 2 6" xfId="35882" xr:uid="{A21E0D71-5454-42E3-9B39-7CC794FA5365}"/>
    <cellStyle name="Normal 5 2 3 2 4 3 2 7" xfId="39129" xr:uid="{60BC0068-E89F-458C-8C36-F4B8B98E77F4}"/>
    <cellStyle name="Normal 5 2 3 2 4 3 2 8" xfId="42376" xr:uid="{18B5E223-00BD-4E5D-9455-E18B41EAF4A1}"/>
    <cellStyle name="Normal 5 2 3 2 4 3 2 9" xfId="45623" xr:uid="{F40A1BDE-DA67-4AD5-8893-107E6ED6D57D}"/>
    <cellStyle name="Normal 5 2 3 2 4 3 3" xfId="4836" xr:uid="{A6677ECD-09DA-4738-A618-F6E47E6A2AD5}"/>
    <cellStyle name="Normal 5 2 3 2 4 3 3 2" xfId="11304" xr:uid="{C53791B9-E9F8-47AD-BBF7-BD558D7F7F21}"/>
    <cellStyle name="Normal 5 2 3 2 4 3 3 2 2" xfId="27641" xr:uid="{28EC12B4-2E27-4DA8-90AD-E6CCCB679C65}"/>
    <cellStyle name="Normal 5 2 3 2 4 3 3 3" xfId="21173" xr:uid="{F64E2D84-D8FF-4CD1-945A-99BE7FD4B734}"/>
    <cellStyle name="Normal 5 2 3 2 4 3 4" xfId="8070" xr:uid="{811765D4-7622-462D-875C-5D8E3C8553B1}"/>
    <cellStyle name="Normal 5 2 3 2 4 3 4 2" xfId="24407" xr:uid="{3E867D71-3765-4D4E-85A1-375DAD0F6C56}"/>
    <cellStyle name="Normal 5 2 3 2 4 3 5" xfId="14581" xr:uid="{2A7EC087-9F56-4940-BFD2-B86786E17B62}"/>
    <cellStyle name="Normal 5 2 3 2 4 3 5 2" xfId="30875" xr:uid="{C4E4460A-FEF7-4759-B41B-1F0F82B53BC0}"/>
    <cellStyle name="Normal 5 2 3 2 4 3 6" xfId="17939" xr:uid="{8C094FE1-9F3E-42A4-A4EE-E3B33BF10110}"/>
    <cellStyle name="Normal 5 2 3 2 4 3 7" xfId="34265" xr:uid="{38C46F5B-D453-410E-A75E-17DC2E79E660}"/>
    <cellStyle name="Normal 5 2 3 2 4 3 8" xfId="37512" xr:uid="{FBF6384B-2A1C-4FE2-BA63-B88F1D4A062E}"/>
    <cellStyle name="Normal 5 2 3 2 4 3 9" xfId="40759" xr:uid="{D2ADF745-E130-41D4-B5FF-3B28EE341AA8}"/>
    <cellStyle name="Normal 5 2 3 2 4 4" xfId="2141" xr:uid="{45ACDEDF-C242-4BF4-974F-A6666573C5DE}"/>
    <cellStyle name="Normal 5 2 3 2 4 4 10" xfId="47792" xr:uid="{0349521C-2345-444B-A9A5-9521D816FEEE}"/>
    <cellStyle name="Normal 5 2 3 2 4 4 11" xfId="51039" xr:uid="{D64E17B4-A230-4BDD-B20A-BF2050E6A935}"/>
    <cellStyle name="Normal 5 2 3 2 4 4 2" xfId="5375" xr:uid="{5E8110D9-02C0-4A8C-8832-764259FD18CB}"/>
    <cellStyle name="Normal 5 2 3 2 4 4 2 2" xfId="11843" xr:uid="{76647B47-4A26-41AB-B6B6-D0EED54390CF}"/>
    <cellStyle name="Normal 5 2 3 2 4 4 2 2 2" xfId="28180" xr:uid="{86D8CABB-1B76-431D-BDC0-A671DB7716BA}"/>
    <cellStyle name="Normal 5 2 3 2 4 4 2 3" xfId="21712" xr:uid="{1FC82D79-3BC1-4855-A42B-3B7D63079523}"/>
    <cellStyle name="Normal 5 2 3 2 4 4 3" xfId="8609" xr:uid="{793E3BD4-627F-48FB-BD3F-8BEC76AA1B2B}"/>
    <cellStyle name="Normal 5 2 3 2 4 4 3 2" xfId="24946" xr:uid="{31A841D4-E1F5-484E-90A6-0A57E78B9E68}"/>
    <cellStyle name="Normal 5 2 3 2 4 4 4" xfId="15120" xr:uid="{008B7888-EB66-447D-A82D-F7A412CE193E}"/>
    <cellStyle name="Normal 5 2 3 2 4 4 4 2" xfId="31414" xr:uid="{FC6E3AA7-D469-4138-9830-1205D467F410}"/>
    <cellStyle name="Normal 5 2 3 2 4 4 5" xfId="18478" xr:uid="{32596635-13A4-4B20-9C22-03949083C246}"/>
    <cellStyle name="Normal 5 2 3 2 4 4 6" xfId="34804" xr:uid="{4211B0E3-AE91-4EF4-B0B9-9D64518C9824}"/>
    <cellStyle name="Normal 5 2 3 2 4 4 7" xfId="38051" xr:uid="{9B88B981-DF88-4149-942A-740C18AC5C81}"/>
    <cellStyle name="Normal 5 2 3 2 4 4 8" xfId="41298" xr:uid="{3E805ACF-FA5F-4B5D-87AE-27D79C3E5FAF}"/>
    <cellStyle name="Normal 5 2 3 2 4 4 9" xfId="44545" xr:uid="{56A35348-9BE7-4A69-8915-0BC49FDE9B04}"/>
    <cellStyle name="Normal 5 2 3 2 4 5" xfId="3758" xr:uid="{DE7453E3-87A9-4F12-8D57-3E1EC8780A7C}"/>
    <cellStyle name="Normal 5 2 3 2 4 5 2" xfId="10226" xr:uid="{6D241E53-D2D1-453D-9F80-D4067E2D69E3}"/>
    <cellStyle name="Normal 5 2 3 2 4 5 2 2" xfId="26563" xr:uid="{5E32B23F-65AC-4A85-BBAB-980019A7B6C7}"/>
    <cellStyle name="Normal 5 2 3 2 4 5 3" xfId="20095" xr:uid="{E35A1E57-5780-4A13-96F4-D2351F930450}"/>
    <cellStyle name="Normal 5 2 3 2 4 6" xfId="6992" xr:uid="{5DE64AFE-BC46-4CE8-8B4D-3E4692EE05C1}"/>
    <cellStyle name="Normal 5 2 3 2 4 6 2" xfId="23329" xr:uid="{A8206CF6-D78E-494E-9015-E30198BD288F}"/>
    <cellStyle name="Normal 5 2 3 2 4 7" xfId="13503" xr:uid="{7B38C099-4A32-4BFF-8CF6-5F82D30F8D63}"/>
    <cellStyle name="Normal 5 2 3 2 4 7 2" xfId="29798" xr:uid="{B902FCF3-5FF5-4EBD-AF8B-9493B2FC7958}"/>
    <cellStyle name="Normal 5 2 3 2 4 8" xfId="16861" xr:uid="{E470199C-5C80-4033-81AD-EEDC9C8BC11C}"/>
    <cellStyle name="Normal 5 2 3 2 4 9" xfId="33188" xr:uid="{5376DA57-092C-47BD-98E0-9841E8A46D20}"/>
    <cellStyle name="Normal 5 2 3 2 5" xfId="703" xr:uid="{FC9934A1-E72D-4794-84C0-F84DE8BFBC1B}"/>
    <cellStyle name="Normal 5 2 3 2 5 10" xfId="43108" xr:uid="{9F7120FC-6817-44B5-873E-B37227C66192}"/>
    <cellStyle name="Normal 5 2 3 2 5 11" xfId="46355" xr:uid="{B91AF65A-895E-47A2-B839-29E7FB315939}"/>
    <cellStyle name="Normal 5 2 3 2 5 12" xfId="49602" xr:uid="{DCAC9C98-F3FE-4D3A-8F92-5C2E6E6780CC}"/>
    <cellStyle name="Normal 5 2 3 2 5 2" xfId="2320" xr:uid="{AD326635-F0DF-44C5-B4CA-072023FE1767}"/>
    <cellStyle name="Normal 5 2 3 2 5 2 10" xfId="47971" xr:uid="{BFAD2D28-B2B0-4D2D-990F-85377BF14B02}"/>
    <cellStyle name="Normal 5 2 3 2 5 2 11" xfId="51218" xr:uid="{5655FDD2-60C5-4F9C-B441-EBDACDE049BF}"/>
    <cellStyle name="Normal 5 2 3 2 5 2 2" xfId="5554" xr:uid="{3B82C446-9801-4CA4-B930-000008220094}"/>
    <cellStyle name="Normal 5 2 3 2 5 2 2 2" xfId="12022" xr:uid="{A41AEB8B-B485-47BD-B746-62F09837F7F1}"/>
    <cellStyle name="Normal 5 2 3 2 5 2 2 2 2" xfId="28359" xr:uid="{0641990B-E5CA-4B23-B420-07EC2A3B8AF0}"/>
    <cellStyle name="Normal 5 2 3 2 5 2 2 3" xfId="21891" xr:uid="{AC11300F-93EA-4DF0-A8DB-C543481DCE4B}"/>
    <cellStyle name="Normal 5 2 3 2 5 2 3" xfId="8788" xr:uid="{30221260-6188-4D14-903D-A1F14897378C}"/>
    <cellStyle name="Normal 5 2 3 2 5 2 3 2" xfId="25125" xr:uid="{09045D12-3AE4-410D-9220-4901DD46A808}"/>
    <cellStyle name="Normal 5 2 3 2 5 2 4" xfId="15299" xr:uid="{5535C1D9-6C2E-4F34-B2C6-4EC121D0720F}"/>
    <cellStyle name="Normal 5 2 3 2 5 2 4 2" xfId="31593" xr:uid="{51399D2A-D661-4B4D-A5B2-B05718B300D0}"/>
    <cellStyle name="Normal 5 2 3 2 5 2 5" xfId="18657" xr:uid="{E9B4F6CC-9BF0-4E6A-9509-9E4FDC9010EE}"/>
    <cellStyle name="Normal 5 2 3 2 5 2 6" xfId="34983" xr:uid="{FB5F1902-DC48-4D70-843F-47F2B8126B32}"/>
    <cellStyle name="Normal 5 2 3 2 5 2 7" xfId="38230" xr:uid="{2425FCF5-C5D4-4419-8C96-A236F53D2108}"/>
    <cellStyle name="Normal 5 2 3 2 5 2 8" xfId="41477" xr:uid="{5B0F0398-1116-4FA0-846C-5AD13007CA28}"/>
    <cellStyle name="Normal 5 2 3 2 5 2 9" xfId="44724" xr:uid="{1CA97F71-75BB-449F-ABDD-27944F93A0C9}"/>
    <cellStyle name="Normal 5 2 3 2 5 3" xfId="3937" xr:uid="{3ED0BF86-E01F-4896-AF5D-DE15802A7249}"/>
    <cellStyle name="Normal 5 2 3 2 5 3 2" xfId="10405" xr:uid="{9528DD81-27B4-4E01-A041-211DC092F064}"/>
    <cellStyle name="Normal 5 2 3 2 5 3 2 2" xfId="26742" xr:uid="{2DBEEBE4-6A6A-46E9-8EAC-6615B67AC0B0}"/>
    <cellStyle name="Normal 5 2 3 2 5 3 3" xfId="20274" xr:uid="{F5418965-B02E-47E2-B38B-BE7451C26F8A}"/>
    <cellStyle name="Normal 5 2 3 2 5 4" xfId="7171" xr:uid="{B70E40C9-830A-4154-8470-9ABFA41B6D20}"/>
    <cellStyle name="Normal 5 2 3 2 5 4 2" xfId="23508" xr:uid="{D2D161C0-E4BA-458C-95FD-3124CE56AF24}"/>
    <cellStyle name="Normal 5 2 3 2 5 5" xfId="13683" xr:uid="{17875E04-3929-47F4-9249-4B6AA012BBEB}"/>
    <cellStyle name="Normal 5 2 3 2 5 5 2" xfId="29977" xr:uid="{51A7F0E6-ED56-4866-8118-8DAF5954BC80}"/>
    <cellStyle name="Normal 5 2 3 2 5 6" xfId="17040" xr:uid="{FAA2D77F-6A87-4988-97F1-D72A11565ECC}"/>
    <cellStyle name="Normal 5 2 3 2 5 7" xfId="33367" xr:uid="{70109A27-BDB0-48DC-A849-FC837A9AF29D}"/>
    <cellStyle name="Normal 5 2 3 2 5 8" xfId="36614" xr:uid="{D9B7F958-0682-44EF-836E-AF54CC8AB6B7}"/>
    <cellStyle name="Normal 5 2 3 2 5 9" xfId="39861" xr:uid="{954CD17A-8950-4948-BE9D-2F7B08FF0509}"/>
    <cellStyle name="Normal 5 2 3 2 6" xfId="1242" xr:uid="{166BCC6B-5E1F-442D-A28E-F2CDB0340AE1}"/>
    <cellStyle name="Normal 5 2 3 2 6 10" xfId="43646" xr:uid="{B5EA8731-922D-46C5-AD7D-513524AA2E61}"/>
    <cellStyle name="Normal 5 2 3 2 6 11" xfId="46893" xr:uid="{49C5127B-DA8B-4EF9-B127-827D4E0ADFEC}"/>
    <cellStyle name="Normal 5 2 3 2 6 12" xfId="50140" xr:uid="{F33C2A7A-7894-4D32-9B07-270D62327678}"/>
    <cellStyle name="Normal 5 2 3 2 6 2" xfId="2859" xr:uid="{EC6A211D-DEBB-4E70-96D7-E88D1CB3585D}"/>
    <cellStyle name="Normal 5 2 3 2 6 2 10" xfId="48510" xr:uid="{CF442DF2-7BFB-4BEF-A992-2968C9A357AE}"/>
    <cellStyle name="Normal 5 2 3 2 6 2 11" xfId="51757" xr:uid="{CEEAF6B2-E5C5-49DB-9BC2-0AE4E7CD44DF}"/>
    <cellStyle name="Normal 5 2 3 2 6 2 2" xfId="6093" xr:uid="{6A75ABCC-1D80-47A2-8B38-C0B493DD94B8}"/>
    <cellStyle name="Normal 5 2 3 2 6 2 2 2" xfId="12561" xr:uid="{81207E18-949A-4877-B1E0-01D1732BB1DD}"/>
    <cellStyle name="Normal 5 2 3 2 6 2 2 2 2" xfId="28898" xr:uid="{62189CD0-A763-4769-9D69-172ECECDED82}"/>
    <cellStyle name="Normal 5 2 3 2 6 2 2 3" xfId="22430" xr:uid="{D21E062F-6906-4970-9171-53212F886922}"/>
    <cellStyle name="Normal 5 2 3 2 6 2 3" xfId="9327" xr:uid="{A80C62A5-6AD5-442D-8525-45DBDFE54DE3}"/>
    <cellStyle name="Normal 5 2 3 2 6 2 3 2" xfId="25664" xr:uid="{55DD0877-EA33-4BFC-978E-8018DA2D033B}"/>
    <cellStyle name="Normal 5 2 3 2 6 2 4" xfId="15838" xr:uid="{4D729838-2241-450C-9568-E93B6F982D59}"/>
    <cellStyle name="Normal 5 2 3 2 6 2 4 2" xfId="32132" xr:uid="{DC2E7BD3-FE3E-4B62-96ED-F53F687E56CF}"/>
    <cellStyle name="Normal 5 2 3 2 6 2 5" xfId="19196" xr:uid="{1329EED9-6B8A-4398-B019-EB1887445302}"/>
    <cellStyle name="Normal 5 2 3 2 6 2 6" xfId="35522" xr:uid="{552ED5D4-97CD-4D51-B61D-AEBFD57763DD}"/>
    <cellStyle name="Normal 5 2 3 2 6 2 7" xfId="38769" xr:uid="{D025AAD7-54AC-4A49-9355-DFFA5A0C3627}"/>
    <cellStyle name="Normal 5 2 3 2 6 2 8" xfId="42016" xr:uid="{4912B185-AFEE-4FAC-B72E-FF6225E0E40E}"/>
    <cellStyle name="Normal 5 2 3 2 6 2 9" xfId="45263" xr:uid="{A30A7535-842B-425B-8766-02EA71A36116}"/>
    <cellStyle name="Normal 5 2 3 2 6 3" xfId="4476" xr:uid="{D7A3D777-130C-4953-8EF2-8AE6C8EB757B}"/>
    <cellStyle name="Normal 5 2 3 2 6 3 2" xfId="10944" xr:uid="{8C3830D1-17D5-4836-AE87-9EF7A1A3648D}"/>
    <cellStyle name="Normal 5 2 3 2 6 3 2 2" xfId="27281" xr:uid="{7084E553-D8B7-4BB8-8061-3F824F0E6FC1}"/>
    <cellStyle name="Normal 5 2 3 2 6 3 3" xfId="20813" xr:uid="{EFFF2DD5-3FDF-4733-AF31-849D701F7D9C}"/>
    <cellStyle name="Normal 5 2 3 2 6 4" xfId="7710" xr:uid="{4539240C-E9F7-4E6B-9D32-94C45623BFEC}"/>
    <cellStyle name="Normal 5 2 3 2 6 4 2" xfId="24047" xr:uid="{401018A5-6766-4F3E-9B6A-028518ABFBEC}"/>
    <cellStyle name="Normal 5 2 3 2 6 5" xfId="14221" xr:uid="{D59E9B7E-D2A7-41C4-90A0-37C5D351319C}"/>
    <cellStyle name="Normal 5 2 3 2 6 5 2" xfId="30515" xr:uid="{E454DC99-11E4-468E-964C-CB0AC82898A1}"/>
    <cellStyle name="Normal 5 2 3 2 6 6" xfId="17579" xr:uid="{88C9D53B-49CE-4277-955E-BF4E10A2A907}"/>
    <cellStyle name="Normal 5 2 3 2 6 7" xfId="33905" xr:uid="{BD08A4DB-FD7F-4231-934D-905478F6FD5D}"/>
    <cellStyle name="Normal 5 2 3 2 6 8" xfId="37152" xr:uid="{9F21F376-20E5-453E-ABB6-9A1ED15D1E6D}"/>
    <cellStyle name="Normal 5 2 3 2 6 9" xfId="40399" xr:uid="{A7973271-CD47-4B04-B70D-94EB6FA9DCE1}"/>
    <cellStyle name="Normal 5 2 3 2 7" xfId="1781" xr:uid="{FC357BE5-CB94-4728-81DD-F4CD3BE5C5B8}"/>
    <cellStyle name="Normal 5 2 3 2 7 10" xfId="47432" xr:uid="{D675C8E0-8B18-4FDD-BC8F-6854DC7507F5}"/>
    <cellStyle name="Normal 5 2 3 2 7 11" xfId="50679" xr:uid="{CFCF407E-ED43-4397-81A9-FD666D725FE2}"/>
    <cellStyle name="Normal 5 2 3 2 7 2" xfId="5015" xr:uid="{F3A8FAAF-75C9-483C-87D6-DABC50F2D6F5}"/>
    <cellStyle name="Normal 5 2 3 2 7 2 2" xfId="11483" xr:uid="{E579C852-5458-4CDB-8131-18038E8F5B32}"/>
    <cellStyle name="Normal 5 2 3 2 7 2 2 2" xfId="27820" xr:uid="{6B385C96-A084-41AD-88AD-9F641F6BBF91}"/>
    <cellStyle name="Normal 5 2 3 2 7 2 3" xfId="21352" xr:uid="{033D9AC4-07BC-45E8-AB63-9AE09B0B75C3}"/>
    <cellStyle name="Normal 5 2 3 2 7 3" xfId="8249" xr:uid="{B8D9CFFA-FD08-4D13-AAEC-B9F68A1AA8F0}"/>
    <cellStyle name="Normal 5 2 3 2 7 3 2" xfId="24586" xr:uid="{4D063596-64E1-433B-8BC1-2A3C2B662BD6}"/>
    <cellStyle name="Normal 5 2 3 2 7 4" xfId="14760" xr:uid="{26882D6C-6838-46AE-A527-7E36E180A4EC}"/>
    <cellStyle name="Normal 5 2 3 2 7 4 2" xfId="31054" xr:uid="{F8E6295D-5632-40FD-A44D-BAADB27E9D9D}"/>
    <cellStyle name="Normal 5 2 3 2 7 5" xfId="18118" xr:uid="{67EDF58A-EE16-46B3-A7EC-A9D9CB01A104}"/>
    <cellStyle name="Normal 5 2 3 2 7 6" xfId="34444" xr:uid="{B80CB6E9-5D97-45B9-994E-85753F10DBF3}"/>
    <cellStyle name="Normal 5 2 3 2 7 7" xfId="37691" xr:uid="{B2B724A2-DFD5-4160-B735-6799F57E502B}"/>
    <cellStyle name="Normal 5 2 3 2 7 8" xfId="40938" xr:uid="{E66BF493-5A79-4CA6-9998-B325DFF5AE49}"/>
    <cellStyle name="Normal 5 2 3 2 7 9" xfId="44185" xr:uid="{6CB7A97F-D4E5-482A-8D16-E7052EE6420E}"/>
    <cellStyle name="Normal 5 2 3 2 8" xfId="3398" xr:uid="{B6640482-1F0E-471F-B1CF-E8EEF5224434}"/>
    <cellStyle name="Normal 5 2 3 2 8 2" xfId="9866" xr:uid="{5951643F-9F6A-4E6F-B20D-F306F94D7D0B}"/>
    <cellStyle name="Normal 5 2 3 2 8 2 2" xfId="26203" xr:uid="{F61852F4-60C4-4453-B5B2-C843742651C9}"/>
    <cellStyle name="Normal 5 2 3 2 8 3" xfId="19735" xr:uid="{9C83A677-7F69-420F-B456-086429F47DC6}"/>
    <cellStyle name="Normal 5 2 3 2 9" xfId="6632" xr:uid="{8D410DF6-275F-4998-9289-F72309BB65CC}"/>
    <cellStyle name="Normal 5 2 3 2 9 2" xfId="22969" xr:uid="{F1655075-BECC-44C2-BBDA-0F1835F2C343}"/>
    <cellStyle name="Normal 5 2 3 20" xfId="52287" xr:uid="{2D365C85-3851-4C44-811A-A538DEA7DF3A}"/>
    <cellStyle name="Normal 5 2 3 21" xfId="52433" xr:uid="{4E1E3DEE-4674-47A6-9790-9223B433C648}"/>
    <cellStyle name="Normal 5 2 3 3" xfId="179" xr:uid="{E219FC2C-18F5-4F66-A927-C2A9CC036FCD}"/>
    <cellStyle name="Normal 5 2 3 3 10" xfId="16546" xr:uid="{78B26E43-EACC-43B8-AE38-886FE701EAFF}"/>
    <cellStyle name="Normal 5 2 3 3 11" xfId="32872" xr:uid="{2F8A9521-5422-40AD-AB68-F9AE54F83C05}"/>
    <cellStyle name="Normal 5 2 3 3 12" xfId="36119" xr:uid="{6C7280D4-F1A3-4C8A-9D26-C042B7730B3B}"/>
    <cellStyle name="Normal 5 2 3 3 13" xfId="39366" xr:uid="{66D3DA94-4A49-4A1E-928B-AD527A9AE860}"/>
    <cellStyle name="Normal 5 2 3 3 14" xfId="42613" xr:uid="{6A8692EC-FC34-45A9-B9D5-B636D27F6CEC}"/>
    <cellStyle name="Normal 5 2 3 3 15" xfId="45860" xr:uid="{6EB8F4EB-A110-4AFA-BC1B-A33663E5DD92}"/>
    <cellStyle name="Normal 5 2 3 3 16" xfId="49107" xr:uid="{360AF29B-E9C6-4A82-AB1F-A296D20A7D15}"/>
    <cellStyle name="Normal 5 2 3 3 17" xfId="52436" xr:uid="{31061510-560B-45BA-9FFC-45A1F5FC4715}"/>
    <cellStyle name="Normal 5 2 3 3 2" xfId="359" xr:uid="{4C2D416E-77D9-4370-9B2C-39F696BA2761}"/>
    <cellStyle name="Normal 5 2 3 3 2 10" xfId="36299" xr:uid="{2A3DE6BD-4A68-43BA-AC30-81F7C331F59E}"/>
    <cellStyle name="Normal 5 2 3 3 2 11" xfId="39546" xr:uid="{89C6C5ED-8658-409A-B722-BFF796BE7A3D}"/>
    <cellStyle name="Normal 5 2 3 3 2 12" xfId="42793" xr:uid="{095D288F-D1FC-4604-B5B2-5778DBF8FF5F}"/>
    <cellStyle name="Normal 5 2 3 3 2 13" xfId="46040" xr:uid="{0581D776-5C08-492B-AD09-508653D76E0C}"/>
    <cellStyle name="Normal 5 2 3 3 2 14" xfId="49287" xr:uid="{90013D90-E1A1-4C79-B277-5D194BDB9E37}"/>
    <cellStyle name="Normal 5 2 3 3 2 2" xfId="928" xr:uid="{BFCA3716-5BA2-499D-B083-47572BA30746}"/>
    <cellStyle name="Normal 5 2 3 3 2 2 10" xfId="43333" xr:uid="{D4A8F390-46C3-44E1-87A9-4B248F6BF3D0}"/>
    <cellStyle name="Normal 5 2 3 3 2 2 11" xfId="46580" xr:uid="{01F6CF22-E2CF-4B2F-BA7A-67E3A8A4061D}"/>
    <cellStyle name="Normal 5 2 3 3 2 2 12" xfId="49827" xr:uid="{6B56705D-0815-4551-AEF6-C34281CE3F0E}"/>
    <cellStyle name="Normal 5 2 3 3 2 2 2" xfId="2545" xr:uid="{38227588-5AD8-47F2-8E71-43803EED971E}"/>
    <cellStyle name="Normal 5 2 3 3 2 2 2 10" xfId="48196" xr:uid="{8B33D858-196A-46DD-87BB-63329089809B}"/>
    <cellStyle name="Normal 5 2 3 3 2 2 2 11" xfId="51443" xr:uid="{7B2C3C89-740E-4664-A910-A35EA77B284C}"/>
    <cellStyle name="Normal 5 2 3 3 2 2 2 2" xfId="5779" xr:uid="{04E60762-555A-4AF7-BF08-460820AC4938}"/>
    <cellStyle name="Normal 5 2 3 3 2 2 2 2 2" xfId="12247" xr:uid="{E856D511-FEF3-420D-80A7-A5699C069BB6}"/>
    <cellStyle name="Normal 5 2 3 3 2 2 2 2 2 2" xfId="28584" xr:uid="{8F10FBE4-7B1D-4613-B6A3-7EADD2F54B80}"/>
    <cellStyle name="Normal 5 2 3 3 2 2 2 2 3" xfId="22116" xr:uid="{4C6D69E2-5183-44CE-A801-768AE05D75D9}"/>
    <cellStyle name="Normal 5 2 3 3 2 2 2 3" xfId="9013" xr:uid="{017C6A85-857A-4982-900C-E5828BDF9434}"/>
    <cellStyle name="Normal 5 2 3 3 2 2 2 3 2" xfId="25350" xr:uid="{838794C6-039D-4CDB-ABCB-5B2EA14AD313}"/>
    <cellStyle name="Normal 5 2 3 3 2 2 2 4" xfId="15524" xr:uid="{2F589E80-EC8D-47F9-8D3E-F0B0A1461F28}"/>
    <cellStyle name="Normal 5 2 3 3 2 2 2 4 2" xfId="31818" xr:uid="{FFCEA152-A9D6-4FED-8D47-7A29EAA38C71}"/>
    <cellStyle name="Normal 5 2 3 3 2 2 2 5" xfId="18882" xr:uid="{DACDB2AC-E831-4BDC-B5E8-2625AD7F142F}"/>
    <cellStyle name="Normal 5 2 3 3 2 2 2 6" xfId="35208" xr:uid="{C35862AB-3FD9-4A25-90E3-B73D61F2E641}"/>
    <cellStyle name="Normal 5 2 3 3 2 2 2 7" xfId="38455" xr:uid="{582BB675-AC1A-44A4-B7B1-EC580C04B73F}"/>
    <cellStyle name="Normal 5 2 3 3 2 2 2 8" xfId="41702" xr:uid="{59DA40A5-BC99-46A8-85A4-2E32E341A7C9}"/>
    <cellStyle name="Normal 5 2 3 3 2 2 2 9" xfId="44949" xr:uid="{C0D8D689-CBE9-4F8A-B266-74F9F1101A45}"/>
    <cellStyle name="Normal 5 2 3 3 2 2 3" xfId="4162" xr:uid="{A4D89112-5B68-4DB6-961A-DB3FE671278A}"/>
    <cellStyle name="Normal 5 2 3 3 2 2 3 2" xfId="10630" xr:uid="{6A4F3AF3-F526-4F16-90B7-C3A9A94D3B9D}"/>
    <cellStyle name="Normal 5 2 3 3 2 2 3 2 2" xfId="26967" xr:uid="{678DAC55-0A4B-4ABE-9DD5-CA35C7757B81}"/>
    <cellStyle name="Normal 5 2 3 3 2 2 3 3" xfId="20499" xr:uid="{59CF9741-0AE3-4BA9-B137-2B11E4F2AE63}"/>
    <cellStyle name="Normal 5 2 3 3 2 2 4" xfId="7396" xr:uid="{74E4E699-218C-4142-A6DF-8F663C93EEA8}"/>
    <cellStyle name="Normal 5 2 3 3 2 2 4 2" xfId="23733" xr:uid="{FE1352EB-8176-4D7B-A1CD-BE7A48C747A4}"/>
    <cellStyle name="Normal 5 2 3 3 2 2 5" xfId="13908" xr:uid="{F455425D-E896-47F9-AD36-F4F9575E59A6}"/>
    <cellStyle name="Normal 5 2 3 3 2 2 5 2" xfId="30202" xr:uid="{4E00B5BD-BCA5-429C-A3F0-5777D3666C6D}"/>
    <cellStyle name="Normal 5 2 3 3 2 2 6" xfId="17265" xr:uid="{ABEEBB84-98A9-4627-9D0F-0641BF6228BD}"/>
    <cellStyle name="Normal 5 2 3 3 2 2 7" xfId="33592" xr:uid="{2EB5316E-E354-4BF2-99FC-C84664ACA9B8}"/>
    <cellStyle name="Normal 5 2 3 3 2 2 8" xfId="36839" xr:uid="{B28B0BC0-B4EA-4F64-ADCA-D6CE9201EFCE}"/>
    <cellStyle name="Normal 5 2 3 3 2 2 9" xfId="40086" xr:uid="{6BA606A5-14F4-4B56-9D02-F91E399A6140}"/>
    <cellStyle name="Normal 5 2 3 3 2 3" xfId="1467" xr:uid="{88879B77-A380-48DA-AED5-CAA8B41EBCA5}"/>
    <cellStyle name="Normal 5 2 3 3 2 3 10" xfId="43871" xr:uid="{65A173E8-D5B8-4F95-95BF-BEFBF004A155}"/>
    <cellStyle name="Normal 5 2 3 3 2 3 11" xfId="47118" xr:uid="{0DA56899-0D28-4AE7-9731-470775CA0A81}"/>
    <cellStyle name="Normal 5 2 3 3 2 3 12" xfId="50365" xr:uid="{431DD348-D426-4FA8-A1D3-3029C79B339B}"/>
    <cellStyle name="Normal 5 2 3 3 2 3 2" xfId="3084" xr:uid="{B36830F6-D770-4934-8DC5-7FD8FBB4CC5F}"/>
    <cellStyle name="Normal 5 2 3 3 2 3 2 10" xfId="48735" xr:uid="{2BF08572-341A-4487-85C2-F0A1E68D7491}"/>
    <cellStyle name="Normal 5 2 3 3 2 3 2 11" xfId="51982" xr:uid="{AC0749AD-7866-4DEF-B7F9-D8A1EC9C821B}"/>
    <cellStyle name="Normal 5 2 3 3 2 3 2 2" xfId="6318" xr:uid="{F3195A49-A637-4AF2-9526-E999843B9219}"/>
    <cellStyle name="Normal 5 2 3 3 2 3 2 2 2" xfId="12786" xr:uid="{AE2EA7C8-C521-425F-942A-9746FF172F4C}"/>
    <cellStyle name="Normal 5 2 3 3 2 3 2 2 2 2" xfId="29123" xr:uid="{66EABCFF-C1C8-440C-9D91-A72938AC540D}"/>
    <cellStyle name="Normal 5 2 3 3 2 3 2 2 3" xfId="22655" xr:uid="{91D01A91-2093-4FAC-BD0F-7BE64ACC21A6}"/>
    <cellStyle name="Normal 5 2 3 3 2 3 2 3" xfId="9552" xr:uid="{22545C61-1C47-4592-ADDE-2D6E2CFF8E68}"/>
    <cellStyle name="Normal 5 2 3 3 2 3 2 3 2" xfId="25889" xr:uid="{97C8C89A-BF48-4C48-B6A3-08FE1BBF4775}"/>
    <cellStyle name="Normal 5 2 3 3 2 3 2 4" xfId="16063" xr:uid="{B7E2BAD8-01FD-42FC-86B5-36CE0099EC28}"/>
    <cellStyle name="Normal 5 2 3 3 2 3 2 4 2" xfId="32357" xr:uid="{B9C5198E-9C62-43BD-9F69-CB7C36A5C077}"/>
    <cellStyle name="Normal 5 2 3 3 2 3 2 5" xfId="19421" xr:uid="{2D7EEDD6-4F71-4E27-BBBE-3F883D7EF7E6}"/>
    <cellStyle name="Normal 5 2 3 3 2 3 2 6" xfId="35747" xr:uid="{D4A66791-9B1D-405A-A7FE-6207AAD41035}"/>
    <cellStyle name="Normal 5 2 3 3 2 3 2 7" xfId="38994" xr:uid="{B5212143-4EA6-4A7C-B02C-D6BD5F03C988}"/>
    <cellStyle name="Normal 5 2 3 3 2 3 2 8" xfId="42241" xr:uid="{4EFD256D-156F-4474-AEFD-5F23BCD7348A}"/>
    <cellStyle name="Normal 5 2 3 3 2 3 2 9" xfId="45488" xr:uid="{CE5A417F-A14D-4E68-A23F-90DAA2A1B2D2}"/>
    <cellStyle name="Normal 5 2 3 3 2 3 3" xfId="4701" xr:uid="{4C0D9F36-B7CE-44FC-8CE9-F7EB9CE7A972}"/>
    <cellStyle name="Normal 5 2 3 3 2 3 3 2" xfId="11169" xr:uid="{C9BCCC6B-BC27-4A90-8F04-E1C6DDA9BD27}"/>
    <cellStyle name="Normal 5 2 3 3 2 3 3 2 2" xfId="27506" xr:uid="{8A37648F-4551-4876-99B6-79E2109EBB09}"/>
    <cellStyle name="Normal 5 2 3 3 2 3 3 3" xfId="21038" xr:uid="{515BE501-6191-4AF8-9D0D-09A74DFC629E}"/>
    <cellStyle name="Normal 5 2 3 3 2 3 4" xfId="7935" xr:uid="{65536D0E-2002-4751-A51B-0664524BECF7}"/>
    <cellStyle name="Normal 5 2 3 3 2 3 4 2" xfId="24272" xr:uid="{A0AB6505-B06A-4169-BAC2-2D7A1F5F3B9D}"/>
    <cellStyle name="Normal 5 2 3 3 2 3 5" xfId="14446" xr:uid="{93E1D5B9-BDE7-4118-A42E-711C51CE9976}"/>
    <cellStyle name="Normal 5 2 3 3 2 3 5 2" xfId="30740" xr:uid="{245B82F1-DAEC-4E4F-A69D-B0BD3D5279D0}"/>
    <cellStyle name="Normal 5 2 3 3 2 3 6" xfId="17804" xr:uid="{34A9A18D-6DC5-4CD8-88C4-43B97D1E1EDD}"/>
    <cellStyle name="Normal 5 2 3 3 2 3 7" xfId="34130" xr:uid="{613D80CD-A17B-4419-8ECF-B8544CA3C933}"/>
    <cellStyle name="Normal 5 2 3 3 2 3 8" xfId="37377" xr:uid="{0861135C-CE19-4710-AB5F-6D5303A2AC65}"/>
    <cellStyle name="Normal 5 2 3 3 2 3 9" xfId="40624" xr:uid="{E1581D80-0217-4473-9CE7-4FEECB72088A}"/>
    <cellStyle name="Normal 5 2 3 3 2 4" xfId="2006" xr:uid="{187B5CB4-F0AA-45AC-A708-C531CFF745A7}"/>
    <cellStyle name="Normal 5 2 3 3 2 4 10" xfId="47657" xr:uid="{9AF79863-EE25-4CBE-BDC0-8703708C62C5}"/>
    <cellStyle name="Normal 5 2 3 3 2 4 11" xfId="50904" xr:uid="{D9608E66-A52B-4F7F-A999-7672871A72CA}"/>
    <cellStyle name="Normal 5 2 3 3 2 4 2" xfId="5240" xr:uid="{124BD6AA-A88D-44DA-999A-84BD669BD226}"/>
    <cellStyle name="Normal 5 2 3 3 2 4 2 2" xfId="11708" xr:uid="{871AF118-BB9C-4A10-A914-16E538CFF0BC}"/>
    <cellStyle name="Normal 5 2 3 3 2 4 2 2 2" xfId="28045" xr:uid="{51D2F1F0-3151-44A9-9B6B-F882F8A42451}"/>
    <cellStyle name="Normal 5 2 3 3 2 4 2 3" xfId="21577" xr:uid="{007E0CC7-D6F3-4D3B-81DA-A596F16D6068}"/>
    <cellStyle name="Normal 5 2 3 3 2 4 3" xfId="8474" xr:uid="{56152277-6167-4859-AB73-B6234190CA2F}"/>
    <cellStyle name="Normal 5 2 3 3 2 4 3 2" xfId="24811" xr:uid="{2C17B13A-B291-46D5-9741-91069058B760}"/>
    <cellStyle name="Normal 5 2 3 3 2 4 4" xfId="14985" xr:uid="{ECE2BBCD-09F8-480C-A34F-40480A224970}"/>
    <cellStyle name="Normal 5 2 3 3 2 4 4 2" xfId="31279" xr:uid="{1092FD25-12E9-42CE-ABB6-0A37B44D70B4}"/>
    <cellStyle name="Normal 5 2 3 3 2 4 5" xfId="18343" xr:uid="{552D53E7-D8E3-47F9-AF37-5F00788807CE}"/>
    <cellStyle name="Normal 5 2 3 3 2 4 6" xfId="34669" xr:uid="{AB9516AE-2959-496D-968E-0D4CFD89D054}"/>
    <cellStyle name="Normal 5 2 3 3 2 4 7" xfId="37916" xr:uid="{350520BF-2F35-4D19-9FFA-AD178C9CFE2F}"/>
    <cellStyle name="Normal 5 2 3 3 2 4 8" xfId="41163" xr:uid="{F9DD8B6A-60A1-4AA4-A979-3C413FB180E7}"/>
    <cellStyle name="Normal 5 2 3 3 2 4 9" xfId="44410" xr:uid="{F49B0C8F-B2FF-4546-B008-BCAB57A7CB4F}"/>
    <cellStyle name="Normal 5 2 3 3 2 5" xfId="3623" xr:uid="{09BFB04B-774B-448E-A7EF-5B7B497F8C09}"/>
    <cellStyle name="Normal 5 2 3 3 2 5 2" xfId="10091" xr:uid="{4CBE4398-21C2-4A20-A6C8-ED432DAB5859}"/>
    <cellStyle name="Normal 5 2 3 3 2 5 2 2" xfId="26428" xr:uid="{C144BB75-C1DE-419F-807A-5684212F7A65}"/>
    <cellStyle name="Normal 5 2 3 3 2 5 3" xfId="19960" xr:uid="{F954EFDC-2E58-4D04-AF85-937C4A6CC2A8}"/>
    <cellStyle name="Normal 5 2 3 3 2 6" xfId="6857" xr:uid="{365B2AF4-9747-499F-B030-758CCC470C79}"/>
    <cellStyle name="Normal 5 2 3 3 2 6 2" xfId="23194" xr:uid="{1FA55A8A-7EA4-48A7-824E-842C53D0C6DB}"/>
    <cellStyle name="Normal 5 2 3 3 2 7" xfId="13348" xr:uid="{8AFFF9AE-6C5B-4EDD-8697-A1C4861849FC}"/>
    <cellStyle name="Normal 5 2 3 3 2 7 2" xfId="29662" xr:uid="{73CE1B84-6E41-430B-A01D-5D9F05387139}"/>
    <cellStyle name="Normal 5 2 3 3 2 8" xfId="16726" xr:uid="{D8174FCD-479D-423D-8DBD-63E93E48294C}"/>
    <cellStyle name="Normal 5 2 3 3 2 9" xfId="33052" xr:uid="{99D66F04-40E1-4E26-A85F-66C6B4A68FF8}"/>
    <cellStyle name="Normal 5 2 3 3 3" xfId="568" xr:uid="{5EF09639-537B-422B-B3F7-729BB49FF659}"/>
    <cellStyle name="Normal 5 2 3 3 3 10" xfId="36479" xr:uid="{BE1D2235-A979-4DBC-9469-EE6668D13714}"/>
    <cellStyle name="Normal 5 2 3 3 3 11" xfId="39726" xr:uid="{C0C5536D-79EA-443B-AD20-FF5273F65A42}"/>
    <cellStyle name="Normal 5 2 3 3 3 12" xfId="42973" xr:uid="{95CC142A-8594-4CA0-8424-CE2F56F0679D}"/>
    <cellStyle name="Normal 5 2 3 3 3 13" xfId="46220" xr:uid="{A7EB1521-A092-4ACE-9E1B-283521283209}"/>
    <cellStyle name="Normal 5 2 3 3 3 14" xfId="49467" xr:uid="{89CB5B54-E2D4-47B0-9005-83336599E91F}"/>
    <cellStyle name="Normal 5 2 3 3 3 2" xfId="1107" xr:uid="{38A9EA35-CCF9-4583-859D-848A5A93290F}"/>
    <cellStyle name="Normal 5 2 3 3 3 2 10" xfId="43511" xr:uid="{FF4CBF48-7FE0-423E-89B6-A52D7EC1528A}"/>
    <cellStyle name="Normal 5 2 3 3 3 2 11" xfId="46758" xr:uid="{8ED9C14C-912A-421D-B8DB-E019488A2302}"/>
    <cellStyle name="Normal 5 2 3 3 3 2 12" xfId="50005" xr:uid="{FCC4FD1B-528E-45D5-A608-D8D180D53B0D}"/>
    <cellStyle name="Normal 5 2 3 3 3 2 2" xfId="2724" xr:uid="{31AB00F1-6116-4D10-969D-D9F7B130EC2B}"/>
    <cellStyle name="Normal 5 2 3 3 3 2 2 10" xfId="48375" xr:uid="{0A13BD6B-EBDA-4701-B83D-32F5558E93D3}"/>
    <cellStyle name="Normal 5 2 3 3 3 2 2 11" xfId="51622" xr:uid="{4AE598BB-44EA-41F9-A752-04D065BEFDC7}"/>
    <cellStyle name="Normal 5 2 3 3 3 2 2 2" xfId="5958" xr:uid="{904AB167-987E-42C6-9152-578D6A5FAB36}"/>
    <cellStyle name="Normal 5 2 3 3 3 2 2 2 2" xfId="12426" xr:uid="{97C224AA-E12A-48C0-874B-B2255F23720F}"/>
    <cellStyle name="Normal 5 2 3 3 3 2 2 2 2 2" xfId="28763" xr:uid="{A7A33031-10E7-4FFC-869B-5614A205CF45}"/>
    <cellStyle name="Normal 5 2 3 3 3 2 2 2 3" xfId="22295" xr:uid="{C93B05AB-421C-426D-B5B4-7232B01F7264}"/>
    <cellStyle name="Normal 5 2 3 3 3 2 2 3" xfId="9192" xr:uid="{56E1315D-9E10-45FE-A8E0-708FB5CDAF04}"/>
    <cellStyle name="Normal 5 2 3 3 3 2 2 3 2" xfId="25529" xr:uid="{9231F4E3-6666-44B9-8D76-0B2E0F02FE30}"/>
    <cellStyle name="Normal 5 2 3 3 3 2 2 4" xfId="15703" xr:uid="{83DEB1F6-F19E-423B-A8BF-BBF964FD3B7D}"/>
    <cellStyle name="Normal 5 2 3 3 3 2 2 4 2" xfId="31997" xr:uid="{C17A1F25-D4A6-425F-94AC-E7919B075475}"/>
    <cellStyle name="Normal 5 2 3 3 3 2 2 5" xfId="19061" xr:uid="{D98D07C2-2F19-4AC8-816B-E9B4EE2D26DD}"/>
    <cellStyle name="Normal 5 2 3 3 3 2 2 6" xfId="35387" xr:uid="{58FFE771-EA1E-4A6C-B519-B19D683BC855}"/>
    <cellStyle name="Normal 5 2 3 3 3 2 2 7" xfId="38634" xr:uid="{F2BD9018-A844-4009-8664-F7C2029EA5EE}"/>
    <cellStyle name="Normal 5 2 3 3 3 2 2 8" xfId="41881" xr:uid="{3539BD26-8EDE-4FF7-8CD9-7FCAE2BC8A18}"/>
    <cellStyle name="Normal 5 2 3 3 3 2 2 9" xfId="45128" xr:uid="{D6B8669D-D97B-439E-B57A-D4EE3AED2DC2}"/>
    <cellStyle name="Normal 5 2 3 3 3 2 3" xfId="4341" xr:uid="{1B9F83F8-79FD-40B9-A2AE-0FD72F8B109D}"/>
    <cellStyle name="Normal 5 2 3 3 3 2 3 2" xfId="10809" xr:uid="{6D1E54E3-1C0C-4A7C-A86A-8327D6AF85E8}"/>
    <cellStyle name="Normal 5 2 3 3 3 2 3 2 2" xfId="27146" xr:uid="{7B291D09-D478-48CF-998B-A281798C39BE}"/>
    <cellStyle name="Normal 5 2 3 3 3 2 3 3" xfId="20678" xr:uid="{29B1F0BC-5AEA-43DC-8B48-E84CB03F7D39}"/>
    <cellStyle name="Normal 5 2 3 3 3 2 4" xfId="7575" xr:uid="{7892C8C1-4E15-4D9D-B9D0-786BD1BF9DA4}"/>
    <cellStyle name="Normal 5 2 3 3 3 2 4 2" xfId="23912" xr:uid="{099D38F6-3C64-476E-919E-4B06195395E9}"/>
    <cellStyle name="Normal 5 2 3 3 3 2 5" xfId="14086" xr:uid="{A8378E35-1F20-4619-9603-0CC09083AE76}"/>
    <cellStyle name="Normal 5 2 3 3 3 2 5 2" xfId="30380" xr:uid="{5B0FC6FE-C8F8-4F71-9735-8B1F146DDE8D}"/>
    <cellStyle name="Normal 5 2 3 3 3 2 6" xfId="17444" xr:uid="{DF2EA4EC-F07A-4BFE-8649-B0A2BA6C4623}"/>
    <cellStyle name="Normal 5 2 3 3 3 2 7" xfId="33770" xr:uid="{EB5AEDA4-57CC-43A7-98E3-8E1AA3964261}"/>
    <cellStyle name="Normal 5 2 3 3 3 2 8" xfId="37017" xr:uid="{EC30AA75-AC02-4A5E-B809-404B5217AEC3}"/>
    <cellStyle name="Normal 5 2 3 3 3 2 9" xfId="40264" xr:uid="{80E3FAF3-CC9F-4B31-B93E-C0E88426DFBD}"/>
    <cellStyle name="Normal 5 2 3 3 3 3" xfId="1646" xr:uid="{F268EA45-11B3-4B6D-B835-E81938B228F6}"/>
    <cellStyle name="Normal 5 2 3 3 3 3 10" xfId="44050" xr:uid="{898E9A88-165C-46D0-8690-125ED75EE191}"/>
    <cellStyle name="Normal 5 2 3 3 3 3 11" xfId="47297" xr:uid="{BA980AD0-8217-41A7-A79A-CF0E45412A89}"/>
    <cellStyle name="Normal 5 2 3 3 3 3 12" xfId="50544" xr:uid="{1D98732B-59F7-4850-A33E-084DF8032187}"/>
    <cellStyle name="Normal 5 2 3 3 3 3 2" xfId="3263" xr:uid="{34289572-137D-4238-80E4-7613764F1A2A}"/>
    <cellStyle name="Normal 5 2 3 3 3 3 2 10" xfId="48914" xr:uid="{32041BA8-7F1C-4496-8B47-4506FE5F3590}"/>
    <cellStyle name="Normal 5 2 3 3 3 3 2 11" xfId="52161" xr:uid="{B3CBD585-0564-494A-9E5B-AC8E82B2EC88}"/>
    <cellStyle name="Normal 5 2 3 3 3 3 2 2" xfId="6497" xr:uid="{FC78DAD6-F33B-4B79-96D0-F9627D71CB71}"/>
    <cellStyle name="Normal 5 2 3 3 3 3 2 2 2" xfId="12965" xr:uid="{C87E2091-0714-4FD4-9B77-EA179CCD4A22}"/>
    <cellStyle name="Normal 5 2 3 3 3 3 2 2 2 2" xfId="29302" xr:uid="{CE536AF8-6D5F-449A-AC5C-DBE86387A92B}"/>
    <cellStyle name="Normal 5 2 3 3 3 3 2 2 3" xfId="22834" xr:uid="{9413AF35-945D-4EA0-B224-2DF5AB48E5FC}"/>
    <cellStyle name="Normal 5 2 3 3 3 3 2 3" xfId="9731" xr:uid="{18A1A80E-E45C-40AD-82A5-5781754A35DD}"/>
    <cellStyle name="Normal 5 2 3 3 3 3 2 3 2" xfId="26068" xr:uid="{7CECBF56-E539-409E-A9EE-31854A111CD6}"/>
    <cellStyle name="Normal 5 2 3 3 3 3 2 4" xfId="16242" xr:uid="{BE334DDB-514F-4FFF-90D9-EE3158AA5E5B}"/>
    <cellStyle name="Normal 5 2 3 3 3 3 2 4 2" xfId="32536" xr:uid="{2EC98339-268E-4155-B85B-BAA58107955A}"/>
    <cellStyle name="Normal 5 2 3 3 3 3 2 5" xfId="19600" xr:uid="{F6F8456B-E80E-4947-A5E5-2D756322B177}"/>
    <cellStyle name="Normal 5 2 3 3 3 3 2 6" xfId="35926" xr:uid="{676EA694-858A-4F44-8A4C-45D092324D70}"/>
    <cellStyle name="Normal 5 2 3 3 3 3 2 7" xfId="39173" xr:uid="{F0E4207B-4638-4390-8271-E0E63F117BF7}"/>
    <cellStyle name="Normal 5 2 3 3 3 3 2 8" xfId="42420" xr:uid="{96413C9D-7926-4CDE-8F8E-0633E43C5A29}"/>
    <cellStyle name="Normal 5 2 3 3 3 3 2 9" xfId="45667" xr:uid="{EBD0FC46-8576-4914-AC92-2E2757AD8B5C}"/>
    <cellStyle name="Normal 5 2 3 3 3 3 3" xfId="4880" xr:uid="{A2B1CEDA-C5E2-4D10-8624-F570A425A7D8}"/>
    <cellStyle name="Normal 5 2 3 3 3 3 3 2" xfId="11348" xr:uid="{E558B9EA-C025-4E77-B738-613154105D39}"/>
    <cellStyle name="Normal 5 2 3 3 3 3 3 2 2" xfId="27685" xr:uid="{819F80F1-57B9-450F-A5E9-FDEDF7CCE6C2}"/>
    <cellStyle name="Normal 5 2 3 3 3 3 3 3" xfId="21217" xr:uid="{54337C17-2E14-47E2-B0CE-834F042009D0}"/>
    <cellStyle name="Normal 5 2 3 3 3 3 4" xfId="8114" xr:uid="{32B87D7A-5D85-4CBE-8449-EF3E9ACB4B06}"/>
    <cellStyle name="Normal 5 2 3 3 3 3 4 2" xfId="24451" xr:uid="{26FDDEB0-1BD7-458C-9A6A-EB4133D44D8C}"/>
    <cellStyle name="Normal 5 2 3 3 3 3 5" xfId="14625" xr:uid="{6C63AE08-1CB1-489A-B151-5893717B6D52}"/>
    <cellStyle name="Normal 5 2 3 3 3 3 5 2" xfId="30919" xr:uid="{F5C43967-C2F5-492A-888B-BDA5BF25244C}"/>
    <cellStyle name="Normal 5 2 3 3 3 3 6" xfId="17983" xr:uid="{05494DF4-EDF1-4877-9B97-3E1960784CBC}"/>
    <cellStyle name="Normal 5 2 3 3 3 3 7" xfId="34309" xr:uid="{E678EC6F-610E-4387-9013-7664BAC98B9C}"/>
    <cellStyle name="Normal 5 2 3 3 3 3 8" xfId="37556" xr:uid="{58AF1A6A-726A-421F-9402-AA6822D4BFC2}"/>
    <cellStyle name="Normal 5 2 3 3 3 3 9" xfId="40803" xr:uid="{3CA7E263-6036-469D-BCB3-A579111702C4}"/>
    <cellStyle name="Normal 5 2 3 3 3 4" xfId="2185" xr:uid="{68DEFDB7-0C9E-42FF-B2CB-F35EE968B0DD}"/>
    <cellStyle name="Normal 5 2 3 3 3 4 10" xfId="47836" xr:uid="{11E141B8-B5A5-4CD8-82C6-8A3C24EA9017}"/>
    <cellStyle name="Normal 5 2 3 3 3 4 11" xfId="51083" xr:uid="{B5FFE580-2FAA-4F10-ACDA-828966D23D08}"/>
    <cellStyle name="Normal 5 2 3 3 3 4 2" xfId="5419" xr:uid="{B1415BD1-9833-471E-9E1B-2AF42B91FB0A}"/>
    <cellStyle name="Normal 5 2 3 3 3 4 2 2" xfId="11887" xr:uid="{3F0DF1DB-B3C2-4CC5-B6AF-00B5CFACA27F}"/>
    <cellStyle name="Normal 5 2 3 3 3 4 2 2 2" xfId="28224" xr:uid="{DCE3876F-B597-4A3A-90C0-2229E7E26176}"/>
    <cellStyle name="Normal 5 2 3 3 3 4 2 3" xfId="21756" xr:uid="{BC275694-456C-4FAB-865A-F14A2AF2F420}"/>
    <cellStyle name="Normal 5 2 3 3 3 4 3" xfId="8653" xr:uid="{3175058E-5B1F-4084-9E84-388ACFBEB07D}"/>
    <cellStyle name="Normal 5 2 3 3 3 4 3 2" xfId="24990" xr:uid="{440ECA34-1622-42C3-BC5C-34C431FF1BD4}"/>
    <cellStyle name="Normal 5 2 3 3 3 4 4" xfId="15164" xr:uid="{7B1B1D8F-3E9E-4A4D-B248-0275F06C3F17}"/>
    <cellStyle name="Normal 5 2 3 3 3 4 4 2" xfId="31458" xr:uid="{01A04799-52B4-4FF8-BE95-FE769123FDFC}"/>
    <cellStyle name="Normal 5 2 3 3 3 4 5" xfId="18522" xr:uid="{720E86EA-53C6-452E-BBF9-B2440E0590CA}"/>
    <cellStyle name="Normal 5 2 3 3 3 4 6" xfId="34848" xr:uid="{DE42F5EA-1F78-4437-886F-89BC0138F92A}"/>
    <cellStyle name="Normal 5 2 3 3 3 4 7" xfId="38095" xr:uid="{56574238-0E45-4D74-9413-E036738F38D8}"/>
    <cellStyle name="Normal 5 2 3 3 3 4 8" xfId="41342" xr:uid="{D6E99D1B-B285-4CC7-A53B-BFE9E2B680F1}"/>
    <cellStyle name="Normal 5 2 3 3 3 4 9" xfId="44589" xr:uid="{32B58B77-8DE7-46CD-9488-2D5A284195EA}"/>
    <cellStyle name="Normal 5 2 3 3 3 5" xfId="3802" xr:uid="{B6FF28EA-639E-47A6-9521-C11588E80430}"/>
    <cellStyle name="Normal 5 2 3 3 3 5 2" xfId="10270" xr:uid="{39B60177-0FEA-4450-8DB2-79828B66BC63}"/>
    <cellStyle name="Normal 5 2 3 3 3 5 2 2" xfId="26607" xr:uid="{AD9A38C3-365B-494B-B657-3313784B40C3}"/>
    <cellStyle name="Normal 5 2 3 3 3 5 3" xfId="20139" xr:uid="{7BAF1DD7-26BE-433F-94BB-25E1314326D2}"/>
    <cellStyle name="Normal 5 2 3 3 3 6" xfId="7036" xr:uid="{EF7FC722-3284-4D4C-ABF5-AB341B3E5B02}"/>
    <cellStyle name="Normal 5 2 3 3 3 6 2" xfId="23373" xr:uid="{C94ADD8C-D8B3-4E59-BD02-5AE44A5F32D9}"/>
    <cellStyle name="Normal 5 2 3 3 3 7" xfId="13548" xr:uid="{1F3DC0ED-E233-4EAA-81D2-0FDCEAAD8049}"/>
    <cellStyle name="Normal 5 2 3 3 3 7 2" xfId="29842" xr:uid="{1890DD20-AFC4-45A8-961C-5F1E53DF7364}"/>
    <cellStyle name="Normal 5 2 3 3 3 8" xfId="16905" xr:uid="{B9C5A70B-22C7-41A1-AAC2-6362B0F06708}"/>
    <cellStyle name="Normal 5 2 3 3 3 9" xfId="33232" xr:uid="{48FEFD79-F27B-4639-B1C7-81014FEA4775}"/>
    <cellStyle name="Normal 5 2 3 3 4" xfId="748" xr:uid="{BBEFB269-06B7-4F35-BB04-895CE1A3875D}"/>
    <cellStyle name="Normal 5 2 3 3 4 10" xfId="43153" xr:uid="{5DFF08CB-EE85-48D5-8FC5-01E84D6C02BF}"/>
    <cellStyle name="Normal 5 2 3 3 4 11" xfId="46400" xr:uid="{1277C8F5-947E-4ED4-9B1B-0C169B7B6AC8}"/>
    <cellStyle name="Normal 5 2 3 3 4 12" xfId="49647" xr:uid="{8703F271-BF01-4F0C-B0F6-83FCBA31C46E}"/>
    <cellStyle name="Normal 5 2 3 3 4 2" xfId="2365" xr:uid="{913850D7-4A78-478F-93D4-95B0A9C1DAE1}"/>
    <cellStyle name="Normal 5 2 3 3 4 2 10" xfId="48016" xr:uid="{B31A979A-9A61-4B60-9E1A-8508F406E5FD}"/>
    <cellStyle name="Normal 5 2 3 3 4 2 11" xfId="51263" xr:uid="{6393A644-A8B1-4ACC-B31A-C6AD52434DE5}"/>
    <cellStyle name="Normal 5 2 3 3 4 2 2" xfId="5599" xr:uid="{2EB7C6CC-B958-4143-AB19-2841E4A795F2}"/>
    <cellStyle name="Normal 5 2 3 3 4 2 2 2" xfId="12067" xr:uid="{E67D8FE3-3A4C-4BF0-9C76-3A79A8EF4D3C}"/>
    <cellStyle name="Normal 5 2 3 3 4 2 2 2 2" xfId="28404" xr:uid="{77834311-5644-4424-98CE-8A066492518C}"/>
    <cellStyle name="Normal 5 2 3 3 4 2 2 3" xfId="21936" xr:uid="{70D0D022-E005-42C8-9838-64340C5A290E}"/>
    <cellStyle name="Normal 5 2 3 3 4 2 3" xfId="8833" xr:uid="{04D7E594-21AA-4B1C-B005-7ABFF44B29F0}"/>
    <cellStyle name="Normal 5 2 3 3 4 2 3 2" xfId="25170" xr:uid="{DEFAC5B8-1FD7-4602-B98E-3EEC31EA7F4B}"/>
    <cellStyle name="Normal 5 2 3 3 4 2 4" xfId="15344" xr:uid="{0AB40BFE-9A78-4834-9D8A-C55A9A6CA639}"/>
    <cellStyle name="Normal 5 2 3 3 4 2 4 2" xfId="31638" xr:uid="{6CEA9B51-EAF8-4785-A944-9D98F95F9642}"/>
    <cellStyle name="Normal 5 2 3 3 4 2 5" xfId="18702" xr:uid="{E9270861-0034-49C1-BE5C-5E6745542563}"/>
    <cellStyle name="Normal 5 2 3 3 4 2 6" xfId="35028" xr:uid="{0A0219EC-39BC-4C25-9172-CA0FC4770FB3}"/>
    <cellStyle name="Normal 5 2 3 3 4 2 7" xfId="38275" xr:uid="{2C34D095-5A8E-4B97-829D-0090A232BB6D}"/>
    <cellStyle name="Normal 5 2 3 3 4 2 8" xfId="41522" xr:uid="{3C55BBF6-F791-48A3-BFB7-8D52CB2E3A50}"/>
    <cellStyle name="Normal 5 2 3 3 4 2 9" xfId="44769" xr:uid="{83E1D7BF-D0F8-4121-A0FA-7391BE97EA6D}"/>
    <cellStyle name="Normal 5 2 3 3 4 3" xfId="3982" xr:uid="{10D1C51F-8074-4E40-98F9-78BB8ECBECEC}"/>
    <cellStyle name="Normal 5 2 3 3 4 3 2" xfId="10450" xr:uid="{B30FD5A4-5BA1-4709-AE5D-7DCB9D7F39AB}"/>
    <cellStyle name="Normal 5 2 3 3 4 3 2 2" xfId="26787" xr:uid="{D1245EFF-1E69-497E-9E8B-7073461927EC}"/>
    <cellStyle name="Normal 5 2 3 3 4 3 3" xfId="20319" xr:uid="{47387A73-D629-4A30-A6A4-EECD96D79233}"/>
    <cellStyle name="Normal 5 2 3 3 4 4" xfId="7216" xr:uid="{329CE744-6E45-4326-853C-DF8B6BB485A2}"/>
    <cellStyle name="Normal 5 2 3 3 4 4 2" xfId="23553" xr:uid="{54932FB5-CCE6-4D83-AEDF-2E6B516DA105}"/>
    <cellStyle name="Normal 5 2 3 3 4 5" xfId="13728" xr:uid="{208D1663-FF36-47EC-A9FB-8AD90F990A48}"/>
    <cellStyle name="Normal 5 2 3 3 4 5 2" xfId="30022" xr:uid="{F6CE4639-5FBA-4684-99B2-7B7B76BF376E}"/>
    <cellStyle name="Normal 5 2 3 3 4 6" xfId="17085" xr:uid="{B9D05CD7-2B40-45AE-BD8B-52B52372963C}"/>
    <cellStyle name="Normal 5 2 3 3 4 7" xfId="33412" xr:uid="{A839C533-E4CA-4C8A-A8E1-DB577E1FEB17}"/>
    <cellStyle name="Normal 5 2 3 3 4 8" xfId="36659" xr:uid="{BA189DEF-FA0F-4E10-9DEB-971D86CBC362}"/>
    <cellStyle name="Normal 5 2 3 3 4 9" xfId="39906" xr:uid="{00CBF469-6F3E-4570-BC8C-64B5F82A4467}"/>
    <cellStyle name="Normal 5 2 3 3 5" xfId="1287" xr:uid="{3567C1DD-BC78-44AE-85B1-F201E9987CA2}"/>
    <cellStyle name="Normal 5 2 3 3 5 10" xfId="43691" xr:uid="{B7F23E90-D313-47CB-AE5D-8E0D5CFB132E}"/>
    <cellStyle name="Normal 5 2 3 3 5 11" xfId="46938" xr:uid="{4688B0A2-A039-49FF-8410-4A0E48B3976E}"/>
    <cellStyle name="Normal 5 2 3 3 5 12" xfId="50185" xr:uid="{44CF57BE-9D64-4C54-AAC8-ED0675714CEB}"/>
    <cellStyle name="Normal 5 2 3 3 5 2" xfId="2904" xr:uid="{A770876D-E776-4A46-B879-FA587AC06A9C}"/>
    <cellStyle name="Normal 5 2 3 3 5 2 10" xfId="48555" xr:uid="{6F2A0A61-5EB0-4022-B56A-41EB72E9250B}"/>
    <cellStyle name="Normal 5 2 3 3 5 2 11" xfId="51802" xr:uid="{C00A07E7-BB9A-4D6C-B12F-A9E95699D7E2}"/>
    <cellStyle name="Normal 5 2 3 3 5 2 2" xfId="6138" xr:uid="{FDEAB4AE-4F17-4340-9EA1-A653DC1ACF45}"/>
    <cellStyle name="Normal 5 2 3 3 5 2 2 2" xfId="12606" xr:uid="{5F903BB1-77DE-402D-A47C-40968AA1B324}"/>
    <cellStyle name="Normal 5 2 3 3 5 2 2 2 2" xfId="28943" xr:uid="{B2A4085B-A01D-4316-872F-B242AFBE0298}"/>
    <cellStyle name="Normal 5 2 3 3 5 2 2 3" xfId="22475" xr:uid="{3214FA6A-064B-41FB-9BA1-73427664A6F2}"/>
    <cellStyle name="Normal 5 2 3 3 5 2 3" xfId="9372" xr:uid="{B2E4C95F-2915-4D30-80B4-5D490E259FA0}"/>
    <cellStyle name="Normal 5 2 3 3 5 2 3 2" xfId="25709" xr:uid="{8D0599E3-F02D-4380-9C08-E807A97FB25D}"/>
    <cellStyle name="Normal 5 2 3 3 5 2 4" xfId="15883" xr:uid="{BB0FD68E-4748-4F17-92D1-1C3043FCC35F}"/>
    <cellStyle name="Normal 5 2 3 3 5 2 4 2" xfId="32177" xr:uid="{14439D52-7FA3-45DC-A06C-5954631B7733}"/>
    <cellStyle name="Normal 5 2 3 3 5 2 5" xfId="19241" xr:uid="{508C51A2-7892-402F-9EE3-E3C6EDEF0439}"/>
    <cellStyle name="Normal 5 2 3 3 5 2 6" xfId="35567" xr:uid="{0F8D5F08-0190-44BD-9D93-BA56511C3DA9}"/>
    <cellStyle name="Normal 5 2 3 3 5 2 7" xfId="38814" xr:uid="{3986E83A-5F65-4F7D-BE7D-954BB3039BBE}"/>
    <cellStyle name="Normal 5 2 3 3 5 2 8" xfId="42061" xr:uid="{62A5D5FF-3E0B-45B7-8C3F-E04B998ED2E9}"/>
    <cellStyle name="Normal 5 2 3 3 5 2 9" xfId="45308" xr:uid="{E005F2B9-AB53-476A-BA0A-C0396BA2B1FF}"/>
    <cellStyle name="Normal 5 2 3 3 5 3" xfId="4521" xr:uid="{B4325535-2C3B-4806-A783-8B932F82D80F}"/>
    <cellStyle name="Normal 5 2 3 3 5 3 2" xfId="10989" xr:uid="{4350DB08-7A81-47BD-8D2A-51B63878D59D}"/>
    <cellStyle name="Normal 5 2 3 3 5 3 2 2" xfId="27326" xr:uid="{0B563E94-29E9-4C4F-A6E2-655FBDD6A883}"/>
    <cellStyle name="Normal 5 2 3 3 5 3 3" xfId="20858" xr:uid="{FEE82BED-DF13-46A9-AEAF-8B8917F4F793}"/>
    <cellStyle name="Normal 5 2 3 3 5 4" xfId="7755" xr:uid="{7AD0B06A-9622-4EDA-8702-CF2DF71AB042}"/>
    <cellStyle name="Normal 5 2 3 3 5 4 2" xfId="24092" xr:uid="{5E72EA92-E8D6-4BD1-B70E-791A8049C7FA}"/>
    <cellStyle name="Normal 5 2 3 3 5 5" xfId="14266" xr:uid="{14320BB1-C410-4370-A84E-FDE482EF086B}"/>
    <cellStyle name="Normal 5 2 3 3 5 5 2" xfId="30560" xr:uid="{C4FE45CE-68DE-4950-97F0-19E1C31799E6}"/>
    <cellStyle name="Normal 5 2 3 3 5 6" xfId="17624" xr:uid="{021CE1A1-55E5-4966-9C62-4B6BA9561BF9}"/>
    <cellStyle name="Normal 5 2 3 3 5 7" xfId="33950" xr:uid="{737E7E3C-46C5-465F-A0B1-CC206F9A613A}"/>
    <cellStyle name="Normal 5 2 3 3 5 8" xfId="37197" xr:uid="{F8BA7BB6-BB8B-4DA8-9843-095D25501B84}"/>
    <cellStyle name="Normal 5 2 3 3 5 9" xfId="40444" xr:uid="{7E0B84FC-1EF3-4192-AA95-84471DED7469}"/>
    <cellStyle name="Normal 5 2 3 3 6" xfId="1826" xr:uid="{607D963B-F979-46B1-AAC5-7AF09332B068}"/>
    <cellStyle name="Normal 5 2 3 3 6 10" xfId="47477" xr:uid="{7E618538-FF7D-4A71-8F3E-DE83FA197FD5}"/>
    <cellStyle name="Normal 5 2 3 3 6 11" xfId="50724" xr:uid="{0DF2F8A8-F743-461F-800A-CE7BD9D6DF1E}"/>
    <cellStyle name="Normal 5 2 3 3 6 2" xfId="5060" xr:uid="{F4418B18-F52F-4695-8BF9-D4A70FEDDD85}"/>
    <cellStyle name="Normal 5 2 3 3 6 2 2" xfId="11528" xr:uid="{E6B3C221-2C60-4ECC-A9D6-55700E82492C}"/>
    <cellStyle name="Normal 5 2 3 3 6 2 2 2" xfId="27865" xr:uid="{34303991-440C-4121-96C1-544CFC643662}"/>
    <cellStyle name="Normal 5 2 3 3 6 2 3" xfId="21397" xr:uid="{B486F3D0-6B65-4DD8-B487-D927366392D9}"/>
    <cellStyle name="Normal 5 2 3 3 6 3" xfId="8294" xr:uid="{35DFB28A-2CA6-423D-A2E3-32EA3BF3B33F}"/>
    <cellStyle name="Normal 5 2 3 3 6 3 2" xfId="24631" xr:uid="{B4FD0FC3-09E0-497A-9A23-45AE78067890}"/>
    <cellStyle name="Normal 5 2 3 3 6 4" xfId="14805" xr:uid="{E5B22253-B407-4DC8-878E-FF97BEBDBD9E}"/>
    <cellStyle name="Normal 5 2 3 3 6 4 2" xfId="31099" xr:uid="{8C31B815-66AB-4A60-A9A5-CB20E306DB0F}"/>
    <cellStyle name="Normal 5 2 3 3 6 5" xfId="18163" xr:uid="{A5FDA72C-A489-44C8-8FFD-11FE76AA8866}"/>
    <cellStyle name="Normal 5 2 3 3 6 6" xfId="34489" xr:uid="{658882EA-7D3C-4D1A-9309-CF21FA625C1C}"/>
    <cellStyle name="Normal 5 2 3 3 6 7" xfId="37736" xr:uid="{CE49114C-4AF6-4A9D-8140-CF8DA29A062D}"/>
    <cellStyle name="Normal 5 2 3 3 6 8" xfId="40983" xr:uid="{E08EF8AD-053A-4EE4-9E5F-9C7647A74301}"/>
    <cellStyle name="Normal 5 2 3 3 6 9" xfId="44230" xr:uid="{CF12BFFC-88A0-454B-9B12-2B84149C5D19}"/>
    <cellStyle name="Normal 5 2 3 3 7" xfId="3443" xr:uid="{BBEA5849-B959-40BE-BCB5-506F884DF7D7}"/>
    <cellStyle name="Normal 5 2 3 3 7 2" xfId="9911" xr:uid="{CEB1473F-6205-4F0B-8A11-C6E1D22F03B4}"/>
    <cellStyle name="Normal 5 2 3 3 7 2 2" xfId="26248" xr:uid="{2736C14E-B2D3-4832-921B-556D694A8841}"/>
    <cellStyle name="Normal 5 2 3 3 7 3" xfId="19780" xr:uid="{1CB7AD8C-8CA5-4431-8423-DAE233F39C22}"/>
    <cellStyle name="Normal 5 2 3 3 8" xfId="6677" xr:uid="{8F832C1A-542F-4FBB-8EB3-E3C4175FB41D}"/>
    <cellStyle name="Normal 5 2 3 3 8 2" xfId="23014" xr:uid="{AC623BAD-2C80-4570-956B-4AE1DB2C3CB3}"/>
    <cellStyle name="Normal 5 2 3 3 9" xfId="13168" xr:uid="{53C73337-79BE-4857-BA2A-52DC55C44844}"/>
    <cellStyle name="Normal 5 2 3 3 9 2" xfId="29482" xr:uid="{046C867C-8601-41CA-BF53-6A73221B06F5}"/>
    <cellStyle name="Normal 5 2 3 4" xfId="269" xr:uid="{FAF26DA7-82AC-49EC-B71F-68F2B5509AE4}"/>
    <cellStyle name="Normal 5 2 3 4 10" xfId="36209" xr:uid="{AA0AC399-10C4-4E5F-9775-3EB256333B8D}"/>
    <cellStyle name="Normal 5 2 3 4 11" xfId="39456" xr:uid="{E16C6388-4C7B-4651-B553-37A124CAC164}"/>
    <cellStyle name="Normal 5 2 3 4 12" xfId="42703" xr:uid="{6791D26C-F3F6-4ADC-B578-F3341E65B42B}"/>
    <cellStyle name="Normal 5 2 3 4 13" xfId="45950" xr:uid="{7324B906-9222-43DA-9FA8-4B3ECE38FA9D}"/>
    <cellStyle name="Normal 5 2 3 4 14" xfId="49197" xr:uid="{E904E787-4802-402E-B6F5-2A52C14B8187}"/>
    <cellStyle name="Normal 5 2 3 4 2" xfId="838" xr:uid="{CF13BAD4-2781-4782-AA60-93D3D7A7B89F}"/>
    <cellStyle name="Normal 5 2 3 4 2 10" xfId="43243" xr:uid="{E69C5E44-D87F-4E00-AC13-D433AF547164}"/>
    <cellStyle name="Normal 5 2 3 4 2 11" xfId="46490" xr:uid="{2969EE74-44E3-48B5-A483-C25C817B803C}"/>
    <cellStyle name="Normal 5 2 3 4 2 12" xfId="49737" xr:uid="{3026DF50-DB8D-4745-B160-D8CC42029408}"/>
    <cellStyle name="Normal 5 2 3 4 2 2" xfId="2455" xr:uid="{2E7AB554-F7AA-48DA-9FCC-AE181AC59BE0}"/>
    <cellStyle name="Normal 5 2 3 4 2 2 10" xfId="48106" xr:uid="{E3C0147D-C777-4332-A314-32A205FDACFD}"/>
    <cellStyle name="Normal 5 2 3 4 2 2 11" xfId="51353" xr:uid="{C5BCE227-323F-42D8-8401-5D2E24484487}"/>
    <cellStyle name="Normal 5 2 3 4 2 2 2" xfId="5689" xr:uid="{1F387324-86BA-4981-82FD-B6688535EA78}"/>
    <cellStyle name="Normal 5 2 3 4 2 2 2 2" xfId="12157" xr:uid="{32E68D7B-B337-4455-8369-38BFEFC8F3E0}"/>
    <cellStyle name="Normal 5 2 3 4 2 2 2 2 2" xfId="28494" xr:uid="{A7FC2DAC-D46B-4373-B689-2F5ACF398431}"/>
    <cellStyle name="Normal 5 2 3 4 2 2 2 3" xfId="22026" xr:uid="{73F0CF2A-82DF-4FB1-943B-CF415CAC5E8D}"/>
    <cellStyle name="Normal 5 2 3 4 2 2 3" xfId="8923" xr:uid="{2B709D0B-CD29-4090-9164-FD1E4EBCB1DD}"/>
    <cellStyle name="Normal 5 2 3 4 2 2 3 2" xfId="25260" xr:uid="{5AF020F5-81F9-4B03-8165-F4A1B3779DEB}"/>
    <cellStyle name="Normal 5 2 3 4 2 2 4" xfId="15434" xr:uid="{D6C3E300-59DA-4B12-AE6E-3A8783333AD2}"/>
    <cellStyle name="Normal 5 2 3 4 2 2 4 2" xfId="31728" xr:uid="{3962ACA0-41D7-4389-A494-41BF2DBBF496}"/>
    <cellStyle name="Normal 5 2 3 4 2 2 5" xfId="18792" xr:uid="{E549526C-378E-4A8C-8C4A-AD226D0EFDDF}"/>
    <cellStyle name="Normal 5 2 3 4 2 2 6" xfId="35118" xr:uid="{FFEB11E4-E103-4CD1-92A8-1554F897E8CF}"/>
    <cellStyle name="Normal 5 2 3 4 2 2 7" xfId="38365" xr:uid="{0C08DD21-51A5-4718-A733-7F9E870B4393}"/>
    <cellStyle name="Normal 5 2 3 4 2 2 8" xfId="41612" xr:uid="{7543CD70-DC07-49AF-AACF-FBD48F4B7B0F}"/>
    <cellStyle name="Normal 5 2 3 4 2 2 9" xfId="44859" xr:uid="{D714FA96-0C7F-4385-81F2-5E4C68ED23C9}"/>
    <cellStyle name="Normal 5 2 3 4 2 3" xfId="4072" xr:uid="{A83DBD15-8972-44E9-9708-70A7865933FC}"/>
    <cellStyle name="Normal 5 2 3 4 2 3 2" xfId="10540" xr:uid="{A2EFBDB4-A3D2-4B44-A0AB-D76C8A2C8D65}"/>
    <cellStyle name="Normal 5 2 3 4 2 3 2 2" xfId="26877" xr:uid="{EFB3F93C-3520-473C-ADDF-3EE3C48AD545}"/>
    <cellStyle name="Normal 5 2 3 4 2 3 3" xfId="20409" xr:uid="{52F3978E-A5E7-4340-B740-7886DE9EFCD1}"/>
    <cellStyle name="Normal 5 2 3 4 2 4" xfId="7306" xr:uid="{5CF8C4CB-BB6B-4003-B2ED-9A81D407FD08}"/>
    <cellStyle name="Normal 5 2 3 4 2 4 2" xfId="23643" xr:uid="{A33FF6CE-87D6-45B3-A5B1-2BA55A60D4B0}"/>
    <cellStyle name="Normal 5 2 3 4 2 5" xfId="13818" xr:uid="{612E4FB3-5548-4E44-9B9E-4A68B5578CDB}"/>
    <cellStyle name="Normal 5 2 3 4 2 5 2" xfId="30112" xr:uid="{FEBBD5C7-CB1B-447D-8103-06A723EF1AF4}"/>
    <cellStyle name="Normal 5 2 3 4 2 6" xfId="17175" xr:uid="{33890E92-FB59-4E90-B710-A1939FC3E69C}"/>
    <cellStyle name="Normal 5 2 3 4 2 7" xfId="33502" xr:uid="{615E1AC0-8803-47D6-9E02-79C2372A550A}"/>
    <cellStyle name="Normal 5 2 3 4 2 8" xfId="36749" xr:uid="{D13EC643-194A-4539-89B2-38E7F199FF3A}"/>
    <cellStyle name="Normal 5 2 3 4 2 9" xfId="39996" xr:uid="{B44BD35E-5E3D-4FEF-93FA-546185DF498D}"/>
    <cellStyle name="Normal 5 2 3 4 3" xfId="1377" xr:uid="{84E37161-0F69-4716-A4CF-BCF5B9B65647}"/>
    <cellStyle name="Normal 5 2 3 4 3 10" xfId="43781" xr:uid="{F3AB531D-C8D3-4CEB-82DE-22DDBF3F8785}"/>
    <cellStyle name="Normal 5 2 3 4 3 11" xfId="47028" xr:uid="{8D4F9E5A-9A11-4DC2-8970-F78A66DF56C5}"/>
    <cellStyle name="Normal 5 2 3 4 3 12" xfId="50275" xr:uid="{4F25874B-8607-417D-AC44-FB841E29A8C8}"/>
    <cellStyle name="Normal 5 2 3 4 3 2" xfId="2994" xr:uid="{45B5E17F-99D4-40B5-B66C-3A418975BEDE}"/>
    <cellStyle name="Normal 5 2 3 4 3 2 10" xfId="48645" xr:uid="{E6F4D341-69CF-4541-9AF2-7FC3485E6F9D}"/>
    <cellStyle name="Normal 5 2 3 4 3 2 11" xfId="51892" xr:uid="{3CEE58EA-9ACE-497F-BCAE-C8B6343CBF2B}"/>
    <cellStyle name="Normal 5 2 3 4 3 2 2" xfId="6228" xr:uid="{D0BF17F1-7FFD-4FCD-AEA0-84EEA2ACA873}"/>
    <cellStyle name="Normal 5 2 3 4 3 2 2 2" xfId="12696" xr:uid="{BFEBED11-FABE-4A28-A5AB-65934FC2487A}"/>
    <cellStyle name="Normal 5 2 3 4 3 2 2 2 2" xfId="29033" xr:uid="{8EFD4769-904C-4143-9C94-6142484BADE9}"/>
    <cellStyle name="Normal 5 2 3 4 3 2 2 3" xfId="22565" xr:uid="{6B313CEB-9DBE-4D92-9677-B82DE53C9A48}"/>
    <cellStyle name="Normal 5 2 3 4 3 2 3" xfId="9462" xr:uid="{5E51A031-02D2-4954-87DD-2B9D34376D55}"/>
    <cellStyle name="Normal 5 2 3 4 3 2 3 2" xfId="25799" xr:uid="{036F445D-9E42-4628-BABB-F6B5ED02B591}"/>
    <cellStyle name="Normal 5 2 3 4 3 2 4" xfId="15973" xr:uid="{1F70D8F7-CC5B-4315-B14F-4FC4D6D3F365}"/>
    <cellStyle name="Normal 5 2 3 4 3 2 4 2" xfId="32267" xr:uid="{682E771A-6387-4F42-BF37-39DC7E28F5D0}"/>
    <cellStyle name="Normal 5 2 3 4 3 2 5" xfId="19331" xr:uid="{0DC95220-68A4-4439-8038-77F67D21B31B}"/>
    <cellStyle name="Normal 5 2 3 4 3 2 6" xfId="35657" xr:uid="{B92429D8-893C-478A-9EC7-FF1D4DC3BD60}"/>
    <cellStyle name="Normal 5 2 3 4 3 2 7" xfId="38904" xr:uid="{21B847A6-791B-4270-9F5C-C14A17E96496}"/>
    <cellStyle name="Normal 5 2 3 4 3 2 8" xfId="42151" xr:uid="{CA223143-C1E1-48C8-A0B9-CD52E63D2C07}"/>
    <cellStyle name="Normal 5 2 3 4 3 2 9" xfId="45398" xr:uid="{8256379A-1B90-418B-8533-CFD44EB820A4}"/>
    <cellStyle name="Normal 5 2 3 4 3 3" xfId="4611" xr:uid="{7B209DBC-EA08-43CD-BCCE-0635D75E6D1F}"/>
    <cellStyle name="Normal 5 2 3 4 3 3 2" xfId="11079" xr:uid="{04BB0484-03AF-408E-8C8E-A5D2701DDD82}"/>
    <cellStyle name="Normal 5 2 3 4 3 3 2 2" xfId="27416" xr:uid="{928DFA66-8938-42F5-9104-33B6720FC615}"/>
    <cellStyle name="Normal 5 2 3 4 3 3 3" xfId="20948" xr:uid="{89E8EFBC-4CCD-4C4F-A4E9-463C15C4CBDC}"/>
    <cellStyle name="Normal 5 2 3 4 3 4" xfId="7845" xr:uid="{AE998D96-E36D-4927-AF2C-A0745B8B9D9E}"/>
    <cellStyle name="Normal 5 2 3 4 3 4 2" xfId="24182" xr:uid="{0FBE4123-4BAA-4802-AE38-0CB58AE35955}"/>
    <cellStyle name="Normal 5 2 3 4 3 5" xfId="14356" xr:uid="{727904BC-53A0-48F2-AD20-8AA6529C582C}"/>
    <cellStyle name="Normal 5 2 3 4 3 5 2" xfId="30650" xr:uid="{8082A0CB-C4F3-4024-9D6A-B65E545C6395}"/>
    <cellStyle name="Normal 5 2 3 4 3 6" xfId="17714" xr:uid="{8851EE14-9FBF-4E9B-B8C9-1F3DFAB6B9E4}"/>
    <cellStyle name="Normal 5 2 3 4 3 7" xfId="34040" xr:uid="{1EEE86F7-18BD-4FE8-A9F3-BB0E802695EB}"/>
    <cellStyle name="Normal 5 2 3 4 3 8" xfId="37287" xr:uid="{49F62AB7-CE14-49DB-9896-7AD3CC9D87C1}"/>
    <cellStyle name="Normal 5 2 3 4 3 9" xfId="40534" xr:uid="{BE3EA901-55A2-4120-A9A6-B9528F1D70CB}"/>
    <cellStyle name="Normal 5 2 3 4 4" xfId="1916" xr:uid="{5C70B37F-7F3B-4DAC-AE9E-6E463C725737}"/>
    <cellStyle name="Normal 5 2 3 4 4 10" xfId="47567" xr:uid="{622C3164-D0D2-440B-870F-C4233703C830}"/>
    <cellStyle name="Normal 5 2 3 4 4 11" xfId="50814" xr:uid="{A9FBBFA2-6989-4F17-8DB9-A0FC95842438}"/>
    <cellStyle name="Normal 5 2 3 4 4 2" xfId="5150" xr:uid="{F33ABC64-D742-4BD7-B69E-92083CD669B9}"/>
    <cellStyle name="Normal 5 2 3 4 4 2 2" xfId="11618" xr:uid="{BD58595D-F632-4509-AC23-3CEAF7E1288F}"/>
    <cellStyle name="Normal 5 2 3 4 4 2 2 2" xfId="27955" xr:uid="{F13F28A4-797D-4C45-8F0D-8AC758ECB377}"/>
    <cellStyle name="Normal 5 2 3 4 4 2 3" xfId="21487" xr:uid="{1C8EA939-1CA5-467E-BBAF-E194A007CDFE}"/>
    <cellStyle name="Normal 5 2 3 4 4 3" xfId="8384" xr:uid="{239EA1C6-B29E-42DD-80CD-5B5F51D05C28}"/>
    <cellStyle name="Normal 5 2 3 4 4 3 2" xfId="24721" xr:uid="{9BF614CF-4CB5-4C15-BD29-E45F254920F8}"/>
    <cellStyle name="Normal 5 2 3 4 4 4" xfId="14895" xr:uid="{BE966652-64B6-413A-A7F7-FD3A5BACFDBC}"/>
    <cellStyle name="Normal 5 2 3 4 4 4 2" xfId="31189" xr:uid="{09AB8E31-988F-455A-AC90-466DBE2869C3}"/>
    <cellStyle name="Normal 5 2 3 4 4 5" xfId="18253" xr:uid="{6C07FAB3-ACD1-498C-964C-327A8200768B}"/>
    <cellStyle name="Normal 5 2 3 4 4 6" xfId="34579" xr:uid="{797A0AA6-0298-4804-8A62-98104C4C5253}"/>
    <cellStyle name="Normal 5 2 3 4 4 7" xfId="37826" xr:uid="{FCA1986E-FB32-4F13-AAD2-DC423DC039C4}"/>
    <cellStyle name="Normal 5 2 3 4 4 8" xfId="41073" xr:uid="{1F39ADE4-5DED-4F14-8A9E-EB0FD7409298}"/>
    <cellStyle name="Normal 5 2 3 4 4 9" xfId="44320" xr:uid="{A197A455-228E-4B08-BF3A-5995ECAD0DA0}"/>
    <cellStyle name="Normal 5 2 3 4 5" xfId="3533" xr:uid="{14ACE07D-9A98-49CB-B612-702DCA4B96EF}"/>
    <cellStyle name="Normal 5 2 3 4 5 2" xfId="10001" xr:uid="{026C1FB5-464E-4D04-8A46-3019955CB13E}"/>
    <cellStyle name="Normal 5 2 3 4 5 2 2" xfId="26338" xr:uid="{60C123B9-7A68-4FF7-99C6-D4779660FD2F}"/>
    <cellStyle name="Normal 5 2 3 4 5 3" xfId="19870" xr:uid="{FCDF5CC2-D906-4322-A073-CEA86C1CF610}"/>
    <cellStyle name="Normal 5 2 3 4 6" xfId="6767" xr:uid="{109E7413-B61B-4B42-95AE-3057429A378E}"/>
    <cellStyle name="Normal 5 2 3 4 6 2" xfId="23104" xr:uid="{837A9779-3EA1-42C3-8914-68B633D61E04}"/>
    <cellStyle name="Normal 5 2 3 4 7" xfId="13258" xr:uid="{5DB1EFA5-44DF-4CC1-A32C-83D4FFD5D276}"/>
    <cellStyle name="Normal 5 2 3 4 7 2" xfId="29572" xr:uid="{65BB2DA8-1242-4721-83EC-BAC8197B8E2C}"/>
    <cellStyle name="Normal 5 2 3 4 8" xfId="16636" xr:uid="{06AB339F-C379-4B8C-B1D0-910DF7527820}"/>
    <cellStyle name="Normal 5 2 3 4 9" xfId="32962" xr:uid="{0F9704E4-3930-46FA-873E-A3F3DEE547FA}"/>
    <cellStyle name="Normal 5 2 3 5" xfId="478" xr:uid="{009FF898-AB8C-414F-BB73-E5D4E5026423}"/>
    <cellStyle name="Normal 5 2 3 5 10" xfId="36390" xr:uid="{8F5798FE-7A82-477E-853E-2EE8576F2BD9}"/>
    <cellStyle name="Normal 5 2 3 5 11" xfId="39637" xr:uid="{41D487BC-912F-43DF-92B1-1B944D09731A}"/>
    <cellStyle name="Normal 5 2 3 5 12" xfId="42884" xr:uid="{5F0F9F56-075A-4820-A83E-303EEBB0DFE0}"/>
    <cellStyle name="Normal 5 2 3 5 13" xfId="46131" xr:uid="{4375BEF3-EB2E-41A2-92DD-672FE1EF0A42}"/>
    <cellStyle name="Normal 5 2 3 5 14" xfId="49378" xr:uid="{95357BB4-3F79-4352-A3A4-4FA97BDDE6A4}"/>
    <cellStyle name="Normal 5 2 3 5 2" xfId="1018" xr:uid="{763380BC-E2E3-4FD0-9BAB-8D493C2CB8F5}"/>
    <cellStyle name="Normal 5 2 3 5 2 10" xfId="43422" xr:uid="{8959F336-3871-439C-A010-72C1FF81C04E}"/>
    <cellStyle name="Normal 5 2 3 5 2 11" xfId="46669" xr:uid="{38AA50A1-75A6-46C9-A8FF-E3D7C6C21CFE}"/>
    <cellStyle name="Normal 5 2 3 5 2 12" xfId="49916" xr:uid="{34BB84E9-2327-4121-9B35-4A9E3D0B4C5C}"/>
    <cellStyle name="Normal 5 2 3 5 2 2" xfId="2635" xr:uid="{F9D9E23B-465D-4091-802B-63C1F9D40C66}"/>
    <cellStyle name="Normal 5 2 3 5 2 2 10" xfId="48286" xr:uid="{C70D4ABD-A300-408E-B46E-76393C8220B1}"/>
    <cellStyle name="Normal 5 2 3 5 2 2 11" xfId="51533" xr:uid="{2AF6C94E-43ED-48D4-B22F-6DADB7939F76}"/>
    <cellStyle name="Normal 5 2 3 5 2 2 2" xfId="5869" xr:uid="{96C13274-22FA-461B-BDB0-3B90BD02B8E1}"/>
    <cellStyle name="Normal 5 2 3 5 2 2 2 2" xfId="12337" xr:uid="{693A3A25-A26C-405F-AE9A-4CFCB684894D}"/>
    <cellStyle name="Normal 5 2 3 5 2 2 2 2 2" xfId="28674" xr:uid="{797BDAD1-570D-4E8B-87DA-2664352217E7}"/>
    <cellStyle name="Normal 5 2 3 5 2 2 2 3" xfId="22206" xr:uid="{833EFEBE-ABFE-4931-9F23-0388D9E84140}"/>
    <cellStyle name="Normal 5 2 3 5 2 2 3" xfId="9103" xr:uid="{F4D2A046-4098-491F-867A-31E5062B1A5F}"/>
    <cellStyle name="Normal 5 2 3 5 2 2 3 2" xfId="25440" xr:uid="{5314B720-8EB2-4E27-84AF-57BDE1275CC6}"/>
    <cellStyle name="Normal 5 2 3 5 2 2 4" xfId="15614" xr:uid="{DD47E880-7A32-40AA-8509-744CC5993077}"/>
    <cellStyle name="Normal 5 2 3 5 2 2 4 2" xfId="31908" xr:uid="{7F3CE910-9EB2-4B72-BF91-EAB8ED769B8C}"/>
    <cellStyle name="Normal 5 2 3 5 2 2 5" xfId="18972" xr:uid="{0A45D7E4-D305-4E91-A8E0-6B34730079DD}"/>
    <cellStyle name="Normal 5 2 3 5 2 2 6" xfId="35298" xr:uid="{3E79C476-C718-4690-89CB-C58478DF2E49}"/>
    <cellStyle name="Normal 5 2 3 5 2 2 7" xfId="38545" xr:uid="{D44A099D-7AC8-4DB4-AFB1-C0DA13FE1FCB}"/>
    <cellStyle name="Normal 5 2 3 5 2 2 8" xfId="41792" xr:uid="{2F9F143A-2099-480C-A5E2-1FFC1503A632}"/>
    <cellStyle name="Normal 5 2 3 5 2 2 9" xfId="45039" xr:uid="{B65FBBCF-3219-46F1-A3AC-6EC63BFEC726}"/>
    <cellStyle name="Normal 5 2 3 5 2 3" xfId="4252" xr:uid="{A41B350F-14F5-4AC7-905F-446442F91759}"/>
    <cellStyle name="Normal 5 2 3 5 2 3 2" xfId="10720" xr:uid="{5A0D31C8-8E2E-4675-B6DD-4FE2D7F7E1E9}"/>
    <cellStyle name="Normal 5 2 3 5 2 3 2 2" xfId="27057" xr:uid="{08733304-2A1A-4B07-B8F9-3D33BF3E911C}"/>
    <cellStyle name="Normal 5 2 3 5 2 3 3" xfId="20589" xr:uid="{E83F33C0-9FD1-413A-BB35-4E6B0305E6F8}"/>
    <cellStyle name="Normal 5 2 3 5 2 4" xfId="7486" xr:uid="{4AE24490-4D41-4000-A0F3-F7DA7FDFDC30}"/>
    <cellStyle name="Normal 5 2 3 5 2 4 2" xfId="23823" xr:uid="{55E3E3AD-3FE4-42BC-9EBD-5FABC485379F}"/>
    <cellStyle name="Normal 5 2 3 5 2 5" xfId="13997" xr:uid="{F94C2094-85FA-43E2-B3C8-4C3813AA650A}"/>
    <cellStyle name="Normal 5 2 3 5 2 5 2" xfId="30291" xr:uid="{9AC6E8DA-624D-4034-94C4-E96364C651D3}"/>
    <cellStyle name="Normal 5 2 3 5 2 6" xfId="17355" xr:uid="{3F22BCF2-2D4A-4C1B-9C51-3223A0A43FF6}"/>
    <cellStyle name="Normal 5 2 3 5 2 7" xfId="33681" xr:uid="{0AE6B07B-7AC0-47D2-9132-806D2106DA92}"/>
    <cellStyle name="Normal 5 2 3 5 2 8" xfId="36928" xr:uid="{4D0F960C-694A-4A00-93FF-0DEA145B3E78}"/>
    <cellStyle name="Normal 5 2 3 5 2 9" xfId="40175" xr:uid="{89754BB9-68F4-4AF1-A236-E7CEB6F68E95}"/>
    <cellStyle name="Normal 5 2 3 5 3" xfId="1557" xr:uid="{3358CECD-7404-4647-975E-F717D78CC09B}"/>
    <cellStyle name="Normal 5 2 3 5 3 10" xfId="43961" xr:uid="{4D106D5D-5E13-40AE-B8A0-E3183D1FD80C}"/>
    <cellStyle name="Normal 5 2 3 5 3 11" xfId="47208" xr:uid="{1AA62C9B-1755-4EE2-B0C7-BCEF549F9493}"/>
    <cellStyle name="Normal 5 2 3 5 3 12" xfId="50455" xr:uid="{EDE27F08-6F61-4032-95CF-B9BA5DB3B317}"/>
    <cellStyle name="Normal 5 2 3 5 3 2" xfId="3174" xr:uid="{68497B17-1DE0-44D2-A21D-483154AC3182}"/>
    <cellStyle name="Normal 5 2 3 5 3 2 10" xfId="48825" xr:uid="{639B9687-422B-4EB5-9E98-2171F24333D1}"/>
    <cellStyle name="Normal 5 2 3 5 3 2 11" xfId="52072" xr:uid="{DDB9C053-1AE1-4532-A910-CB8755C57D12}"/>
    <cellStyle name="Normal 5 2 3 5 3 2 2" xfId="6408" xr:uid="{0F886E34-F71B-44E7-AB58-C8E1E9E499EC}"/>
    <cellStyle name="Normal 5 2 3 5 3 2 2 2" xfId="12876" xr:uid="{66E99578-92F2-4DC3-A9B8-1120575FF735}"/>
    <cellStyle name="Normal 5 2 3 5 3 2 2 2 2" xfId="29213" xr:uid="{3A306EBC-153C-40D3-AC40-C956EB5432D5}"/>
    <cellStyle name="Normal 5 2 3 5 3 2 2 3" xfId="22745" xr:uid="{20672882-94F8-4082-B8B7-D3AC818CE299}"/>
    <cellStyle name="Normal 5 2 3 5 3 2 3" xfId="9642" xr:uid="{28F4CA90-03A4-4187-B111-219268C05A68}"/>
    <cellStyle name="Normal 5 2 3 5 3 2 3 2" xfId="25979" xr:uid="{38503286-B2FA-42C2-9A42-26E3D07F07BE}"/>
    <cellStyle name="Normal 5 2 3 5 3 2 4" xfId="16153" xr:uid="{6C7BD775-29E8-4664-927C-F7F749FD8F07}"/>
    <cellStyle name="Normal 5 2 3 5 3 2 4 2" xfId="32447" xr:uid="{7DD9A28C-0634-49D0-B6E7-73BB62FC7630}"/>
    <cellStyle name="Normal 5 2 3 5 3 2 5" xfId="19511" xr:uid="{81A86460-6FB3-4877-808A-9FAED49DB994}"/>
    <cellStyle name="Normal 5 2 3 5 3 2 6" xfId="35837" xr:uid="{CBA7E0A9-5BBB-4AA7-82DC-BE329D1F85F3}"/>
    <cellStyle name="Normal 5 2 3 5 3 2 7" xfId="39084" xr:uid="{D6B32F2F-7BE7-4BC7-BCE0-F802FFB3729E}"/>
    <cellStyle name="Normal 5 2 3 5 3 2 8" xfId="42331" xr:uid="{DCB8372D-4B5F-4816-A607-2DC5440D6CAF}"/>
    <cellStyle name="Normal 5 2 3 5 3 2 9" xfId="45578" xr:uid="{82DE7AC5-401A-494E-8F9A-BA1797A97FB5}"/>
    <cellStyle name="Normal 5 2 3 5 3 3" xfId="4791" xr:uid="{93D1C047-28B7-4118-832B-4EB200FB3166}"/>
    <cellStyle name="Normal 5 2 3 5 3 3 2" xfId="11259" xr:uid="{68EE36AF-8281-4AF3-B87D-218A43B585F9}"/>
    <cellStyle name="Normal 5 2 3 5 3 3 2 2" xfId="27596" xr:uid="{837CCC48-4786-4480-90C0-F5A5818D4205}"/>
    <cellStyle name="Normal 5 2 3 5 3 3 3" xfId="21128" xr:uid="{2DC8B4E7-6B34-46EC-8D2E-1E67E8649FA0}"/>
    <cellStyle name="Normal 5 2 3 5 3 4" xfId="8025" xr:uid="{90558E2B-A006-4B6C-8FFD-FF388DDA7F67}"/>
    <cellStyle name="Normal 5 2 3 5 3 4 2" xfId="24362" xr:uid="{28CC133D-695B-42D4-AFAC-8ECD0FF2664A}"/>
    <cellStyle name="Normal 5 2 3 5 3 5" xfId="14536" xr:uid="{CF9A4C98-9D44-41FC-AB82-E4E37CB1629D}"/>
    <cellStyle name="Normal 5 2 3 5 3 5 2" xfId="30830" xr:uid="{129F9C2F-8E2A-42B7-B362-CE61DC1816A9}"/>
    <cellStyle name="Normal 5 2 3 5 3 6" xfId="17894" xr:uid="{906EE92C-FC30-4CFF-BAC7-F556999EEF3F}"/>
    <cellStyle name="Normal 5 2 3 5 3 7" xfId="34220" xr:uid="{6C25ED1B-DC2C-46D0-9250-CFB5F0B87761}"/>
    <cellStyle name="Normal 5 2 3 5 3 8" xfId="37467" xr:uid="{507A94A8-285F-4B67-8B67-EF0637A4C3A1}"/>
    <cellStyle name="Normal 5 2 3 5 3 9" xfId="40714" xr:uid="{2A809BEF-83D3-45D0-BBFE-CA2C297D9BB5}"/>
    <cellStyle name="Normal 5 2 3 5 4" xfId="2096" xr:uid="{BA9E178C-6242-4980-AAFD-66689C576661}"/>
    <cellStyle name="Normal 5 2 3 5 4 10" xfId="47747" xr:uid="{CFCE02C9-E164-4C66-A661-5A67F1699E24}"/>
    <cellStyle name="Normal 5 2 3 5 4 11" xfId="50994" xr:uid="{17D21604-03EA-4399-B6DA-13EF4436B96B}"/>
    <cellStyle name="Normal 5 2 3 5 4 2" xfId="5330" xr:uid="{AE281D8A-1D6B-48E7-B4BF-D95F891706CA}"/>
    <cellStyle name="Normal 5 2 3 5 4 2 2" xfId="11798" xr:uid="{C4B7B84D-7B1A-4BDC-AF25-AF5B04BA9DCB}"/>
    <cellStyle name="Normal 5 2 3 5 4 2 2 2" xfId="28135" xr:uid="{3804B13D-6F00-45BF-8B5E-21F7C5C05927}"/>
    <cellStyle name="Normal 5 2 3 5 4 2 3" xfId="21667" xr:uid="{180D1F3C-4CB0-4FA4-88B3-84CCEBA5D819}"/>
    <cellStyle name="Normal 5 2 3 5 4 3" xfId="8564" xr:uid="{BF566828-D9C1-46FA-8FFB-41FDCC83C379}"/>
    <cellStyle name="Normal 5 2 3 5 4 3 2" xfId="24901" xr:uid="{49F5CBA7-866E-4C20-82BC-34F55470FCEE}"/>
    <cellStyle name="Normal 5 2 3 5 4 4" xfId="15075" xr:uid="{6462E870-DCFE-491B-A45F-B5009CAEDBE6}"/>
    <cellStyle name="Normal 5 2 3 5 4 4 2" xfId="31369" xr:uid="{36C3DD6F-5BE7-4E28-B1A7-5BE3667A5DA7}"/>
    <cellStyle name="Normal 5 2 3 5 4 5" xfId="18433" xr:uid="{0121FF50-A38D-4C02-92B7-DB279A749D02}"/>
    <cellStyle name="Normal 5 2 3 5 4 6" xfId="34759" xr:uid="{709A1542-5631-44FE-BF20-3B8E27F7DDF6}"/>
    <cellStyle name="Normal 5 2 3 5 4 7" xfId="38006" xr:uid="{C2E47272-9E36-45AD-91C0-F15FA2CEC5AA}"/>
    <cellStyle name="Normal 5 2 3 5 4 8" xfId="41253" xr:uid="{DE0305CB-7D3C-4C9B-8C6E-59EB24645FC7}"/>
    <cellStyle name="Normal 5 2 3 5 4 9" xfId="44500" xr:uid="{15BBD773-D7D0-40DC-A1EF-88398955CAF1}"/>
    <cellStyle name="Normal 5 2 3 5 5" xfId="3713" xr:uid="{A050E7E7-B128-47DA-A6E9-AD0A0EDFCD90}"/>
    <cellStyle name="Normal 5 2 3 5 5 2" xfId="10181" xr:uid="{8525C7BD-6C58-4254-B83E-84D2507AD713}"/>
    <cellStyle name="Normal 5 2 3 5 5 2 2" xfId="26518" xr:uid="{08E3FDA1-4EC2-4847-AC76-354905A06BF6}"/>
    <cellStyle name="Normal 5 2 3 5 5 3" xfId="20050" xr:uid="{6147CEB7-8F23-42BC-AC1A-FBCC37920096}"/>
    <cellStyle name="Normal 5 2 3 5 6" xfId="6947" xr:uid="{5F11B907-17D8-4752-8A81-394FAAAAAF84}"/>
    <cellStyle name="Normal 5 2 3 5 6 2" xfId="23284" xr:uid="{51219205-B7C9-49FB-BD4E-FEE013807EC1}"/>
    <cellStyle name="Normal 5 2 3 5 7" xfId="13458" xr:uid="{92F15B2D-2896-437A-A437-7203065E8DCD}"/>
    <cellStyle name="Normal 5 2 3 5 7 2" xfId="29753" xr:uid="{372E572E-0CD3-4E9E-942F-1CFD21CA8B83}"/>
    <cellStyle name="Normal 5 2 3 5 8" xfId="16816" xr:uid="{7815C123-F8DA-46FC-A530-3506529DD9DD}"/>
    <cellStyle name="Normal 5 2 3 5 9" xfId="33143" xr:uid="{48FCD5D2-AC92-4E61-911A-4E515BE5BB8E}"/>
    <cellStyle name="Normal 5 2 3 6" xfId="658" xr:uid="{0A97AD8A-C4D6-4B66-9380-F842D59FCAFB}"/>
    <cellStyle name="Normal 5 2 3 6 10" xfId="43063" xr:uid="{AC46BAE6-FB5E-4BCB-80B0-5F8EEFB6B314}"/>
    <cellStyle name="Normal 5 2 3 6 11" xfId="46310" xr:uid="{F21FB27B-0EC7-4EEC-BCE3-D1F22C3E2092}"/>
    <cellStyle name="Normal 5 2 3 6 12" xfId="49557" xr:uid="{F0A97DE5-C197-4A75-8442-41DD7DEA3BD5}"/>
    <cellStyle name="Normal 5 2 3 6 2" xfId="2275" xr:uid="{7B3638BC-991A-4668-AF32-2B671AE17F33}"/>
    <cellStyle name="Normal 5 2 3 6 2 10" xfId="47926" xr:uid="{59E684A6-6EB7-4172-B460-C8EBDFF38339}"/>
    <cellStyle name="Normal 5 2 3 6 2 11" xfId="51173" xr:uid="{4E9A894A-DDFA-48C1-AB12-408C4E02005F}"/>
    <cellStyle name="Normal 5 2 3 6 2 2" xfId="5509" xr:uid="{BB84EB35-2828-45A8-AB6A-A92397E673AA}"/>
    <cellStyle name="Normal 5 2 3 6 2 2 2" xfId="11977" xr:uid="{29A57F32-F642-427D-B73E-712722754805}"/>
    <cellStyle name="Normal 5 2 3 6 2 2 2 2" xfId="28314" xr:uid="{5EBA23F3-4912-4945-B6BC-6DC0FBBBD0D6}"/>
    <cellStyle name="Normal 5 2 3 6 2 2 3" xfId="21846" xr:uid="{9D72E587-F53D-460D-BDD3-A317AC7E9DAA}"/>
    <cellStyle name="Normal 5 2 3 6 2 3" xfId="8743" xr:uid="{091CA540-0A24-4EB4-8CE5-7C95B0C0818A}"/>
    <cellStyle name="Normal 5 2 3 6 2 3 2" xfId="25080" xr:uid="{1D1003CF-C543-40DC-83DE-F9EFDC53F9E7}"/>
    <cellStyle name="Normal 5 2 3 6 2 4" xfId="15254" xr:uid="{5CE686A0-A4BA-4732-B599-95E33C86E0D7}"/>
    <cellStyle name="Normal 5 2 3 6 2 4 2" xfId="31548" xr:uid="{1334D57D-3647-4212-A1E8-B50D4121F95F}"/>
    <cellStyle name="Normal 5 2 3 6 2 5" xfId="18612" xr:uid="{875D946D-5077-43ED-8880-F050E1ACF52E}"/>
    <cellStyle name="Normal 5 2 3 6 2 6" xfId="34938" xr:uid="{E995EDAE-1308-45D6-A38A-54EA6DE8ECA9}"/>
    <cellStyle name="Normal 5 2 3 6 2 7" xfId="38185" xr:uid="{D0002F15-587F-4DE7-9CBD-653E810ECEE4}"/>
    <cellStyle name="Normal 5 2 3 6 2 8" xfId="41432" xr:uid="{DF07BEA8-6CBC-444C-B6C7-31C309486476}"/>
    <cellStyle name="Normal 5 2 3 6 2 9" xfId="44679" xr:uid="{DD98DF20-D098-431B-9A61-35E9F3EFB719}"/>
    <cellStyle name="Normal 5 2 3 6 3" xfId="3892" xr:uid="{C56E5CB6-1960-4E88-A57A-926B8A2DD87B}"/>
    <cellStyle name="Normal 5 2 3 6 3 2" xfId="10360" xr:uid="{0A9B4781-62F5-448F-B146-363C1FECDD72}"/>
    <cellStyle name="Normal 5 2 3 6 3 2 2" xfId="26697" xr:uid="{C1AF576A-A797-4C69-904B-F86688803EDA}"/>
    <cellStyle name="Normal 5 2 3 6 3 3" xfId="20229" xr:uid="{399459B1-6D0B-44ED-8384-A50936F18AD5}"/>
    <cellStyle name="Normal 5 2 3 6 4" xfId="7126" xr:uid="{5FD6997E-6268-43FF-A536-42621784F124}"/>
    <cellStyle name="Normal 5 2 3 6 4 2" xfId="23463" xr:uid="{AFB26E74-486B-451C-AA6B-37CA6C8757F2}"/>
    <cellStyle name="Normal 5 2 3 6 5" xfId="13638" xr:uid="{EAE1080D-5D1B-41D3-8FF8-BCE66A659478}"/>
    <cellStyle name="Normal 5 2 3 6 5 2" xfId="29932" xr:uid="{D884FC1B-5D28-4D94-90DD-5F754A7F9667}"/>
    <cellStyle name="Normal 5 2 3 6 6" xfId="16995" xr:uid="{43145C1E-6984-4017-B340-1F72736088B2}"/>
    <cellStyle name="Normal 5 2 3 6 7" xfId="33322" xr:uid="{9120232A-7844-4405-9349-C82C368F720B}"/>
    <cellStyle name="Normal 5 2 3 6 8" xfId="36569" xr:uid="{88E8FFC4-9F2A-43B4-AA5B-8AC309EA0AE7}"/>
    <cellStyle name="Normal 5 2 3 6 9" xfId="39816" xr:uid="{BE305AFD-7AA2-43FE-843D-E5ABDBC034BE}"/>
    <cellStyle name="Normal 5 2 3 7" xfId="1197" xr:uid="{ADF2153F-857D-495C-BDB5-371E3C6D5117}"/>
    <cellStyle name="Normal 5 2 3 7 10" xfId="43601" xr:uid="{9A9643CC-0AC1-4C8C-B1C7-C2F16BD909F6}"/>
    <cellStyle name="Normal 5 2 3 7 11" xfId="46848" xr:uid="{6471FF30-6A49-4854-B0EC-51AC4E3D7076}"/>
    <cellStyle name="Normal 5 2 3 7 12" xfId="50095" xr:uid="{EE28646D-CFB4-4217-B8AB-8A7C4E4F9D5D}"/>
    <cellStyle name="Normal 5 2 3 7 2" xfId="2814" xr:uid="{A6C37CCB-1D04-416F-A1C1-9A39E96A6638}"/>
    <cellStyle name="Normal 5 2 3 7 2 10" xfId="48465" xr:uid="{6192482A-032D-461B-9DF7-4DDD0FFB8CFB}"/>
    <cellStyle name="Normal 5 2 3 7 2 11" xfId="51712" xr:uid="{2F0724AA-808B-49A4-9E19-2086FB0B9DED}"/>
    <cellStyle name="Normal 5 2 3 7 2 2" xfId="6048" xr:uid="{F8E9C420-38F5-4FFD-B91E-5088B9DFEFF5}"/>
    <cellStyle name="Normal 5 2 3 7 2 2 2" xfId="12516" xr:uid="{6080FEB1-171F-467A-A843-550720754861}"/>
    <cellStyle name="Normal 5 2 3 7 2 2 2 2" xfId="28853" xr:uid="{626F83B2-8105-4DC9-8D50-AD558575C701}"/>
    <cellStyle name="Normal 5 2 3 7 2 2 3" xfId="22385" xr:uid="{10B7F5E2-936F-466A-B733-E970C854735A}"/>
    <cellStyle name="Normal 5 2 3 7 2 3" xfId="9282" xr:uid="{58665E0B-ED5A-4370-85D2-8F01AFF34D81}"/>
    <cellStyle name="Normal 5 2 3 7 2 3 2" xfId="25619" xr:uid="{3C75B0E8-BFFD-4477-B638-93CBEE7E6DDA}"/>
    <cellStyle name="Normal 5 2 3 7 2 4" xfId="15793" xr:uid="{E34FF138-D4A6-4169-BD3F-6A25E3FC13F1}"/>
    <cellStyle name="Normal 5 2 3 7 2 4 2" xfId="32087" xr:uid="{ED8CA0AD-35AB-4211-A38E-5438FD4872BE}"/>
    <cellStyle name="Normal 5 2 3 7 2 5" xfId="19151" xr:uid="{D453D752-B21E-4C49-A5F7-AE720381BEB3}"/>
    <cellStyle name="Normal 5 2 3 7 2 6" xfId="35477" xr:uid="{7F8FC6D4-0DD0-490C-AF48-55BACACD4EE7}"/>
    <cellStyle name="Normal 5 2 3 7 2 7" xfId="38724" xr:uid="{D9760797-9C27-4262-B5AB-50073CF76313}"/>
    <cellStyle name="Normal 5 2 3 7 2 8" xfId="41971" xr:uid="{176151C5-08E0-4E40-9DA8-67E8C2724DA3}"/>
    <cellStyle name="Normal 5 2 3 7 2 9" xfId="45218" xr:uid="{C10B5731-C155-43B9-B00A-C924F7AB20B4}"/>
    <cellStyle name="Normal 5 2 3 7 3" xfId="4431" xr:uid="{D30E693A-90DF-4FE3-8D00-4118F16502D3}"/>
    <cellStyle name="Normal 5 2 3 7 3 2" xfId="10899" xr:uid="{AD608AE3-B4FD-45E8-9240-72CB32B3A61B}"/>
    <cellStyle name="Normal 5 2 3 7 3 2 2" xfId="27236" xr:uid="{4C7AF313-9DD5-4B87-B9C3-4C6948D58FD3}"/>
    <cellStyle name="Normal 5 2 3 7 3 3" xfId="20768" xr:uid="{EAB1A794-C733-408E-AAE1-AD4D57F70B20}"/>
    <cellStyle name="Normal 5 2 3 7 4" xfId="7665" xr:uid="{C9F2C60B-FD1C-40F7-84E0-7BF2D3E106ED}"/>
    <cellStyle name="Normal 5 2 3 7 4 2" xfId="24002" xr:uid="{24D1B3AD-5FA1-4172-BAB9-71750902065F}"/>
    <cellStyle name="Normal 5 2 3 7 5" xfId="14176" xr:uid="{F552DF10-4C76-4877-8766-EFDC30E7534A}"/>
    <cellStyle name="Normal 5 2 3 7 5 2" xfId="30470" xr:uid="{3F5884F9-C652-4973-8CED-A496F810576D}"/>
    <cellStyle name="Normal 5 2 3 7 6" xfId="17534" xr:uid="{A2EBCB9A-830F-4073-86D5-563DBA5B5A00}"/>
    <cellStyle name="Normal 5 2 3 7 7" xfId="33860" xr:uid="{4891A747-AD32-4AC6-B452-0827896CFE40}"/>
    <cellStyle name="Normal 5 2 3 7 8" xfId="37107" xr:uid="{8658B6F0-D092-4655-B0E9-23E330A83DDF}"/>
    <cellStyle name="Normal 5 2 3 7 9" xfId="40354" xr:uid="{F9ECE831-4A55-4455-9AA5-4E5C7E042AB2}"/>
    <cellStyle name="Normal 5 2 3 8" xfId="1736" xr:uid="{6D015522-005E-46B4-B0FF-5D30CE43D4AC}"/>
    <cellStyle name="Normal 5 2 3 8 10" xfId="47387" xr:uid="{4083EEA1-4BA0-4E1B-B8AC-4659898BE148}"/>
    <cellStyle name="Normal 5 2 3 8 11" xfId="50634" xr:uid="{8AADA9C7-1B85-41A8-87BB-5537DA84CCA4}"/>
    <cellStyle name="Normal 5 2 3 8 2" xfId="4970" xr:uid="{D702B5D9-944D-439F-A1D0-C3AEBC173239}"/>
    <cellStyle name="Normal 5 2 3 8 2 2" xfId="11438" xr:uid="{F7C5B967-4B69-4E22-AD04-18D8536E7B3D}"/>
    <cellStyle name="Normal 5 2 3 8 2 2 2" xfId="27775" xr:uid="{E84C372A-18B2-4292-80AB-58B1FC1F5835}"/>
    <cellStyle name="Normal 5 2 3 8 2 3" xfId="21307" xr:uid="{1E862BA9-495B-41DF-B923-13A287D230F1}"/>
    <cellStyle name="Normal 5 2 3 8 3" xfId="8204" xr:uid="{7342121F-7D23-49A7-AAFE-BC34FCEBCA29}"/>
    <cellStyle name="Normal 5 2 3 8 3 2" xfId="24541" xr:uid="{F7F13EE0-101C-4FD1-AD27-DF608A9518E5}"/>
    <cellStyle name="Normal 5 2 3 8 4" xfId="14715" xr:uid="{985F876C-EA0B-4AC5-84A5-633D57686609}"/>
    <cellStyle name="Normal 5 2 3 8 4 2" xfId="31009" xr:uid="{26EE44FC-3CB0-4018-B849-718568D175E0}"/>
    <cellStyle name="Normal 5 2 3 8 5" xfId="18073" xr:uid="{F0B70EDA-FFE2-4A16-80FE-5E7B5127157E}"/>
    <cellStyle name="Normal 5 2 3 8 6" xfId="34399" xr:uid="{32625FAB-8259-42A9-845C-49C10FDD206D}"/>
    <cellStyle name="Normal 5 2 3 8 7" xfId="37646" xr:uid="{C3ECF106-A635-4600-9827-6FBA3AE526B9}"/>
    <cellStyle name="Normal 5 2 3 8 8" xfId="40893" xr:uid="{7BBD33CC-F86C-4724-AF07-6E204A335DA2}"/>
    <cellStyle name="Normal 5 2 3 8 9" xfId="44140" xr:uid="{31B42714-2837-4C0C-83D0-C2A3437DDEF0}"/>
    <cellStyle name="Normal 5 2 3 9" xfId="3353" xr:uid="{08F27BFA-4DAA-4176-8B46-ABCEDF6194B1}"/>
    <cellStyle name="Normal 5 2 3 9 2" xfId="9821" xr:uid="{EBC7B664-3CFA-4BD8-8E7B-BAAD7267981D}"/>
    <cellStyle name="Normal 5 2 3 9 2 2" xfId="26158" xr:uid="{3DB8A274-92FC-440F-891C-FD508A59A873}"/>
    <cellStyle name="Normal 5 2 3 9 3" xfId="19690" xr:uid="{4937BB60-8AD0-4FF4-9E6F-3F80E01ABF8E}"/>
    <cellStyle name="Normal 5 2 4" xfId="104" xr:uid="{EE977F0B-B218-4770-A489-E4630F7CAB0F}"/>
    <cellStyle name="Normal 5 2 4 10" xfId="13093" xr:uid="{0EC61686-86ED-4E02-84B7-13B2EAC87C80}"/>
    <cellStyle name="Normal 5 2 4 10 2" xfId="29407" xr:uid="{8C04527A-A4D5-4C60-9F1E-F839795DED7A}"/>
    <cellStyle name="Normal 5 2 4 11" xfId="16471" xr:uid="{DF6FE506-35E3-421D-BD10-2F20C8F30445}"/>
    <cellStyle name="Normal 5 2 4 12" xfId="32716" xr:uid="{66F411F2-7109-4D73-92BF-E16E83762F5C}"/>
    <cellStyle name="Normal 5 2 4 13" xfId="32797" xr:uid="{7A405560-A59C-411C-A979-A74D3E02B232}"/>
    <cellStyle name="Normal 5 2 4 14" xfId="36044" xr:uid="{FBF044D0-3818-4D8C-B8E7-8DC4F0A823D0}"/>
    <cellStyle name="Normal 5 2 4 15" xfId="39291" xr:uid="{63CACDD7-6CB8-4BB0-804E-04876469ABE7}"/>
    <cellStyle name="Normal 5 2 4 16" xfId="42538" xr:uid="{6E37CE28-FAD8-463C-874A-770B5F7A2EA5}"/>
    <cellStyle name="Normal 5 2 4 17" xfId="45785" xr:uid="{057848D7-E49A-4F40-9D72-B5FCC5D12AEF}"/>
    <cellStyle name="Normal 5 2 4 18" xfId="49032" xr:uid="{9EB08FA0-70E5-42B3-BBD5-531C2DB0CBB1}"/>
    <cellStyle name="Normal 5 2 4 19" xfId="52289" xr:uid="{0309635F-9FA5-43AA-B752-7D71B2E40247}"/>
    <cellStyle name="Normal 5 2 4 2" xfId="194" xr:uid="{B16E30DB-A04A-4206-B05B-608F21789553}"/>
    <cellStyle name="Normal 5 2 4 2 10" xfId="16561" xr:uid="{E598CA1C-7742-462D-BDE7-86BC99FA985F}"/>
    <cellStyle name="Normal 5 2 4 2 11" xfId="32887" xr:uid="{83C0AD04-5518-4E9B-89C2-2ADC0ABD6A7C}"/>
    <cellStyle name="Normal 5 2 4 2 12" xfId="36134" xr:uid="{D562364B-D367-4451-99CA-F8FE71867FB6}"/>
    <cellStyle name="Normal 5 2 4 2 13" xfId="39381" xr:uid="{CC00D694-9CCF-441B-BB04-0C9C8607D785}"/>
    <cellStyle name="Normal 5 2 4 2 14" xfId="42628" xr:uid="{4CDFE16D-F947-4DB3-A7B3-A186AB485F48}"/>
    <cellStyle name="Normal 5 2 4 2 15" xfId="45875" xr:uid="{E2AE834E-E098-4D75-A994-775C2D39E9BD}"/>
    <cellStyle name="Normal 5 2 4 2 16" xfId="49122" xr:uid="{331739BA-0920-44AA-8E57-49A1C373251F}"/>
    <cellStyle name="Normal 5 2 4 2 17" xfId="52438" xr:uid="{494B83F7-1138-4993-B800-1AE8DB16694E}"/>
    <cellStyle name="Normal 5 2 4 2 2" xfId="374" xr:uid="{7C406155-373D-4240-86DE-13142D80EC51}"/>
    <cellStyle name="Normal 5 2 4 2 2 10" xfId="36314" xr:uid="{F6409242-B42E-40CE-B82C-25525AF1A43C}"/>
    <cellStyle name="Normal 5 2 4 2 2 11" xfId="39561" xr:uid="{31A5FB87-E9A6-42BE-B65B-726772DA61E7}"/>
    <cellStyle name="Normal 5 2 4 2 2 12" xfId="42808" xr:uid="{244CC54B-B7C3-4A0A-9E41-C45AF6AAF892}"/>
    <cellStyle name="Normal 5 2 4 2 2 13" xfId="46055" xr:uid="{B0516E18-2319-44F1-B7A2-A9A79AC53CB5}"/>
    <cellStyle name="Normal 5 2 4 2 2 14" xfId="49302" xr:uid="{7318B2E4-84DA-496A-A0AB-3111F8014710}"/>
    <cellStyle name="Normal 5 2 4 2 2 2" xfId="943" xr:uid="{EFEB2546-84E3-46CE-AB7D-23DB4339F3E0}"/>
    <cellStyle name="Normal 5 2 4 2 2 2 10" xfId="43348" xr:uid="{5DEA60A5-D993-4956-8DAC-918F0B703353}"/>
    <cellStyle name="Normal 5 2 4 2 2 2 11" xfId="46595" xr:uid="{D718F83A-A5F0-4B89-B546-25A94EA48C85}"/>
    <cellStyle name="Normal 5 2 4 2 2 2 12" xfId="49842" xr:uid="{0F077763-39AC-49F6-BBFF-F25747A1CFD4}"/>
    <cellStyle name="Normal 5 2 4 2 2 2 2" xfId="2560" xr:uid="{89F162F0-DF9F-41EE-8305-95CC1AEDDB88}"/>
    <cellStyle name="Normal 5 2 4 2 2 2 2 10" xfId="48211" xr:uid="{8F7044BC-6555-4102-92AC-EC64400F8C06}"/>
    <cellStyle name="Normal 5 2 4 2 2 2 2 11" xfId="51458" xr:uid="{DB2D6563-2FFC-4957-8A95-B2068C84CFFA}"/>
    <cellStyle name="Normal 5 2 4 2 2 2 2 2" xfId="5794" xr:uid="{68C6696E-937E-4AB3-B2BF-CDAE6695A456}"/>
    <cellStyle name="Normal 5 2 4 2 2 2 2 2 2" xfId="12262" xr:uid="{782CAF52-49FF-40D9-8361-29F85B3B0168}"/>
    <cellStyle name="Normal 5 2 4 2 2 2 2 2 2 2" xfId="28599" xr:uid="{2F276B0B-F016-43D3-9F50-7E9601404CB0}"/>
    <cellStyle name="Normal 5 2 4 2 2 2 2 2 3" xfId="22131" xr:uid="{5AB159CC-0F16-490F-9E78-D00322FD1455}"/>
    <cellStyle name="Normal 5 2 4 2 2 2 2 3" xfId="9028" xr:uid="{04075D11-AC8A-4135-BBA1-8AB7B4DFB049}"/>
    <cellStyle name="Normal 5 2 4 2 2 2 2 3 2" xfId="25365" xr:uid="{409697CF-6B84-41B9-8290-29CC4798C2BE}"/>
    <cellStyle name="Normal 5 2 4 2 2 2 2 4" xfId="15539" xr:uid="{C27B1A9E-D543-4A86-9B20-0A0F6F097B3B}"/>
    <cellStyle name="Normal 5 2 4 2 2 2 2 4 2" xfId="31833" xr:uid="{7BAB25AB-3CDA-452B-91DD-D5AAD459BDC1}"/>
    <cellStyle name="Normal 5 2 4 2 2 2 2 5" xfId="18897" xr:uid="{232E1D64-8296-4792-A6C9-4DC993BFF00B}"/>
    <cellStyle name="Normal 5 2 4 2 2 2 2 6" xfId="35223" xr:uid="{1B6A447D-9EDE-47F7-BC29-C58EC538D44A}"/>
    <cellStyle name="Normal 5 2 4 2 2 2 2 7" xfId="38470" xr:uid="{671E6450-3220-4619-8679-659E39A86601}"/>
    <cellStyle name="Normal 5 2 4 2 2 2 2 8" xfId="41717" xr:uid="{D3FBF18C-D761-42CA-862F-9A0C0E508D18}"/>
    <cellStyle name="Normal 5 2 4 2 2 2 2 9" xfId="44964" xr:uid="{5D4C9460-BF88-4C10-8741-7F7BE7EF1468}"/>
    <cellStyle name="Normal 5 2 4 2 2 2 3" xfId="4177" xr:uid="{1F788FF8-AA9E-40A4-8EF2-8690948A167D}"/>
    <cellStyle name="Normal 5 2 4 2 2 2 3 2" xfId="10645" xr:uid="{784BD03D-E515-4AAC-AE32-3B67DC8B1F08}"/>
    <cellStyle name="Normal 5 2 4 2 2 2 3 2 2" xfId="26982" xr:uid="{0445DFE9-A7AC-440C-82D4-A8A1F6634E5A}"/>
    <cellStyle name="Normal 5 2 4 2 2 2 3 3" xfId="20514" xr:uid="{599BCFA5-6BEF-4D83-9E13-857B77731C2A}"/>
    <cellStyle name="Normal 5 2 4 2 2 2 4" xfId="7411" xr:uid="{A48E190D-6A24-4C24-AC13-4B13FF5A5AC7}"/>
    <cellStyle name="Normal 5 2 4 2 2 2 4 2" xfId="23748" xr:uid="{09C11689-229F-47CE-97D9-835DD7E2A8EF}"/>
    <cellStyle name="Normal 5 2 4 2 2 2 5" xfId="13923" xr:uid="{7742052F-55EA-42BD-996E-DA9D02A77464}"/>
    <cellStyle name="Normal 5 2 4 2 2 2 5 2" xfId="30217" xr:uid="{F859617B-1212-48C5-8043-18731B8236B1}"/>
    <cellStyle name="Normal 5 2 4 2 2 2 6" xfId="17280" xr:uid="{34D21F3C-2A55-4F07-9941-36DAEF6DBE89}"/>
    <cellStyle name="Normal 5 2 4 2 2 2 7" xfId="33607" xr:uid="{DADD07D9-D6FB-4CFE-B36C-4D56AD80CB22}"/>
    <cellStyle name="Normal 5 2 4 2 2 2 8" xfId="36854" xr:uid="{99B3C2EC-9172-420D-A617-5FBAA0C39546}"/>
    <cellStyle name="Normal 5 2 4 2 2 2 9" xfId="40101" xr:uid="{494D5941-20F4-4A9A-8FC5-64F9B465854B}"/>
    <cellStyle name="Normal 5 2 4 2 2 3" xfId="1482" xr:uid="{B00D2B3A-E787-40F4-B90E-F06FE1BACB39}"/>
    <cellStyle name="Normal 5 2 4 2 2 3 10" xfId="43886" xr:uid="{EB5F2802-9E29-4CDE-B724-AC598F58F202}"/>
    <cellStyle name="Normal 5 2 4 2 2 3 11" xfId="47133" xr:uid="{DB1B1114-2D80-4EE4-B665-4B0C12BCC333}"/>
    <cellStyle name="Normal 5 2 4 2 2 3 12" xfId="50380" xr:uid="{D0B9938C-AFF4-47D6-B791-350064824932}"/>
    <cellStyle name="Normal 5 2 4 2 2 3 2" xfId="3099" xr:uid="{7983444B-1869-4D9A-92F0-27FE579299CF}"/>
    <cellStyle name="Normal 5 2 4 2 2 3 2 10" xfId="48750" xr:uid="{FDBD4C68-2C92-4B9F-9BE9-2BF09F74DE98}"/>
    <cellStyle name="Normal 5 2 4 2 2 3 2 11" xfId="51997" xr:uid="{321DF0C2-9480-4348-92DE-844FD186CE50}"/>
    <cellStyle name="Normal 5 2 4 2 2 3 2 2" xfId="6333" xr:uid="{5E38AFD3-9AE4-4087-A12F-C16C90BC976A}"/>
    <cellStyle name="Normal 5 2 4 2 2 3 2 2 2" xfId="12801" xr:uid="{C5087532-CE2F-4770-ACD5-03B66D884B2D}"/>
    <cellStyle name="Normal 5 2 4 2 2 3 2 2 2 2" xfId="29138" xr:uid="{2E8E928B-3E13-4B5E-A484-059E48FA845E}"/>
    <cellStyle name="Normal 5 2 4 2 2 3 2 2 3" xfId="22670" xr:uid="{C7422E15-AB75-4D2F-9B9F-5EE5756A3821}"/>
    <cellStyle name="Normal 5 2 4 2 2 3 2 3" xfId="9567" xr:uid="{35442D11-D51C-42A4-B165-CE8879868F06}"/>
    <cellStyle name="Normal 5 2 4 2 2 3 2 3 2" xfId="25904" xr:uid="{5D4F08A4-13C0-4943-A983-490EBB4AFFA9}"/>
    <cellStyle name="Normal 5 2 4 2 2 3 2 4" xfId="16078" xr:uid="{F23E1D59-265F-4753-8240-35E457A8A8B7}"/>
    <cellStyle name="Normal 5 2 4 2 2 3 2 4 2" xfId="32372" xr:uid="{FC61BD50-0069-4301-B121-077E23DD750F}"/>
    <cellStyle name="Normal 5 2 4 2 2 3 2 5" xfId="19436" xr:uid="{74DE86DC-BCC1-445F-A39E-111047F39B70}"/>
    <cellStyle name="Normal 5 2 4 2 2 3 2 6" xfId="35762" xr:uid="{BB056096-8474-4710-BCBA-B5CF39ABC48D}"/>
    <cellStyle name="Normal 5 2 4 2 2 3 2 7" xfId="39009" xr:uid="{3F87E96D-458D-4A95-974D-90BE5F8CF096}"/>
    <cellStyle name="Normal 5 2 4 2 2 3 2 8" xfId="42256" xr:uid="{700F4DD5-5305-460F-8127-0AA4E251751A}"/>
    <cellStyle name="Normal 5 2 4 2 2 3 2 9" xfId="45503" xr:uid="{E0EDF2A6-B2D4-4F6A-83BE-9EC6025AC7D3}"/>
    <cellStyle name="Normal 5 2 4 2 2 3 3" xfId="4716" xr:uid="{1AD1D8BA-3C05-4B83-BADA-5B12FCCB6090}"/>
    <cellStyle name="Normal 5 2 4 2 2 3 3 2" xfId="11184" xr:uid="{90A4196E-D579-4FB5-8636-FD20CA76CCAF}"/>
    <cellStyle name="Normal 5 2 4 2 2 3 3 2 2" xfId="27521" xr:uid="{A98EB5EE-F794-4E68-BB14-AFD4C31718E9}"/>
    <cellStyle name="Normal 5 2 4 2 2 3 3 3" xfId="21053" xr:uid="{51F117AE-C534-412C-96B6-EB8F970AE24D}"/>
    <cellStyle name="Normal 5 2 4 2 2 3 4" xfId="7950" xr:uid="{F7698CDD-42EA-4D82-8CC5-F596F1D93795}"/>
    <cellStyle name="Normal 5 2 4 2 2 3 4 2" xfId="24287" xr:uid="{EF44F276-1E2D-430A-95AC-34724A6059C6}"/>
    <cellStyle name="Normal 5 2 4 2 2 3 5" xfId="14461" xr:uid="{2E42918B-9001-4FCA-8108-8EEACFC3A66B}"/>
    <cellStyle name="Normal 5 2 4 2 2 3 5 2" xfId="30755" xr:uid="{83A9BC01-BCB9-4D34-859C-9D7B44633AC4}"/>
    <cellStyle name="Normal 5 2 4 2 2 3 6" xfId="17819" xr:uid="{F5F62510-6929-4EFB-91A9-06A3226AB281}"/>
    <cellStyle name="Normal 5 2 4 2 2 3 7" xfId="34145" xr:uid="{1CB9E6DA-5AF9-4485-8CC6-768A948E6D57}"/>
    <cellStyle name="Normal 5 2 4 2 2 3 8" xfId="37392" xr:uid="{434D34ED-4F29-49C9-9785-1BD7AD66DC29}"/>
    <cellStyle name="Normal 5 2 4 2 2 3 9" xfId="40639" xr:uid="{01826BE3-420A-402C-B7BB-025A731AAD35}"/>
    <cellStyle name="Normal 5 2 4 2 2 4" xfId="2021" xr:uid="{9CF1E4E6-D6B1-4623-AB5C-7CC080AA961F}"/>
    <cellStyle name="Normal 5 2 4 2 2 4 10" xfId="47672" xr:uid="{7E96A279-6F0E-4411-AA65-ACA1D5B78A65}"/>
    <cellStyle name="Normal 5 2 4 2 2 4 11" xfId="50919" xr:uid="{4E2B769A-D91A-49BA-81EB-645C9103D52E}"/>
    <cellStyle name="Normal 5 2 4 2 2 4 2" xfId="5255" xr:uid="{DFD19C44-9DA5-4A99-B7B5-E457DF019482}"/>
    <cellStyle name="Normal 5 2 4 2 2 4 2 2" xfId="11723" xr:uid="{15BAECC6-D339-4B58-ACC4-233E8DB366A2}"/>
    <cellStyle name="Normal 5 2 4 2 2 4 2 2 2" xfId="28060" xr:uid="{E2038071-21AC-4A2F-9107-AF022DF6C248}"/>
    <cellStyle name="Normal 5 2 4 2 2 4 2 3" xfId="21592" xr:uid="{2F42D846-6037-4E1B-8880-8FF67AE56E95}"/>
    <cellStyle name="Normal 5 2 4 2 2 4 3" xfId="8489" xr:uid="{753D3A7D-7B0B-4267-B96B-9B491EF9B717}"/>
    <cellStyle name="Normal 5 2 4 2 2 4 3 2" xfId="24826" xr:uid="{203B482C-1231-4D9B-83D8-3B342E7FAC14}"/>
    <cellStyle name="Normal 5 2 4 2 2 4 4" xfId="15000" xr:uid="{A8AA6BCC-6136-4F9D-9AD1-F52B660FCA43}"/>
    <cellStyle name="Normal 5 2 4 2 2 4 4 2" xfId="31294" xr:uid="{9B1F0198-6ABC-4A7D-871A-CFC06D46F83E}"/>
    <cellStyle name="Normal 5 2 4 2 2 4 5" xfId="18358" xr:uid="{90CDBF0F-C97D-4982-AC49-2D28FC186208}"/>
    <cellStyle name="Normal 5 2 4 2 2 4 6" xfId="34684" xr:uid="{C5B15855-19A2-4B06-A16C-E20B5FEBE868}"/>
    <cellStyle name="Normal 5 2 4 2 2 4 7" xfId="37931" xr:uid="{5F8639B3-9352-4130-A654-A3F84015D0CC}"/>
    <cellStyle name="Normal 5 2 4 2 2 4 8" xfId="41178" xr:uid="{E559BA27-3484-4353-A0BC-FAA1F51233C4}"/>
    <cellStyle name="Normal 5 2 4 2 2 4 9" xfId="44425" xr:uid="{F0D153EB-6D3C-4911-AAF7-BB3158467B6B}"/>
    <cellStyle name="Normal 5 2 4 2 2 5" xfId="3638" xr:uid="{D530BD60-0623-4953-9769-F010E1CC42BA}"/>
    <cellStyle name="Normal 5 2 4 2 2 5 2" xfId="10106" xr:uid="{F28486AC-1A9C-4022-8305-5DB8AA067156}"/>
    <cellStyle name="Normal 5 2 4 2 2 5 2 2" xfId="26443" xr:uid="{42E5420F-849F-4B03-B333-270D6B337C9B}"/>
    <cellStyle name="Normal 5 2 4 2 2 5 3" xfId="19975" xr:uid="{49011BD3-6E00-4DDC-94BE-5E8B29482010}"/>
    <cellStyle name="Normal 5 2 4 2 2 6" xfId="6872" xr:uid="{07B00233-E984-4E9D-A0F8-C696E44E49B1}"/>
    <cellStyle name="Normal 5 2 4 2 2 6 2" xfId="23209" xr:uid="{57CB858E-767E-4032-94D1-6D49DABB267A}"/>
    <cellStyle name="Normal 5 2 4 2 2 7" xfId="13363" xr:uid="{FB5C4A25-F412-45DB-A1BA-46F3EFD12239}"/>
    <cellStyle name="Normal 5 2 4 2 2 7 2" xfId="29677" xr:uid="{94FC0F28-C11A-4F9A-9D33-1A271390D81B}"/>
    <cellStyle name="Normal 5 2 4 2 2 8" xfId="16741" xr:uid="{E6EBAF44-204E-4BE7-940A-6D192E319A03}"/>
    <cellStyle name="Normal 5 2 4 2 2 9" xfId="33067" xr:uid="{5915E9D4-0F37-408A-827D-432990F729C8}"/>
    <cellStyle name="Normal 5 2 4 2 3" xfId="583" xr:uid="{2FA9F798-6C75-410E-BC22-E6748C27A434}"/>
    <cellStyle name="Normal 5 2 4 2 3 10" xfId="36494" xr:uid="{F3AAAD13-1898-4445-B1AB-41AA3ED4D87B}"/>
    <cellStyle name="Normal 5 2 4 2 3 11" xfId="39741" xr:uid="{F35D9263-D796-45A7-92D5-B464BB258364}"/>
    <cellStyle name="Normal 5 2 4 2 3 12" xfId="42988" xr:uid="{89CD4263-A2DB-4FA6-8320-64481B8348FF}"/>
    <cellStyle name="Normal 5 2 4 2 3 13" xfId="46235" xr:uid="{C7EBF2BD-FAE5-4359-9B3C-25B421EAF249}"/>
    <cellStyle name="Normal 5 2 4 2 3 14" xfId="49482" xr:uid="{DEC42CA2-1857-4BE4-9D40-7ADC196D7967}"/>
    <cellStyle name="Normal 5 2 4 2 3 2" xfId="1122" xr:uid="{BA3B436C-55B1-4478-B1CD-88E566EFCA94}"/>
    <cellStyle name="Normal 5 2 4 2 3 2 10" xfId="43526" xr:uid="{6C946C9A-7611-4C50-9C31-5F781ED41722}"/>
    <cellStyle name="Normal 5 2 4 2 3 2 11" xfId="46773" xr:uid="{22E4D8E1-3EFE-4089-9D4B-395CE586E325}"/>
    <cellStyle name="Normal 5 2 4 2 3 2 12" xfId="50020" xr:uid="{E2FE3DEB-1077-4148-BFEE-C4E45297242A}"/>
    <cellStyle name="Normal 5 2 4 2 3 2 2" xfId="2739" xr:uid="{5F6D336C-8A69-452D-8886-BE680F66B0ED}"/>
    <cellStyle name="Normal 5 2 4 2 3 2 2 10" xfId="48390" xr:uid="{2C72CF08-FF37-4C6F-8F0B-378025DA22F3}"/>
    <cellStyle name="Normal 5 2 4 2 3 2 2 11" xfId="51637" xr:uid="{FE380DAE-AFB5-4AFC-B84D-590218100FC7}"/>
    <cellStyle name="Normal 5 2 4 2 3 2 2 2" xfId="5973" xr:uid="{ECD1321C-F753-4F5F-9194-8F18C02617B8}"/>
    <cellStyle name="Normal 5 2 4 2 3 2 2 2 2" xfId="12441" xr:uid="{8330A696-B388-4686-8729-6BEFBA86DE49}"/>
    <cellStyle name="Normal 5 2 4 2 3 2 2 2 2 2" xfId="28778" xr:uid="{B4A78DAD-B8CF-466F-927D-7AEEF009BFC6}"/>
    <cellStyle name="Normal 5 2 4 2 3 2 2 2 3" xfId="22310" xr:uid="{27F9628F-8699-4B05-9615-4828A3F2A9B3}"/>
    <cellStyle name="Normal 5 2 4 2 3 2 2 3" xfId="9207" xr:uid="{AEF124A9-B1E8-4E4F-AB10-4C418877563B}"/>
    <cellStyle name="Normal 5 2 4 2 3 2 2 3 2" xfId="25544" xr:uid="{5A1AD0DD-AD96-4311-B3DB-E9B23F84E083}"/>
    <cellStyle name="Normal 5 2 4 2 3 2 2 4" xfId="15718" xr:uid="{734445AF-9ED1-409A-B9D5-27D17B684E2F}"/>
    <cellStyle name="Normal 5 2 4 2 3 2 2 4 2" xfId="32012" xr:uid="{BA8C026D-0A45-4EC8-9B81-718B215B29BF}"/>
    <cellStyle name="Normal 5 2 4 2 3 2 2 5" xfId="19076" xr:uid="{57BFDB13-FE9A-4FDF-AFF8-C601EA5187CD}"/>
    <cellStyle name="Normal 5 2 4 2 3 2 2 6" xfId="35402" xr:uid="{F7266653-7419-4E81-B848-993402974DEF}"/>
    <cellStyle name="Normal 5 2 4 2 3 2 2 7" xfId="38649" xr:uid="{A6673BD8-93D8-4378-AA81-E87784512E07}"/>
    <cellStyle name="Normal 5 2 4 2 3 2 2 8" xfId="41896" xr:uid="{A4746493-FB7E-4E9B-8DF0-AF22E1D7FE5C}"/>
    <cellStyle name="Normal 5 2 4 2 3 2 2 9" xfId="45143" xr:uid="{6B750CA6-B791-4FB9-8E33-D8C680F80BC7}"/>
    <cellStyle name="Normal 5 2 4 2 3 2 3" xfId="4356" xr:uid="{103D6D39-66AD-4768-B184-F9123BF7F27E}"/>
    <cellStyle name="Normal 5 2 4 2 3 2 3 2" xfId="10824" xr:uid="{36CC48E2-8FC4-4178-94FF-32ED04EC1808}"/>
    <cellStyle name="Normal 5 2 4 2 3 2 3 2 2" xfId="27161" xr:uid="{82AE04A9-D666-42DC-B044-39AC154F6163}"/>
    <cellStyle name="Normal 5 2 4 2 3 2 3 3" xfId="20693" xr:uid="{09CCD05D-1DC2-4147-B9B5-F03028AE4334}"/>
    <cellStyle name="Normal 5 2 4 2 3 2 4" xfId="7590" xr:uid="{2B59187C-1E2D-4E93-A5E1-ECF1879F0A56}"/>
    <cellStyle name="Normal 5 2 4 2 3 2 4 2" xfId="23927" xr:uid="{02BAE326-95E0-406D-851F-546AC00DF11E}"/>
    <cellStyle name="Normal 5 2 4 2 3 2 5" xfId="14101" xr:uid="{97DB4BBA-1835-4D99-920C-D2BC6F27A230}"/>
    <cellStyle name="Normal 5 2 4 2 3 2 5 2" xfId="30395" xr:uid="{F7A9CA3E-D9BB-472C-81BF-BB21E874EF37}"/>
    <cellStyle name="Normal 5 2 4 2 3 2 6" xfId="17459" xr:uid="{20900EC6-0E09-43BB-9F13-701AA11C5F78}"/>
    <cellStyle name="Normal 5 2 4 2 3 2 7" xfId="33785" xr:uid="{F637F8AE-EB8B-4EA6-A0EC-A189E29D118C}"/>
    <cellStyle name="Normal 5 2 4 2 3 2 8" xfId="37032" xr:uid="{F133F56A-9465-4727-8FA5-C9E20291A796}"/>
    <cellStyle name="Normal 5 2 4 2 3 2 9" xfId="40279" xr:uid="{F5FD09CF-EFCD-4878-B23F-122CDE26B4B3}"/>
    <cellStyle name="Normal 5 2 4 2 3 3" xfId="1661" xr:uid="{B2D85AA2-6DC0-4C42-BD2E-E63B44A596DC}"/>
    <cellStyle name="Normal 5 2 4 2 3 3 10" xfId="44065" xr:uid="{1DBE512C-2FD7-4EE5-935E-246A0B4288A7}"/>
    <cellStyle name="Normal 5 2 4 2 3 3 11" xfId="47312" xr:uid="{882B2B76-C41D-4D8D-A36B-865DDD737783}"/>
    <cellStyle name="Normal 5 2 4 2 3 3 12" xfId="50559" xr:uid="{AD28768D-CE54-4EC1-BC4D-576FB9A77C4E}"/>
    <cellStyle name="Normal 5 2 4 2 3 3 2" xfId="3278" xr:uid="{969D7F38-DA51-488C-9D56-6381C0C0BF25}"/>
    <cellStyle name="Normal 5 2 4 2 3 3 2 10" xfId="48929" xr:uid="{95C3B235-310E-46DF-903F-084890AFD38A}"/>
    <cellStyle name="Normal 5 2 4 2 3 3 2 11" xfId="52176" xr:uid="{78585A1C-F368-41D4-98DF-7A45F3F842AF}"/>
    <cellStyle name="Normal 5 2 4 2 3 3 2 2" xfId="6512" xr:uid="{17CB68DA-7735-4051-8BEF-99FE64605E9E}"/>
    <cellStyle name="Normal 5 2 4 2 3 3 2 2 2" xfId="12980" xr:uid="{CD94931A-DDB8-463F-9EB4-35094A41BEFB}"/>
    <cellStyle name="Normal 5 2 4 2 3 3 2 2 2 2" xfId="29317" xr:uid="{B9D3CB76-B37C-4B75-845F-836458C07971}"/>
    <cellStyle name="Normal 5 2 4 2 3 3 2 2 3" xfId="22849" xr:uid="{3C52ABF6-BC4E-4A7E-A7EF-34E0B5D6FD9A}"/>
    <cellStyle name="Normal 5 2 4 2 3 3 2 3" xfId="9746" xr:uid="{978FE604-69BD-4A48-8B15-914F4E76B7B3}"/>
    <cellStyle name="Normal 5 2 4 2 3 3 2 3 2" xfId="26083" xr:uid="{AC8C2B28-4A23-454E-A3EB-139A53D97FF7}"/>
    <cellStyle name="Normal 5 2 4 2 3 3 2 4" xfId="16257" xr:uid="{1D1F0769-15F1-42B1-A5DA-2AFCD2866D44}"/>
    <cellStyle name="Normal 5 2 4 2 3 3 2 4 2" xfId="32551" xr:uid="{1C64E0EC-58AA-4EAE-8B5B-FD29782E2102}"/>
    <cellStyle name="Normal 5 2 4 2 3 3 2 5" xfId="19615" xr:uid="{5F73022B-5EBF-468D-A7D9-E3F2F99CC6F9}"/>
    <cellStyle name="Normal 5 2 4 2 3 3 2 6" xfId="35941" xr:uid="{865B63E3-1C96-4004-99E0-1CF83CBFE853}"/>
    <cellStyle name="Normal 5 2 4 2 3 3 2 7" xfId="39188" xr:uid="{91695D52-B13C-4F64-AA2B-760956AA87E0}"/>
    <cellStyle name="Normal 5 2 4 2 3 3 2 8" xfId="42435" xr:uid="{05FA6B49-EEF2-464E-8783-4699F78E88E6}"/>
    <cellStyle name="Normal 5 2 4 2 3 3 2 9" xfId="45682" xr:uid="{ED602AB9-02F2-4617-BD1B-CE5A9CD9383C}"/>
    <cellStyle name="Normal 5 2 4 2 3 3 3" xfId="4895" xr:uid="{4D119B07-0247-4DF9-8DD3-E7D9EEA86090}"/>
    <cellStyle name="Normal 5 2 4 2 3 3 3 2" xfId="11363" xr:uid="{3E589783-D5C8-489E-A00A-C03CC57490E7}"/>
    <cellStyle name="Normal 5 2 4 2 3 3 3 2 2" xfId="27700" xr:uid="{046BE8C6-DD31-4EF1-88CE-44799D84B556}"/>
    <cellStyle name="Normal 5 2 4 2 3 3 3 3" xfId="21232" xr:uid="{D499BD1D-3C9F-4641-8FD7-C6852A75A7B4}"/>
    <cellStyle name="Normal 5 2 4 2 3 3 4" xfId="8129" xr:uid="{1ED6C0D7-972F-41E5-9614-15EA1397239C}"/>
    <cellStyle name="Normal 5 2 4 2 3 3 4 2" xfId="24466" xr:uid="{062EF7B1-B3F6-4E91-97B9-F5B2E5D311A5}"/>
    <cellStyle name="Normal 5 2 4 2 3 3 5" xfId="14640" xr:uid="{AAFE9C82-0D06-4DDE-8A90-F6B4D587CF91}"/>
    <cellStyle name="Normal 5 2 4 2 3 3 5 2" xfId="30934" xr:uid="{2705FA99-5094-454D-B66A-5022B5DEDBB0}"/>
    <cellStyle name="Normal 5 2 4 2 3 3 6" xfId="17998" xr:uid="{F713E965-7962-45BE-A627-09025BBDCB70}"/>
    <cellStyle name="Normal 5 2 4 2 3 3 7" xfId="34324" xr:uid="{CB5ECDFD-DFBF-403B-9E34-4CF89C385B1B}"/>
    <cellStyle name="Normal 5 2 4 2 3 3 8" xfId="37571" xr:uid="{5E9C444E-3BE1-423B-93B2-FB4B6DBCC992}"/>
    <cellStyle name="Normal 5 2 4 2 3 3 9" xfId="40818" xr:uid="{493575E5-5793-419B-9006-DA91535FA3CB}"/>
    <cellStyle name="Normal 5 2 4 2 3 4" xfId="2200" xr:uid="{654183B7-55F3-47E1-AF30-15587A367D4E}"/>
    <cellStyle name="Normal 5 2 4 2 3 4 10" xfId="47851" xr:uid="{AF19440A-273D-4917-8B21-28DFCBF5185C}"/>
    <cellStyle name="Normal 5 2 4 2 3 4 11" xfId="51098" xr:uid="{9D519FFD-E7C3-4DFF-AC87-ECE2E97A1DA1}"/>
    <cellStyle name="Normal 5 2 4 2 3 4 2" xfId="5434" xr:uid="{D7E26858-7CF5-4F59-A1CF-2F1748ABB7EA}"/>
    <cellStyle name="Normal 5 2 4 2 3 4 2 2" xfId="11902" xr:uid="{95D8B72F-EF11-45B2-8576-BC6B683839F6}"/>
    <cellStyle name="Normal 5 2 4 2 3 4 2 2 2" xfId="28239" xr:uid="{29827C1E-AAEF-4B12-8318-C3084A2AD6B1}"/>
    <cellStyle name="Normal 5 2 4 2 3 4 2 3" xfId="21771" xr:uid="{3305CEDB-4A53-41A2-B765-03242CDF0986}"/>
    <cellStyle name="Normal 5 2 4 2 3 4 3" xfId="8668" xr:uid="{BD5B2AC2-D497-4600-8F67-59895B22630B}"/>
    <cellStyle name="Normal 5 2 4 2 3 4 3 2" xfId="25005" xr:uid="{AB9431B1-4138-467F-B523-AB83D4DDE3D5}"/>
    <cellStyle name="Normal 5 2 4 2 3 4 4" xfId="15179" xr:uid="{9C05F8C8-F896-4497-983F-94BD2C307CF4}"/>
    <cellStyle name="Normal 5 2 4 2 3 4 4 2" xfId="31473" xr:uid="{A15FE7DE-E99F-47EE-8383-408C110D93D9}"/>
    <cellStyle name="Normal 5 2 4 2 3 4 5" xfId="18537" xr:uid="{0E26F910-FE08-4CD3-AEF7-BD4094B71A7C}"/>
    <cellStyle name="Normal 5 2 4 2 3 4 6" xfId="34863" xr:uid="{B5DEA983-29A9-4A8D-9AF6-817900E2063C}"/>
    <cellStyle name="Normal 5 2 4 2 3 4 7" xfId="38110" xr:uid="{C7E8A6AB-3357-48B8-833E-68F2BAFF4E40}"/>
    <cellStyle name="Normal 5 2 4 2 3 4 8" xfId="41357" xr:uid="{8E45DF62-3F11-43CA-97D6-270E5731CBFF}"/>
    <cellStyle name="Normal 5 2 4 2 3 4 9" xfId="44604" xr:uid="{EF1FB79D-09DD-402C-86AB-23ACFF75B738}"/>
    <cellStyle name="Normal 5 2 4 2 3 5" xfId="3817" xr:uid="{657B4AD0-6D46-4491-A6BA-CF6BFACC7A07}"/>
    <cellStyle name="Normal 5 2 4 2 3 5 2" xfId="10285" xr:uid="{910FAD80-2BAE-4E34-B0DE-6AE09AFE4831}"/>
    <cellStyle name="Normal 5 2 4 2 3 5 2 2" xfId="26622" xr:uid="{339C875F-6369-46ED-B666-E87E16E6AD94}"/>
    <cellStyle name="Normal 5 2 4 2 3 5 3" xfId="20154" xr:uid="{5ED13A7C-4DFD-41D6-AB70-842B41116E23}"/>
    <cellStyle name="Normal 5 2 4 2 3 6" xfId="7051" xr:uid="{6870080A-A217-41E5-A00F-441DEA7F7962}"/>
    <cellStyle name="Normal 5 2 4 2 3 6 2" xfId="23388" xr:uid="{2C4686D2-248F-41AE-81E6-D9FC84AD5507}"/>
    <cellStyle name="Normal 5 2 4 2 3 7" xfId="13563" xr:uid="{559E68FC-9D71-48C4-B229-7A322D0CB15A}"/>
    <cellStyle name="Normal 5 2 4 2 3 7 2" xfId="29857" xr:uid="{6003C725-FA54-457D-9506-541A22733672}"/>
    <cellStyle name="Normal 5 2 4 2 3 8" xfId="16920" xr:uid="{A9F30EB0-BD2F-40D3-8D86-2DE09DD0BFCB}"/>
    <cellStyle name="Normal 5 2 4 2 3 9" xfId="33247" xr:uid="{CBAD6318-8954-4D4A-BA46-392A82FEF262}"/>
    <cellStyle name="Normal 5 2 4 2 4" xfId="763" xr:uid="{0861EE3F-40D2-4AD6-ACF4-879BE50D7E52}"/>
    <cellStyle name="Normal 5 2 4 2 4 10" xfId="43168" xr:uid="{7DBE31C4-5ED6-4E49-9E74-466FDDC4C64D}"/>
    <cellStyle name="Normal 5 2 4 2 4 11" xfId="46415" xr:uid="{7D734FE5-4389-4ACB-95A2-E54AC26D057E}"/>
    <cellStyle name="Normal 5 2 4 2 4 12" xfId="49662" xr:uid="{7E9956F3-D65C-4342-94C9-D1B3BF338034}"/>
    <cellStyle name="Normal 5 2 4 2 4 2" xfId="2380" xr:uid="{BFBD76D3-7E33-4C4D-A3FE-E2E562C8E5B4}"/>
    <cellStyle name="Normal 5 2 4 2 4 2 10" xfId="48031" xr:uid="{DBC7FAE8-DE51-4E5F-94BF-C62D6E761F03}"/>
    <cellStyle name="Normal 5 2 4 2 4 2 11" xfId="51278" xr:uid="{C2B21106-8903-438D-A2D8-0492A5CECAA4}"/>
    <cellStyle name="Normal 5 2 4 2 4 2 2" xfId="5614" xr:uid="{D3BFA04B-CEA0-485F-90CB-D60057B090D2}"/>
    <cellStyle name="Normal 5 2 4 2 4 2 2 2" xfId="12082" xr:uid="{4E7FEED5-0F52-4736-B7D3-11DC95A58E07}"/>
    <cellStyle name="Normal 5 2 4 2 4 2 2 2 2" xfId="28419" xr:uid="{D17DB61B-1179-4A76-87D9-64078651454C}"/>
    <cellStyle name="Normal 5 2 4 2 4 2 2 3" xfId="21951" xr:uid="{31E53BC7-8868-435E-BA27-B883C536AEC7}"/>
    <cellStyle name="Normal 5 2 4 2 4 2 3" xfId="8848" xr:uid="{5A0C0CFC-04C3-4A2F-9674-07E6A7C46EF8}"/>
    <cellStyle name="Normal 5 2 4 2 4 2 3 2" xfId="25185" xr:uid="{893A56E5-55C0-410C-B3C1-EE8B0E1F85D3}"/>
    <cellStyle name="Normal 5 2 4 2 4 2 4" xfId="15359" xr:uid="{54AFA103-5CB6-48C5-84FD-F44C41B20930}"/>
    <cellStyle name="Normal 5 2 4 2 4 2 4 2" xfId="31653" xr:uid="{1F4E5D8B-B679-4895-9D00-1A419DB58950}"/>
    <cellStyle name="Normal 5 2 4 2 4 2 5" xfId="18717" xr:uid="{B27BDECC-9FEE-4CEF-87EE-13EDED56AE9E}"/>
    <cellStyle name="Normal 5 2 4 2 4 2 6" xfId="35043" xr:uid="{7DE7DC5E-5B66-4F81-B68B-8B2180E94A38}"/>
    <cellStyle name="Normal 5 2 4 2 4 2 7" xfId="38290" xr:uid="{31157E82-704E-4EDA-891D-A6B283B2D012}"/>
    <cellStyle name="Normal 5 2 4 2 4 2 8" xfId="41537" xr:uid="{0EE2C07C-BD28-4295-B815-D2E0235E2FA3}"/>
    <cellStyle name="Normal 5 2 4 2 4 2 9" xfId="44784" xr:uid="{02148EC4-FEFC-425C-9991-349ED24552B4}"/>
    <cellStyle name="Normal 5 2 4 2 4 3" xfId="3997" xr:uid="{AF6D8987-13C5-4471-8E42-9CA547A34AEC}"/>
    <cellStyle name="Normal 5 2 4 2 4 3 2" xfId="10465" xr:uid="{B2E61257-5E24-4D63-9970-5EA73524F5C8}"/>
    <cellStyle name="Normal 5 2 4 2 4 3 2 2" xfId="26802" xr:uid="{7C706445-8D7A-4526-980A-77B48CC2A0CE}"/>
    <cellStyle name="Normal 5 2 4 2 4 3 3" xfId="20334" xr:uid="{649B21D9-E9A1-4969-9946-D7E5C8029121}"/>
    <cellStyle name="Normal 5 2 4 2 4 4" xfId="7231" xr:uid="{02B1BEAF-455B-48FC-9F03-54BB3AE076E6}"/>
    <cellStyle name="Normal 5 2 4 2 4 4 2" xfId="23568" xr:uid="{7E58130F-F4CA-4AE3-B411-F29C027E0828}"/>
    <cellStyle name="Normal 5 2 4 2 4 5" xfId="13743" xr:uid="{C08896D5-3581-4B94-9526-BB466C135242}"/>
    <cellStyle name="Normal 5 2 4 2 4 5 2" xfId="30037" xr:uid="{9884B1B3-43CF-4BC9-8A13-5F6A6F32BA0E}"/>
    <cellStyle name="Normal 5 2 4 2 4 6" xfId="17100" xr:uid="{FAEB0BA1-053C-4842-B82B-5D9F372DDB38}"/>
    <cellStyle name="Normal 5 2 4 2 4 7" xfId="33427" xr:uid="{80E8E919-A188-41A3-8BC8-708B0DACF206}"/>
    <cellStyle name="Normal 5 2 4 2 4 8" xfId="36674" xr:uid="{0C1B9A63-4466-4B09-9DDB-E1A64C740964}"/>
    <cellStyle name="Normal 5 2 4 2 4 9" xfId="39921" xr:uid="{BB86426C-6F9F-4CD6-B6CE-872C3B6E02C6}"/>
    <cellStyle name="Normal 5 2 4 2 5" xfId="1302" xr:uid="{1CF9BEFD-5399-474C-9791-E6A4A62844D8}"/>
    <cellStyle name="Normal 5 2 4 2 5 10" xfId="43706" xr:uid="{F69C509E-279F-4095-B819-8F6429F1DB75}"/>
    <cellStyle name="Normal 5 2 4 2 5 11" xfId="46953" xr:uid="{65169AB9-6473-436A-8ADF-86A91D29AEBF}"/>
    <cellStyle name="Normal 5 2 4 2 5 12" xfId="50200" xr:uid="{B6466194-218D-4887-B2A6-1EF2F2490106}"/>
    <cellStyle name="Normal 5 2 4 2 5 2" xfId="2919" xr:uid="{45607137-FC0A-48D5-95A9-2FE6B7E11BA3}"/>
    <cellStyle name="Normal 5 2 4 2 5 2 10" xfId="48570" xr:uid="{21866634-03FD-4E8A-8767-719EAA44F489}"/>
    <cellStyle name="Normal 5 2 4 2 5 2 11" xfId="51817" xr:uid="{B5C15C7F-54F8-4D1A-9F67-1A93527EACDC}"/>
    <cellStyle name="Normal 5 2 4 2 5 2 2" xfId="6153" xr:uid="{7EBF1421-052C-4297-8B86-1900CE58C9B1}"/>
    <cellStyle name="Normal 5 2 4 2 5 2 2 2" xfId="12621" xr:uid="{80A2C0AB-4996-4455-8603-5E4EDA9D09DB}"/>
    <cellStyle name="Normal 5 2 4 2 5 2 2 2 2" xfId="28958" xr:uid="{C1A50150-F741-4126-88CC-20DB84DCCBB1}"/>
    <cellStyle name="Normal 5 2 4 2 5 2 2 3" xfId="22490" xr:uid="{EAA90626-615D-4084-A231-C5A8BE09FDCA}"/>
    <cellStyle name="Normal 5 2 4 2 5 2 3" xfId="9387" xr:uid="{84E74A36-9F6F-43EA-A34C-26065E5C9FB5}"/>
    <cellStyle name="Normal 5 2 4 2 5 2 3 2" xfId="25724" xr:uid="{6139C055-C39A-42F4-86BC-5D729E4DDD2F}"/>
    <cellStyle name="Normal 5 2 4 2 5 2 4" xfId="15898" xr:uid="{FBDBBFC5-3477-4959-987C-B1A76383827B}"/>
    <cellStyle name="Normal 5 2 4 2 5 2 4 2" xfId="32192" xr:uid="{9F8A9FB1-BFC7-4D68-BF70-27A575BC914F}"/>
    <cellStyle name="Normal 5 2 4 2 5 2 5" xfId="19256" xr:uid="{F6FB4DE1-8807-4ECC-8153-009EC878A1EA}"/>
    <cellStyle name="Normal 5 2 4 2 5 2 6" xfId="35582" xr:uid="{82AD17BF-FA93-450E-A019-43F47915D0B6}"/>
    <cellStyle name="Normal 5 2 4 2 5 2 7" xfId="38829" xr:uid="{700BD061-EAD3-4FC8-BAFC-3AA603E81337}"/>
    <cellStyle name="Normal 5 2 4 2 5 2 8" xfId="42076" xr:uid="{11D773B3-786A-447C-BE62-9954F10DFE08}"/>
    <cellStyle name="Normal 5 2 4 2 5 2 9" xfId="45323" xr:uid="{E1A0AA6A-D358-4888-8B40-B12E05B738C7}"/>
    <cellStyle name="Normal 5 2 4 2 5 3" xfId="4536" xr:uid="{6B85E62B-DABB-40AF-9E93-ED0EA36A68D9}"/>
    <cellStyle name="Normal 5 2 4 2 5 3 2" xfId="11004" xr:uid="{BD133A51-1F73-41BB-BB45-5FFC7762E5A3}"/>
    <cellStyle name="Normal 5 2 4 2 5 3 2 2" xfId="27341" xr:uid="{E81BCFA9-BAAB-4D96-80BD-D41ADE7011CB}"/>
    <cellStyle name="Normal 5 2 4 2 5 3 3" xfId="20873" xr:uid="{6592B3D4-1AC0-4A53-B321-F98CFED9B82C}"/>
    <cellStyle name="Normal 5 2 4 2 5 4" xfId="7770" xr:uid="{E277A8C7-3E0E-4A95-A86D-18ABB774D09E}"/>
    <cellStyle name="Normal 5 2 4 2 5 4 2" xfId="24107" xr:uid="{35C6FB8D-F3C7-4812-B658-68F3C4D751F0}"/>
    <cellStyle name="Normal 5 2 4 2 5 5" xfId="14281" xr:uid="{6795E6F2-E1C3-4FAB-A94C-1EEF1834B54B}"/>
    <cellStyle name="Normal 5 2 4 2 5 5 2" xfId="30575" xr:uid="{C96C4EF7-89AD-466A-BFD5-56A92DAB5E04}"/>
    <cellStyle name="Normal 5 2 4 2 5 6" xfId="17639" xr:uid="{56912BB7-7243-4B5D-9FB9-7E7F6519F930}"/>
    <cellStyle name="Normal 5 2 4 2 5 7" xfId="33965" xr:uid="{4C13A6C2-7958-433B-80C7-6D075EFBCA04}"/>
    <cellStyle name="Normal 5 2 4 2 5 8" xfId="37212" xr:uid="{4B6B6F8F-5ADD-46F6-BCAA-70F685272C0E}"/>
    <cellStyle name="Normal 5 2 4 2 5 9" xfId="40459" xr:uid="{BF794C1B-E13E-4DEA-B46D-2787FCF8D806}"/>
    <cellStyle name="Normal 5 2 4 2 6" xfId="1841" xr:uid="{D582CB1F-30D1-4C6D-BA52-10386C9BC1B0}"/>
    <cellStyle name="Normal 5 2 4 2 6 10" xfId="47492" xr:uid="{B279E919-287C-488A-8317-A1E97125FABA}"/>
    <cellStyle name="Normal 5 2 4 2 6 11" xfId="50739" xr:uid="{1D12D95C-178F-4998-A06E-95501002A4C2}"/>
    <cellStyle name="Normal 5 2 4 2 6 2" xfId="5075" xr:uid="{5ED70D5A-2333-4B99-981B-C938C0D555EC}"/>
    <cellStyle name="Normal 5 2 4 2 6 2 2" xfId="11543" xr:uid="{1628AD58-8DDD-4FD9-8069-CE68FFF22207}"/>
    <cellStyle name="Normal 5 2 4 2 6 2 2 2" xfId="27880" xr:uid="{D82C37DA-A9EA-4067-A503-FD84CBFF2746}"/>
    <cellStyle name="Normal 5 2 4 2 6 2 3" xfId="21412" xr:uid="{1E56F034-AD5C-483A-9281-2E654A8A8C99}"/>
    <cellStyle name="Normal 5 2 4 2 6 3" xfId="8309" xr:uid="{683EF865-B29A-4394-BF32-1353672D9CA6}"/>
    <cellStyle name="Normal 5 2 4 2 6 3 2" xfId="24646" xr:uid="{BC2BD41D-68CF-4316-9DD1-634B67169606}"/>
    <cellStyle name="Normal 5 2 4 2 6 4" xfId="14820" xr:uid="{AE850AE3-C5DB-46AC-AFEF-529795537A62}"/>
    <cellStyle name="Normal 5 2 4 2 6 4 2" xfId="31114" xr:uid="{5DE1DF75-5E2E-4A48-9710-0517D6A4F9E3}"/>
    <cellStyle name="Normal 5 2 4 2 6 5" xfId="18178" xr:uid="{86705239-7444-4789-8312-EA086007298B}"/>
    <cellStyle name="Normal 5 2 4 2 6 6" xfId="34504" xr:uid="{119EC558-6EDB-4580-861B-9F78EBA62350}"/>
    <cellStyle name="Normal 5 2 4 2 6 7" xfId="37751" xr:uid="{A0B4A573-A197-444D-8291-079D48DD65E0}"/>
    <cellStyle name="Normal 5 2 4 2 6 8" xfId="40998" xr:uid="{1CA1ED6D-D6DE-452B-9180-3EB7537D4971}"/>
    <cellStyle name="Normal 5 2 4 2 6 9" xfId="44245" xr:uid="{F51FD89E-308A-4983-9316-4349830C67B6}"/>
    <cellStyle name="Normal 5 2 4 2 7" xfId="3458" xr:uid="{95816DFF-4288-4134-BB5B-41C3C88FB14F}"/>
    <cellStyle name="Normal 5 2 4 2 7 2" xfId="9926" xr:uid="{3CA0361B-0067-486B-91E5-F4C1854E1F36}"/>
    <cellStyle name="Normal 5 2 4 2 7 2 2" xfId="26263" xr:uid="{0723F8D0-1153-465D-9102-651C802C5081}"/>
    <cellStyle name="Normal 5 2 4 2 7 3" xfId="19795" xr:uid="{B85C6AC3-0277-4849-A359-E144583E2DB8}"/>
    <cellStyle name="Normal 5 2 4 2 8" xfId="6692" xr:uid="{62309539-2209-4A2B-8E24-2B0ECBBDF95B}"/>
    <cellStyle name="Normal 5 2 4 2 8 2" xfId="23029" xr:uid="{1DDCCFB2-83AB-460C-8A71-B8EEF6EC71D7}"/>
    <cellStyle name="Normal 5 2 4 2 9" xfId="13183" xr:uid="{0C56D136-4ED1-4B98-ADF4-F7BBF5119F1A}"/>
    <cellStyle name="Normal 5 2 4 2 9 2" xfId="29497" xr:uid="{82936BC2-D4C2-4C21-822A-2F34AD4AFEC4}"/>
    <cellStyle name="Normal 5 2 4 20" xfId="52437" xr:uid="{3E53BD3A-672F-4CB4-9DA4-29454A0A6725}"/>
    <cellStyle name="Normal 5 2 4 3" xfId="284" xr:uid="{415C1CF5-7959-4572-88BD-977A79A64368}"/>
    <cellStyle name="Normal 5 2 4 3 10" xfId="36224" xr:uid="{0A4920D6-F779-4E3E-BF09-B38785E4FE5F}"/>
    <cellStyle name="Normal 5 2 4 3 11" xfId="39471" xr:uid="{F5C49F8E-EAFE-4904-B6B9-8A9CB9BF210D}"/>
    <cellStyle name="Normal 5 2 4 3 12" xfId="42718" xr:uid="{58F5A4A9-CB10-4701-B322-38B9259FCF1E}"/>
    <cellStyle name="Normal 5 2 4 3 13" xfId="45965" xr:uid="{700B6FD7-38D9-4A0C-9EE0-BFCD242E1FEE}"/>
    <cellStyle name="Normal 5 2 4 3 14" xfId="49212" xr:uid="{9B3BFFB3-4188-429B-BE5A-B9B21896D55C}"/>
    <cellStyle name="Normal 5 2 4 3 2" xfId="853" xr:uid="{76CBB37B-EC58-45DA-A040-9A114EED5624}"/>
    <cellStyle name="Normal 5 2 4 3 2 10" xfId="43258" xr:uid="{C3AA7F14-7EC5-4941-AC78-7FFDFCFAF06B}"/>
    <cellStyle name="Normal 5 2 4 3 2 11" xfId="46505" xr:uid="{16F76EED-B629-47C3-BE1E-DC2105500FC1}"/>
    <cellStyle name="Normal 5 2 4 3 2 12" xfId="49752" xr:uid="{FCA052C6-FDF6-4056-9B07-432DF4CCF2AC}"/>
    <cellStyle name="Normal 5 2 4 3 2 2" xfId="2470" xr:uid="{8B90E87C-D4CD-4A52-8257-C57160A0E249}"/>
    <cellStyle name="Normal 5 2 4 3 2 2 10" xfId="48121" xr:uid="{DCB2CA20-37F4-4E96-85C9-0A25F6D3483D}"/>
    <cellStyle name="Normal 5 2 4 3 2 2 11" xfId="51368" xr:uid="{F78AB0C0-9D00-4C4C-BD22-EF1BF3639F3B}"/>
    <cellStyle name="Normal 5 2 4 3 2 2 2" xfId="5704" xr:uid="{6C0917C7-BE92-4C3F-880A-1AFAEF92EF9E}"/>
    <cellStyle name="Normal 5 2 4 3 2 2 2 2" xfId="12172" xr:uid="{A6E5D98A-48E1-44AC-B256-DA3F4BAF2F38}"/>
    <cellStyle name="Normal 5 2 4 3 2 2 2 2 2" xfId="28509" xr:uid="{673EFA32-DE1E-4A12-8F42-9205D769C5B4}"/>
    <cellStyle name="Normal 5 2 4 3 2 2 2 3" xfId="22041" xr:uid="{2B8F6CA2-9115-4368-9A16-59CB3D9C3D66}"/>
    <cellStyle name="Normal 5 2 4 3 2 2 3" xfId="8938" xr:uid="{CF8A1EDE-6876-4854-AE3E-A2E77745CA33}"/>
    <cellStyle name="Normal 5 2 4 3 2 2 3 2" xfId="25275" xr:uid="{F7980D84-ABA2-4A91-9A7E-702C25056EAA}"/>
    <cellStyle name="Normal 5 2 4 3 2 2 4" xfId="15449" xr:uid="{CFB84EE3-B10C-4BB9-A3B4-07E4DF099A24}"/>
    <cellStyle name="Normal 5 2 4 3 2 2 4 2" xfId="31743" xr:uid="{A537F6CB-610D-4AF8-A569-CAE10ABAD94F}"/>
    <cellStyle name="Normal 5 2 4 3 2 2 5" xfId="18807" xr:uid="{5D59ACB3-12CF-4DEF-AF95-2EED93604304}"/>
    <cellStyle name="Normal 5 2 4 3 2 2 6" xfId="35133" xr:uid="{43A90023-49D8-4664-BB50-D2C95742DA1F}"/>
    <cellStyle name="Normal 5 2 4 3 2 2 7" xfId="38380" xr:uid="{1FCB1535-97CC-4D12-9C32-DDF0AB8C3114}"/>
    <cellStyle name="Normal 5 2 4 3 2 2 8" xfId="41627" xr:uid="{B663F180-76A6-4112-AEE7-FE4EE75F779C}"/>
    <cellStyle name="Normal 5 2 4 3 2 2 9" xfId="44874" xr:uid="{7EB1FEA3-BC8E-41FD-B0A2-FB79267D1059}"/>
    <cellStyle name="Normal 5 2 4 3 2 3" xfId="4087" xr:uid="{4B6B66AA-FCAB-4BB7-8D05-545C6405CDE5}"/>
    <cellStyle name="Normal 5 2 4 3 2 3 2" xfId="10555" xr:uid="{B07B192A-B24E-44E5-A4D2-A23ACAB24524}"/>
    <cellStyle name="Normal 5 2 4 3 2 3 2 2" xfId="26892" xr:uid="{057037D2-1579-4738-8935-19202608FC8B}"/>
    <cellStyle name="Normal 5 2 4 3 2 3 3" xfId="20424" xr:uid="{1105DD0E-0667-4403-A5FD-083E8CAB67A6}"/>
    <cellStyle name="Normal 5 2 4 3 2 4" xfId="7321" xr:uid="{3D2F2D69-80F9-436D-87EE-A6A517817B69}"/>
    <cellStyle name="Normal 5 2 4 3 2 4 2" xfId="23658" xr:uid="{AD6E8863-FD2F-4E45-BB84-28A687EDADB6}"/>
    <cellStyle name="Normal 5 2 4 3 2 5" xfId="13833" xr:uid="{C0FE750D-1587-48D8-9E83-A75F6A34C11F}"/>
    <cellStyle name="Normal 5 2 4 3 2 5 2" xfId="30127" xr:uid="{49E0DB7C-14D5-4435-840D-B824D1823B89}"/>
    <cellStyle name="Normal 5 2 4 3 2 6" xfId="17190" xr:uid="{11FEF7F6-C485-427B-94EB-3BD46E365371}"/>
    <cellStyle name="Normal 5 2 4 3 2 7" xfId="33517" xr:uid="{BCBBA944-401D-447F-9133-AFCA393CF62C}"/>
    <cellStyle name="Normal 5 2 4 3 2 8" xfId="36764" xr:uid="{964ACEAA-278F-41CB-9A5A-9FBCEF21C853}"/>
    <cellStyle name="Normal 5 2 4 3 2 9" xfId="40011" xr:uid="{A07DC464-5571-47E8-A919-B82E31C65080}"/>
    <cellStyle name="Normal 5 2 4 3 3" xfId="1392" xr:uid="{27844A09-19EE-47D9-90C0-68BB4C6205A1}"/>
    <cellStyle name="Normal 5 2 4 3 3 10" xfId="43796" xr:uid="{2DFCE566-0B73-4C64-9A2B-D3ABBCC2D62C}"/>
    <cellStyle name="Normal 5 2 4 3 3 11" xfId="47043" xr:uid="{E3D65ED4-F7B6-4DE1-938F-862F7F71C40A}"/>
    <cellStyle name="Normal 5 2 4 3 3 12" xfId="50290" xr:uid="{80B5B7D2-0F58-456A-BA1D-C863AAF99E4C}"/>
    <cellStyle name="Normal 5 2 4 3 3 2" xfId="3009" xr:uid="{AFD0A6DA-3770-4D19-94F4-BE67FBF97E8C}"/>
    <cellStyle name="Normal 5 2 4 3 3 2 10" xfId="48660" xr:uid="{8139FD93-94A3-4F0F-BB11-7F7380D3E13F}"/>
    <cellStyle name="Normal 5 2 4 3 3 2 11" xfId="51907" xr:uid="{23215E55-E59A-48EA-A7B7-A06B917B5FC6}"/>
    <cellStyle name="Normal 5 2 4 3 3 2 2" xfId="6243" xr:uid="{80FA2F26-D25C-47B8-885B-6B38B46CC3A9}"/>
    <cellStyle name="Normal 5 2 4 3 3 2 2 2" xfId="12711" xr:uid="{72206378-D04B-47EE-BAE7-C60D370B15D6}"/>
    <cellStyle name="Normal 5 2 4 3 3 2 2 2 2" xfId="29048" xr:uid="{2481D1BA-7F2F-46E6-9CE3-96D87EB21E3E}"/>
    <cellStyle name="Normal 5 2 4 3 3 2 2 3" xfId="22580" xr:uid="{82D688F3-12EF-4D24-8252-17B34556990A}"/>
    <cellStyle name="Normal 5 2 4 3 3 2 3" xfId="9477" xr:uid="{435D05DD-8A04-4A21-9F5A-DCA12CBEA200}"/>
    <cellStyle name="Normal 5 2 4 3 3 2 3 2" xfId="25814" xr:uid="{E9BB8884-8C06-4F60-8234-BFB033EF0B44}"/>
    <cellStyle name="Normal 5 2 4 3 3 2 4" xfId="15988" xr:uid="{60236D98-3AC5-4D49-84F2-C06458982C43}"/>
    <cellStyle name="Normal 5 2 4 3 3 2 4 2" xfId="32282" xr:uid="{35DB4F84-7123-4D6C-988C-809AB48FE8B1}"/>
    <cellStyle name="Normal 5 2 4 3 3 2 5" xfId="19346" xr:uid="{E8289C20-8B5F-451F-AAFA-552D58963D46}"/>
    <cellStyle name="Normal 5 2 4 3 3 2 6" xfId="35672" xr:uid="{4EC0CA3B-96C3-4DFF-B641-EF8D051ADBCD}"/>
    <cellStyle name="Normal 5 2 4 3 3 2 7" xfId="38919" xr:uid="{79EEFBF0-DCF2-4BAF-8E0B-EB9C0F9114FD}"/>
    <cellStyle name="Normal 5 2 4 3 3 2 8" xfId="42166" xr:uid="{AEEF4FA5-2E79-4E5F-9370-298A4458ECB5}"/>
    <cellStyle name="Normal 5 2 4 3 3 2 9" xfId="45413" xr:uid="{C01344C3-720D-49C1-A71A-EE38729C71E7}"/>
    <cellStyle name="Normal 5 2 4 3 3 3" xfId="4626" xr:uid="{0FBD7A1E-F3EE-445C-81A9-8189C0D3AEB9}"/>
    <cellStyle name="Normal 5 2 4 3 3 3 2" xfId="11094" xr:uid="{4EC07DE7-A122-410A-966F-11912FF397D6}"/>
    <cellStyle name="Normal 5 2 4 3 3 3 2 2" xfId="27431" xr:uid="{D7C4D852-EC66-40AF-AEB5-BC1A60940AE2}"/>
    <cellStyle name="Normal 5 2 4 3 3 3 3" xfId="20963" xr:uid="{2D51664F-8D16-4698-9892-235CE0170A26}"/>
    <cellStyle name="Normal 5 2 4 3 3 4" xfId="7860" xr:uid="{7E9CA027-8ACA-44A1-9647-03ADCB0A0AA4}"/>
    <cellStyle name="Normal 5 2 4 3 3 4 2" xfId="24197" xr:uid="{7CFAEF8F-B142-4822-8703-18FFA9FC2A1C}"/>
    <cellStyle name="Normal 5 2 4 3 3 5" xfId="14371" xr:uid="{EB2F8E6C-26B6-415E-9386-12654145535A}"/>
    <cellStyle name="Normal 5 2 4 3 3 5 2" xfId="30665" xr:uid="{8C165FBB-108A-4F9D-A574-052FD655B3F1}"/>
    <cellStyle name="Normal 5 2 4 3 3 6" xfId="17729" xr:uid="{E78B9E72-F15A-4551-8166-049A853ECF07}"/>
    <cellStyle name="Normal 5 2 4 3 3 7" xfId="34055" xr:uid="{8856BB52-00FC-43FE-8EB0-D3D4180A2DC9}"/>
    <cellStyle name="Normal 5 2 4 3 3 8" xfId="37302" xr:uid="{E3A21461-D411-42F3-9E07-F5B232CB9FCA}"/>
    <cellStyle name="Normal 5 2 4 3 3 9" xfId="40549" xr:uid="{FBC91D30-462A-455D-967E-9225E27DDCAA}"/>
    <cellStyle name="Normal 5 2 4 3 4" xfId="1931" xr:uid="{A67A85F5-183F-4FE3-9B76-7A662E916670}"/>
    <cellStyle name="Normal 5 2 4 3 4 10" xfId="47582" xr:uid="{1310EC42-23D5-428A-880F-ED454A5ADC97}"/>
    <cellStyle name="Normal 5 2 4 3 4 11" xfId="50829" xr:uid="{4312EFF6-F2FC-48CF-BD29-EA5B11A7ABD3}"/>
    <cellStyle name="Normal 5 2 4 3 4 2" xfId="5165" xr:uid="{5D06085D-9E25-4720-BA24-043257D5DAD9}"/>
    <cellStyle name="Normal 5 2 4 3 4 2 2" xfId="11633" xr:uid="{7D076715-AAA0-4CE1-9379-6478C1B0DC99}"/>
    <cellStyle name="Normal 5 2 4 3 4 2 2 2" xfId="27970" xr:uid="{AC18A4E4-1236-48F9-928A-FABC8974EC3C}"/>
    <cellStyle name="Normal 5 2 4 3 4 2 3" xfId="21502" xr:uid="{ED10A1DC-67C4-4168-B6A2-ED25978CEE1E}"/>
    <cellStyle name="Normal 5 2 4 3 4 3" xfId="8399" xr:uid="{319CA6E6-FF77-43B2-A432-31761B2D9423}"/>
    <cellStyle name="Normal 5 2 4 3 4 3 2" xfId="24736" xr:uid="{B8FB41CB-28B0-40A9-826D-9C9FC67960C2}"/>
    <cellStyle name="Normal 5 2 4 3 4 4" xfId="14910" xr:uid="{806C88D3-4968-4DC1-AC92-DABD37AFB536}"/>
    <cellStyle name="Normal 5 2 4 3 4 4 2" xfId="31204" xr:uid="{8E5DD411-7CE7-49C7-872A-67ADDE25F47C}"/>
    <cellStyle name="Normal 5 2 4 3 4 5" xfId="18268" xr:uid="{55E479E6-E887-437A-BE0B-292852296226}"/>
    <cellStyle name="Normal 5 2 4 3 4 6" xfId="34594" xr:uid="{6C0D1342-C553-44B2-9997-944B99E815E6}"/>
    <cellStyle name="Normal 5 2 4 3 4 7" xfId="37841" xr:uid="{7D2EDE20-4B2D-44D1-B6E2-F17F973147D3}"/>
    <cellStyle name="Normal 5 2 4 3 4 8" xfId="41088" xr:uid="{167141AC-05FA-4B88-9F27-8525C1C7C71E}"/>
    <cellStyle name="Normal 5 2 4 3 4 9" xfId="44335" xr:uid="{EC2A2812-8072-4FF8-8395-93FA93877D49}"/>
    <cellStyle name="Normal 5 2 4 3 5" xfId="3548" xr:uid="{0970873E-5DB9-4C76-9232-64D38756E7A4}"/>
    <cellStyle name="Normal 5 2 4 3 5 2" xfId="10016" xr:uid="{F67C8000-2277-41C0-8ED9-53FDFCAD09C4}"/>
    <cellStyle name="Normal 5 2 4 3 5 2 2" xfId="26353" xr:uid="{A630A518-0EDC-412D-B42C-CB6B7D8E7B87}"/>
    <cellStyle name="Normal 5 2 4 3 5 3" xfId="19885" xr:uid="{FAED0F56-7CB5-4E91-8CCF-7CD1820AF52C}"/>
    <cellStyle name="Normal 5 2 4 3 6" xfId="6782" xr:uid="{8251D615-1E62-4FA0-BFB9-607D16E73F2D}"/>
    <cellStyle name="Normal 5 2 4 3 6 2" xfId="23119" xr:uid="{64823823-1C06-4442-B8F0-7C5ADD2C6F63}"/>
    <cellStyle name="Normal 5 2 4 3 7" xfId="13273" xr:uid="{6377E32A-5D36-48F4-806C-D5C770755B61}"/>
    <cellStyle name="Normal 5 2 4 3 7 2" xfId="29587" xr:uid="{25D2A551-D094-446A-82CF-72E8F9D06427}"/>
    <cellStyle name="Normal 5 2 4 3 8" xfId="16651" xr:uid="{3B4FD9F3-10CC-4B86-9AD8-A6901657284A}"/>
    <cellStyle name="Normal 5 2 4 3 9" xfId="32977" xr:uid="{573E323F-57BB-4D7B-ACEB-39DFBAD33CB6}"/>
    <cellStyle name="Normal 5 2 4 4" xfId="493" xr:uid="{D896B606-92DF-4B5C-A848-422332CB4126}"/>
    <cellStyle name="Normal 5 2 4 4 10" xfId="36405" xr:uid="{F5FC5541-10EE-4CD5-B009-AC1428B8E12C}"/>
    <cellStyle name="Normal 5 2 4 4 11" xfId="39652" xr:uid="{7DD1F414-9C30-47A8-ACCA-9C4D2CB6692C}"/>
    <cellStyle name="Normal 5 2 4 4 12" xfId="42899" xr:uid="{6E3147B1-C328-430B-9CC5-5BA3F0D335DE}"/>
    <cellStyle name="Normal 5 2 4 4 13" xfId="46146" xr:uid="{AF271E9B-71B3-4819-80EC-4C1BDEE81C0F}"/>
    <cellStyle name="Normal 5 2 4 4 14" xfId="49393" xr:uid="{E56620A4-6FAE-4C84-B73D-4BD110576634}"/>
    <cellStyle name="Normal 5 2 4 4 2" xfId="1033" xr:uid="{04271F49-F5D3-469B-AA5D-E475C3BF4A5D}"/>
    <cellStyle name="Normal 5 2 4 4 2 10" xfId="43437" xr:uid="{71568043-2E3F-4048-9C4E-0B698A121BF9}"/>
    <cellStyle name="Normal 5 2 4 4 2 11" xfId="46684" xr:uid="{23DDE8CA-BBE8-4C9A-B11B-1E7120AFFF2D}"/>
    <cellStyle name="Normal 5 2 4 4 2 12" xfId="49931" xr:uid="{BE8A4F81-9469-48CA-9C4A-862BC4997D38}"/>
    <cellStyle name="Normal 5 2 4 4 2 2" xfId="2650" xr:uid="{0EAEA56C-0B26-4B9C-9770-167F378CE6DE}"/>
    <cellStyle name="Normal 5 2 4 4 2 2 10" xfId="48301" xr:uid="{A5E723BC-E85F-4D30-900C-D77F1C2D91E1}"/>
    <cellStyle name="Normal 5 2 4 4 2 2 11" xfId="51548" xr:uid="{240B42A0-5168-43A6-BEE5-5AA1434C2218}"/>
    <cellStyle name="Normal 5 2 4 4 2 2 2" xfId="5884" xr:uid="{42A2275E-3A75-4A7B-A0AF-2CCE69324EDA}"/>
    <cellStyle name="Normal 5 2 4 4 2 2 2 2" xfId="12352" xr:uid="{41CEE471-2DAB-40BD-AB63-964163566093}"/>
    <cellStyle name="Normal 5 2 4 4 2 2 2 2 2" xfId="28689" xr:uid="{EB382728-C88B-4DC6-810F-D3C9F36ED0A9}"/>
    <cellStyle name="Normal 5 2 4 4 2 2 2 3" xfId="22221" xr:uid="{BC41E65D-504A-49BF-8409-B87038602BF4}"/>
    <cellStyle name="Normal 5 2 4 4 2 2 3" xfId="9118" xr:uid="{1B914309-77DA-48A9-8220-729893B8E831}"/>
    <cellStyle name="Normal 5 2 4 4 2 2 3 2" xfId="25455" xr:uid="{C9C571C9-17C7-46FE-8530-EC0ACD079A2C}"/>
    <cellStyle name="Normal 5 2 4 4 2 2 4" xfId="15629" xr:uid="{B41991D9-6154-423B-A3BB-74DBE004AD39}"/>
    <cellStyle name="Normal 5 2 4 4 2 2 4 2" xfId="31923" xr:uid="{C1026FF6-BBDD-4F66-84C3-91471E664EFA}"/>
    <cellStyle name="Normal 5 2 4 4 2 2 5" xfId="18987" xr:uid="{17858DD1-C51C-471D-942E-87E4599ADFFA}"/>
    <cellStyle name="Normal 5 2 4 4 2 2 6" xfId="35313" xr:uid="{520A15D2-C354-48F1-B5A9-68C93A8899C3}"/>
    <cellStyle name="Normal 5 2 4 4 2 2 7" xfId="38560" xr:uid="{DABE00FF-FCC9-46B6-A60E-85FC03B9B2E1}"/>
    <cellStyle name="Normal 5 2 4 4 2 2 8" xfId="41807" xr:uid="{8FA462E4-2F58-45F7-BC23-595F297601AA}"/>
    <cellStyle name="Normal 5 2 4 4 2 2 9" xfId="45054" xr:uid="{56E92620-03A1-4893-AEE8-AE8CDA9D4484}"/>
    <cellStyle name="Normal 5 2 4 4 2 3" xfId="4267" xr:uid="{EAFABD7E-A877-451E-95A8-7271192793E6}"/>
    <cellStyle name="Normal 5 2 4 4 2 3 2" xfId="10735" xr:uid="{9817B603-43CE-4227-813B-6A247EDD956D}"/>
    <cellStyle name="Normal 5 2 4 4 2 3 2 2" xfId="27072" xr:uid="{306E2E35-0434-4986-A997-14649E5A3C46}"/>
    <cellStyle name="Normal 5 2 4 4 2 3 3" xfId="20604" xr:uid="{16EBDA60-1FB7-472D-9414-6120FF50F38E}"/>
    <cellStyle name="Normal 5 2 4 4 2 4" xfId="7501" xr:uid="{7AA412D6-6C15-4C88-8D8A-F87D1D0F6F4F}"/>
    <cellStyle name="Normal 5 2 4 4 2 4 2" xfId="23838" xr:uid="{08EB1AF8-BEC1-474C-B1AC-B2AC1F698911}"/>
    <cellStyle name="Normal 5 2 4 4 2 5" xfId="14012" xr:uid="{5A4B8D53-8A57-4CD0-B086-561886D65CDF}"/>
    <cellStyle name="Normal 5 2 4 4 2 5 2" xfId="30306" xr:uid="{2085BE1A-C481-4927-B3A1-7CA0851B40A7}"/>
    <cellStyle name="Normal 5 2 4 4 2 6" xfId="17370" xr:uid="{BD4C2849-5AB2-45C5-B7CA-851BE275223F}"/>
    <cellStyle name="Normal 5 2 4 4 2 7" xfId="33696" xr:uid="{C67ED8D1-DC43-48C1-B519-819A874375A2}"/>
    <cellStyle name="Normal 5 2 4 4 2 8" xfId="36943" xr:uid="{BA0DE367-845E-4B9F-A39E-D15C374DA18B}"/>
    <cellStyle name="Normal 5 2 4 4 2 9" xfId="40190" xr:uid="{FEFBC768-E521-45E8-A404-D4F307AFA6AE}"/>
    <cellStyle name="Normal 5 2 4 4 3" xfId="1572" xr:uid="{DF0E9B83-ABA0-48A8-A1F6-4C51FBFF7351}"/>
    <cellStyle name="Normal 5 2 4 4 3 10" xfId="43976" xr:uid="{126D8AA9-6D04-449F-80CD-848EB294BBC8}"/>
    <cellStyle name="Normal 5 2 4 4 3 11" xfId="47223" xr:uid="{C5B86E1A-D3E9-473C-9452-7F5B2AA15AB6}"/>
    <cellStyle name="Normal 5 2 4 4 3 12" xfId="50470" xr:uid="{0D054B65-718A-4CC0-8D3F-3A3316FC87C6}"/>
    <cellStyle name="Normal 5 2 4 4 3 2" xfId="3189" xr:uid="{33ABD960-2D40-45D5-9DC1-C762F69DCA71}"/>
    <cellStyle name="Normal 5 2 4 4 3 2 10" xfId="48840" xr:uid="{D4A35DB7-94F6-4C7E-8A8D-230ABA7FC465}"/>
    <cellStyle name="Normal 5 2 4 4 3 2 11" xfId="52087" xr:uid="{B8D5E309-C1B5-4031-B741-753EB66B1418}"/>
    <cellStyle name="Normal 5 2 4 4 3 2 2" xfId="6423" xr:uid="{4E737A57-8CC3-4583-B3CF-9066BC85E26A}"/>
    <cellStyle name="Normal 5 2 4 4 3 2 2 2" xfId="12891" xr:uid="{391601A6-CC80-49D4-A8A3-4E1DAA4A3932}"/>
    <cellStyle name="Normal 5 2 4 4 3 2 2 2 2" xfId="29228" xr:uid="{FC6766B6-FE90-4315-AA88-B9FC315ED9B7}"/>
    <cellStyle name="Normal 5 2 4 4 3 2 2 3" xfId="22760" xr:uid="{5AA0C39A-3EC5-4BAC-BEEF-2B8BF922035F}"/>
    <cellStyle name="Normal 5 2 4 4 3 2 3" xfId="9657" xr:uid="{E2DCD9B4-D987-41D6-837A-1F68875674C4}"/>
    <cellStyle name="Normal 5 2 4 4 3 2 3 2" xfId="25994" xr:uid="{C5B79874-5FE8-4120-9153-56998A025149}"/>
    <cellStyle name="Normal 5 2 4 4 3 2 4" xfId="16168" xr:uid="{4529C3C1-D5F8-4614-9E58-488B3CAB9ACF}"/>
    <cellStyle name="Normal 5 2 4 4 3 2 4 2" xfId="32462" xr:uid="{9CA41C9D-3B1C-4CEC-AE83-9F1D135162E3}"/>
    <cellStyle name="Normal 5 2 4 4 3 2 5" xfId="19526" xr:uid="{40DCCFED-2812-45A9-8C4F-6D3700355E29}"/>
    <cellStyle name="Normal 5 2 4 4 3 2 6" xfId="35852" xr:uid="{51A94A10-D4F5-401A-8F34-EF9ECD0909B5}"/>
    <cellStyle name="Normal 5 2 4 4 3 2 7" xfId="39099" xr:uid="{BE8910C3-C484-48D8-AD2C-F8C05194FBEA}"/>
    <cellStyle name="Normal 5 2 4 4 3 2 8" xfId="42346" xr:uid="{9412975A-9115-4F91-BB9D-54BB2387E7C9}"/>
    <cellStyle name="Normal 5 2 4 4 3 2 9" xfId="45593" xr:uid="{87E16BC2-067F-4C2C-A46F-2D113980995D}"/>
    <cellStyle name="Normal 5 2 4 4 3 3" xfId="4806" xr:uid="{B1CCB632-9DD0-4B0F-AF7B-AEE3B47A31A3}"/>
    <cellStyle name="Normal 5 2 4 4 3 3 2" xfId="11274" xr:uid="{ED9DC0F4-6139-4758-9D77-E658A812424F}"/>
    <cellStyle name="Normal 5 2 4 4 3 3 2 2" xfId="27611" xr:uid="{FEE65382-2D62-48BE-BD22-93C198D830E9}"/>
    <cellStyle name="Normal 5 2 4 4 3 3 3" xfId="21143" xr:uid="{973C808A-520C-476F-B5C3-4233F4C78DD8}"/>
    <cellStyle name="Normal 5 2 4 4 3 4" xfId="8040" xr:uid="{504E97D5-EF12-40A0-BC33-11CD90788031}"/>
    <cellStyle name="Normal 5 2 4 4 3 4 2" xfId="24377" xr:uid="{2375D6C7-A04F-4F33-A350-2829A24642A0}"/>
    <cellStyle name="Normal 5 2 4 4 3 5" xfId="14551" xr:uid="{3A398247-6396-4434-AB5F-D860AB62810E}"/>
    <cellStyle name="Normal 5 2 4 4 3 5 2" xfId="30845" xr:uid="{31EAD579-96AD-41FF-B041-F80F2729D618}"/>
    <cellStyle name="Normal 5 2 4 4 3 6" xfId="17909" xr:uid="{6BA1CA37-5643-44F6-BEFE-5B6C3A3FFAC2}"/>
    <cellStyle name="Normal 5 2 4 4 3 7" xfId="34235" xr:uid="{AD110457-64D6-44EC-82BD-7108FBFC6D50}"/>
    <cellStyle name="Normal 5 2 4 4 3 8" xfId="37482" xr:uid="{FF240EE2-D204-48A5-89A6-4638768EE70A}"/>
    <cellStyle name="Normal 5 2 4 4 3 9" xfId="40729" xr:uid="{DA823C30-9A1D-45F2-9855-4992E83256C4}"/>
    <cellStyle name="Normal 5 2 4 4 4" xfId="2111" xr:uid="{838A2AFC-DAF4-498D-8DEB-1D58F5DDA735}"/>
    <cellStyle name="Normal 5 2 4 4 4 10" xfId="47762" xr:uid="{C667E8B4-567D-485C-ACFD-BAC21411D6E4}"/>
    <cellStyle name="Normal 5 2 4 4 4 11" xfId="51009" xr:uid="{C32337C4-BD58-40A8-8D02-C95FB7495C1A}"/>
    <cellStyle name="Normal 5 2 4 4 4 2" xfId="5345" xr:uid="{0CB08841-FB50-46DF-B4CA-EE93210B3779}"/>
    <cellStyle name="Normal 5 2 4 4 4 2 2" xfId="11813" xr:uid="{3E47791A-0AEB-4351-9CA9-3C9E5774CA98}"/>
    <cellStyle name="Normal 5 2 4 4 4 2 2 2" xfId="28150" xr:uid="{F62A96FD-AB99-4434-A197-0FBB71585C0E}"/>
    <cellStyle name="Normal 5 2 4 4 4 2 3" xfId="21682" xr:uid="{891356A1-E561-4C0E-9DCF-DDC35D9832A8}"/>
    <cellStyle name="Normal 5 2 4 4 4 3" xfId="8579" xr:uid="{3DEBFD08-C884-4A27-891D-9968BFCAAE5D}"/>
    <cellStyle name="Normal 5 2 4 4 4 3 2" xfId="24916" xr:uid="{FB4DF7F4-6496-4327-821A-421E8DCF59D2}"/>
    <cellStyle name="Normal 5 2 4 4 4 4" xfId="15090" xr:uid="{FEA10278-63C6-4DC1-9320-638288C7F548}"/>
    <cellStyle name="Normal 5 2 4 4 4 4 2" xfId="31384" xr:uid="{376AFE3A-BBE1-4A99-A22C-0985624B3E4B}"/>
    <cellStyle name="Normal 5 2 4 4 4 5" xfId="18448" xr:uid="{DC9F271D-21BA-4276-BB56-535382E21D28}"/>
    <cellStyle name="Normal 5 2 4 4 4 6" xfId="34774" xr:uid="{8B14E4A4-2843-40CD-B439-50D44346604D}"/>
    <cellStyle name="Normal 5 2 4 4 4 7" xfId="38021" xr:uid="{BDB2F82F-AA0A-4487-A76D-549FFEF73530}"/>
    <cellStyle name="Normal 5 2 4 4 4 8" xfId="41268" xr:uid="{9A201890-7E0E-4D82-8E02-91CAD476B6C4}"/>
    <cellStyle name="Normal 5 2 4 4 4 9" xfId="44515" xr:uid="{987E7A37-4DB4-4199-B315-70ED0454DC30}"/>
    <cellStyle name="Normal 5 2 4 4 5" xfId="3728" xr:uid="{85BE7626-366C-4AEF-8579-75A7A3A2A45A}"/>
    <cellStyle name="Normal 5 2 4 4 5 2" xfId="10196" xr:uid="{AAA3CE18-F68F-4F3C-A671-975CFE1313EA}"/>
    <cellStyle name="Normal 5 2 4 4 5 2 2" xfId="26533" xr:uid="{8824B89E-8131-4CF1-AFE5-E9F4D8C9F299}"/>
    <cellStyle name="Normal 5 2 4 4 5 3" xfId="20065" xr:uid="{116ECBA6-061F-4962-BAFF-EACFD17339B1}"/>
    <cellStyle name="Normal 5 2 4 4 6" xfId="6962" xr:uid="{6BE110C7-DA92-4B77-A691-0DBAF88196C6}"/>
    <cellStyle name="Normal 5 2 4 4 6 2" xfId="23299" xr:uid="{6222EDE8-828D-40B8-A1BA-F550BCFD9284}"/>
    <cellStyle name="Normal 5 2 4 4 7" xfId="13473" xr:uid="{C6589EC0-23D0-445C-B60C-ECC765BD41EE}"/>
    <cellStyle name="Normal 5 2 4 4 7 2" xfId="29768" xr:uid="{A6FBEB0D-65A5-4047-9D1F-9F4BAA5A8759}"/>
    <cellStyle name="Normal 5 2 4 4 8" xfId="16831" xr:uid="{81576523-7C00-4E8C-A49A-3D0E0DFC8A6C}"/>
    <cellStyle name="Normal 5 2 4 4 9" xfId="33158" xr:uid="{7CDC781B-9200-4AA8-8B00-932FEA22E636}"/>
    <cellStyle name="Normal 5 2 4 5" xfId="673" xr:uid="{9D4FC99D-0046-476E-AAEF-F1929A7FEDC7}"/>
    <cellStyle name="Normal 5 2 4 5 10" xfId="43078" xr:uid="{14C8B44D-FF4C-4D0E-B7BA-C06768E8C9A0}"/>
    <cellStyle name="Normal 5 2 4 5 11" xfId="46325" xr:uid="{308D425F-255E-4C70-A91B-3BCCAB0D19D6}"/>
    <cellStyle name="Normal 5 2 4 5 12" xfId="49572" xr:uid="{E807EB9F-8549-4910-A2A0-B3411B250AE0}"/>
    <cellStyle name="Normal 5 2 4 5 2" xfId="2290" xr:uid="{B38CB48E-A901-4648-AE97-A6AA159299BE}"/>
    <cellStyle name="Normal 5 2 4 5 2 10" xfId="47941" xr:uid="{1208E6C4-E8AB-4103-9E90-F4DF53C85764}"/>
    <cellStyle name="Normal 5 2 4 5 2 11" xfId="51188" xr:uid="{4309692F-4451-4C61-B27D-0FC5036C4DED}"/>
    <cellStyle name="Normal 5 2 4 5 2 2" xfId="5524" xr:uid="{11187003-341A-42F9-A119-FF610717923B}"/>
    <cellStyle name="Normal 5 2 4 5 2 2 2" xfId="11992" xr:uid="{E3673A71-0F3B-4340-943B-C3EC7124D297}"/>
    <cellStyle name="Normal 5 2 4 5 2 2 2 2" xfId="28329" xr:uid="{69DB6600-6947-4BDF-82F8-9961947FB11B}"/>
    <cellStyle name="Normal 5 2 4 5 2 2 3" xfId="21861" xr:uid="{CCC0E664-F183-4F56-8C09-20148FD7FD3E}"/>
    <cellStyle name="Normal 5 2 4 5 2 3" xfId="8758" xr:uid="{F3F7A661-9925-49B4-9718-EC19E3740A50}"/>
    <cellStyle name="Normal 5 2 4 5 2 3 2" xfId="25095" xr:uid="{A268E033-E3B7-4DCB-99CE-D45AACC8A42E}"/>
    <cellStyle name="Normal 5 2 4 5 2 4" xfId="15269" xr:uid="{C56F698F-1E80-46DB-87B1-0DFAC1CEEDD4}"/>
    <cellStyle name="Normal 5 2 4 5 2 4 2" xfId="31563" xr:uid="{68FABAF7-63E5-4338-B1EB-38CF65117F70}"/>
    <cellStyle name="Normal 5 2 4 5 2 5" xfId="18627" xr:uid="{2222D693-928B-421B-A5CA-5714B58A4C1D}"/>
    <cellStyle name="Normal 5 2 4 5 2 6" xfId="34953" xr:uid="{BFF8527F-00CF-4271-B222-E98942D7533D}"/>
    <cellStyle name="Normal 5 2 4 5 2 7" xfId="38200" xr:uid="{68ABEDEC-0271-4171-B6CB-4D60F9993A77}"/>
    <cellStyle name="Normal 5 2 4 5 2 8" xfId="41447" xr:uid="{4A2C9993-3695-48B9-B1AD-E7693727FCDE}"/>
    <cellStyle name="Normal 5 2 4 5 2 9" xfId="44694" xr:uid="{5D2B9375-1852-48B1-8178-F4476693040D}"/>
    <cellStyle name="Normal 5 2 4 5 3" xfId="3907" xr:uid="{2B753716-3A51-496A-BF87-38A236DE7CA8}"/>
    <cellStyle name="Normal 5 2 4 5 3 2" xfId="10375" xr:uid="{EC1B50AD-E6D2-48A9-9AE2-4669AA68BB4C}"/>
    <cellStyle name="Normal 5 2 4 5 3 2 2" xfId="26712" xr:uid="{5656D1ED-E7AA-4D32-AF96-DC841174DD79}"/>
    <cellStyle name="Normal 5 2 4 5 3 3" xfId="20244" xr:uid="{D4B4DFEA-7C70-43EA-8D7A-A18FB4E6F121}"/>
    <cellStyle name="Normal 5 2 4 5 4" xfId="7141" xr:uid="{9E8EB921-F17E-4147-A459-0A4B49FE2B65}"/>
    <cellStyle name="Normal 5 2 4 5 4 2" xfId="23478" xr:uid="{2092D112-5D7D-440A-B89C-411DC12DEC45}"/>
    <cellStyle name="Normal 5 2 4 5 5" xfId="13653" xr:uid="{1E7E76A5-442F-49F0-8356-1FA61B7491A0}"/>
    <cellStyle name="Normal 5 2 4 5 5 2" xfId="29947" xr:uid="{9299DBDE-1330-4E4B-BD0F-580F2A5019FE}"/>
    <cellStyle name="Normal 5 2 4 5 6" xfId="17010" xr:uid="{B404FBA8-2992-4AB6-9443-CFEB58A59A6E}"/>
    <cellStyle name="Normal 5 2 4 5 7" xfId="33337" xr:uid="{B0C67AA8-8AC3-40A2-824C-F4FFFECEA0A8}"/>
    <cellStyle name="Normal 5 2 4 5 8" xfId="36584" xr:uid="{A827900F-484C-4093-AC23-01FDBB43C82B}"/>
    <cellStyle name="Normal 5 2 4 5 9" xfId="39831" xr:uid="{9636A645-6A1F-4FBA-BDF1-BC8B47BE7828}"/>
    <cellStyle name="Normal 5 2 4 6" xfId="1212" xr:uid="{923C3B0D-B220-4E82-A953-D6E53143E549}"/>
    <cellStyle name="Normal 5 2 4 6 10" xfId="43616" xr:uid="{5FFE6F39-813F-48C1-817D-AB70C3025AE5}"/>
    <cellStyle name="Normal 5 2 4 6 11" xfId="46863" xr:uid="{66FC589D-7431-440F-B58C-C47F3499354A}"/>
    <cellStyle name="Normal 5 2 4 6 12" xfId="50110" xr:uid="{93B721E0-EC19-4368-8BE5-E052AA47C49A}"/>
    <cellStyle name="Normal 5 2 4 6 2" xfId="2829" xr:uid="{C1C03059-12FF-4A25-B5DA-BEF3B3DE5A90}"/>
    <cellStyle name="Normal 5 2 4 6 2 10" xfId="48480" xr:uid="{D50E2D70-FC0D-4C4C-8ED3-87DD43353B1C}"/>
    <cellStyle name="Normal 5 2 4 6 2 11" xfId="51727" xr:uid="{2298E214-E2E2-4322-915F-2559BCA8CE6B}"/>
    <cellStyle name="Normal 5 2 4 6 2 2" xfId="6063" xr:uid="{EAF0D553-5637-40AD-8AC7-755C99BD6827}"/>
    <cellStyle name="Normal 5 2 4 6 2 2 2" xfId="12531" xr:uid="{6AFD2690-432E-4956-9DBF-9587A3BE1AE2}"/>
    <cellStyle name="Normal 5 2 4 6 2 2 2 2" xfId="28868" xr:uid="{81576B0F-1F02-4825-B0C2-AC31629CC1DF}"/>
    <cellStyle name="Normal 5 2 4 6 2 2 3" xfId="22400" xr:uid="{B90A1711-9329-4243-BAC7-CA7D2648159B}"/>
    <cellStyle name="Normal 5 2 4 6 2 3" xfId="9297" xr:uid="{CE6A67C2-FC07-4064-8F94-BD6BB567A120}"/>
    <cellStyle name="Normal 5 2 4 6 2 3 2" xfId="25634" xr:uid="{100B6889-DFA4-404C-9C6C-0FF6A0B457BC}"/>
    <cellStyle name="Normal 5 2 4 6 2 4" xfId="15808" xr:uid="{5F512240-FD13-443F-ABCA-800E5FB90054}"/>
    <cellStyle name="Normal 5 2 4 6 2 4 2" xfId="32102" xr:uid="{B391EF26-5063-491C-8974-4F5E62E2BC71}"/>
    <cellStyle name="Normal 5 2 4 6 2 5" xfId="19166" xr:uid="{BF564D02-3249-4A4A-8BC8-167CCC75159D}"/>
    <cellStyle name="Normal 5 2 4 6 2 6" xfId="35492" xr:uid="{9B2566C4-572E-42ED-8F0E-FF1A8B29A0AD}"/>
    <cellStyle name="Normal 5 2 4 6 2 7" xfId="38739" xr:uid="{FACDE837-7C00-4443-B453-75E5B22EAE0D}"/>
    <cellStyle name="Normal 5 2 4 6 2 8" xfId="41986" xr:uid="{ED10D8B6-FC58-4798-8A65-32C0A8BD1BF2}"/>
    <cellStyle name="Normal 5 2 4 6 2 9" xfId="45233" xr:uid="{CBB8A075-1A04-464F-98E1-088E55A4B5C2}"/>
    <cellStyle name="Normal 5 2 4 6 3" xfId="4446" xr:uid="{5F2DB93C-91D9-4C11-9B2A-E0329DDC20DF}"/>
    <cellStyle name="Normal 5 2 4 6 3 2" xfId="10914" xr:uid="{AA67654E-89A0-4484-A10B-258D66C6D622}"/>
    <cellStyle name="Normal 5 2 4 6 3 2 2" xfId="27251" xr:uid="{EDAEB064-934D-4A9E-983D-580737063123}"/>
    <cellStyle name="Normal 5 2 4 6 3 3" xfId="20783" xr:uid="{BABC9196-35E4-40E6-8DBF-32E0987C82E2}"/>
    <cellStyle name="Normal 5 2 4 6 4" xfId="7680" xr:uid="{94B46B82-99F7-4D58-A1F7-B0ACC8FF469C}"/>
    <cellStyle name="Normal 5 2 4 6 4 2" xfId="24017" xr:uid="{784F1EC9-5F7E-4A1C-851B-F7D3E4898E80}"/>
    <cellStyle name="Normal 5 2 4 6 5" xfId="14191" xr:uid="{119F097C-680B-4030-B9B7-E31176FE06BA}"/>
    <cellStyle name="Normal 5 2 4 6 5 2" xfId="30485" xr:uid="{E74964D2-5E78-4608-BDFB-1DB85DF3CB45}"/>
    <cellStyle name="Normal 5 2 4 6 6" xfId="17549" xr:uid="{630A0DCD-A4BF-4D34-9064-8A20BAADAA66}"/>
    <cellStyle name="Normal 5 2 4 6 7" xfId="33875" xr:uid="{24719B51-2768-445E-9CEF-4EAE9E37E749}"/>
    <cellStyle name="Normal 5 2 4 6 8" xfId="37122" xr:uid="{53783691-7262-49E7-976C-51AF0C8922B8}"/>
    <cellStyle name="Normal 5 2 4 6 9" xfId="40369" xr:uid="{187641A3-8132-40F2-AA5A-68F1FFD3EB5A}"/>
    <cellStyle name="Normal 5 2 4 7" xfId="1751" xr:uid="{4F8E85CA-D3D7-49EB-9EAC-4922CB30A2B7}"/>
    <cellStyle name="Normal 5 2 4 7 10" xfId="47402" xr:uid="{16BF5096-CCA7-4E19-AD62-686A096B369F}"/>
    <cellStyle name="Normal 5 2 4 7 11" xfId="50649" xr:uid="{EE8C0059-9D60-4261-9873-ECF612FE161F}"/>
    <cellStyle name="Normal 5 2 4 7 2" xfId="4985" xr:uid="{FE239839-1398-429E-89D7-71BBE960792B}"/>
    <cellStyle name="Normal 5 2 4 7 2 2" xfId="11453" xr:uid="{48F2F73E-096E-4E6E-81EA-FF1AD4FE7A8B}"/>
    <cellStyle name="Normal 5 2 4 7 2 2 2" xfId="27790" xr:uid="{82D76931-CFE8-4E02-9F3E-F5CEC3799D89}"/>
    <cellStyle name="Normal 5 2 4 7 2 3" xfId="21322" xr:uid="{770B3C16-A75A-4F95-A1F1-2147205632E0}"/>
    <cellStyle name="Normal 5 2 4 7 3" xfId="8219" xr:uid="{AC16E179-4A5F-4D69-B87C-37AE51A73773}"/>
    <cellStyle name="Normal 5 2 4 7 3 2" xfId="24556" xr:uid="{2043C66D-7C3F-4780-878D-6C96D2471542}"/>
    <cellStyle name="Normal 5 2 4 7 4" xfId="14730" xr:uid="{021F62BC-2B5E-407D-84DC-25FB26171BA3}"/>
    <cellStyle name="Normal 5 2 4 7 4 2" xfId="31024" xr:uid="{10727DF1-4946-440A-8D13-4DB5F072B6A2}"/>
    <cellStyle name="Normal 5 2 4 7 5" xfId="18088" xr:uid="{1EDB25A1-9DC7-420F-B85A-27FE882D7717}"/>
    <cellStyle name="Normal 5 2 4 7 6" xfId="34414" xr:uid="{8CB95BB7-4F7B-42A2-8170-535451A07F39}"/>
    <cellStyle name="Normal 5 2 4 7 7" xfId="37661" xr:uid="{A0ACED0C-9461-4067-A47B-CC2681AFB79B}"/>
    <cellStyle name="Normal 5 2 4 7 8" xfId="40908" xr:uid="{3F670CC7-1245-44AB-A597-B9EFED9C6EEE}"/>
    <cellStyle name="Normal 5 2 4 7 9" xfId="44155" xr:uid="{4F8F5AD4-995A-4295-8FA7-2B407C6F7ED3}"/>
    <cellStyle name="Normal 5 2 4 8" xfId="3368" xr:uid="{240F2DF1-EB3E-4E63-BB24-A91CA5758F96}"/>
    <cellStyle name="Normal 5 2 4 8 2" xfId="9836" xr:uid="{75C9B92F-DB6F-427E-A30C-CBA2E939556F}"/>
    <cellStyle name="Normal 5 2 4 8 2 2" xfId="26173" xr:uid="{94A166BD-A6E6-454F-832E-94C1007EF15B}"/>
    <cellStyle name="Normal 5 2 4 8 3" xfId="19705" xr:uid="{5DA57827-EC15-4DE1-BAE4-B87544E1B4DC}"/>
    <cellStyle name="Normal 5 2 4 9" xfId="6602" xr:uid="{39F24901-799F-4467-8113-82781156573B}"/>
    <cellStyle name="Normal 5 2 4 9 2" xfId="22939" xr:uid="{603A39EA-B31E-4884-8D74-7838EDC3E531}"/>
    <cellStyle name="Normal 5 2 5" xfId="149" xr:uid="{79F1B8D4-EEEB-400B-8869-8EAAA646E01A}"/>
    <cellStyle name="Normal 5 2 5 10" xfId="16516" xr:uid="{99AA1EC1-5E06-4955-B483-FF9FF67AB1E3}"/>
    <cellStyle name="Normal 5 2 5 11" xfId="32842" xr:uid="{7DE676EE-609D-4D4B-B826-DD5BDEA5B480}"/>
    <cellStyle name="Normal 5 2 5 12" xfId="36089" xr:uid="{E3617DD6-98CE-4DE5-BE97-7971FC55E329}"/>
    <cellStyle name="Normal 5 2 5 13" xfId="39336" xr:uid="{4F6B73EB-3F10-4E2C-B810-3A257A1E4803}"/>
    <cellStyle name="Normal 5 2 5 14" xfId="42583" xr:uid="{793C1598-0CCD-4E5B-928E-2EC25A3C413D}"/>
    <cellStyle name="Normal 5 2 5 15" xfId="45830" xr:uid="{CBC264E1-2F63-4C44-A5C3-2183FB81BBEA}"/>
    <cellStyle name="Normal 5 2 5 16" xfId="49077" xr:uid="{A02546B2-44E0-40DB-BA24-C6E9D1252D25}"/>
    <cellStyle name="Normal 5 2 5 17" xfId="52439" xr:uid="{AA114179-148E-4588-8633-975CE5B8A477}"/>
    <cellStyle name="Normal 5 2 5 2" xfId="329" xr:uid="{9EA42202-A14A-4CE8-BA1C-B6F00E6C52AD}"/>
    <cellStyle name="Normal 5 2 5 2 10" xfId="36269" xr:uid="{FC62F0BF-136B-4F81-B498-6177DD8FB657}"/>
    <cellStyle name="Normal 5 2 5 2 11" xfId="39516" xr:uid="{56EBE4FD-7222-4983-AC62-2F5037271882}"/>
    <cellStyle name="Normal 5 2 5 2 12" xfId="42763" xr:uid="{EEA0C7D5-EBF1-4820-B0DB-3A04061472CD}"/>
    <cellStyle name="Normal 5 2 5 2 13" xfId="46010" xr:uid="{4E4601AF-9030-475C-8E12-CC40FF72B0B7}"/>
    <cellStyle name="Normal 5 2 5 2 14" xfId="49257" xr:uid="{AECFB7A0-357E-4834-98CE-04D9F4BA659E}"/>
    <cellStyle name="Normal 5 2 5 2 2" xfId="898" xr:uid="{4613A4AB-F092-4802-8870-CFBF00641A4B}"/>
    <cellStyle name="Normal 5 2 5 2 2 10" xfId="43303" xr:uid="{4D539DFB-6F95-4024-8281-AAD621414BA7}"/>
    <cellStyle name="Normal 5 2 5 2 2 11" xfId="46550" xr:uid="{40D10163-8E1D-4906-9D7D-EF8E4A73489F}"/>
    <cellStyle name="Normal 5 2 5 2 2 12" xfId="49797" xr:uid="{ADA82AA7-ED8E-457E-A954-6784502820C7}"/>
    <cellStyle name="Normal 5 2 5 2 2 2" xfId="2515" xr:uid="{60140B5D-DBE8-495D-B171-8A03F8059D55}"/>
    <cellStyle name="Normal 5 2 5 2 2 2 10" xfId="48166" xr:uid="{E84D0A0C-9D88-4D39-B10D-54E613FE333F}"/>
    <cellStyle name="Normal 5 2 5 2 2 2 11" xfId="51413" xr:uid="{029D1A97-500E-4DA0-8B8C-B84232DC4ED2}"/>
    <cellStyle name="Normal 5 2 5 2 2 2 2" xfId="5749" xr:uid="{2F018857-8375-4F69-9FB4-F02FE5A761E3}"/>
    <cellStyle name="Normal 5 2 5 2 2 2 2 2" xfId="12217" xr:uid="{C4D81C7B-C0C5-49BE-A694-725C7BB506BE}"/>
    <cellStyle name="Normal 5 2 5 2 2 2 2 2 2" xfId="28554" xr:uid="{7E713B10-0D35-41C3-B59B-7F3AA31A3B36}"/>
    <cellStyle name="Normal 5 2 5 2 2 2 2 3" xfId="22086" xr:uid="{BBECEA5B-F1A4-4558-B4D5-D89B3D02A731}"/>
    <cellStyle name="Normal 5 2 5 2 2 2 3" xfId="8983" xr:uid="{FFD3FEE9-017F-4A92-B039-48C9D02C49FE}"/>
    <cellStyle name="Normal 5 2 5 2 2 2 3 2" xfId="25320" xr:uid="{3FD5A04B-9B2C-4421-A8CA-011BC7A6E109}"/>
    <cellStyle name="Normal 5 2 5 2 2 2 4" xfId="15494" xr:uid="{F34D0153-F03F-4961-86A7-2781D918994C}"/>
    <cellStyle name="Normal 5 2 5 2 2 2 4 2" xfId="31788" xr:uid="{C9546207-769B-48A8-AFF7-48AE66E3C1AA}"/>
    <cellStyle name="Normal 5 2 5 2 2 2 5" xfId="18852" xr:uid="{C372AB25-6763-454A-A865-D73275747455}"/>
    <cellStyle name="Normal 5 2 5 2 2 2 6" xfId="35178" xr:uid="{F4DAA240-37C9-40A9-82F4-56D3C1721F1E}"/>
    <cellStyle name="Normal 5 2 5 2 2 2 7" xfId="38425" xr:uid="{3D1602B1-8BCE-49DC-8710-CA1324FB5380}"/>
    <cellStyle name="Normal 5 2 5 2 2 2 8" xfId="41672" xr:uid="{EEF4DF79-A9A7-4929-9680-4E60263276FF}"/>
    <cellStyle name="Normal 5 2 5 2 2 2 9" xfId="44919" xr:uid="{C4D769D0-CD14-4DBC-9449-65ED8DA8F1A4}"/>
    <cellStyle name="Normal 5 2 5 2 2 3" xfId="4132" xr:uid="{1B886682-7F9F-4060-9FA1-1AE7BB063604}"/>
    <cellStyle name="Normal 5 2 5 2 2 3 2" xfId="10600" xr:uid="{839E64E4-C3FC-4AFF-BC2C-40093C149AC5}"/>
    <cellStyle name="Normal 5 2 5 2 2 3 2 2" xfId="26937" xr:uid="{8E5F57ED-AA19-4545-8CF7-A76B108420B1}"/>
    <cellStyle name="Normal 5 2 5 2 2 3 3" xfId="20469" xr:uid="{5718C03E-6839-48AD-AB41-F3521F7C161A}"/>
    <cellStyle name="Normal 5 2 5 2 2 4" xfId="7366" xr:uid="{3C07F323-ED11-4807-B118-89188D5F9434}"/>
    <cellStyle name="Normal 5 2 5 2 2 4 2" xfId="23703" xr:uid="{B017849A-9766-405A-893B-F15E5C2E94E6}"/>
    <cellStyle name="Normal 5 2 5 2 2 5" xfId="13878" xr:uid="{984A8A21-E990-43A3-9DBC-A3243A2F9E64}"/>
    <cellStyle name="Normal 5 2 5 2 2 5 2" xfId="30172" xr:uid="{36AB92DA-7974-48A1-A116-AD7A041C3966}"/>
    <cellStyle name="Normal 5 2 5 2 2 6" xfId="17235" xr:uid="{D6BF665C-FBAB-400B-A554-6477A7052C15}"/>
    <cellStyle name="Normal 5 2 5 2 2 7" xfId="33562" xr:uid="{8297E8C9-EB8C-4719-9460-17BB616702AA}"/>
    <cellStyle name="Normal 5 2 5 2 2 8" xfId="36809" xr:uid="{3982DDAE-7993-4C12-8D2B-A1D331E664BE}"/>
    <cellStyle name="Normal 5 2 5 2 2 9" xfId="40056" xr:uid="{67F2DB3A-F772-4A96-9861-9972E865918E}"/>
    <cellStyle name="Normal 5 2 5 2 3" xfId="1437" xr:uid="{6F7B4D0B-6B26-4A96-9321-256DCB536298}"/>
    <cellStyle name="Normal 5 2 5 2 3 10" xfId="43841" xr:uid="{01C4A827-7DD9-4FA1-B802-CCF4A7416919}"/>
    <cellStyle name="Normal 5 2 5 2 3 11" xfId="47088" xr:uid="{B2386FC5-6817-4F6D-B03C-50C669DE7380}"/>
    <cellStyle name="Normal 5 2 5 2 3 12" xfId="50335" xr:uid="{0984A4D3-77DF-431C-961C-817ABCA52029}"/>
    <cellStyle name="Normal 5 2 5 2 3 2" xfId="3054" xr:uid="{0F49E0FF-252D-46DD-A710-6151AA662A89}"/>
    <cellStyle name="Normal 5 2 5 2 3 2 10" xfId="48705" xr:uid="{68B2F238-D876-4504-B61C-FC2FA0A92C66}"/>
    <cellStyle name="Normal 5 2 5 2 3 2 11" xfId="51952" xr:uid="{6CDC8BD4-1070-42B0-B0ED-E0A3E219BACA}"/>
    <cellStyle name="Normal 5 2 5 2 3 2 2" xfId="6288" xr:uid="{BB7B27A0-E081-4E1D-A544-11A214094330}"/>
    <cellStyle name="Normal 5 2 5 2 3 2 2 2" xfId="12756" xr:uid="{17E43F4E-4323-4A1E-B0AB-01BCF31D702E}"/>
    <cellStyle name="Normal 5 2 5 2 3 2 2 2 2" xfId="29093" xr:uid="{03609E4A-9C90-4B32-8D14-5E3EA2B9AED3}"/>
    <cellStyle name="Normal 5 2 5 2 3 2 2 3" xfId="22625" xr:uid="{D52CE646-6588-4F2E-8509-792E967DB1C3}"/>
    <cellStyle name="Normal 5 2 5 2 3 2 3" xfId="9522" xr:uid="{73885E77-BD1C-4CE2-AB34-E394AAE8CC3C}"/>
    <cellStyle name="Normal 5 2 5 2 3 2 3 2" xfId="25859" xr:uid="{9F5706E9-C2B3-4ABF-93D0-144DF49D0AB7}"/>
    <cellStyle name="Normal 5 2 5 2 3 2 4" xfId="16033" xr:uid="{1B79765F-ABB7-459E-A9D8-71F15A0C18FC}"/>
    <cellStyle name="Normal 5 2 5 2 3 2 4 2" xfId="32327" xr:uid="{0DAAC838-9250-4243-9B75-98C26AD649DC}"/>
    <cellStyle name="Normal 5 2 5 2 3 2 5" xfId="19391" xr:uid="{93DA1059-30B8-4C3B-AB81-671C600EF327}"/>
    <cellStyle name="Normal 5 2 5 2 3 2 6" xfId="35717" xr:uid="{FBD4B4E0-6DF4-49DD-A768-2F99B4754CFF}"/>
    <cellStyle name="Normal 5 2 5 2 3 2 7" xfId="38964" xr:uid="{F580E1E5-5822-432E-91D0-E5E9C78F5B95}"/>
    <cellStyle name="Normal 5 2 5 2 3 2 8" xfId="42211" xr:uid="{20A01947-8238-46B0-AA4B-E198F1E093E3}"/>
    <cellStyle name="Normal 5 2 5 2 3 2 9" xfId="45458" xr:uid="{B255D9A4-9F70-41EB-B526-7D3EAE75C875}"/>
    <cellStyle name="Normal 5 2 5 2 3 3" xfId="4671" xr:uid="{CAF6A55A-E0CA-4540-B4A1-DCAA9D4564D7}"/>
    <cellStyle name="Normal 5 2 5 2 3 3 2" xfId="11139" xr:uid="{99186EA7-9CCE-482F-8A90-068CDE2ECAC0}"/>
    <cellStyle name="Normal 5 2 5 2 3 3 2 2" xfId="27476" xr:uid="{CCBB9228-2C11-4D1F-996D-4E5E090E9F40}"/>
    <cellStyle name="Normal 5 2 5 2 3 3 3" xfId="21008" xr:uid="{8BAFB568-2920-48CE-BA40-82D4D1F97DE8}"/>
    <cellStyle name="Normal 5 2 5 2 3 4" xfId="7905" xr:uid="{07E316AB-A4B7-4263-92A2-83980EC29520}"/>
    <cellStyle name="Normal 5 2 5 2 3 4 2" xfId="24242" xr:uid="{0693E52F-6F9D-4125-ACB4-9949AB2A0F18}"/>
    <cellStyle name="Normal 5 2 5 2 3 5" xfId="14416" xr:uid="{A1C74863-27BA-4899-8C73-A2688C34C55F}"/>
    <cellStyle name="Normal 5 2 5 2 3 5 2" xfId="30710" xr:uid="{F4A87EE8-604A-4CB3-9005-7A4627476B3D}"/>
    <cellStyle name="Normal 5 2 5 2 3 6" xfId="17774" xr:uid="{E33B0830-9A2F-42BF-8C8B-4C98C5BF6D23}"/>
    <cellStyle name="Normal 5 2 5 2 3 7" xfId="34100" xr:uid="{282A4664-6717-4792-9BA2-33903EC7F828}"/>
    <cellStyle name="Normal 5 2 5 2 3 8" xfId="37347" xr:uid="{7040D500-6837-4C72-A5A0-AC8D59C56BBA}"/>
    <cellStyle name="Normal 5 2 5 2 3 9" xfId="40594" xr:uid="{27004A8D-39B4-4D7B-81D3-72C11FB73D9C}"/>
    <cellStyle name="Normal 5 2 5 2 4" xfId="1976" xr:uid="{3FD61A78-3B51-4AD9-AF86-AD347A1937F1}"/>
    <cellStyle name="Normal 5 2 5 2 4 10" xfId="47627" xr:uid="{A6198138-A7CD-489A-8A44-E8F2001927D3}"/>
    <cellStyle name="Normal 5 2 5 2 4 11" xfId="50874" xr:uid="{E4BBE8E4-AE02-453B-BBCB-2B2C8F1A150F}"/>
    <cellStyle name="Normal 5 2 5 2 4 2" xfId="5210" xr:uid="{F95F1BDA-F29E-4792-9E3B-87FE4F53D79D}"/>
    <cellStyle name="Normal 5 2 5 2 4 2 2" xfId="11678" xr:uid="{BD5D39CF-86B2-404A-99A7-E10A8DCA63C2}"/>
    <cellStyle name="Normal 5 2 5 2 4 2 2 2" xfId="28015" xr:uid="{0967B902-68F4-497E-96F9-6620F3D1D1B2}"/>
    <cellStyle name="Normal 5 2 5 2 4 2 3" xfId="21547" xr:uid="{7AD8AF70-ACE8-45CE-9151-4670C9BDCB13}"/>
    <cellStyle name="Normal 5 2 5 2 4 3" xfId="8444" xr:uid="{1250C12B-CBDF-40DE-AE31-2E4DBA786B09}"/>
    <cellStyle name="Normal 5 2 5 2 4 3 2" xfId="24781" xr:uid="{5167D026-9E8F-42C1-AB03-608909DF86AC}"/>
    <cellStyle name="Normal 5 2 5 2 4 4" xfId="14955" xr:uid="{5CA520B7-EE7B-4AD5-9F06-2C5C09C49FD1}"/>
    <cellStyle name="Normal 5 2 5 2 4 4 2" xfId="31249" xr:uid="{F4F10709-065A-4F8C-BE21-9C39BC573C88}"/>
    <cellStyle name="Normal 5 2 5 2 4 5" xfId="18313" xr:uid="{7F807A2A-FFED-4DCB-876D-5FA3CD654F98}"/>
    <cellStyle name="Normal 5 2 5 2 4 6" xfId="34639" xr:uid="{23903916-2047-4875-A0DD-F30D3BBB967E}"/>
    <cellStyle name="Normal 5 2 5 2 4 7" xfId="37886" xr:uid="{BA40C53E-388B-4DB4-9549-55AEA394B39E}"/>
    <cellStyle name="Normal 5 2 5 2 4 8" xfId="41133" xr:uid="{C7F55878-70BE-4CFC-8EC5-8D1B5025F674}"/>
    <cellStyle name="Normal 5 2 5 2 4 9" xfId="44380" xr:uid="{9EF6BC37-0C36-47EF-A5FA-3C1A4365536A}"/>
    <cellStyle name="Normal 5 2 5 2 5" xfId="3593" xr:uid="{B8D3E2CE-14C7-4F3C-86D0-C654F5E16DC1}"/>
    <cellStyle name="Normal 5 2 5 2 5 2" xfId="10061" xr:uid="{C3E1AACD-0FD5-44BE-BE70-5BB4B6751F44}"/>
    <cellStyle name="Normal 5 2 5 2 5 2 2" xfId="26398" xr:uid="{BA9186E0-0339-4E1F-B7D7-85E180804CC4}"/>
    <cellStyle name="Normal 5 2 5 2 5 3" xfId="19930" xr:uid="{4E8C51EB-4A5A-475B-9301-B74DF61E5AFA}"/>
    <cellStyle name="Normal 5 2 5 2 6" xfId="6827" xr:uid="{AF701E5D-8A13-47EF-8D02-07D117F8A5C7}"/>
    <cellStyle name="Normal 5 2 5 2 6 2" xfId="23164" xr:uid="{BABA0345-ABCA-4075-A2F5-70C2922A2B79}"/>
    <cellStyle name="Normal 5 2 5 2 7" xfId="13318" xr:uid="{347CD77A-F4C2-42C7-9070-03EA79B6DAD6}"/>
    <cellStyle name="Normal 5 2 5 2 7 2" xfId="29632" xr:uid="{A9E5D25B-6526-4C1E-BFAC-006BED0FC4F0}"/>
    <cellStyle name="Normal 5 2 5 2 8" xfId="16696" xr:uid="{6EF7F20C-4B9D-4258-A870-B33C7E955791}"/>
    <cellStyle name="Normal 5 2 5 2 9" xfId="33022" xr:uid="{7E71F7AA-1848-4283-8DAD-C8134DF81285}"/>
    <cellStyle name="Normal 5 2 5 3" xfId="539" xr:uid="{C7BA183E-53EF-4829-B7FE-168AB6A385A9}"/>
    <cellStyle name="Normal 5 2 5 3 10" xfId="36450" xr:uid="{66D5A46C-88E9-460F-9FE7-7B252BC6BD31}"/>
    <cellStyle name="Normal 5 2 5 3 11" xfId="39697" xr:uid="{26E1F8D5-2908-4B90-929F-6A2F51F450A5}"/>
    <cellStyle name="Normal 5 2 5 3 12" xfId="42944" xr:uid="{E3F26211-2710-49A9-BE17-AAAA47716D33}"/>
    <cellStyle name="Normal 5 2 5 3 13" xfId="46191" xr:uid="{1B3943FB-2910-42C8-A443-456036F7961A}"/>
    <cellStyle name="Normal 5 2 5 3 14" xfId="49438" xr:uid="{0581892A-D9A3-4EBB-972E-407C8B6115F5}"/>
    <cellStyle name="Normal 5 2 5 3 2" xfId="1078" xr:uid="{B8808820-6165-455B-B24A-F022E72DDE3F}"/>
    <cellStyle name="Normal 5 2 5 3 2 10" xfId="43482" xr:uid="{9099E943-1FE0-4615-B706-D005180CF0C4}"/>
    <cellStyle name="Normal 5 2 5 3 2 11" xfId="46729" xr:uid="{30E7624A-7295-4D68-A857-54B08EB537B7}"/>
    <cellStyle name="Normal 5 2 5 3 2 12" xfId="49976" xr:uid="{653AFEBE-6A20-42EB-8C6F-6EAAF7A914D6}"/>
    <cellStyle name="Normal 5 2 5 3 2 2" xfId="2695" xr:uid="{BC71206D-5B3E-4176-97F8-3763474354A6}"/>
    <cellStyle name="Normal 5 2 5 3 2 2 10" xfId="48346" xr:uid="{1A213C14-0DC6-4D58-943D-8C4CC55B4698}"/>
    <cellStyle name="Normal 5 2 5 3 2 2 11" xfId="51593" xr:uid="{7BE80229-F87C-41F8-947B-31F325EA7A15}"/>
    <cellStyle name="Normal 5 2 5 3 2 2 2" xfId="5929" xr:uid="{B58F6165-3905-421F-8D1B-6741A44385AD}"/>
    <cellStyle name="Normal 5 2 5 3 2 2 2 2" xfId="12397" xr:uid="{FF91C158-7508-4079-9A82-F9346B6D6A4A}"/>
    <cellStyle name="Normal 5 2 5 3 2 2 2 2 2" xfId="28734" xr:uid="{BFE49A8C-54FB-47EF-86D6-691EB619DAFE}"/>
    <cellStyle name="Normal 5 2 5 3 2 2 2 3" xfId="22266" xr:uid="{935AEE51-CCB3-483C-9811-455E978CA85F}"/>
    <cellStyle name="Normal 5 2 5 3 2 2 3" xfId="9163" xr:uid="{550CF4DE-D885-43B5-B9B4-D6247ECAECCA}"/>
    <cellStyle name="Normal 5 2 5 3 2 2 3 2" xfId="25500" xr:uid="{EBC3E185-1609-4989-8BE3-2588FF83F658}"/>
    <cellStyle name="Normal 5 2 5 3 2 2 4" xfId="15674" xr:uid="{3DCA0F4C-493A-4BE4-A237-5A2F14B842C4}"/>
    <cellStyle name="Normal 5 2 5 3 2 2 4 2" xfId="31968" xr:uid="{55F58897-F571-43DD-9639-88A1F3B0AACE}"/>
    <cellStyle name="Normal 5 2 5 3 2 2 5" xfId="19032" xr:uid="{A240546E-27F9-4AAC-90DE-63929076C836}"/>
    <cellStyle name="Normal 5 2 5 3 2 2 6" xfId="35358" xr:uid="{F4999617-C863-44C8-B1E6-7D56FF0EE48B}"/>
    <cellStyle name="Normal 5 2 5 3 2 2 7" xfId="38605" xr:uid="{C0269F42-D8EE-42B0-87B3-7C4FC693599A}"/>
    <cellStyle name="Normal 5 2 5 3 2 2 8" xfId="41852" xr:uid="{2D476407-39D0-477E-8CCF-D2666FED97FA}"/>
    <cellStyle name="Normal 5 2 5 3 2 2 9" xfId="45099" xr:uid="{4D363C96-E532-4050-99FC-AC00FF582B30}"/>
    <cellStyle name="Normal 5 2 5 3 2 3" xfId="4312" xr:uid="{6C312E10-BCD9-4F55-A0E5-2DE4624B5817}"/>
    <cellStyle name="Normal 5 2 5 3 2 3 2" xfId="10780" xr:uid="{E92235E2-57FB-46D2-AE88-4EED84D22B7C}"/>
    <cellStyle name="Normal 5 2 5 3 2 3 2 2" xfId="27117" xr:uid="{15AFF3B0-04DC-4659-9547-333908E56005}"/>
    <cellStyle name="Normal 5 2 5 3 2 3 3" xfId="20649" xr:uid="{7D288589-961D-452B-9EA5-B3DAA94B667F}"/>
    <cellStyle name="Normal 5 2 5 3 2 4" xfId="7546" xr:uid="{F73EE108-A337-4B80-8569-74150C82EA6B}"/>
    <cellStyle name="Normal 5 2 5 3 2 4 2" xfId="23883" xr:uid="{F500B6C6-9888-4F6D-BF43-8961E38F44B6}"/>
    <cellStyle name="Normal 5 2 5 3 2 5" xfId="14057" xr:uid="{88DD10C9-72F2-4DEC-810F-5B5A61B00FCC}"/>
    <cellStyle name="Normal 5 2 5 3 2 5 2" xfId="30351" xr:uid="{BCF1FAEF-0D10-46BF-A2E0-A0F1FB6CEE3B}"/>
    <cellStyle name="Normal 5 2 5 3 2 6" xfId="17415" xr:uid="{ECFD97E5-F6AF-4DF0-9E57-D4ACED2021D2}"/>
    <cellStyle name="Normal 5 2 5 3 2 7" xfId="33741" xr:uid="{A3D45C9B-03F3-4112-8350-AA377EEE18E3}"/>
    <cellStyle name="Normal 5 2 5 3 2 8" xfId="36988" xr:uid="{A5476A9F-E757-4247-984F-6F19EE9852C7}"/>
    <cellStyle name="Normal 5 2 5 3 2 9" xfId="40235" xr:uid="{C096246A-E423-4E5C-AC31-576A55EAD2C6}"/>
    <cellStyle name="Normal 5 2 5 3 3" xfId="1617" xr:uid="{87C5F81C-7CC8-43EF-86F2-C2A530A653CC}"/>
    <cellStyle name="Normal 5 2 5 3 3 10" xfId="44021" xr:uid="{2231809F-96A4-4D5E-91BA-75AF5FB2F5C5}"/>
    <cellStyle name="Normal 5 2 5 3 3 11" xfId="47268" xr:uid="{88A99E8C-ABA1-48C4-93BD-A3E2F5444C18}"/>
    <cellStyle name="Normal 5 2 5 3 3 12" xfId="50515" xr:uid="{0B08736F-4657-429A-9E51-342119C5D985}"/>
    <cellStyle name="Normal 5 2 5 3 3 2" xfId="3234" xr:uid="{555B55A1-4BBD-4063-AA9B-ADE2665B28F5}"/>
    <cellStyle name="Normal 5 2 5 3 3 2 10" xfId="48885" xr:uid="{D332191D-E2DA-4609-A666-859EA17D1FA2}"/>
    <cellStyle name="Normal 5 2 5 3 3 2 11" xfId="52132" xr:uid="{AD1EFD64-FE59-413E-964C-F61E8D19E984}"/>
    <cellStyle name="Normal 5 2 5 3 3 2 2" xfId="6468" xr:uid="{6F70C82B-D936-4677-8FC2-28646E0D47EA}"/>
    <cellStyle name="Normal 5 2 5 3 3 2 2 2" xfId="12936" xr:uid="{75D298F2-C397-43E3-8E4E-F1BDBAC627DD}"/>
    <cellStyle name="Normal 5 2 5 3 3 2 2 2 2" xfId="29273" xr:uid="{08C1B338-E2FF-4235-A3D4-57B4428FF069}"/>
    <cellStyle name="Normal 5 2 5 3 3 2 2 3" xfId="22805" xr:uid="{5399CF20-6201-4727-8C76-4D42A72A4CE0}"/>
    <cellStyle name="Normal 5 2 5 3 3 2 3" xfId="9702" xr:uid="{02BEEF3B-5078-4B0C-BC5D-3A4EE41A996C}"/>
    <cellStyle name="Normal 5 2 5 3 3 2 3 2" xfId="26039" xr:uid="{ECE1EB88-A540-4B59-A375-08C61FA0BDD2}"/>
    <cellStyle name="Normal 5 2 5 3 3 2 4" xfId="16213" xr:uid="{985C66E5-A20F-4195-8389-CB84CF8D9A9C}"/>
    <cellStyle name="Normal 5 2 5 3 3 2 4 2" xfId="32507" xr:uid="{7E77DC0B-6720-4A6C-A3B3-C5EB2D810B38}"/>
    <cellStyle name="Normal 5 2 5 3 3 2 5" xfId="19571" xr:uid="{C2E17306-6249-4D4E-969F-36C7D302698C}"/>
    <cellStyle name="Normal 5 2 5 3 3 2 6" xfId="35897" xr:uid="{A815A0CD-3868-429D-B6D8-4ED89CD0E9F8}"/>
    <cellStyle name="Normal 5 2 5 3 3 2 7" xfId="39144" xr:uid="{FA2A2BBA-D484-48E1-94EB-E59AB91CE63C}"/>
    <cellStyle name="Normal 5 2 5 3 3 2 8" xfId="42391" xr:uid="{417497EF-9AC1-4C3A-8A58-48C011E47E91}"/>
    <cellStyle name="Normal 5 2 5 3 3 2 9" xfId="45638" xr:uid="{65FBE4D6-B48A-45B9-B82B-2775621BAA26}"/>
    <cellStyle name="Normal 5 2 5 3 3 3" xfId="4851" xr:uid="{78957064-702E-433B-B83E-A0A2E0782587}"/>
    <cellStyle name="Normal 5 2 5 3 3 3 2" xfId="11319" xr:uid="{D9DD9AD4-823F-4B59-8D44-C1FE2B3B9D41}"/>
    <cellStyle name="Normal 5 2 5 3 3 3 2 2" xfId="27656" xr:uid="{7D2645F4-AC4B-4B0D-B974-292BD6CD6EA1}"/>
    <cellStyle name="Normal 5 2 5 3 3 3 3" xfId="21188" xr:uid="{5ECE22A1-F5EF-492B-B953-1637C18890EB}"/>
    <cellStyle name="Normal 5 2 5 3 3 4" xfId="8085" xr:uid="{4C86F3F7-C86F-499F-A6E6-62DD4570D1F2}"/>
    <cellStyle name="Normal 5 2 5 3 3 4 2" xfId="24422" xr:uid="{3CB648B5-5912-4BC9-9A33-3B79372BFC75}"/>
    <cellStyle name="Normal 5 2 5 3 3 5" xfId="14596" xr:uid="{156808AF-6112-40AC-B238-3A10052148A1}"/>
    <cellStyle name="Normal 5 2 5 3 3 5 2" xfId="30890" xr:uid="{74CF68EF-2928-496D-BCEE-CB5ECF84BDB0}"/>
    <cellStyle name="Normal 5 2 5 3 3 6" xfId="17954" xr:uid="{89B0F6FD-6979-4DEC-9F00-C259D641F770}"/>
    <cellStyle name="Normal 5 2 5 3 3 7" xfId="34280" xr:uid="{FB70D662-C88A-406E-9ABA-434C1D19A477}"/>
    <cellStyle name="Normal 5 2 5 3 3 8" xfId="37527" xr:uid="{74BEFF49-F9DA-4930-9C29-2EDF974487FD}"/>
    <cellStyle name="Normal 5 2 5 3 3 9" xfId="40774" xr:uid="{AC63BEF4-6CEE-4B60-A440-883145C82561}"/>
    <cellStyle name="Normal 5 2 5 3 4" xfId="2156" xr:uid="{5055182E-626A-446C-9D81-08AAEF743233}"/>
    <cellStyle name="Normal 5 2 5 3 4 10" xfId="47807" xr:uid="{FBB94A1B-0889-4FE6-840F-E9172F4F4167}"/>
    <cellStyle name="Normal 5 2 5 3 4 11" xfId="51054" xr:uid="{3A5D1252-97F3-4408-BFDD-127F2D11DD72}"/>
    <cellStyle name="Normal 5 2 5 3 4 2" xfId="5390" xr:uid="{D409D30B-7FAF-4C30-84C2-B74348F8704D}"/>
    <cellStyle name="Normal 5 2 5 3 4 2 2" xfId="11858" xr:uid="{6395F198-35FC-491D-9AEC-06D0E3376247}"/>
    <cellStyle name="Normal 5 2 5 3 4 2 2 2" xfId="28195" xr:uid="{80957514-631F-40A1-BE30-09C0F68E67CE}"/>
    <cellStyle name="Normal 5 2 5 3 4 2 3" xfId="21727" xr:uid="{EE280E64-4A9A-4939-92E9-0603344F16BA}"/>
    <cellStyle name="Normal 5 2 5 3 4 3" xfId="8624" xr:uid="{C0AFD70E-1563-4F00-B6E5-CF1D7BDCF37D}"/>
    <cellStyle name="Normal 5 2 5 3 4 3 2" xfId="24961" xr:uid="{91D9D231-F3EC-4227-BD10-510E7E5C418C}"/>
    <cellStyle name="Normal 5 2 5 3 4 4" xfId="15135" xr:uid="{6082DACE-8D27-4B27-8C2B-99825519A7AA}"/>
    <cellStyle name="Normal 5 2 5 3 4 4 2" xfId="31429" xr:uid="{7DA58C3D-BBD5-4F52-B61B-EFCF0E9D0FA0}"/>
    <cellStyle name="Normal 5 2 5 3 4 5" xfId="18493" xr:uid="{2762259B-7E41-4E95-9CEB-22EB1B065E8C}"/>
    <cellStyle name="Normal 5 2 5 3 4 6" xfId="34819" xr:uid="{B9708D98-A359-44AF-A603-8D47B24490F6}"/>
    <cellStyle name="Normal 5 2 5 3 4 7" xfId="38066" xr:uid="{220D6DD7-D574-4387-8058-73F7194E4B1E}"/>
    <cellStyle name="Normal 5 2 5 3 4 8" xfId="41313" xr:uid="{9B7AA4BA-6A28-4925-9A18-AFC5D8E115B6}"/>
    <cellStyle name="Normal 5 2 5 3 4 9" xfId="44560" xr:uid="{F23CEE6C-707D-408D-B523-B837F3BF0024}"/>
    <cellStyle name="Normal 5 2 5 3 5" xfId="3773" xr:uid="{9EEA86C1-76AB-42FB-8A84-AA1433C3AB8D}"/>
    <cellStyle name="Normal 5 2 5 3 5 2" xfId="10241" xr:uid="{37148028-7FE2-4787-8662-D09AE4376661}"/>
    <cellStyle name="Normal 5 2 5 3 5 2 2" xfId="26578" xr:uid="{397A3B4A-50C9-4515-B59B-658E26748EE2}"/>
    <cellStyle name="Normal 5 2 5 3 5 3" xfId="20110" xr:uid="{5574D43A-7373-4FD7-9A92-8C2647B10DE1}"/>
    <cellStyle name="Normal 5 2 5 3 6" xfId="7007" xr:uid="{BC73622A-40CD-4062-840B-44E10AE3C041}"/>
    <cellStyle name="Normal 5 2 5 3 6 2" xfId="23344" xr:uid="{8F791C98-CCE2-4696-976E-DFE0B788C419}"/>
    <cellStyle name="Normal 5 2 5 3 7" xfId="13519" xr:uid="{385CF966-76F6-41DA-8682-242CCA40F015}"/>
    <cellStyle name="Normal 5 2 5 3 7 2" xfId="29813" xr:uid="{D270921E-22EC-4DE3-8213-38AAC674E7A5}"/>
    <cellStyle name="Normal 5 2 5 3 8" xfId="16876" xr:uid="{A6A7293F-0A8E-4216-AED2-B795466353AA}"/>
    <cellStyle name="Normal 5 2 5 3 9" xfId="33203" xr:uid="{0B3C8C3A-C763-4919-9076-7E9652CF9593}"/>
    <cellStyle name="Normal 5 2 5 4" xfId="718" xr:uid="{83A47A66-440F-4319-8BF2-E9747FDB687D}"/>
    <cellStyle name="Normal 5 2 5 4 10" xfId="43123" xr:uid="{96D2562F-612E-4D4D-9D61-A8A2D1A46AD2}"/>
    <cellStyle name="Normal 5 2 5 4 11" xfId="46370" xr:uid="{26FBCA27-9356-4E72-897F-446D74DBF4F9}"/>
    <cellStyle name="Normal 5 2 5 4 12" xfId="49617" xr:uid="{5F85CA9C-8D01-4308-A03A-71C3D8B65836}"/>
    <cellStyle name="Normal 5 2 5 4 2" xfId="2335" xr:uid="{BCD721FF-32FA-41F9-B862-6270D027F013}"/>
    <cellStyle name="Normal 5 2 5 4 2 10" xfId="47986" xr:uid="{B5BE0BB0-4F07-4575-9586-3FBB289ACF02}"/>
    <cellStyle name="Normal 5 2 5 4 2 11" xfId="51233" xr:uid="{41F9AFB4-5A50-453D-A39E-A0C196D59580}"/>
    <cellStyle name="Normal 5 2 5 4 2 2" xfId="5569" xr:uid="{1D2D3992-80D8-4E8F-870D-2788B1867CE6}"/>
    <cellStyle name="Normal 5 2 5 4 2 2 2" xfId="12037" xr:uid="{85B3227C-6B2A-4B6F-AEA3-86257BE1DE12}"/>
    <cellStyle name="Normal 5 2 5 4 2 2 2 2" xfId="28374" xr:uid="{D8025856-7E09-4AE1-B1DF-85D1ED015F18}"/>
    <cellStyle name="Normal 5 2 5 4 2 2 3" xfId="21906" xr:uid="{3A5B6C49-12CE-4546-8D96-34A5AE34C250}"/>
    <cellStyle name="Normal 5 2 5 4 2 3" xfId="8803" xr:uid="{D44F1DDC-E01B-4AEA-9329-5B7E601153A8}"/>
    <cellStyle name="Normal 5 2 5 4 2 3 2" xfId="25140" xr:uid="{BF814AC1-56EB-498E-99FC-2A7F25C7BC13}"/>
    <cellStyle name="Normal 5 2 5 4 2 4" xfId="15314" xr:uid="{27102E4C-90E5-44D5-A738-C1E88F8A8708}"/>
    <cellStyle name="Normal 5 2 5 4 2 4 2" xfId="31608" xr:uid="{9116EDB5-8D01-4F5C-B7CD-959565604193}"/>
    <cellStyle name="Normal 5 2 5 4 2 5" xfId="18672" xr:uid="{3DE99E62-C479-4021-BEC6-F4EFA598E014}"/>
    <cellStyle name="Normal 5 2 5 4 2 6" xfId="34998" xr:uid="{88D22E8F-7BA1-495A-9375-7C6CC5498457}"/>
    <cellStyle name="Normal 5 2 5 4 2 7" xfId="38245" xr:uid="{41B020BB-B125-4475-9907-F274BD64E767}"/>
    <cellStyle name="Normal 5 2 5 4 2 8" xfId="41492" xr:uid="{1E458F89-96DF-4930-8A05-B08A4E11CEB4}"/>
    <cellStyle name="Normal 5 2 5 4 2 9" xfId="44739" xr:uid="{8E36DE34-96A0-4B0C-B84D-6F559E5E05BF}"/>
    <cellStyle name="Normal 5 2 5 4 3" xfId="3952" xr:uid="{067B27D7-B5FD-4AD3-8AD0-2CC97867759B}"/>
    <cellStyle name="Normal 5 2 5 4 3 2" xfId="10420" xr:uid="{AC274E8C-073A-453B-ABEC-46E38F07B6AE}"/>
    <cellStyle name="Normal 5 2 5 4 3 2 2" xfId="26757" xr:uid="{CE1687F8-87D7-4C9E-AD76-84494AEC4C49}"/>
    <cellStyle name="Normal 5 2 5 4 3 3" xfId="20289" xr:uid="{C968CF01-E134-40BE-85D2-C118A93BE00F}"/>
    <cellStyle name="Normal 5 2 5 4 4" xfId="7186" xr:uid="{4FF0915B-B3A5-466E-AEEC-AA983AE25A47}"/>
    <cellStyle name="Normal 5 2 5 4 4 2" xfId="23523" xr:uid="{D733B703-3419-4B79-ACFE-8EE74861FE03}"/>
    <cellStyle name="Normal 5 2 5 4 5" xfId="13698" xr:uid="{5ACF67F4-A4D0-4D4C-BFB0-4614A7F4EB84}"/>
    <cellStyle name="Normal 5 2 5 4 5 2" xfId="29992" xr:uid="{B74A6C05-7011-4EF1-825A-F88E39C5C209}"/>
    <cellStyle name="Normal 5 2 5 4 6" xfId="17055" xr:uid="{13CDD1B4-5FCF-40B4-A739-7D63157CC191}"/>
    <cellStyle name="Normal 5 2 5 4 7" xfId="33382" xr:uid="{30655ADF-2212-471F-8F02-ECA9C0E39247}"/>
    <cellStyle name="Normal 5 2 5 4 8" xfId="36629" xr:uid="{FE92D6FA-C230-44BC-BC04-E6295577903F}"/>
    <cellStyle name="Normal 5 2 5 4 9" xfId="39876" xr:uid="{D64DB4D1-B1FF-4629-8CDC-CADA84A4CCC0}"/>
    <cellStyle name="Normal 5 2 5 5" xfId="1257" xr:uid="{0D6D61D0-1D96-4436-AA1F-8AEAF19ED5EF}"/>
    <cellStyle name="Normal 5 2 5 5 10" xfId="43661" xr:uid="{EFC217F5-0CA3-42C5-8FB8-8F9240F6F89C}"/>
    <cellStyle name="Normal 5 2 5 5 11" xfId="46908" xr:uid="{46D262F2-2E8C-455B-AD38-55B3E70E6061}"/>
    <cellStyle name="Normal 5 2 5 5 12" xfId="50155" xr:uid="{CFF32CC8-020B-447B-9CC9-71F18B3F08A0}"/>
    <cellStyle name="Normal 5 2 5 5 2" xfId="2874" xr:uid="{556E28F7-C00F-4DC9-AF49-1904BA26B45A}"/>
    <cellStyle name="Normal 5 2 5 5 2 10" xfId="48525" xr:uid="{E0D35151-B72E-4FCA-A159-32F22E1DC744}"/>
    <cellStyle name="Normal 5 2 5 5 2 11" xfId="51772" xr:uid="{021DDF78-DC01-4F25-8A91-C85A4D60D665}"/>
    <cellStyle name="Normal 5 2 5 5 2 2" xfId="6108" xr:uid="{FF8B605D-E827-4AC9-9992-D562AF312EDA}"/>
    <cellStyle name="Normal 5 2 5 5 2 2 2" xfId="12576" xr:uid="{37AF00C0-8AF3-41C0-8E0C-C0235973CC59}"/>
    <cellStyle name="Normal 5 2 5 5 2 2 2 2" xfId="28913" xr:uid="{BC9FF315-9C91-4B47-ABA4-8D3609D8E9F2}"/>
    <cellStyle name="Normal 5 2 5 5 2 2 3" xfId="22445" xr:uid="{E58B196B-48E6-4942-8ED0-BE4B6F7C314D}"/>
    <cellStyle name="Normal 5 2 5 5 2 3" xfId="9342" xr:uid="{185CC2A4-A856-4460-865F-73CE6CCA3CA3}"/>
    <cellStyle name="Normal 5 2 5 5 2 3 2" xfId="25679" xr:uid="{DD0A9993-C38D-4821-84A6-7ED7964CF809}"/>
    <cellStyle name="Normal 5 2 5 5 2 4" xfId="15853" xr:uid="{1206FCAB-D33B-44FA-A1F6-0549C92C11EB}"/>
    <cellStyle name="Normal 5 2 5 5 2 4 2" xfId="32147" xr:uid="{FD605F5C-9C58-4BB5-8552-246E6ED1E1D2}"/>
    <cellStyle name="Normal 5 2 5 5 2 5" xfId="19211" xr:uid="{351134A5-66DA-4D6C-BDC3-E807C42AF5A4}"/>
    <cellStyle name="Normal 5 2 5 5 2 6" xfId="35537" xr:uid="{0FCC5AAF-41EF-4DAE-993A-9281534627D5}"/>
    <cellStyle name="Normal 5 2 5 5 2 7" xfId="38784" xr:uid="{03CA13E9-A69D-443E-8010-38467414FDFA}"/>
    <cellStyle name="Normal 5 2 5 5 2 8" xfId="42031" xr:uid="{C53D929E-2261-42F3-B256-3D75C74F9C17}"/>
    <cellStyle name="Normal 5 2 5 5 2 9" xfId="45278" xr:uid="{F95CEA19-27D6-46EA-BA22-556648B8814D}"/>
    <cellStyle name="Normal 5 2 5 5 3" xfId="4491" xr:uid="{E3867FD6-AD76-4800-8887-02EF2C7EA7BC}"/>
    <cellStyle name="Normal 5 2 5 5 3 2" xfId="10959" xr:uid="{4B21DD18-504B-4A99-9212-B755EC94141C}"/>
    <cellStyle name="Normal 5 2 5 5 3 2 2" xfId="27296" xr:uid="{5ECC1EF0-0275-4976-952F-F54A84B6C111}"/>
    <cellStyle name="Normal 5 2 5 5 3 3" xfId="20828" xr:uid="{6D90C800-B913-4B9C-ABE5-71866C0C4928}"/>
    <cellStyle name="Normal 5 2 5 5 4" xfId="7725" xr:uid="{5C51E61C-DF0C-4D5A-9ABB-511770510EDB}"/>
    <cellStyle name="Normal 5 2 5 5 4 2" xfId="24062" xr:uid="{C1953577-3797-45F2-88A1-8E11405DC60D}"/>
    <cellStyle name="Normal 5 2 5 5 5" xfId="14236" xr:uid="{0D427CA5-2C02-4634-8375-448B0BB31CCC}"/>
    <cellStyle name="Normal 5 2 5 5 5 2" xfId="30530" xr:uid="{4102C0F2-4D66-438C-8EB5-8E53B92099C7}"/>
    <cellStyle name="Normal 5 2 5 5 6" xfId="17594" xr:uid="{9F092E0B-1D99-4A4A-B3DB-0415E21F943B}"/>
    <cellStyle name="Normal 5 2 5 5 7" xfId="33920" xr:uid="{8F4A3C52-42CE-4D56-8330-D2E6D3132523}"/>
    <cellStyle name="Normal 5 2 5 5 8" xfId="37167" xr:uid="{1E543B0E-D813-4B4E-AF43-D21E19312E8A}"/>
    <cellStyle name="Normal 5 2 5 5 9" xfId="40414" xr:uid="{F63326DD-9EBF-4950-9863-B33662FB4B47}"/>
    <cellStyle name="Normal 5 2 5 6" xfId="1796" xr:uid="{165D297B-6678-482A-8F5E-9252CF2034FC}"/>
    <cellStyle name="Normal 5 2 5 6 10" xfId="47447" xr:uid="{DB17948B-8262-403C-B55B-CC78FB564108}"/>
    <cellStyle name="Normal 5 2 5 6 11" xfId="50694" xr:uid="{AE4D2F7C-CB75-47C7-BC5C-E23526F2C863}"/>
    <cellStyle name="Normal 5 2 5 6 2" xfId="5030" xr:uid="{409223AC-4407-4318-94C3-4F6CEFC66B3F}"/>
    <cellStyle name="Normal 5 2 5 6 2 2" xfId="11498" xr:uid="{7BB1A6A9-CAFF-48A5-9E84-A8741696FE66}"/>
    <cellStyle name="Normal 5 2 5 6 2 2 2" xfId="27835" xr:uid="{7E2E5C08-D0CD-4305-9161-E64031CE7DA5}"/>
    <cellStyle name="Normal 5 2 5 6 2 3" xfId="21367" xr:uid="{18F13132-1863-4D72-AD35-6972366420FA}"/>
    <cellStyle name="Normal 5 2 5 6 3" xfId="8264" xr:uid="{189BE725-FFBE-412F-B151-1286CA3F8F67}"/>
    <cellStyle name="Normal 5 2 5 6 3 2" xfId="24601" xr:uid="{FE67D25F-BFFE-41DC-A3D6-B9527ABC8C75}"/>
    <cellStyle name="Normal 5 2 5 6 4" xfId="14775" xr:uid="{C586493E-76B0-4D20-8122-FD8764E95F2F}"/>
    <cellStyle name="Normal 5 2 5 6 4 2" xfId="31069" xr:uid="{FA866459-FDCF-40DE-A8AF-AB36D956AE0F}"/>
    <cellStyle name="Normal 5 2 5 6 5" xfId="18133" xr:uid="{2BE32EFD-9901-4400-AE1D-E7EA8BBAC9F7}"/>
    <cellStyle name="Normal 5 2 5 6 6" xfId="34459" xr:uid="{A7AB00C7-381D-4E75-98D6-172D53B27F1C}"/>
    <cellStyle name="Normal 5 2 5 6 7" xfId="37706" xr:uid="{8E3C0A22-49CF-42F8-BBFA-DFBCDA100C5D}"/>
    <cellStyle name="Normal 5 2 5 6 8" xfId="40953" xr:uid="{B58EC6DA-16B9-4456-85FE-B0A2C1BA597E}"/>
    <cellStyle name="Normal 5 2 5 6 9" xfId="44200" xr:uid="{CFA33C22-D675-473D-9C08-F6F720AA7CDB}"/>
    <cellStyle name="Normal 5 2 5 7" xfId="3413" xr:uid="{EE97C4BC-238D-4CCF-826A-52B2F4CCB2F5}"/>
    <cellStyle name="Normal 5 2 5 7 2" xfId="9881" xr:uid="{3253F189-291E-49AF-9926-CD104D3C93EE}"/>
    <cellStyle name="Normal 5 2 5 7 2 2" xfId="26218" xr:uid="{87036E70-AFB0-44FE-9544-55A9257F3F9B}"/>
    <cellStyle name="Normal 5 2 5 7 3" xfId="19750" xr:uid="{1925C2CB-410E-40F4-8296-CF98B78B4A05}"/>
    <cellStyle name="Normal 5 2 5 8" xfId="6647" xr:uid="{CC95EEB2-B844-4696-9254-65AC32C36E09}"/>
    <cellStyle name="Normal 5 2 5 8 2" xfId="22984" xr:uid="{A8C3FCA8-41BB-4C06-BF88-F2078E3AE75F}"/>
    <cellStyle name="Normal 5 2 5 9" xfId="13138" xr:uid="{FDA7B4D7-1191-454A-B9A3-6CCE50E447D6}"/>
    <cellStyle name="Normal 5 2 5 9 2" xfId="29452" xr:uid="{25E9AD30-DD76-41D1-AC30-9231A6F77724}"/>
    <cellStyle name="Normal 5 2 6" xfId="239" xr:uid="{19B5D25A-8100-440E-9927-7764E39561CF}"/>
    <cellStyle name="Normal 5 2 6 10" xfId="36179" xr:uid="{A412C56A-B28A-4931-AA04-CBEEF6F2080E}"/>
    <cellStyle name="Normal 5 2 6 11" xfId="39426" xr:uid="{2AA94356-0442-46B5-AD77-B62C06436FDD}"/>
    <cellStyle name="Normal 5 2 6 12" xfId="42673" xr:uid="{8164ED03-17C9-4F72-AF9A-437EC88B3F3E}"/>
    <cellStyle name="Normal 5 2 6 13" xfId="45920" xr:uid="{D80A943E-A851-42E4-86CF-CDEFF76D2D58}"/>
    <cellStyle name="Normal 5 2 6 14" xfId="49167" xr:uid="{75C863B6-BCC1-4BF3-ACE6-60132D30D557}"/>
    <cellStyle name="Normal 5 2 6 2" xfId="808" xr:uid="{2796D123-89B5-4619-90C4-3E1D39E2D0D5}"/>
    <cellStyle name="Normal 5 2 6 2 10" xfId="43213" xr:uid="{541752A2-0AB5-41D3-8496-189A5B86B594}"/>
    <cellStyle name="Normal 5 2 6 2 11" xfId="46460" xr:uid="{DDD4562F-9263-4D78-AF5D-C39C40965CFF}"/>
    <cellStyle name="Normal 5 2 6 2 12" xfId="49707" xr:uid="{F2C4B6BD-186B-46EA-A991-F18579C1DB0B}"/>
    <cellStyle name="Normal 5 2 6 2 2" xfId="2425" xr:uid="{1523BDD8-4ED2-4D37-9A39-831287C24E52}"/>
    <cellStyle name="Normal 5 2 6 2 2 10" xfId="48076" xr:uid="{E55033F9-71B6-46AA-A35D-409747916C47}"/>
    <cellStyle name="Normal 5 2 6 2 2 11" xfId="51323" xr:uid="{E9EB92DC-688A-401C-A01D-9E175EF55B45}"/>
    <cellStyle name="Normal 5 2 6 2 2 2" xfId="5659" xr:uid="{331CD1CF-59DD-4B6B-8344-3091F4F89FA6}"/>
    <cellStyle name="Normal 5 2 6 2 2 2 2" xfId="12127" xr:uid="{1E6DBA46-B7A4-4EBD-A5A1-5F313886D654}"/>
    <cellStyle name="Normal 5 2 6 2 2 2 2 2" xfId="28464" xr:uid="{E330F2FF-D6D9-4332-8179-BE1AC09FCD1F}"/>
    <cellStyle name="Normal 5 2 6 2 2 2 3" xfId="21996" xr:uid="{BBDAC9EC-1AD7-4988-8371-1965E419C369}"/>
    <cellStyle name="Normal 5 2 6 2 2 3" xfId="8893" xr:uid="{93E5578C-1B11-4AD2-A25E-45699668B27B}"/>
    <cellStyle name="Normal 5 2 6 2 2 3 2" xfId="25230" xr:uid="{E914A7B9-BB0F-4C65-B836-7A04F5BF16D3}"/>
    <cellStyle name="Normal 5 2 6 2 2 4" xfId="15404" xr:uid="{99B20ABC-762D-405D-9C95-9A88994FD900}"/>
    <cellStyle name="Normal 5 2 6 2 2 4 2" xfId="31698" xr:uid="{467330A4-DEBB-4120-957C-3F5ABE577D1A}"/>
    <cellStyle name="Normal 5 2 6 2 2 5" xfId="18762" xr:uid="{C48F5E92-27CD-4965-BD5F-58E109631894}"/>
    <cellStyle name="Normal 5 2 6 2 2 6" xfId="35088" xr:uid="{BD36B037-BF02-4887-AD13-122353925EF4}"/>
    <cellStyle name="Normal 5 2 6 2 2 7" xfId="38335" xr:uid="{55845160-58C9-45A0-9684-E25BD59F379D}"/>
    <cellStyle name="Normal 5 2 6 2 2 8" xfId="41582" xr:uid="{75C9544B-6C89-4FDA-924F-27F29A3FA4CD}"/>
    <cellStyle name="Normal 5 2 6 2 2 9" xfId="44829" xr:uid="{FA19E02E-7F3E-4187-8AD6-09BCC81CF8D8}"/>
    <cellStyle name="Normal 5 2 6 2 3" xfId="4042" xr:uid="{4B09F6AF-BEE9-45DB-8066-797380F2C320}"/>
    <cellStyle name="Normal 5 2 6 2 3 2" xfId="10510" xr:uid="{91C1E4C4-1D3C-46E1-8A7B-6D25F1156FBA}"/>
    <cellStyle name="Normal 5 2 6 2 3 2 2" xfId="26847" xr:uid="{710EC955-16D1-4628-803A-7DE3FC051A2E}"/>
    <cellStyle name="Normal 5 2 6 2 3 3" xfId="20379" xr:uid="{956D3CDD-44F4-4915-8846-D6EF0D74EB2B}"/>
    <cellStyle name="Normal 5 2 6 2 4" xfId="7276" xr:uid="{082F76CA-E762-4B6A-B4F2-3BC03C3DDCCA}"/>
    <cellStyle name="Normal 5 2 6 2 4 2" xfId="23613" xr:uid="{383D4445-2D22-409A-B584-EA298467516B}"/>
    <cellStyle name="Normal 5 2 6 2 5" xfId="13788" xr:uid="{6763728D-8B17-46DE-8937-AEA1B8A6E670}"/>
    <cellStyle name="Normal 5 2 6 2 5 2" xfId="30082" xr:uid="{888CDBFB-F4CC-472B-86EC-F972EFB5ACE4}"/>
    <cellStyle name="Normal 5 2 6 2 6" xfId="17145" xr:uid="{25115EB1-F2ED-4F6A-A505-B6F60614E405}"/>
    <cellStyle name="Normal 5 2 6 2 7" xfId="33472" xr:uid="{CE5B17EE-9BC4-4068-AED0-A5465D5B3B2E}"/>
    <cellStyle name="Normal 5 2 6 2 8" xfId="36719" xr:uid="{3B0E57F8-2177-4A76-9F3A-B069766B2385}"/>
    <cellStyle name="Normal 5 2 6 2 9" xfId="39966" xr:uid="{AC2AC1C0-74B9-4A92-BD93-C196C8224FCD}"/>
    <cellStyle name="Normal 5 2 6 3" xfId="1347" xr:uid="{559E5A67-7DF9-4FF3-9D63-F81004B305ED}"/>
    <cellStyle name="Normal 5 2 6 3 10" xfId="43751" xr:uid="{07DB86F4-E969-482D-8AD3-87E2C493AF02}"/>
    <cellStyle name="Normal 5 2 6 3 11" xfId="46998" xr:uid="{2CAAE2A0-311F-410C-81E1-1F27A24DF2EB}"/>
    <cellStyle name="Normal 5 2 6 3 12" xfId="50245" xr:uid="{5002B2DE-BFA8-4E0C-BA62-9E1A5FC8E597}"/>
    <cellStyle name="Normal 5 2 6 3 2" xfId="2964" xr:uid="{58FFEBF1-2C1B-47BE-B4C4-7167F470BC30}"/>
    <cellStyle name="Normal 5 2 6 3 2 10" xfId="48615" xr:uid="{8C393354-3280-4C85-9D11-C7827A237A85}"/>
    <cellStyle name="Normal 5 2 6 3 2 11" xfId="51862" xr:uid="{5E171945-FD6A-4C8A-9452-B4552E7C38B2}"/>
    <cellStyle name="Normal 5 2 6 3 2 2" xfId="6198" xr:uid="{9F14AC89-1EB3-4328-BDE6-4C32AA8636B8}"/>
    <cellStyle name="Normal 5 2 6 3 2 2 2" xfId="12666" xr:uid="{ED9C7539-D15F-420D-B3DC-CBDFEB2589F4}"/>
    <cellStyle name="Normal 5 2 6 3 2 2 2 2" xfId="29003" xr:uid="{E5F5AEDF-B232-4C2B-BBF2-81011A9A98FD}"/>
    <cellStyle name="Normal 5 2 6 3 2 2 3" xfId="22535" xr:uid="{40F5F7AE-CA1B-41E8-BB45-C5B247BFD869}"/>
    <cellStyle name="Normal 5 2 6 3 2 3" xfId="9432" xr:uid="{236439A6-137B-4C40-8228-3F091ED90B96}"/>
    <cellStyle name="Normal 5 2 6 3 2 3 2" xfId="25769" xr:uid="{CCDFFC2A-CDFC-413E-8BC8-A2EFFC0BBE80}"/>
    <cellStyle name="Normal 5 2 6 3 2 4" xfId="15943" xr:uid="{2778C889-534C-4061-8A16-87467762ABD8}"/>
    <cellStyle name="Normal 5 2 6 3 2 4 2" xfId="32237" xr:uid="{43E0A355-78FC-4D0E-A674-989EED194D46}"/>
    <cellStyle name="Normal 5 2 6 3 2 5" xfId="19301" xr:uid="{7F18683E-EF4F-4AA3-B7FB-143E67CFEA40}"/>
    <cellStyle name="Normal 5 2 6 3 2 6" xfId="35627" xr:uid="{B88F0AEC-45FD-4D07-8B6C-2147A2D228B2}"/>
    <cellStyle name="Normal 5 2 6 3 2 7" xfId="38874" xr:uid="{5B6CD910-C5CA-40A8-9FAC-ADB2EBFA778F}"/>
    <cellStyle name="Normal 5 2 6 3 2 8" xfId="42121" xr:uid="{F37AF564-45A4-43A2-9946-2584B83AD834}"/>
    <cellStyle name="Normal 5 2 6 3 2 9" xfId="45368" xr:uid="{F333B3CB-29C8-4323-A38D-ADE5652DFF13}"/>
    <cellStyle name="Normal 5 2 6 3 3" xfId="4581" xr:uid="{BA275CE6-82D6-4EED-B866-265DFD186180}"/>
    <cellStyle name="Normal 5 2 6 3 3 2" xfId="11049" xr:uid="{A0F3CEC9-8F83-4FF1-9070-9DE5C18C1BC0}"/>
    <cellStyle name="Normal 5 2 6 3 3 2 2" xfId="27386" xr:uid="{F98E4E09-5302-4308-A312-671DC410FB17}"/>
    <cellStyle name="Normal 5 2 6 3 3 3" xfId="20918" xr:uid="{A6DEC900-DAD5-4B9F-BF46-2BFE20168C8F}"/>
    <cellStyle name="Normal 5 2 6 3 4" xfId="7815" xr:uid="{C10AB6B2-97FB-48D7-9CD0-6DA7C0432329}"/>
    <cellStyle name="Normal 5 2 6 3 4 2" xfId="24152" xr:uid="{E23E6661-AE25-45AF-B484-41A3DD3A2325}"/>
    <cellStyle name="Normal 5 2 6 3 5" xfId="14326" xr:uid="{5627954C-E861-4654-9F78-6DA24228A1B6}"/>
    <cellStyle name="Normal 5 2 6 3 5 2" xfId="30620" xr:uid="{5F6B4480-1AFB-4F19-9912-014AD46CF763}"/>
    <cellStyle name="Normal 5 2 6 3 6" xfId="17684" xr:uid="{FF711E6A-7228-4B4D-B365-AE629B34FC6E}"/>
    <cellStyle name="Normal 5 2 6 3 7" xfId="34010" xr:uid="{7F2D49B9-2A7D-45FE-BDF1-2B8349501D72}"/>
    <cellStyle name="Normal 5 2 6 3 8" xfId="37257" xr:uid="{8A45EDBE-994F-430A-9770-E1181B8BC52E}"/>
    <cellStyle name="Normal 5 2 6 3 9" xfId="40504" xr:uid="{ACF0F00E-1545-44BF-BDCE-DDCA7EF04689}"/>
    <cellStyle name="Normal 5 2 6 4" xfId="1886" xr:uid="{2612C41F-1C34-4083-9B31-48FDA70B9194}"/>
    <cellStyle name="Normal 5 2 6 4 10" xfId="47537" xr:uid="{0D6BB583-86F2-4D48-9FEE-4CB790894CFB}"/>
    <cellStyle name="Normal 5 2 6 4 11" xfId="50784" xr:uid="{AD054811-F3CA-4F21-A9F1-24383DE82C38}"/>
    <cellStyle name="Normal 5 2 6 4 2" xfId="5120" xr:uid="{75B5CF3A-75F9-4566-9991-010F6B754A5C}"/>
    <cellStyle name="Normal 5 2 6 4 2 2" xfId="11588" xr:uid="{7A3EB866-9FF7-4F5E-B063-0564E2ADB10E}"/>
    <cellStyle name="Normal 5 2 6 4 2 2 2" xfId="27925" xr:uid="{7F7A1C96-EAA5-41A1-A93B-DA1E6DA20B62}"/>
    <cellStyle name="Normal 5 2 6 4 2 3" xfId="21457" xr:uid="{4F09E211-16EB-4E34-8BBB-BFD0EA6C2396}"/>
    <cellStyle name="Normal 5 2 6 4 3" xfId="8354" xr:uid="{C7460817-B9A3-4ECA-A37B-4AEB268A9AB4}"/>
    <cellStyle name="Normal 5 2 6 4 3 2" xfId="24691" xr:uid="{8792BE5A-207B-43E9-9DA9-E2C806EF2BBE}"/>
    <cellStyle name="Normal 5 2 6 4 4" xfId="14865" xr:uid="{1569FBDB-3062-4FCE-BF14-17592B51A26D}"/>
    <cellStyle name="Normal 5 2 6 4 4 2" xfId="31159" xr:uid="{BB9E68BA-7664-43DD-9ECC-636A681AAF59}"/>
    <cellStyle name="Normal 5 2 6 4 5" xfId="18223" xr:uid="{06032106-6FCB-4DB8-B39E-CB7D20366E9F}"/>
    <cellStyle name="Normal 5 2 6 4 6" xfId="34549" xr:uid="{3B608013-9F0B-4D97-9342-504C6E488149}"/>
    <cellStyle name="Normal 5 2 6 4 7" xfId="37796" xr:uid="{B2D70F84-7C39-43A2-961E-5335DA99F4B6}"/>
    <cellStyle name="Normal 5 2 6 4 8" xfId="41043" xr:uid="{35C50FE6-F5FB-48B2-971B-3843A47A8C88}"/>
    <cellStyle name="Normal 5 2 6 4 9" xfId="44290" xr:uid="{6B84D350-FD3E-4D1D-B823-25CB2BC4026C}"/>
    <cellStyle name="Normal 5 2 6 5" xfId="3503" xr:uid="{95DF0016-FCEA-4CBB-AEB4-018BBBA24CCD}"/>
    <cellStyle name="Normal 5 2 6 5 2" xfId="9971" xr:uid="{AC325A81-96BD-46E1-A6B5-D7F9F22F6C3C}"/>
    <cellStyle name="Normal 5 2 6 5 2 2" xfId="26308" xr:uid="{260D698D-60F4-44FA-BCDC-93FB27613FF8}"/>
    <cellStyle name="Normal 5 2 6 5 3" xfId="19840" xr:uid="{BE903FD9-7E02-43BA-AD6C-6C5E423A282A}"/>
    <cellStyle name="Normal 5 2 6 6" xfId="6737" xr:uid="{C79110FD-D96F-4836-8E13-074B262AADAF}"/>
    <cellStyle name="Normal 5 2 6 6 2" xfId="23074" xr:uid="{4CBFE96A-77B3-46F7-B4BD-81BEFB3E6920}"/>
    <cellStyle name="Normal 5 2 6 7" xfId="13228" xr:uid="{01080744-48FC-4EBE-B0F8-B9A4527174A3}"/>
    <cellStyle name="Normal 5 2 6 7 2" xfId="29542" xr:uid="{CD49F865-2759-4779-97BA-7F97884A58A2}"/>
    <cellStyle name="Normal 5 2 6 8" xfId="16606" xr:uid="{FAD62029-E466-48D8-8251-A2430CB682AC}"/>
    <cellStyle name="Normal 5 2 6 9" xfId="32932" xr:uid="{81EFF21A-D4AA-4AE7-9CEC-BA8DC1915E7B}"/>
    <cellStyle name="Normal 5 2 7" xfId="448" xr:uid="{7FC98987-F6BA-4F8B-97C1-7BC52FBD2A39}"/>
    <cellStyle name="Normal 5 2 7 10" xfId="36361" xr:uid="{03FBCA8F-3D34-412A-B7D9-19445B420CF7}"/>
    <cellStyle name="Normal 5 2 7 11" xfId="39608" xr:uid="{FAD6D7F6-5A17-42D3-973F-5FF8AEE71120}"/>
    <cellStyle name="Normal 5 2 7 12" xfId="42855" xr:uid="{024CE66F-B575-4CEC-98A1-B0E92AADD4DF}"/>
    <cellStyle name="Normal 5 2 7 13" xfId="46102" xr:uid="{26BA618E-4373-4C71-A462-0578F048BF76}"/>
    <cellStyle name="Normal 5 2 7 14" xfId="49349" xr:uid="{CDDB8242-3B41-4101-B66A-6B51A9DA0846}"/>
    <cellStyle name="Normal 5 2 7 2" xfId="989" xr:uid="{CBE56F97-DBB7-444B-B551-BEC0C6799664}"/>
    <cellStyle name="Normal 5 2 7 2 10" xfId="43393" xr:uid="{3B666BCF-0B2E-4543-99EB-DD6225A8255E}"/>
    <cellStyle name="Normal 5 2 7 2 11" xfId="46640" xr:uid="{BCE291C5-C587-4B29-B907-DB71CD42D92E}"/>
    <cellStyle name="Normal 5 2 7 2 12" xfId="49887" xr:uid="{4BEEB8A2-6D31-4302-89BD-079F9828B41D}"/>
    <cellStyle name="Normal 5 2 7 2 2" xfId="2606" xr:uid="{AC3C1FDE-1CB1-4FD0-951E-08E9FF429FA7}"/>
    <cellStyle name="Normal 5 2 7 2 2 10" xfId="48257" xr:uid="{54C3269A-579B-4BBA-84A0-DA5FEBFA16CC}"/>
    <cellStyle name="Normal 5 2 7 2 2 11" xfId="51504" xr:uid="{5EC2C175-E2AD-4C69-9B7E-F3EF5E6F09F0}"/>
    <cellStyle name="Normal 5 2 7 2 2 2" xfId="5840" xr:uid="{AD09995E-F9AE-49B9-B645-68A8873BFCB3}"/>
    <cellStyle name="Normal 5 2 7 2 2 2 2" xfId="12308" xr:uid="{AFD109AE-27D2-4E20-8014-1CDCD36BD1CC}"/>
    <cellStyle name="Normal 5 2 7 2 2 2 2 2" xfId="28645" xr:uid="{ECB2EDC2-D3D6-4564-8EE1-F8B9633B98BD}"/>
    <cellStyle name="Normal 5 2 7 2 2 2 3" xfId="22177" xr:uid="{5AB652C0-73C8-4EFD-B7E3-702F2F8FECCC}"/>
    <cellStyle name="Normal 5 2 7 2 2 3" xfId="9074" xr:uid="{962A2D70-9372-4BAF-82DE-802CA4FA857A}"/>
    <cellStyle name="Normal 5 2 7 2 2 3 2" xfId="25411" xr:uid="{4C7C0CC5-471F-4BCA-994D-A3D2AD47EFAA}"/>
    <cellStyle name="Normal 5 2 7 2 2 4" xfId="15585" xr:uid="{4BB29B87-B9DD-4366-AAE3-A13D323E7FB4}"/>
    <cellStyle name="Normal 5 2 7 2 2 4 2" xfId="31879" xr:uid="{17D0A1B1-1C68-4FB4-B421-FE3785B36418}"/>
    <cellStyle name="Normal 5 2 7 2 2 5" xfId="18943" xr:uid="{96FEFE37-F6D9-4D6F-9E49-F1BBF1131D4B}"/>
    <cellStyle name="Normal 5 2 7 2 2 6" xfId="35269" xr:uid="{AD57FBC0-C395-481F-8D4B-B36ABE81BDA7}"/>
    <cellStyle name="Normal 5 2 7 2 2 7" xfId="38516" xr:uid="{65761F67-BAE4-4C53-9190-D15237F194A5}"/>
    <cellStyle name="Normal 5 2 7 2 2 8" xfId="41763" xr:uid="{D43C248E-8570-4B71-9422-C636ED646E88}"/>
    <cellStyle name="Normal 5 2 7 2 2 9" xfId="45010" xr:uid="{AA602D0E-1E17-4F20-BA63-4F77B59E7943}"/>
    <cellStyle name="Normal 5 2 7 2 3" xfId="4223" xr:uid="{D7DC80AA-5458-41BE-A739-96D3A31929B7}"/>
    <cellStyle name="Normal 5 2 7 2 3 2" xfId="10691" xr:uid="{B7CDCA10-3406-4890-AD5A-53968EF2CE64}"/>
    <cellStyle name="Normal 5 2 7 2 3 2 2" xfId="27028" xr:uid="{EE1441AA-89E4-43D1-BCAC-68B1D538078D}"/>
    <cellStyle name="Normal 5 2 7 2 3 3" xfId="20560" xr:uid="{687D3295-D2B1-4969-B97B-89E426AC5542}"/>
    <cellStyle name="Normal 5 2 7 2 4" xfId="7457" xr:uid="{DED71534-04C3-4305-AA25-3D4A8015CA85}"/>
    <cellStyle name="Normal 5 2 7 2 4 2" xfId="23794" xr:uid="{7BA913D0-9880-4256-8EE0-E6B4CEDC901A}"/>
    <cellStyle name="Normal 5 2 7 2 5" xfId="13968" xr:uid="{BAAAE84B-C304-4F86-9465-1358CD630ACA}"/>
    <cellStyle name="Normal 5 2 7 2 5 2" xfId="30262" xr:uid="{E0E8F1EC-534F-4095-AC26-66E2B6199671}"/>
    <cellStyle name="Normal 5 2 7 2 6" xfId="17326" xr:uid="{411CCDD4-51F0-4439-A4F7-6482491B7CD7}"/>
    <cellStyle name="Normal 5 2 7 2 7" xfId="33652" xr:uid="{CD685E91-E806-47DA-8FED-60DE08B42E1B}"/>
    <cellStyle name="Normal 5 2 7 2 8" xfId="36899" xr:uid="{40ED8BBE-8E94-4446-9A0E-4FEC749D28B4}"/>
    <cellStyle name="Normal 5 2 7 2 9" xfId="40146" xr:uid="{DA9CBE71-2E5B-4F2D-88B9-22D0CB23F2F5}"/>
    <cellStyle name="Normal 5 2 7 3" xfId="1528" xr:uid="{7D8C3622-28EF-4246-A394-999303CD00B7}"/>
    <cellStyle name="Normal 5 2 7 3 10" xfId="43932" xr:uid="{6F0010CA-ADD4-48C0-AA50-76F92310EC43}"/>
    <cellStyle name="Normal 5 2 7 3 11" xfId="47179" xr:uid="{85D8F2E7-86EA-4C9C-8932-240321878C0F}"/>
    <cellStyle name="Normal 5 2 7 3 12" xfId="50426" xr:uid="{28D4DBFC-63F4-4DBE-AC27-C8C51FB9B3D4}"/>
    <cellStyle name="Normal 5 2 7 3 2" xfId="3145" xr:uid="{196FA564-4B9D-47C6-8720-0E8693FECD41}"/>
    <cellStyle name="Normal 5 2 7 3 2 10" xfId="48796" xr:uid="{F43096E4-3815-40D7-9533-B8831A4D0B41}"/>
    <cellStyle name="Normal 5 2 7 3 2 11" xfId="52043" xr:uid="{8D30AB3C-BAAA-4F68-9A5A-CF37F4963E3F}"/>
    <cellStyle name="Normal 5 2 7 3 2 2" xfId="6379" xr:uid="{D2AA381B-5EEC-4D5E-9BEB-82FDAF156A00}"/>
    <cellStyle name="Normal 5 2 7 3 2 2 2" xfId="12847" xr:uid="{3A75EE2C-C381-460B-B5C5-2350FCD9119B}"/>
    <cellStyle name="Normal 5 2 7 3 2 2 2 2" xfId="29184" xr:uid="{7FD05125-C686-4D86-AA00-72B36D27465E}"/>
    <cellStyle name="Normal 5 2 7 3 2 2 3" xfId="22716" xr:uid="{1354F431-0365-4FF0-9E04-BF69C18E3373}"/>
    <cellStyle name="Normal 5 2 7 3 2 3" xfId="9613" xr:uid="{F9743A1E-994A-4C22-A99B-A1C336B6C6C9}"/>
    <cellStyle name="Normal 5 2 7 3 2 3 2" xfId="25950" xr:uid="{D4060D35-DB26-4179-85F6-CAEE2DDBF9BC}"/>
    <cellStyle name="Normal 5 2 7 3 2 4" xfId="16124" xr:uid="{71E296A3-C2A4-4EB3-A578-BC721DF6AC69}"/>
    <cellStyle name="Normal 5 2 7 3 2 4 2" xfId="32418" xr:uid="{89E866A1-B8EB-4063-989E-8F862F943954}"/>
    <cellStyle name="Normal 5 2 7 3 2 5" xfId="19482" xr:uid="{5E4F135C-AB90-4237-A613-C7C534972343}"/>
    <cellStyle name="Normal 5 2 7 3 2 6" xfId="35808" xr:uid="{D5A95B65-DD3B-41A4-9BB2-4F36A6145560}"/>
    <cellStyle name="Normal 5 2 7 3 2 7" xfId="39055" xr:uid="{6B5D0D6A-31AA-4562-B72F-2BABCCB0419F}"/>
    <cellStyle name="Normal 5 2 7 3 2 8" xfId="42302" xr:uid="{101263F3-09FE-4A73-904A-D313E8BC9866}"/>
    <cellStyle name="Normal 5 2 7 3 2 9" xfId="45549" xr:uid="{59182502-02F1-480F-8FEC-50EA8A0F06AA}"/>
    <cellStyle name="Normal 5 2 7 3 3" xfId="4762" xr:uid="{B7B4B1C5-3422-4612-85D6-BCEF85D20794}"/>
    <cellStyle name="Normal 5 2 7 3 3 2" xfId="11230" xr:uid="{6EC043AB-0776-4570-8A65-EF16C8E7644B}"/>
    <cellStyle name="Normal 5 2 7 3 3 2 2" xfId="27567" xr:uid="{9AB4BCC6-980D-4F0A-9176-F976D6CB951B}"/>
    <cellStyle name="Normal 5 2 7 3 3 3" xfId="21099" xr:uid="{16B982C2-3D49-4CE1-A196-BF2BDBD7ACFB}"/>
    <cellStyle name="Normal 5 2 7 3 4" xfId="7996" xr:uid="{3472C3E2-EA89-46D6-9CFC-554FDA0177E2}"/>
    <cellStyle name="Normal 5 2 7 3 4 2" xfId="24333" xr:uid="{FDB1FE2C-676C-481C-B05D-B5D536DC5F45}"/>
    <cellStyle name="Normal 5 2 7 3 5" xfId="14507" xr:uid="{BF9CB07B-BEF8-41A3-B166-B52D6A23026A}"/>
    <cellStyle name="Normal 5 2 7 3 5 2" xfId="30801" xr:uid="{9F9587EA-9FE9-4032-A5B9-3FE5443B1EB9}"/>
    <cellStyle name="Normal 5 2 7 3 6" xfId="17865" xr:uid="{AEF52862-1513-44D6-80E3-BF9EC880628B}"/>
    <cellStyle name="Normal 5 2 7 3 7" xfId="34191" xr:uid="{D9761E4C-F435-48B2-A345-080988A1049B}"/>
    <cellStyle name="Normal 5 2 7 3 8" xfId="37438" xr:uid="{8BB744C1-98E5-4148-BD20-43E15051551A}"/>
    <cellStyle name="Normal 5 2 7 3 9" xfId="40685" xr:uid="{9F487A22-D845-48C2-9B0B-A7ECCB7A928C}"/>
    <cellStyle name="Normal 5 2 7 4" xfId="2067" xr:uid="{C0BB2F12-145F-495B-AE8B-7F952DB984FE}"/>
    <cellStyle name="Normal 5 2 7 4 10" xfId="47718" xr:uid="{A1821DDC-2A20-447D-841D-A1EDCF42FE5B}"/>
    <cellStyle name="Normal 5 2 7 4 11" xfId="50965" xr:uid="{6115B1EA-1DAC-484C-93A6-29199ED94403}"/>
    <cellStyle name="Normal 5 2 7 4 2" xfId="5301" xr:uid="{600F87BB-F7D0-4F49-9840-82B0A8A697B6}"/>
    <cellStyle name="Normal 5 2 7 4 2 2" xfId="11769" xr:uid="{FD03FC69-84F3-4129-AB65-D453A34891FE}"/>
    <cellStyle name="Normal 5 2 7 4 2 2 2" xfId="28106" xr:uid="{C5783659-3395-4DF4-A829-ECD77323F1B6}"/>
    <cellStyle name="Normal 5 2 7 4 2 3" xfId="21638" xr:uid="{52620BA6-D276-4EF1-8BB1-26F12FF5F157}"/>
    <cellStyle name="Normal 5 2 7 4 3" xfId="8535" xr:uid="{C5FD2E84-C8E3-421E-9063-201516DB6A11}"/>
    <cellStyle name="Normal 5 2 7 4 3 2" xfId="24872" xr:uid="{65E8061A-D051-42ED-A65C-D2E3D920FFF8}"/>
    <cellStyle name="Normal 5 2 7 4 4" xfId="15046" xr:uid="{46E24484-81DF-4A75-88A5-F2E68481D480}"/>
    <cellStyle name="Normal 5 2 7 4 4 2" xfId="31340" xr:uid="{3CCDFD74-04A4-44C9-A1C6-EC9722D94C89}"/>
    <cellStyle name="Normal 5 2 7 4 5" xfId="18404" xr:uid="{5289C167-7F2C-4BB0-8875-6794A639342D}"/>
    <cellStyle name="Normal 5 2 7 4 6" xfId="34730" xr:uid="{C6DAE0BD-3186-40D1-9618-F8AC0399D35F}"/>
    <cellStyle name="Normal 5 2 7 4 7" xfId="37977" xr:uid="{4B7A83C6-705B-4E98-A486-4BF961D951BD}"/>
    <cellStyle name="Normal 5 2 7 4 8" xfId="41224" xr:uid="{D54DAE28-DDE2-42E8-ACDC-31B5DD6ED723}"/>
    <cellStyle name="Normal 5 2 7 4 9" xfId="44471" xr:uid="{2808D838-DCCC-4A8E-B487-FCE868F1E1AB}"/>
    <cellStyle name="Normal 5 2 7 5" xfId="3684" xr:uid="{C2E0C4E5-F7A9-4078-8135-42EA0854C6AB}"/>
    <cellStyle name="Normal 5 2 7 5 2" xfId="10152" xr:uid="{0A87D4A8-91B7-4473-BB96-950D53849D56}"/>
    <cellStyle name="Normal 5 2 7 5 2 2" xfId="26489" xr:uid="{913A888C-27EB-4934-8207-4C756F0A81A7}"/>
    <cellStyle name="Normal 5 2 7 5 3" xfId="20021" xr:uid="{8140115C-34EC-4960-8403-51D8552F0F2F}"/>
    <cellStyle name="Normal 5 2 7 6" xfId="6918" xr:uid="{32D7914E-FDF2-4A20-84EB-A1391CFEF932}"/>
    <cellStyle name="Normal 5 2 7 6 2" xfId="23255" xr:uid="{7C7DE8D9-6F96-4E4F-9AF4-4ABBA0D82E81}"/>
    <cellStyle name="Normal 5 2 7 7" xfId="13429" xr:uid="{20DBAA1D-C675-419C-8B0F-D94E9306EE09}"/>
    <cellStyle name="Normal 5 2 7 7 2" xfId="29724" xr:uid="{38DBA45D-89D5-42E2-A3E3-3536B76FB8CA}"/>
    <cellStyle name="Normal 5 2 7 8" xfId="16787" xr:uid="{2783D289-B825-4A88-8510-5238C66B1544}"/>
    <cellStyle name="Normal 5 2 7 9" xfId="33114" xr:uid="{2937A86B-9C66-4FF9-A936-A4C6B6BA1150}"/>
    <cellStyle name="Normal 5 2 8" xfId="628" xr:uid="{15C125E9-7E69-4E37-89E2-D55885BBFD74}"/>
    <cellStyle name="Normal 5 2 8 10" xfId="43033" xr:uid="{00958E6F-13AA-4305-87E3-A086DE2D52AB}"/>
    <cellStyle name="Normal 5 2 8 11" xfId="46280" xr:uid="{9CEB7BE4-9ED0-442F-BC20-E7353AC7575C}"/>
    <cellStyle name="Normal 5 2 8 12" xfId="49527" xr:uid="{7C229431-C01A-4143-9F81-5A1D77B4D110}"/>
    <cellStyle name="Normal 5 2 8 2" xfId="2245" xr:uid="{2BD5EA66-E570-48C4-A3CA-A7E665510761}"/>
    <cellStyle name="Normal 5 2 8 2 10" xfId="47896" xr:uid="{3E280518-1988-4FB5-9538-DB65E8C22AD5}"/>
    <cellStyle name="Normal 5 2 8 2 11" xfId="51143" xr:uid="{8A80F87A-419A-4719-924D-E2D83D74913C}"/>
    <cellStyle name="Normal 5 2 8 2 2" xfId="5479" xr:uid="{3452979B-4F8A-4178-A585-A65A4D6EC92D}"/>
    <cellStyle name="Normal 5 2 8 2 2 2" xfId="11947" xr:uid="{9A799157-03E4-4D14-A0D2-0A8649E06AB9}"/>
    <cellStyle name="Normal 5 2 8 2 2 2 2" xfId="28284" xr:uid="{CFB966CF-7995-4477-B1DD-C64069048FB7}"/>
    <cellStyle name="Normal 5 2 8 2 2 3" xfId="21816" xr:uid="{F6F141DE-9F72-48AF-8758-F6D206680B8B}"/>
    <cellStyle name="Normal 5 2 8 2 3" xfId="8713" xr:uid="{56E4DD0C-443C-4BB0-844E-DA4B5714493C}"/>
    <cellStyle name="Normal 5 2 8 2 3 2" xfId="25050" xr:uid="{1A085BF7-503A-492E-A244-AC274B7CA7F0}"/>
    <cellStyle name="Normal 5 2 8 2 4" xfId="15224" xr:uid="{A61A9E2A-030C-48FE-9A87-4B57393E9C7C}"/>
    <cellStyle name="Normal 5 2 8 2 4 2" xfId="31518" xr:uid="{A5D2FC89-7E09-45F1-8FD4-7BC6BC495AE3}"/>
    <cellStyle name="Normal 5 2 8 2 5" xfId="18582" xr:uid="{6B1B567E-5F64-4B8D-9DB5-CEC06AD0AA0E}"/>
    <cellStyle name="Normal 5 2 8 2 6" xfId="34908" xr:uid="{5C6A0DFF-F945-4212-8C92-79A6B9778E36}"/>
    <cellStyle name="Normal 5 2 8 2 7" xfId="38155" xr:uid="{4E9EBE3C-645D-41AF-8D6E-DAE665CDD3D4}"/>
    <cellStyle name="Normal 5 2 8 2 8" xfId="41402" xr:uid="{88E7C08B-5ACE-44A6-872E-F07F075E89D7}"/>
    <cellStyle name="Normal 5 2 8 2 9" xfId="44649" xr:uid="{367D1DD2-02E0-4281-9BBC-3388C0A54D9F}"/>
    <cellStyle name="Normal 5 2 8 3" xfId="3862" xr:uid="{D125F375-9740-458B-A43A-5DE9B147F4D9}"/>
    <cellStyle name="Normal 5 2 8 3 2" xfId="10330" xr:uid="{B7C95665-9715-43A6-A25D-74365DFA42A2}"/>
    <cellStyle name="Normal 5 2 8 3 2 2" xfId="26667" xr:uid="{3FD55035-A82A-43D6-BC77-C5B4BD9B1E55}"/>
    <cellStyle name="Normal 5 2 8 3 3" xfId="20199" xr:uid="{FD45272A-0B91-4304-8676-CE843E1E7A16}"/>
    <cellStyle name="Normal 5 2 8 4" xfId="7096" xr:uid="{49DF79D5-8AF5-4860-A7A8-97EFDEA27140}"/>
    <cellStyle name="Normal 5 2 8 4 2" xfId="23433" xr:uid="{F673D6E8-D153-433F-A955-74901CBA2903}"/>
    <cellStyle name="Normal 5 2 8 5" xfId="13608" xr:uid="{D92D9A02-8B1C-4372-9950-35CAA55782DD}"/>
    <cellStyle name="Normal 5 2 8 5 2" xfId="29902" xr:uid="{9B639CCF-330B-4468-A173-0CD1015371C7}"/>
    <cellStyle name="Normal 5 2 8 6" xfId="16965" xr:uid="{3F21FCBA-B85E-4C52-9B72-155595FEF180}"/>
    <cellStyle name="Normal 5 2 8 7" xfId="33292" xr:uid="{81E73725-FC06-4D8C-8159-32BA65A6481B}"/>
    <cellStyle name="Normal 5 2 8 8" xfId="36539" xr:uid="{6A511762-072C-42FB-B5AA-3247824D3243}"/>
    <cellStyle name="Normal 5 2 8 9" xfId="39786" xr:uid="{797C4E3E-FD21-49AE-B89E-6DEB0CC07D5A}"/>
    <cellStyle name="Normal 5 2 9" xfId="1167" xr:uid="{36D313A6-A113-456C-A0FE-D40BA06FBE6A}"/>
    <cellStyle name="Normal 5 2 9 10" xfId="43571" xr:uid="{3FCF0D09-FBD0-4330-9B1A-A00143845217}"/>
    <cellStyle name="Normal 5 2 9 11" xfId="46818" xr:uid="{A9A96685-C953-4014-927C-996D11D52521}"/>
    <cellStyle name="Normal 5 2 9 12" xfId="50065" xr:uid="{3E41A8A5-8AFC-420C-8E91-B13C46C3853C}"/>
    <cellStyle name="Normal 5 2 9 2" xfId="2784" xr:uid="{EE487CEF-032A-431F-AC8C-99CA0DCB5C7F}"/>
    <cellStyle name="Normal 5 2 9 2 10" xfId="48435" xr:uid="{4E0DB54A-4948-479C-B33A-D88A0C58CA8D}"/>
    <cellStyle name="Normal 5 2 9 2 11" xfId="51682" xr:uid="{200C405B-8B51-45FB-9DEF-ED55E0BBDB45}"/>
    <cellStyle name="Normal 5 2 9 2 2" xfId="6018" xr:uid="{27D697AF-84A0-45C4-A398-1CCD122A4E9C}"/>
    <cellStyle name="Normal 5 2 9 2 2 2" xfId="12486" xr:uid="{5499881B-4D3C-4260-91D7-6BCAEA22D751}"/>
    <cellStyle name="Normal 5 2 9 2 2 2 2" xfId="28823" xr:uid="{A23BE009-7C81-450D-BF29-05AFC543A8B7}"/>
    <cellStyle name="Normal 5 2 9 2 2 3" xfId="22355" xr:uid="{E56416F4-D6C8-468C-926A-D892094F5E20}"/>
    <cellStyle name="Normal 5 2 9 2 3" xfId="9252" xr:uid="{43C471EF-8D4F-43FE-AA92-BC42F3B439C7}"/>
    <cellStyle name="Normal 5 2 9 2 3 2" xfId="25589" xr:uid="{DE712044-8A65-498B-893F-2DE253FB27CD}"/>
    <cellStyle name="Normal 5 2 9 2 4" xfId="15763" xr:uid="{CD20F7AD-07B7-4596-9FDF-EFF6BCF1EF92}"/>
    <cellStyle name="Normal 5 2 9 2 4 2" xfId="32057" xr:uid="{450BFB35-3E45-413D-B49B-D6BCFA042B8B}"/>
    <cellStyle name="Normal 5 2 9 2 5" xfId="19121" xr:uid="{49A80CFE-D16C-4A2B-83D6-81ED8E6A28A7}"/>
    <cellStyle name="Normal 5 2 9 2 6" xfId="35447" xr:uid="{85A25C3B-A2D3-45AF-8D1F-FC39663873DA}"/>
    <cellStyle name="Normal 5 2 9 2 7" xfId="38694" xr:uid="{2C21BB9D-46CE-46A6-800E-08A9E428E43B}"/>
    <cellStyle name="Normal 5 2 9 2 8" xfId="41941" xr:uid="{2CBAF066-2B76-411A-A79D-362746AC318B}"/>
    <cellStyle name="Normal 5 2 9 2 9" xfId="45188" xr:uid="{18CC9C87-C790-4316-926D-7F2124ACC577}"/>
    <cellStyle name="Normal 5 2 9 3" xfId="4401" xr:uid="{06C9B4BE-E78C-461F-8379-F64D7F797BB8}"/>
    <cellStyle name="Normal 5 2 9 3 2" xfId="10869" xr:uid="{A338939B-5F2D-4A4F-8D73-DB0205C9AA2B}"/>
    <cellStyle name="Normal 5 2 9 3 2 2" xfId="27206" xr:uid="{2053C1C8-C0EC-4ED9-ADCC-414503B05797}"/>
    <cellStyle name="Normal 5 2 9 3 3" xfId="20738" xr:uid="{C4477868-DD12-4268-9AE7-8AC4602A3C87}"/>
    <cellStyle name="Normal 5 2 9 4" xfId="7635" xr:uid="{58F1C772-4C43-4D6C-BAD7-1082B8A8ABB5}"/>
    <cellStyle name="Normal 5 2 9 4 2" xfId="23972" xr:uid="{684266F4-F943-4FAA-9C1A-F188904683F4}"/>
    <cellStyle name="Normal 5 2 9 5" xfId="14146" xr:uid="{82203AF4-789A-43FD-AB52-A2828B2ABD8D}"/>
    <cellStyle name="Normal 5 2 9 5 2" xfId="30440" xr:uid="{7079133D-F26B-48AA-85F3-3801CB0ABA61}"/>
    <cellStyle name="Normal 5 2 9 6" xfId="17504" xr:uid="{5E24454C-C14A-4202-8189-1D00DF676FC6}"/>
    <cellStyle name="Normal 5 2 9 7" xfId="33830" xr:uid="{1313C59C-8F73-4F1E-95A7-FA1B308FA9F6}"/>
    <cellStyle name="Normal 5 2 9 8" xfId="37077" xr:uid="{05615B90-6574-43A4-A9C9-747ECF953B5B}"/>
    <cellStyle name="Normal 5 2 9 9" xfId="40324" xr:uid="{3FD14EE1-22C8-4103-9E8E-61C3D818F608}"/>
    <cellStyle name="Normal 5 20" xfId="39243" xr:uid="{2B8961BB-C8EF-4AC6-B3C1-5CACFEA05596}"/>
    <cellStyle name="Normal 5 21" xfId="42490" xr:uid="{8A46B48C-9C51-4CA2-83A2-578941343B13}"/>
    <cellStyle name="Normal 5 22" xfId="45737" xr:uid="{39FFB3F6-B765-4735-9B33-B998E5F533EC}"/>
    <cellStyle name="Normal 5 23" xfId="48984" xr:uid="{B8C309EB-CAC5-4AAD-ACEE-6661CAB66413}"/>
    <cellStyle name="Normal 5 24" xfId="52283" xr:uid="{78C5926B-1CCA-4042-A540-3F01611CA38B}"/>
    <cellStyle name="Normal 5 25" xfId="52427" xr:uid="{60FA0CBD-8E16-4D05-8387-650DE170833F}"/>
    <cellStyle name="Normal 5 3" xfId="63" xr:uid="{FDDBF2A0-CFBC-46DE-AEAC-47F9A9CEF8AD}"/>
    <cellStyle name="Normal 5 3 10" xfId="1711" xr:uid="{DA23C1EA-D89D-4B3A-ACAA-A2FC49E7BCF3}"/>
    <cellStyle name="Normal 5 3 10 10" xfId="47362" xr:uid="{0C1FD0C2-B7FC-4C7B-93C9-8182F9D0C526}"/>
    <cellStyle name="Normal 5 3 10 11" xfId="50609" xr:uid="{C3ECCCF2-942F-4198-BBCB-B96C6C2EA05B}"/>
    <cellStyle name="Normal 5 3 10 2" xfId="4945" xr:uid="{3E640764-96E1-4B53-B714-A855B21762C1}"/>
    <cellStyle name="Normal 5 3 10 2 2" xfId="11413" xr:uid="{6E0D4D56-6AC2-405C-9A34-B85585AF87DF}"/>
    <cellStyle name="Normal 5 3 10 2 2 2" xfId="27750" xr:uid="{BDF7851F-B054-4B0C-9263-35835BFCD28C}"/>
    <cellStyle name="Normal 5 3 10 2 3" xfId="21282" xr:uid="{6A3F91DB-939A-492D-85A8-575E0DD44170}"/>
    <cellStyle name="Normal 5 3 10 3" xfId="8179" xr:uid="{EB95F349-4F27-4E91-95F2-4D769D0E0B23}"/>
    <cellStyle name="Normal 5 3 10 3 2" xfId="24516" xr:uid="{DB69CAFD-6A5E-4346-BA57-32DA9ECA7A04}"/>
    <cellStyle name="Normal 5 3 10 4" xfId="14690" xr:uid="{67B03D4D-FCA2-4468-8A24-BF8D34C4525D}"/>
    <cellStyle name="Normal 5 3 10 4 2" xfId="30984" xr:uid="{6DE0F2DB-3A09-4C7D-83CC-E1132DC1EDB4}"/>
    <cellStyle name="Normal 5 3 10 5" xfId="18048" xr:uid="{97540ADE-64F4-421C-89D0-55A1CCF01213}"/>
    <cellStyle name="Normal 5 3 10 6" xfId="34374" xr:uid="{CFB0699E-6FF8-48A3-B6BD-398B15B3FA79}"/>
    <cellStyle name="Normal 5 3 10 7" xfId="37621" xr:uid="{0720D400-71BB-4CF5-98BE-F69A5B746851}"/>
    <cellStyle name="Normal 5 3 10 8" xfId="40868" xr:uid="{5BDECFA7-BA2B-4B8D-82F5-666F184F0DCA}"/>
    <cellStyle name="Normal 5 3 10 9" xfId="44115" xr:uid="{C84D8E28-2872-4357-BFE6-72D9106A3287}"/>
    <cellStyle name="Normal 5 3 11" xfId="3328" xr:uid="{B90E927D-FF9D-4409-913D-F253A6F46336}"/>
    <cellStyle name="Normal 5 3 11 2" xfId="9796" xr:uid="{362C1DED-4909-4A3D-9C5A-DFDEE0EB651C}"/>
    <cellStyle name="Normal 5 3 11 2 2" xfId="26133" xr:uid="{5B6947FF-4D08-44BF-8E66-AEC7FB6E019D}"/>
    <cellStyle name="Normal 5 3 11 3" xfId="19665" xr:uid="{851F71CB-5FA0-4C70-A0D7-B9A21F096A9B}"/>
    <cellStyle name="Normal 5 3 12" xfId="6562" xr:uid="{0686F329-853F-4CA1-8669-FD642039DE56}"/>
    <cellStyle name="Normal 5 3 12 2" xfId="22899" xr:uid="{5943E627-63A5-4292-8A96-8B69928926E8}"/>
    <cellStyle name="Normal 5 3 13" xfId="13055" xr:uid="{D2F8D280-D260-4723-A41D-70E9454DB925}"/>
    <cellStyle name="Normal 5 3 13 2" xfId="29370" xr:uid="{589ED3B8-5D33-4AA1-9898-C4B145D7BD17}"/>
    <cellStyle name="Normal 5 3 14" xfId="16431" xr:uid="{F80730A8-C20B-450D-BD2D-8F6CEA6694B3}"/>
    <cellStyle name="Normal 5 3 15" xfId="32717" xr:uid="{2E0F3C9B-D00A-435C-AC31-2BBAC3E45AB0}"/>
    <cellStyle name="Normal 5 3 16" xfId="32760" xr:uid="{CA2BAD1E-D8B9-4698-8CDF-C6117BB543B6}"/>
    <cellStyle name="Normal 5 3 17" xfId="36007" xr:uid="{3DDCFFA2-2C8A-4703-8AAB-63DE79B56ED1}"/>
    <cellStyle name="Normal 5 3 18" xfId="39254" xr:uid="{18F667B8-BA3C-49A8-A629-97DDE059DF34}"/>
    <cellStyle name="Normal 5 3 19" xfId="42501" xr:uid="{DCC16D56-22E8-40AA-AA5F-28A7AFB9FD31}"/>
    <cellStyle name="Normal 5 3 2" xfId="78" xr:uid="{5D5346C4-4D17-4B06-BC9F-D2E33005B721}"/>
    <cellStyle name="Normal 5 3 2 10" xfId="6577" xr:uid="{7FE43E26-53EA-4CA3-A62E-8B54B70E1D00}"/>
    <cellStyle name="Normal 5 3 2 10 2" xfId="22914" xr:uid="{E14C2BD1-C464-4DC2-B19B-3C2D9ADF1840}"/>
    <cellStyle name="Normal 5 3 2 11" xfId="13067" xr:uid="{59509E69-F682-4AB1-87B7-6D4A6974A663}"/>
    <cellStyle name="Normal 5 3 2 11 2" xfId="29382" xr:uid="{8BE484F1-6030-49F8-A7C4-3651AD1A063D}"/>
    <cellStyle name="Normal 5 3 2 12" xfId="16446" xr:uid="{08807EC2-666E-4C6E-9374-8AF3DCA496FF}"/>
    <cellStyle name="Normal 5 3 2 13" xfId="32718" xr:uid="{353DC4E7-3E63-4CB8-974B-707ADB69C892}"/>
    <cellStyle name="Normal 5 3 2 14" xfId="32772" xr:uid="{FB1C8642-522D-4659-9B64-0335F2F0F6EC}"/>
    <cellStyle name="Normal 5 3 2 15" xfId="36019" xr:uid="{F73988FE-9B99-496E-B54C-9FCB945AF496}"/>
    <cellStyle name="Normal 5 3 2 16" xfId="39266" xr:uid="{FE755301-6BBA-4DF8-A877-EF1E582E6B10}"/>
    <cellStyle name="Normal 5 3 2 17" xfId="42513" xr:uid="{225605AD-9FE4-457F-9BFC-F1F00E97107C}"/>
    <cellStyle name="Normal 5 3 2 18" xfId="45760" xr:uid="{CCA36733-0B7E-42D9-8B70-5698ED47BDD8}"/>
    <cellStyle name="Normal 5 3 2 19" xfId="49007" xr:uid="{04EC606E-9156-43C1-AE6F-A24793ADEDCA}"/>
    <cellStyle name="Normal 5 3 2 2" xfId="124" xr:uid="{B0F451EC-6EA1-4E5D-B43B-6358CC93F22E}"/>
    <cellStyle name="Normal 5 3 2 2 10" xfId="13113" xr:uid="{15F56F75-C258-4CF2-A508-FFF842F3D57C}"/>
    <cellStyle name="Normal 5 3 2 2 10 2" xfId="29427" xr:uid="{2B9FB846-6E30-45C6-BE11-4EE697D1AE2E}"/>
    <cellStyle name="Normal 5 3 2 2 11" xfId="16491" xr:uid="{7D8D0041-9756-462C-965A-DA82CD5EE084}"/>
    <cellStyle name="Normal 5 3 2 2 12" xfId="32719" xr:uid="{3DFADF37-B705-4B3C-BE51-459CEAB4970B}"/>
    <cellStyle name="Normal 5 3 2 2 13" xfId="32817" xr:uid="{4F1553D7-5358-4E91-ACE8-AC76DECCDE31}"/>
    <cellStyle name="Normal 5 3 2 2 14" xfId="36064" xr:uid="{7C6EBBC9-01E3-4AAC-9DBE-DBD5E0C5AAE3}"/>
    <cellStyle name="Normal 5 3 2 2 15" xfId="39311" xr:uid="{78A04AB0-0084-49FC-A34C-EF4C2A85E347}"/>
    <cellStyle name="Normal 5 3 2 2 16" xfId="42558" xr:uid="{7A5A8AA6-FDCC-40BA-B809-A406338CDD5F}"/>
    <cellStyle name="Normal 5 3 2 2 17" xfId="45805" xr:uid="{5C4260C4-CDF6-4570-A8E3-AC7FBAD715BE}"/>
    <cellStyle name="Normal 5 3 2 2 18" xfId="49052" xr:uid="{A5826B79-4797-4437-8F91-4969668E1C6F}"/>
    <cellStyle name="Normal 5 3 2 2 19" xfId="52292" xr:uid="{E162EBEF-D47B-4032-A00F-6AB4E200488F}"/>
    <cellStyle name="Normal 5 3 2 2 2" xfId="214" xr:uid="{0968A455-F6FC-46D4-96E4-AAA2019E5A32}"/>
    <cellStyle name="Normal 5 3 2 2 2 10" xfId="16581" xr:uid="{864BD0B2-D742-4188-BC58-9531E47C86AA}"/>
    <cellStyle name="Normal 5 3 2 2 2 11" xfId="32907" xr:uid="{AA59E06B-25F8-4B98-81D8-5BD35B56F5B4}"/>
    <cellStyle name="Normal 5 3 2 2 2 12" xfId="36154" xr:uid="{5A99F70D-8BD2-405E-AC8F-8CE3CE25827B}"/>
    <cellStyle name="Normal 5 3 2 2 2 13" xfId="39401" xr:uid="{EE3A0E38-C6EC-4D1F-9B28-5DDD4769DBB2}"/>
    <cellStyle name="Normal 5 3 2 2 2 14" xfId="42648" xr:uid="{D9853129-599B-4767-B780-6F9DAA0C8C35}"/>
    <cellStyle name="Normal 5 3 2 2 2 15" xfId="45895" xr:uid="{5E670E7E-1F3C-4D84-AC7B-475208C3420E}"/>
    <cellStyle name="Normal 5 3 2 2 2 16" xfId="49142" xr:uid="{3D208F80-C84F-4A84-93CF-D34294129AE0}"/>
    <cellStyle name="Normal 5 3 2 2 2 17" xfId="52443" xr:uid="{CBAF1670-7567-4C81-8E5E-84EF4873ED30}"/>
    <cellStyle name="Normal 5 3 2 2 2 2" xfId="394" xr:uid="{8141C8CA-5AF1-443C-B25A-0F87C33E81F3}"/>
    <cellStyle name="Normal 5 3 2 2 2 2 10" xfId="36334" xr:uid="{9D562E42-7792-40A1-97C0-85EF26DF19DD}"/>
    <cellStyle name="Normal 5 3 2 2 2 2 11" xfId="39581" xr:uid="{2BA3050F-04E0-46C3-973D-C70EE29CE4D9}"/>
    <cellStyle name="Normal 5 3 2 2 2 2 12" xfId="42828" xr:uid="{49FAF2C8-0937-4D9E-B7D5-3241A7210249}"/>
    <cellStyle name="Normal 5 3 2 2 2 2 13" xfId="46075" xr:uid="{761598F2-7C55-4685-B15C-3222C7C91B3A}"/>
    <cellStyle name="Normal 5 3 2 2 2 2 14" xfId="49322" xr:uid="{717D5624-9397-4B25-B11B-42B2A2C28765}"/>
    <cellStyle name="Normal 5 3 2 2 2 2 2" xfId="963" xr:uid="{CC63F7A4-F631-4A5D-A857-0766C964E5A3}"/>
    <cellStyle name="Normal 5 3 2 2 2 2 2 10" xfId="43368" xr:uid="{A06BD70C-8225-4584-B9DE-3C95AF4049C5}"/>
    <cellStyle name="Normal 5 3 2 2 2 2 2 11" xfId="46615" xr:uid="{31E5FB82-9A81-4347-A6DA-C61134F241EA}"/>
    <cellStyle name="Normal 5 3 2 2 2 2 2 12" xfId="49862" xr:uid="{69C677F8-C7AA-48A1-BA0C-BCE3B06FE1D6}"/>
    <cellStyle name="Normal 5 3 2 2 2 2 2 2" xfId="2580" xr:uid="{027B1EC4-3280-4B65-A069-CFC9BF4D3DAE}"/>
    <cellStyle name="Normal 5 3 2 2 2 2 2 2 10" xfId="48231" xr:uid="{41539875-9C99-4301-94C1-CD4665BE77DF}"/>
    <cellStyle name="Normal 5 3 2 2 2 2 2 2 11" xfId="51478" xr:uid="{2B2EB706-22C6-4CDA-808F-309BE31732B4}"/>
    <cellStyle name="Normal 5 3 2 2 2 2 2 2 2" xfId="5814" xr:uid="{08D10B36-8F21-4BA0-8003-152AC8C843C9}"/>
    <cellStyle name="Normal 5 3 2 2 2 2 2 2 2 2" xfId="12282" xr:uid="{3B0EE484-3D0B-477D-9001-039950A9864A}"/>
    <cellStyle name="Normal 5 3 2 2 2 2 2 2 2 2 2" xfId="28619" xr:uid="{20876798-A5EB-4848-A27B-F33647F0F779}"/>
    <cellStyle name="Normal 5 3 2 2 2 2 2 2 2 3" xfId="22151" xr:uid="{CE4A8353-021D-47C3-86A9-1A49215B2925}"/>
    <cellStyle name="Normal 5 3 2 2 2 2 2 2 3" xfId="9048" xr:uid="{5DFF84B4-15F2-425A-A720-D3BCC0F23F67}"/>
    <cellStyle name="Normal 5 3 2 2 2 2 2 2 3 2" xfId="25385" xr:uid="{A4315636-8005-4FEC-B2BA-81443679AFB3}"/>
    <cellStyle name="Normal 5 3 2 2 2 2 2 2 4" xfId="15559" xr:uid="{566A8373-1972-4305-867F-2C68DFB887DE}"/>
    <cellStyle name="Normal 5 3 2 2 2 2 2 2 4 2" xfId="31853" xr:uid="{040E007F-D722-4052-8113-A500A72C6610}"/>
    <cellStyle name="Normal 5 3 2 2 2 2 2 2 5" xfId="18917" xr:uid="{24545AB1-5555-4565-8751-523DD3D1C53E}"/>
    <cellStyle name="Normal 5 3 2 2 2 2 2 2 6" xfId="35243" xr:uid="{21E64B17-7572-4EAD-BA35-32EA08AD6353}"/>
    <cellStyle name="Normal 5 3 2 2 2 2 2 2 7" xfId="38490" xr:uid="{7337F084-9E1F-4DCC-8915-31A95743C8FB}"/>
    <cellStyle name="Normal 5 3 2 2 2 2 2 2 8" xfId="41737" xr:uid="{9DD1D0A5-7A6E-44C3-B660-1C086CCEBEAF}"/>
    <cellStyle name="Normal 5 3 2 2 2 2 2 2 9" xfId="44984" xr:uid="{BB0C68E9-983B-4D12-B79F-EBF1483FF8BD}"/>
    <cellStyle name="Normal 5 3 2 2 2 2 2 3" xfId="4197" xr:uid="{5468AAA5-9471-4736-8C13-914187E0E1E8}"/>
    <cellStyle name="Normal 5 3 2 2 2 2 2 3 2" xfId="10665" xr:uid="{696898C8-E486-461C-80C8-77B3206599DA}"/>
    <cellStyle name="Normal 5 3 2 2 2 2 2 3 2 2" xfId="27002" xr:uid="{C8548AE1-6FD7-4696-AFD4-79735996E3B8}"/>
    <cellStyle name="Normal 5 3 2 2 2 2 2 3 3" xfId="20534" xr:uid="{24CCBD17-E341-4F63-87B8-67AB98471A95}"/>
    <cellStyle name="Normal 5 3 2 2 2 2 2 4" xfId="7431" xr:uid="{43B31185-1BFE-4AED-BCA6-989E3B9D06E0}"/>
    <cellStyle name="Normal 5 3 2 2 2 2 2 4 2" xfId="23768" xr:uid="{143B3523-F622-4D7C-9D76-CFDCC6C3E7E2}"/>
    <cellStyle name="Normal 5 3 2 2 2 2 2 5" xfId="13943" xr:uid="{D4120B94-72D4-4661-9971-4416B9C71D41}"/>
    <cellStyle name="Normal 5 3 2 2 2 2 2 5 2" xfId="30237" xr:uid="{0E2C3C8C-C928-4926-9603-FF2743546362}"/>
    <cellStyle name="Normal 5 3 2 2 2 2 2 6" xfId="17300" xr:uid="{C98FBA9B-388D-44DA-A9CA-8794EC77C4DD}"/>
    <cellStyle name="Normal 5 3 2 2 2 2 2 7" xfId="33627" xr:uid="{D120FB48-C22D-40B9-B666-0FF8D47F66BD}"/>
    <cellStyle name="Normal 5 3 2 2 2 2 2 8" xfId="36874" xr:uid="{B72B89A9-A6A4-4C07-90A5-8E0A1DC1EC5E}"/>
    <cellStyle name="Normal 5 3 2 2 2 2 2 9" xfId="40121" xr:uid="{27447357-AC4F-4EB0-AA7B-7C65A880EF74}"/>
    <cellStyle name="Normal 5 3 2 2 2 2 3" xfId="1502" xr:uid="{35D65DFE-87FF-4D67-9BFE-C3009BAAAA20}"/>
    <cellStyle name="Normal 5 3 2 2 2 2 3 10" xfId="43906" xr:uid="{2DBCF7A2-2B49-40E4-B1F1-BE97D8792E2B}"/>
    <cellStyle name="Normal 5 3 2 2 2 2 3 11" xfId="47153" xr:uid="{3EC87802-131E-4294-B0C3-6091374B9EC8}"/>
    <cellStyle name="Normal 5 3 2 2 2 2 3 12" xfId="50400" xr:uid="{8CD0B0A3-3171-4A6D-B310-262201B7E46D}"/>
    <cellStyle name="Normal 5 3 2 2 2 2 3 2" xfId="3119" xr:uid="{0646DA44-AABE-454C-BA79-6BCFBF6B46F6}"/>
    <cellStyle name="Normal 5 3 2 2 2 2 3 2 10" xfId="48770" xr:uid="{DF02AB2C-9378-4E07-80DE-CB758CECDB79}"/>
    <cellStyle name="Normal 5 3 2 2 2 2 3 2 11" xfId="52017" xr:uid="{CB5434B6-64B9-4CFA-B440-2F29461B8231}"/>
    <cellStyle name="Normal 5 3 2 2 2 2 3 2 2" xfId="6353" xr:uid="{B2E53AC8-AF09-4E7C-9D28-8D0A04D9C749}"/>
    <cellStyle name="Normal 5 3 2 2 2 2 3 2 2 2" xfId="12821" xr:uid="{D73A5AED-6B92-43D7-993C-8DB75848AD06}"/>
    <cellStyle name="Normal 5 3 2 2 2 2 3 2 2 2 2" xfId="29158" xr:uid="{C32B583B-D9E6-48E7-B02B-29E10CF8246B}"/>
    <cellStyle name="Normal 5 3 2 2 2 2 3 2 2 3" xfId="22690" xr:uid="{77D1A7F5-1453-4522-AD02-9E9CE66568DD}"/>
    <cellStyle name="Normal 5 3 2 2 2 2 3 2 3" xfId="9587" xr:uid="{33883752-E039-4446-B283-78937AA00EC3}"/>
    <cellStyle name="Normal 5 3 2 2 2 2 3 2 3 2" xfId="25924" xr:uid="{EE8B9D4F-F287-452E-82C6-7AB4884F66E7}"/>
    <cellStyle name="Normal 5 3 2 2 2 2 3 2 4" xfId="16098" xr:uid="{BFC18000-D710-4EF0-853F-AFA03BD382C1}"/>
    <cellStyle name="Normal 5 3 2 2 2 2 3 2 4 2" xfId="32392" xr:uid="{33D47A5C-0184-41DD-B4F6-DEF9FECDA6D2}"/>
    <cellStyle name="Normal 5 3 2 2 2 2 3 2 5" xfId="19456" xr:uid="{C3717371-A2F0-4E17-BC54-B31E0455F403}"/>
    <cellStyle name="Normal 5 3 2 2 2 2 3 2 6" xfId="35782" xr:uid="{6AFCE5A8-5848-4487-AEC4-6215AAB18495}"/>
    <cellStyle name="Normal 5 3 2 2 2 2 3 2 7" xfId="39029" xr:uid="{7A22BBD9-22B6-41C6-B49E-B65938E77581}"/>
    <cellStyle name="Normal 5 3 2 2 2 2 3 2 8" xfId="42276" xr:uid="{94331841-FD2C-4A1C-9714-4046FA8F3C25}"/>
    <cellStyle name="Normal 5 3 2 2 2 2 3 2 9" xfId="45523" xr:uid="{F01514B1-145F-4ECF-A461-788E215B20D5}"/>
    <cellStyle name="Normal 5 3 2 2 2 2 3 3" xfId="4736" xr:uid="{7D42BA75-AA96-4244-B921-E5D9C504C9E9}"/>
    <cellStyle name="Normal 5 3 2 2 2 2 3 3 2" xfId="11204" xr:uid="{D37A6923-73C3-40CF-8FD2-0DF360123A60}"/>
    <cellStyle name="Normal 5 3 2 2 2 2 3 3 2 2" xfId="27541" xr:uid="{12660931-6216-465B-9BDF-549886159CD5}"/>
    <cellStyle name="Normal 5 3 2 2 2 2 3 3 3" xfId="21073" xr:uid="{E0F281DB-923A-463A-A0B0-3679DFD9AF43}"/>
    <cellStyle name="Normal 5 3 2 2 2 2 3 4" xfId="7970" xr:uid="{771FB895-EACF-4096-950B-64491028ACDB}"/>
    <cellStyle name="Normal 5 3 2 2 2 2 3 4 2" xfId="24307" xr:uid="{3D8C759F-66B7-4E75-8D2D-671B2B82F874}"/>
    <cellStyle name="Normal 5 3 2 2 2 2 3 5" xfId="14481" xr:uid="{EF43F50C-5D52-4140-B78D-7262F915B78F}"/>
    <cellStyle name="Normal 5 3 2 2 2 2 3 5 2" xfId="30775" xr:uid="{15A8DC46-0489-44F2-969B-FAC3311AC11F}"/>
    <cellStyle name="Normal 5 3 2 2 2 2 3 6" xfId="17839" xr:uid="{8BC23B53-02C3-4A15-AB47-9EAD8393BE96}"/>
    <cellStyle name="Normal 5 3 2 2 2 2 3 7" xfId="34165" xr:uid="{B85BB3C7-EE7F-4CA5-B7E6-91953E1C7BB8}"/>
    <cellStyle name="Normal 5 3 2 2 2 2 3 8" xfId="37412" xr:uid="{EDB30D58-22AF-47F9-8F9B-2D64FA968679}"/>
    <cellStyle name="Normal 5 3 2 2 2 2 3 9" xfId="40659" xr:uid="{91C3E6A3-3FB5-43D8-B45F-133115CBC67E}"/>
    <cellStyle name="Normal 5 3 2 2 2 2 4" xfId="2041" xr:uid="{48651422-6EBC-4DBD-B01E-8C5C8FDEB660}"/>
    <cellStyle name="Normal 5 3 2 2 2 2 4 10" xfId="47692" xr:uid="{CBD92621-DAA2-48A3-BAEC-CA0577194A49}"/>
    <cellStyle name="Normal 5 3 2 2 2 2 4 11" xfId="50939" xr:uid="{66494ACC-9187-4250-9405-D58FC7629041}"/>
    <cellStyle name="Normal 5 3 2 2 2 2 4 2" xfId="5275" xr:uid="{92CBF4CF-D09B-4D19-A803-D9239500F61D}"/>
    <cellStyle name="Normal 5 3 2 2 2 2 4 2 2" xfId="11743" xr:uid="{878AECCD-4E8C-4E90-807E-4DEB43CC49E8}"/>
    <cellStyle name="Normal 5 3 2 2 2 2 4 2 2 2" xfId="28080" xr:uid="{5631D0C4-9F71-4D5C-8936-643E01BCD8B6}"/>
    <cellStyle name="Normal 5 3 2 2 2 2 4 2 3" xfId="21612" xr:uid="{549F10B1-C705-493B-868A-EBCDEE3DD16E}"/>
    <cellStyle name="Normal 5 3 2 2 2 2 4 3" xfId="8509" xr:uid="{3116E1C7-0BE5-454D-A928-08F267E6AEAF}"/>
    <cellStyle name="Normal 5 3 2 2 2 2 4 3 2" xfId="24846" xr:uid="{57646B84-BE44-43F0-AFA2-C45AED128D30}"/>
    <cellStyle name="Normal 5 3 2 2 2 2 4 4" xfId="15020" xr:uid="{32CEB7C6-AAB6-49A8-AB93-575471E9DB72}"/>
    <cellStyle name="Normal 5 3 2 2 2 2 4 4 2" xfId="31314" xr:uid="{C813841D-CF6D-4D70-B404-7D6205A58BB9}"/>
    <cellStyle name="Normal 5 3 2 2 2 2 4 5" xfId="18378" xr:uid="{484D87C8-90B6-44A2-8078-76B7BBA37802}"/>
    <cellStyle name="Normal 5 3 2 2 2 2 4 6" xfId="34704" xr:uid="{CAC05904-D9FE-43B0-A988-37FF8DE2A012}"/>
    <cellStyle name="Normal 5 3 2 2 2 2 4 7" xfId="37951" xr:uid="{33B49EA5-6E29-43A3-9840-BF72EF24473A}"/>
    <cellStyle name="Normal 5 3 2 2 2 2 4 8" xfId="41198" xr:uid="{404BEB6E-CF7C-45FE-8680-C6CAD95A8FFF}"/>
    <cellStyle name="Normal 5 3 2 2 2 2 4 9" xfId="44445" xr:uid="{6D4C3F58-D9A2-40E4-872A-E04B53C583F8}"/>
    <cellStyle name="Normal 5 3 2 2 2 2 5" xfId="3658" xr:uid="{4C761760-D8FF-461E-86F4-A34648BBACB3}"/>
    <cellStyle name="Normal 5 3 2 2 2 2 5 2" xfId="10126" xr:uid="{81FC3D7B-9722-4CCB-993B-711C176F9B25}"/>
    <cellStyle name="Normal 5 3 2 2 2 2 5 2 2" xfId="26463" xr:uid="{1077D030-9594-4E2E-B61A-1B6838A3229B}"/>
    <cellStyle name="Normal 5 3 2 2 2 2 5 3" xfId="19995" xr:uid="{ACEBB8C0-4BFD-4529-A0E1-D2F01DD67EE2}"/>
    <cellStyle name="Normal 5 3 2 2 2 2 6" xfId="6892" xr:uid="{B228452D-12EF-4880-8341-C677D1BF682C}"/>
    <cellStyle name="Normal 5 3 2 2 2 2 6 2" xfId="23229" xr:uid="{7C2BC342-B9F1-4F89-A2CD-35E0461F865A}"/>
    <cellStyle name="Normal 5 3 2 2 2 2 7" xfId="13383" xr:uid="{B69C47A6-BBD6-4E17-98B5-A7E4CBE29F1F}"/>
    <cellStyle name="Normal 5 3 2 2 2 2 7 2" xfId="29697" xr:uid="{BF02AA3C-32C0-418F-BB44-ED049712701F}"/>
    <cellStyle name="Normal 5 3 2 2 2 2 8" xfId="16761" xr:uid="{01099C7C-5E42-41E5-A21B-43C71B19C3E8}"/>
    <cellStyle name="Normal 5 3 2 2 2 2 9" xfId="33087" xr:uid="{ACE2AB0F-0F2C-420F-A887-C1D604B6ECCC}"/>
    <cellStyle name="Normal 5 3 2 2 2 3" xfId="603" xr:uid="{ADB87184-BE18-4360-8654-2F69A2516BF0}"/>
    <cellStyle name="Normal 5 3 2 2 2 3 10" xfId="36514" xr:uid="{DA36F54B-BB5E-48FF-AC8D-C5A52AE4EB8D}"/>
    <cellStyle name="Normal 5 3 2 2 2 3 11" xfId="39761" xr:uid="{FD641738-10D9-4232-AEF5-C688E2B67CD4}"/>
    <cellStyle name="Normal 5 3 2 2 2 3 12" xfId="43008" xr:uid="{5E25A073-C471-4754-8F01-C2D57FA7531D}"/>
    <cellStyle name="Normal 5 3 2 2 2 3 13" xfId="46255" xr:uid="{01467CD2-9EFB-4E2B-A92E-A90A8B0AC77B}"/>
    <cellStyle name="Normal 5 3 2 2 2 3 14" xfId="49502" xr:uid="{2350022C-1BBD-4299-9768-D3921FADF0D6}"/>
    <cellStyle name="Normal 5 3 2 2 2 3 2" xfId="1142" xr:uid="{C1200846-7497-42D8-AC92-251236037D66}"/>
    <cellStyle name="Normal 5 3 2 2 2 3 2 10" xfId="43546" xr:uid="{0BB9C518-640F-4716-A127-158FCFC27A62}"/>
    <cellStyle name="Normal 5 3 2 2 2 3 2 11" xfId="46793" xr:uid="{89F1C91D-E921-4B5D-A378-8674589B5ABD}"/>
    <cellStyle name="Normal 5 3 2 2 2 3 2 12" xfId="50040" xr:uid="{DF9CCC86-6306-4507-B7BA-0C6DAA034023}"/>
    <cellStyle name="Normal 5 3 2 2 2 3 2 2" xfId="2759" xr:uid="{98198ED5-BC83-4071-B441-689A642CB883}"/>
    <cellStyle name="Normal 5 3 2 2 2 3 2 2 10" xfId="48410" xr:uid="{C7262662-0E19-42A5-88C2-0AE8A3C8C82B}"/>
    <cellStyle name="Normal 5 3 2 2 2 3 2 2 11" xfId="51657" xr:uid="{31036E4C-BF57-4900-A977-2C69CF83C411}"/>
    <cellStyle name="Normal 5 3 2 2 2 3 2 2 2" xfId="5993" xr:uid="{8584E144-1456-4F55-966A-EA196E883513}"/>
    <cellStyle name="Normal 5 3 2 2 2 3 2 2 2 2" xfId="12461" xr:uid="{57BF8857-6D9F-44AA-98DC-F4E0344D87F1}"/>
    <cellStyle name="Normal 5 3 2 2 2 3 2 2 2 2 2" xfId="28798" xr:uid="{E1D27359-934B-41FB-A860-A33A43395FDF}"/>
    <cellStyle name="Normal 5 3 2 2 2 3 2 2 2 3" xfId="22330" xr:uid="{D89BB136-180D-4CB0-BA90-0548F6678263}"/>
    <cellStyle name="Normal 5 3 2 2 2 3 2 2 3" xfId="9227" xr:uid="{4934878D-6274-4493-ABDB-9A2F42E1AF85}"/>
    <cellStyle name="Normal 5 3 2 2 2 3 2 2 3 2" xfId="25564" xr:uid="{5D7E8D67-9933-4FAB-9C19-CC23EDA506BC}"/>
    <cellStyle name="Normal 5 3 2 2 2 3 2 2 4" xfId="15738" xr:uid="{372F65DC-1F1A-422D-8134-0767F7E22418}"/>
    <cellStyle name="Normal 5 3 2 2 2 3 2 2 4 2" xfId="32032" xr:uid="{0424DB9C-AE9F-4B42-8BEE-01CD6743B5B6}"/>
    <cellStyle name="Normal 5 3 2 2 2 3 2 2 5" xfId="19096" xr:uid="{A099B296-2D1C-474E-BD67-1BC385997233}"/>
    <cellStyle name="Normal 5 3 2 2 2 3 2 2 6" xfId="35422" xr:uid="{F75A6278-B715-4B35-B35F-550CE45681E1}"/>
    <cellStyle name="Normal 5 3 2 2 2 3 2 2 7" xfId="38669" xr:uid="{0B0C10D9-A66C-43BB-937C-5EF6E8BF6AF5}"/>
    <cellStyle name="Normal 5 3 2 2 2 3 2 2 8" xfId="41916" xr:uid="{05FA5226-16D6-4EBE-A7E7-47744E605D6C}"/>
    <cellStyle name="Normal 5 3 2 2 2 3 2 2 9" xfId="45163" xr:uid="{1DF39EEC-EABA-4006-814D-90C6D1418D14}"/>
    <cellStyle name="Normal 5 3 2 2 2 3 2 3" xfId="4376" xr:uid="{F4A6D88C-50CA-4D5F-9815-59DC1823FACF}"/>
    <cellStyle name="Normal 5 3 2 2 2 3 2 3 2" xfId="10844" xr:uid="{E7B87F13-D5DB-4427-BB26-7FE25635178E}"/>
    <cellStyle name="Normal 5 3 2 2 2 3 2 3 2 2" xfId="27181" xr:uid="{D72D59C3-4971-4905-A473-F053790C8FFD}"/>
    <cellStyle name="Normal 5 3 2 2 2 3 2 3 3" xfId="20713" xr:uid="{3A18B0D4-913C-4579-AB8E-55221E167EF0}"/>
    <cellStyle name="Normal 5 3 2 2 2 3 2 4" xfId="7610" xr:uid="{32D1345F-8B1E-4049-93D4-FE7DC58AE683}"/>
    <cellStyle name="Normal 5 3 2 2 2 3 2 4 2" xfId="23947" xr:uid="{90739936-340B-4950-BE4B-83A2D414AB96}"/>
    <cellStyle name="Normal 5 3 2 2 2 3 2 5" xfId="14121" xr:uid="{3C9DE454-5840-42F5-8F6F-1B1B7D7A72A6}"/>
    <cellStyle name="Normal 5 3 2 2 2 3 2 5 2" xfId="30415" xr:uid="{D1A6E31E-BE72-4E24-A7A7-4C0FEE0D1F12}"/>
    <cellStyle name="Normal 5 3 2 2 2 3 2 6" xfId="17479" xr:uid="{1A0320BC-5A85-4DDE-9628-D29A1D848B27}"/>
    <cellStyle name="Normal 5 3 2 2 2 3 2 7" xfId="33805" xr:uid="{B280D51B-1C69-4D11-8C76-07427059251A}"/>
    <cellStyle name="Normal 5 3 2 2 2 3 2 8" xfId="37052" xr:uid="{1967EC29-3DDA-40C8-B7D4-0774DF16D798}"/>
    <cellStyle name="Normal 5 3 2 2 2 3 2 9" xfId="40299" xr:uid="{F4440735-5A20-4BFF-AF09-F25960326CF0}"/>
    <cellStyle name="Normal 5 3 2 2 2 3 3" xfId="1681" xr:uid="{7D88FDC9-E8EB-47DB-A02D-422341B95669}"/>
    <cellStyle name="Normal 5 3 2 2 2 3 3 10" xfId="44085" xr:uid="{76B3C06D-EA6C-4D2B-93A9-00C9CB74A18A}"/>
    <cellStyle name="Normal 5 3 2 2 2 3 3 11" xfId="47332" xr:uid="{F4A5B3E5-EDC9-49A0-AA44-4E5061211E04}"/>
    <cellStyle name="Normal 5 3 2 2 2 3 3 12" xfId="50579" xr:uid="{E7A6027C-EBEA-4070-AD62-2E03C6D06570}"/>
    <cellStyle name="Normal 5 3 2 2 2 3 3 2" xfId="3298" xr:uid="{BD6E2BAF-17BF-4327-B7A7-9E4147A8D4E2}"/>
    <cellStyle name="Normal 5 3 2 2 2 3 3 2 10" xfId="48949" xr:uid="{6DF5E213-3A7D-4E93-8DB0-65D1E6F25CB3}"/>
    <cellStyle name="Normal 5 3 2 2 2 3 3 2 11" xfId="52196" xr:uid="{9A277DAF-0266-4D18-ABBB-B2D274F8405B}"/>
    <cellStyle name="Normal 5 3 2 2 2 3 3 2 2" xfId="6532" xr:uid="{85C07122-F6F7-44A1-AE05-8323B3937B1A}"/>
    <cellStyle name="Normal 5 3 2 2 2 3 3 2 2 2" xfId="13000" xr:uid="{69FE1694-9CA2-41D3-8959-A82D651F4E17}"/>
    <cellStyle name="Normal 5 3 2 2 2 3 3 2 2 2 2" xfId="29337" xr:uid="{78E97512-F0F3-499A-8377-2C951D198E7C}"/>
    <cellStyle name="Normal 5 3 2 2 2 3 3 2 2 3" xfId="22869" xr:uid="{567F5511-4F8D-4ACB-AEAA-12A2E68395C1}"/>
    <cellStyle name="Normal 5 3 2 2 2 3 3 2 3" xfId="9766" xr:uid="{7DB64D0F-914C-49AE-BB9D-8F36DE81EBF4}"/>
    <cellStyle name="Normal 5 3 2 2 2 3 3 2 3 2" xfId="26103" xr:uid="{01E41D04-B458-45C9-880B-466882B56E4E}"/>
    <cellStyle name="Normal 5 3 2 2 2 3 3 2 4" xfId="16277" xr:uid="{72AF2CB8-3BAF-41C0-83DD-0C143D856D74}"/>
    <cellStyle name="Normal 5 3 2 2 2 3 3 2 4 2" xfId="32571" xr:uid="{50EB6535-AC00-4C15-92C4-3D2A04FAF0A3}"/>
    <cellStyle name="Normal 5 3 2 2 2 3 3 2 5" xfId="19635" xr:uid="{2225EB2B-CC37-456F-9BAB-8D0443FAD6E4}"/>
    <cellStyle name="Normal 5 3 2 2 2 3 3 2 6" xfId="35961" xr:uid="{C7768111-C2DB-406A-BDEB-9C82402C4DF6}"/>
    <cellStyle name="Normal 5 3 2 2 2 3 3 2 7" xfId="39208" xr:uid="{DBE77901-61E1-4A13-AFC7-176B4620F399}"/>
    <cellStyle name="Normal 5 3 2 2 2 3 3 2 8" xfId="42455" xr:uid="{7941E49B-34ED-4310-8E36-795C884AE349}"/>
    <cellStyle name="Normal 5 3 2 2 2 3 3 2 9" xfId="45702" xr:uid="{A210E16D-59CB-4203-BC3D-7FBA7B3C094E}"/>
    <cellStyle name="Normal 5 3 2 2 2 3 3 3" xfId="4915" xr:uid="{CAEB24E9-1B32-44C4-8B03-ACF84590BCB0}"/>
    <cellStyle name="Normal 5 3 2 2 2 3 3 3 2" xfId="11383" xr:uid="{77BEAD7F-9319-4251-8301-C97268DA794B}"/>
    <cellStyle name="Normal 5 3 2 2 2 3 3 3 2 2" xfId="27720" xr:uid="{BCDBBE24-62E6-4FCC-8D56-93FBDB4526CC}"/>
    <cellStyle name="Normal 5 3 2 2 2 3 3 3 3" xfId="21252" xr:uid="{2DE7D1A2-C7D5-41E6-AA8D-1E4DE5563FD5}"/>
    <cellStyle name="Normal 5 3 2 2 2 3 3 4" xfId="8149" xr:uid="{A817D55E-D796-40CD-B6E5-47B61E2E5FB9}"/>
    <cellStyle name="Normal 5 3 2 2 2 3 3 4 2" xfId="24486" xr:uid="{06FC581F-F718-4C9D-B3FF-E89AC8C8474A}"/>
    <cellStyle name="Normal 5 3 2 2 2 3 3 5" xfId="14660" xr:uid="{FD3E0A8A-B844-4FB7-BBDF-EDB203540403}"/>
    <cellStyle name="Normal 5 3 2 2 2 3 3 5 2" xfId="30954" xr:uid="{FD04DC2A-7154-4645-9424-4ACD75E200B5}"/>
    <cellStyle name="Normal 5 3 2 2 2 3 3 6" xfId="18018" xr:uid="{C35DF893-D782-4FE8-A8C7-4F792348B267}"/>
    <cellStyle name="Normal 5 3 2 2 2 3 3 7" xfId="34344" xr:uid="{DF4CFBB5-F511-4FC3-A83E-23956852824C}"/>
    <cellStyle name="Normal 5 3 2 2 2 3 3 8" xfId="37591" xr:uid="{59D0CC77-B5F9-49DF-950C-0F150902F6B6}"/>
    <cellStyle name="Normal 5 3 2 2 2 3 3 9" xfId="40838" xr:uid="{7F393DCD-ADC2-445C-8286-540F10674A7A}"/>
    <cellStyle name="Normal 5 3 2 2 2 3 4" xfId="2220" xr:uid="{71677968-A240-49FA-89E0-FDC9BAC24697}"/>
    <cellStyle name="Normal 5 3 2 2 2 3 4 10" xfId="47871" xr:uid="{F84FD1E0-7F0E-4D73-9028-16156282BB5D}"/>
    <cellStyle name="Normal 5 3 2 2 2 3 4 11" xfId="51118" xr:uid="{3BD54EDA-1486-46CB-8443-CBEB224A5FB9}"/>
    <cellStyle name="Normal 5 3 2 2 2 3 4 2" xfId="5454" xr:uid="{1531BC01-B589-4BE8-813B-24559D8E87DA}"/>
    <cellStyle name="Normal 5 3 2 2 2 3 4 2 2" xfId="11922" xr:uid="{6096C476-7ADA-4C15-B4BB-DA544D447060}"/>
    <cellStyle name="Normal 5 3 2 2 2 3 4 2 2 2" xfId="28259" xr:uid="{B6A8354B-8333-4285-B89C-784FAC91C8F9}"/>
    <cellStyle name="Normal 5 3 2 2 2 3 4 2 3" xfId="21791" xr:uid="{BC2084FC-DDBD-471B-82ED-E050655B1508}"/>
    <cellStyle name="Normal 5 3 2 2 2 3 4 3" xfId="8688" xr:uid="{0B8A4D41-2459-4B37-90FE-3DE49B3A0927}"/>
    <cellStyle name="Normal 5 3 2 2 2 3 4 3 2" xfId="25025" xr:uid="{F49CC0E3-EED2-4E72-9C03-05C06A259AA4}"/>
    <cellStyle name="Normal 5 3 2 2 2 3 4 4" xfId="15199" xr:uid="{9E0EBB94-A5C5-45D0-A402-C82FBD7E8C83}"/>
    <cellStyle name="Normal 5 3 2 2 2 3 4 4 2" xfId="31493" xr:uid="{0627575E-1FB5-45B0-B7DB-7259E1D6B83D}"/>
    <cellStyle name="Normal 5 3 2 2 2 3 4 5" xfId="18557" xr:uid="{46B36B4F-7C05-4504-8098-26424D35428E}"/>
    <cellStyle name="Normal 5 3 2 2 2 3 4 6" xfId="34883" xr:uid="{35648B61-EB4B-4BF3-B620-89A74666EA9C}"/>
    <cellStyle name="Normal 5 3 2 2 2 3 4 7" xfId="38130" xr:uid="{7071CB57-C280-4FBC-A8D2-7867FF7FCFDD}"/>
    <cellStyle name="Normal 5 3 2 2 2 3 4 8" xfId="41377" xr:uid="{7E5C47FB-A900-44CE-BE17-BDE7242DC037}"/>
    <cellStyle name="Normal 5 3 2 2 2 3 4 9" xfId="44624" xr:uid="{ECACCE0F-A68E-47EE-8678-D2E7E758D16A}"/>
    <cellStyle name="Normal 5 3 2 2 2 3 5" xfId="3837" xr:uid="{CA24F8A3-4F4D-4D66-B38B-0464580C3A56}"/>
    <cellStyle name="Normal 5 3 2 2 2 3 5 2" xfId="10305" xr:uid="{B4E4820B-E5F9-4369-AFE4-BBE6AB45E8D4}"/>
    <cellStyle name="Normal 5 3 2 2 2 3 5 2 2" xfId="26642" xr:uid="{15412B10-C4BF-4F60-911E-672F918F71F1}"/>
    <cellStyle name="Normal 5 3 2 2 2 3 5 3" xfId="20174" xr:uid="{E3FAB4BC-B454-4B35-B7B0-5D10A06E4C1E}"/>
    <cellStyle name="Normal 5 3 2 2 2 3 6" xfId="7071" xr:uid="{973C0C5D-6D51-4D40-853C-40D50E3DD4CF}"/>
    <cellStyle name="Normal 5 3 2 2 2 3 6 2" xfId="23408" xr:uid="{AC12CC77-19FB-449F-92DD-5E4DD6CD646F}"/>
    <cellStyle name="Normal 5 3 2 2 2 3 7" xfId="13583" xr:uid="{4BBF5382-ECAF-45D1-82D4-933C9E036206}"/>
    <cellStyle name="Normal 5 3 2 2 2 3 7 2" xfId="29877" xr:uid="{2311B1FD-8290-4002-900D-43E2B7F7616E}"/>
    <cellStyle name="Normal 5 3 2 2 2 3 8" xfId="16940" xr:uid="{DBD8C02D-E88E-4098-AC5F-579BB16DF38F}"/>
    <cellStyle name="Normal 5 3 2 2 2 3 9" xfId="33267" xr:uid="{5D9E22E5-8831-4419-8539-B66E1ACB0A94}"/>
    <cellStyle name="Normal 5 3 2 2 2 4" xfId="783" xr:uid="{B5C068CF-1681-439D-99C7-F6243BA7C6A2}"/>
    <cellStyle name="Normal 5 3 2 2 2 4 10" xfId="43188" xr:uid="{48F48923-EEDA-4C42-A8BE-58B52F6BA1D4}"/>
    <cellStyle name="Normal 5 3 2 2 2 4 11" xfId="46435" xr:uid="{3863F8D3-05B1-42EF-B777-C57326733468}"/>
    <cellStyle name="Normal 5 3 2 2 2 4 12" xfId="49682" xr:uid="{BC215B2D-898E-40F1-97FE-9C14BE900281}"/>
    <cellStyle name="Normal 5 3 2 2 2 4 2" xfId="2400" xr:uid="{4FFBD183-A322-40C9-BC93-F96A7A03903A}"/>
    <cellStyle name="Normal 5 3 2 2 2 4 2 10" xfId="48051" xr:uid="{A76969D9-BA34-44EB-9ECA-AB9FD9734A7F}"/>
    <cellStyle name="Normal 5 3 2 2 2 4 2 11" xfId="51298" xr:uid="{50A741FA-F96E-46A1-99B4-A39A5BD579E7}"/>
    <cellStyle name="Normal 5 3 2 2 2 4 2 2" xfId="5634" xr:uid="{F41F7077-99CF-418E-9216-F5047FE7017C}"/>
    <cellStyle name="Normal 5 3 2 2 2 4 2 2 2" xfId="12102" xr:uid="{7D9DF0FB-4507-4D97-9118-FDD2AF311FD7}"/>
    <cellStyle name="Normal 5 3 2 2 2 4 2 2 2 2" xfId="28439" xr:uid="{ACA6697E-F75F-4D65-A8FA-22E6526406F4}"/>
    <cellStyle name="Normal 5 3 2 2 2 4 2 2 3" xfId="21971" xr:uid="{263D3D8F-8A89-46B9-BF49-9CC390C39746}"/>
    <cellStyle name="Normal 5 3 2 2 2 4 2 3" xfId="8868" xr:uid="{9C1C6FF5-399C-4BA1-ADDB-690F41307146}"/>
    <cellStyle name="Normal 5 3 2 2 2 4 2 3 2" xfId="25205" xr:uid="{B5725F32-793E-455B-AE53-3397325CC638}"/>
    <cellStyle name="Normal 5 3 2 2 2 4 2 4" xfId="15379" xr:uid="{32998E52-785D-4AC7-8D79-4F9E8AE89C7D}"/>
    <cellStyle name="Normal 5 3 2 2 2 4 2 4 2" xfId="31673" xr:uid="{8B08D9F5-651B-4085-B130-0E322DD1AA64}"/>
    <cellStyle name="Normal 5 3 2 2 2 4 2 5" xfId="18737" xr:uid="{20998486-F896-4063-AB74-67FE82782C42}"/>
    <cellStyle name="Normal 5 3 2 2 2 4 2 6" xfId="35063" xr:uid="{563CDAFC-BEDE-413C-A95E-DD0037403025}"/>
    <cellStyle name="Normal 5 3 2 2 2 4 2 7" xfId="38310" xr:uid="{CBB324C3-B127-4B84-8FF8-52E45783D23C}"/>
    <cellStyle name="Normal 5 3 2 2 2 4 2 8" xfId="41557" xr:uid="{2C67AB87-8760-43EC-BB7F-068AAEB0F178}"/>
    <cellStyle name="Normal 5 3 2 2 2 4 2 9" xfId="44804" xr:uid="{D00A96C3-031F-4D3A-B94B-EB9E74A32AD4}"/>
    <cellStyle name="Normal 5 3 2 2 2 4 3" xfId="4017" xr:uid="{81844BF3-4119-4E39-92BF-DEB3D1DDE30A}"/>
    <cellStyle name="Normal 5 3 2 2 2 4 3 2" xfId="10485" xr:uid="{9AC01066-258D-4424-8F0A-6E318CD9B36C}"/>
    <cellStyle name="Normal 5 3 2 2 2 4 3 2 2" xfId="26822" xr:uid="{12F5110F-C45D-4068-A360-1DDC449D77DA}"/>
    <cellStyle name="Normal 5 3 2 2 2 4 3 3" xfId="20354" xr:uid="{168A378A-4F65-4668-8A59-865492DE1BC3}"/>
    <cellStyle name="Normal 5 3 2 2 2 4 4" xfId="7251" xr:uid="{ED58FDE9-CFA8-4CE6-8E87-12BAA7AB99DC}"/>
    <cellStyle name="Normal 5 3 2 2 2 4 4 2" xfId="23588" xr:uid="{9182624E-18B0-42D1-B194-1BCA51A26FB0}"/>
    <cellStyle name="Normal 5 3 2 2 2 4 5" xfId="13763" xr:uid="{A64DD0E0-8071-4D09-969F-5947356E1C2D}"/>
    <cellStyle name="Normal 5 3 2 2 2 4 5 2" xfId="30057" xr:uid="{786BB92D-4A71-46E1-8CE8-B195101D8FFD}"/>
    <cellStyle name="Normal 5 3 2 2 2 4 6" xfId="17120" xr:uid="{12D9A2E6-D461-4F0F-8E3F-A3055C4C2FE9}"/>
    <cellStyle name="Normal 5 3 2 2 2 4 7" xfId="33447" xr:uid="{9A8A866F-E2E4-4CF0-8C33-E26D7F8BD416}"/>
    <cellStyle name="Normal 5 3 2 2 2 4 8" xfId="36694" xr:uid="{C8E22A73-642C-461A-9355-1062859800F6}"/>
    <cellStyle name="Normal 5 3 2 2 2 4 9" xfId="39941" xr:uid="{6372B3AA-CFF2-4073-9A19-C0EB1438DD5D}"/>
    <cellStyle name="Normal 5 3 2 2 2 5" xfId="1322" xr:uid="{95DB90DD-1E77-4D4B-A9AA-E649096E22A2}"/>
    <cellStyle name="Normal 5 3 2 2 2 5 10" xfId="43726" xr:uid="{ACFC4003-4A9C-4195-B07E-1AA2181F7365}"/>
    <cellStyle name="Normal 5 3 2 2 2 5 11" xfId="46973" xr:uid="{1E526DE5-11B8-4C94-B796-3959F3AFD181}"/>
    <cellStyle name="Normal 5 3 2 2 2 5 12" xfId="50220" xr:uid="{4B7FFFE5-1F75-426A-9AE2-8DE67ED35968}"/>
    <cellStyle name="Normal 5 3 2 2 2 5 2" xfId="2939" xr:uid="{864AE823-5B39-4442-8417-0074D416926C}"/>
    <cellStyle name="Normal 5 3 2 2 2 5 2 10" xfId="48590" xr:uid="{BC5C1280-6224-4F45-A8D8-AC676B2E1B34}"/>
    <cellStyle name="Normal 5 3 2 2 2 5 2 11" xfId="51837" xr:uid="{424B604B-9891-4600-9C24-F12F1341A522}"/>
    <cellStyle name="Normal 5 3 2 2 2 5 2 2" xfId="6173" xr:uid="{1F2B130A-3B17-4E2C-8AF9-C31C4CBBA0A7}"/>
    <cellStyle name="Normal 5 3 2 2 2 5 2 2 2" xfId="12641" xr:uid="{0169D302-5487-44BE-B646-13F0F28D47B4}"/>
    <cellStyle name="Normal 5 3 2 2 2 5 2 2 2 2" xfId="28978" xr:uid="{A87F6A3F-F4EA-489C-9158-DBDCC0232A27}"/>
    <cellStyle name="Normal 5 3 2 2 2 5 2 2 3" xfId="22510" xr:uid="{38AE5464-86AB-4414-A0E3-4CE464E18DAF}"/>
    <cellStyle name="Normal 5 3 2 2 2 5 2 3" xfId="9407" xr:uid="{14F82040-A57B-4566-ADD8-4B6028FF1DCF}"/>
    <cellStyle name="Normal 5 3 2 2 2 5 2 3 2" xfId="25744" xr:uid="{D2A57F47-9AF2-4997-8801-EF3524AA090F}"/>
    <cellStyle name="Normal 5 3 2 2 2 5 2 4" xfId="15918" xr:uid="{307E447E-4398-4AA8-841D-D14D318B10AA}"/>
    <cellStyle name="Normal 5 3 2 2 2 5 2 4 2" xfId="32212" xr:uid="{8D96D753-DB46-4023-A5C6-B0A0E1C3DD49}"/>
    <cellStyle name="Normal 5 3 2 2 2 5 2 5" xfId="19276" xr:uid="{E93E31F2-FA2E-4BDF-9A8B-4D418A31F8F5}"/>
    <cellStyle name="Normal 5 3 2 2 2 5 2 6" xfId="35602" xr:uid="{2EF6B8B0-DE0C-4199-B369-CBB0E05CCEEF}"/>
    <cellStyle name="Normal 5 3 2 2 2 5 2 7" xfId="38849" xr:uid="{44F22421-A2E5-43DD-BB3D-09DD253734BC}"/>
    <cellStyle name="Normal 5 3 2 2 2 5 2 8" xfId="42096" xr:uid="{D4428BF8-DBB7-4970-8DBB-FA9EF8725422}"/>
    <cellStyle name="Normal 5 3 2 2 2 5 2 9" xfId="45343" xr:uid="{A1981FFC-FE83-465D-88AE-77C468A203BD}"/>
    <cellStyle name="Normal 5 3 2 2 2 5 3" xfId="4556" xr:uid="{452A2CA6-68FD-466A-8B14-C547A0B41E3A}"/>
    <cellStyle name="Normal 5 3 2 2 2 5 3 2" xfId="11024" xr:uid="{3D13ECBA-BB33-4E6F-B33D-C8810BC7BA87}"/>
    <cellStyle name="Normal 5 3 2 2 2 5 3 2 2" xfId="27361" xr:uid="{A350B789-2DD4-428B-AB31-1BB25CC78868}"/>
    <cellStyle name="Normal 5 3 2 2 2 5 3 3" xfId="20893" xr:uid="{4504007F-B8C0-4C74-9400-9A8E161F105C}"/>
    <cellStyle name="Normal 5 3 2 2 2 5 4" xfId="7790" xr:uid="{CB2CE8EC-5ED2-41F5-A0C8-9F80442FA73E}"/>
    <cellStyle name="Normal 5 3 2 2 2 5 4 2" xfId="24127" xr:uid="{4B213C88-0304-4876-BD9E-D2377C91D0A0}"/>
    <cellStyle name="Normal 5 3 2 2 2 5 5" xfId="14301" xr:uid="{C8D01D7B-29CA-4FB5-836F-1BBDC4EF4C79}"/>
    <cellStyle name="Normal 5 3 2 2 2 5 5 2" xfId="30595" xr:uid="{2EF4EE38-A7BB-4045-B46B-43A1745096F9}"/>
    <cellStyle name="Normal 5 3 2 2 2 5 6" xfId="17659" xr:uid="{98F1ADFB-A8D4-4CFB-9AAD-2AEF7F3DC7FE}"/>
    <cellStyle name="Normal 5 3 2 2 2 5 7" xfId="33985" xr:uid="{437016CA-2338-420C-8B6B-C8B23566C7B3}"/>
    <cellStyle name="Normal 5 3 2 2 2 5 8" xfId="37232" xr:uid="{C513ACFB-DEA0-46F4-9737-86E83F42BA5F}"/>
    <cellStyle name="Normal 5 3 2 2 2 5 9" xfId="40479" xr:uid="{34093196-AE97-493E-80C0-7AD8F35CC560}"/>
    <cellStyle name="Normal 5 3 2 2 2 6" xfId="1861" xr:uid="{2974DAA3-261F-44E5-BDD2-FAD7E1D3B734}"/>
    <cellStyle name="Normal 5 3 2 2 2 6 10" xfId="47512" xr:uid="{CF4A7F90-FFC8-4333-81DB-950383F0E260}"/>
    <cellStyle name="Normal 5 3 2 2 2 6 11" xfId="50759" xr:uid="{5B644AF0-1014-4C03-ADD8-7F5FD78E11E5}"/>
    <cellStyle name="Normal 5 3 2 2 2 6 2" xfId="5095" xr:uid="{BC0310AA-EC5C-4CDD-8CB4-DDA13FA6E8E6}"/>
    <cellStyle name="Normal 5 3 2 2 2 6 2 2" xfId="11563" xr:uid="{F45174BA-4B88-4AE3-81FD-A4098789EF12}"/>
    <cellStyle name="Normal 5 3 2 2 2 6 2 2 2" xfId="27900" xr:uid="{D4C6E56B-5AB3-4668-B2C2-3621C5E85CDE}"/>
    <cellStyle name="Normal 5 3 2 2 2 6 2 3" xfId="21432" xr:uid="{104E34BF-8ECA-497F-B9C6-4D61BC25EBC2}"/>
    <cellStyle name="Normal 5 3 2 2 2 6 3" xfId="8329" xr:uid="{BF127E65-476C-449C-82B3-0E5E339F4EA0}"/>
    <cellStyle name="Normal 5 3 2 2 2 6 3 2" xfId="24666" xr:uid="{48FE5265-0726-4926-959F-FE35F1D2543C}"/>
    <cellStyle name="Normal 5 3 2 2 2 6 4" xfId="14840" xr:uid="{D63B53F8-C81C-4E06-968D-D18ED4CD5118}"/>
    <cellStyle name="Normal 5 3 2 2 2 6 4 2" xfId="31134" xr:uid="{DFC4C657-E79B-4EAD-9AC7-49FE52D328AD}"/>
    <cellStyle name="Normal 5 3 2 2 2 6 5" xfId="18198" xr:uid="{2395C60B-5B68-45A5-8C7C-C5FFB12C8CA3}"/>
    <cellStyle name="Normal 5 3 2 2 2 6 6" xfId="34524" xr:uid="{03B27086-2621-423B-A2FD-EDF9BE65038C}"/>
    <cellStyle name="Normal 5 3 2 2 2 6 7" xfId="37771" xr:uid="{9BBE8812-22AA-4819-9994-E295B63A5B7F}"/>
    <cellStyle name="Normal 5 3 2 2 2 6 8" xfId="41018" xr:uid="{82DE454D-AE41-49FA-9647-98EA8265EE18}"/>
    <cellStyle name="Normal 5 3 2 2 2 6 9" xfId="44265" xr:uid="{B0E30472-0AC5-44E6-9A39-2CC5FB91F3F3}"/>
    <cellStyle name="Normal 5 3 2 2 2 7" xfId="3478" xr:uid="{385D1A58-A388-42C1-B3D8-77B476622BF9}"/>
    <cellStyle name="Normal 5 3 2 2 2 7 2" xfId="9946" xr:uid="{CD2061E6-66F8-440D-A7AF-AA3B84D3B160}"/>
    <cellStyle name="Normal 5 3 2 2 2 7 2 2" xfId="26283" xr:uid="{2AC1D79A-6DE5-4C30-830C-1DCE0145C4FF}"/>
    <cellStyle name="Normal 5 3 2 2 2 7 3" xfId="19815" xr:uid="{219E7530-667C-42B6-ABC2-C41246ED6CCB}"/>
    <cellStyle name="Normal 5 3 2 2 2 8" xfId="6712" xr:uid="{EAA0C268-51E6-4042-A629-5634F3D17779}"/>
    <cellStyle name="Normal 5 3 2 2 2 8 2" xfId="23049" xr:uid="{80E2C555-8786-4342-95D9-E56574610BE9}"/>
    <cellStyle name="Normal 5 3 2 2 2 9" xfId="13203" xr:uid="{A4163089-A809-4092-8B9E-3F4E417B9B83}"/>
    <cellStyle name="Normal 5 3 2 2 2 9 2" xfId="29517" xr:uid="{7FB3FDEF-073A-4BA7-9FB5-579374453517}"/>
    <cellStyle name="Normal 5 3 2 2 20" xfId="52442" xr:uid="{105BED7D-EA17-4C96-B4F6-2D7BA7749D68}"/>
    <cellStyle name="Normal 5 3 2 2 3" xfId="304" xr:uid="{A31C8927-8A1D-445D-BD03-CA268A63B506}"/>
    <cellStyle name="Normal 5 3 2 2 3 10" xfId="36244" xr:uid="{0DCEFBD4-F485-4811-94B8-A6BBF65AEED3}"/>
    <cellStyle name="Normal 5 3 2 2 3 11" xfId="39491" xr:uid="{17A2E7A8-F643-4208-85C8-AACA0050A398}"/>
    <cellStyle name="Normal 5 3 2 2 3 12" xfId="42738" xr:uid="{9616133C-767D-42D0-8463-9B5FE16EDF98}"/>
    <cellStyle name="Normal 5 3 2 2 3 13" xfId="45985" xr:uid="{7A45DF19-92B1-48E3-B8C2-AED9DDF03613}"/>
    <cellStyle name="Normal 5 3 2 2 3 14" xfId="49232" xr:uid="{9B0F0167-BBDA-4581-B567-9A2360C74E8F}"/>
    <cellStyle name="Normal 5 3 2 2 3 2" xfId="873" xr:uid="{A30A5088-4557-48EE-BAB9-56D9718DF2F1}"/>
    <cellStyle name="Normal 5 3 2 2 3 2 10" xfId="43278" xr:uid="{505602A7-08ED-49E3-93FA-B4ACD301075A}"/>
    <cellStyle name="Normal 5 3 2 2 3 2 11" xfId="46525" xr:uid="{E77DC423-C224-46B2-AFE7-62CAB3B04DF6}"/>
    <cellStyle name="Normal 5 3 2 2 3 2 12" xfId="49772" xr:uid="{1FBD9A31-B705-436A-966F-FC4F956BC9D3}"/>
    <cellStyle name="Normal 5 3 2 2 3 2 2" xfId="2490" xr:uid="{B2695202-F4E8-4664-8181-9ADC63E82D80}"/>
    <cellStyle name="Normal 5 3 2 2 3 2 2 10" xfId="48141" xr:uid="{2BF22173-456D-48D2-8D83-05D56830C889}"/>
    <cellStyle name="Normal 5 3 2 2 3 2 2 11" xfId="51388" xr:uid="{89A331EB-B3A5-44A8-B503-D100B2337A5A}"/>
    <cellStyle name="Normal 5 3 2 2 3 2 2 2" xfId="5724" xr:uid="{EEAB2D6E-3299-4CB6-9FDB-EFA7F136AF92}"/>
    <cellStyle name="Normal 5 3 2 2 3 2 2 2 2" xfId="12192" xr:uid="{73F22F3B-D8AB-48DC-AEE0-A6F7D54D7A92}"/>
    <cellStyle name="Normal 5 3 2 2 3 2 2 2 2 2" xfId="28529" xr:uid="{6D0287B9-9795-4CFA-AF8B-53E9282AF7CF}"/>
    <cellStyle name="Normal 5 3 2 2 3 2 2 2 3" xfId="22061" xr:uid="{0FD48DCD-42BA-414C-86AA-817DFB863C92}"/>
    <cellStyle name="Normal 5 3 2 2 3 2 2 3" xfId="8958" xr:uid="{C3D492B3-D63F-4E09-A3C9-D433C9DED2EB}"/>
    <cellStyle name="Normal 5 3 2 2 3 2 2 3 2" xfId="25295" xr:uid="{A4FF7B47-0061-4170-9AFF-AABB28519E9E}"/>
    <cellStyle name="Normal 5 3 2 2 3 2 2 4" xfId="15469" xr:uid="{D4219047-724B-49BE-9704-5C212B145D53}"/>
    <cellStyle name="Normal 5 3 2 2 3 2 2 4 2" xfId="31763" xr:uid="{1B6C5B49-CFB7-441C-946E-9F38AFF951F9}"/>
    <cellStyle name="Normal 5 3 2 2 3 2 2 5" xfId="18827" xr:uid="{4AE28C15-09E9-4CAE-A549-A405732BA356}"/>
    <cellStyle name="Normal 5 3 2 2 3 2 2 6" xfId="35153" xr:uid="{AEFEA5FA-1655-4524-A171-B69180BBAB66}"/>
    <cellStyle name="Normal 5 3 2 2 3 2 2 7" xfId="38400" xr:uid="{B4A33042-6EA4-4E38-9E47-961948454610}"/>
    <cellStyle name="Normal 5 3 2 2 3 2 2 8" xfId="41647" xr:uid="{CC2CE9FC-57B2-4B27-B54F-8B81F7772171}"/>
    <cellStyle name="Normal 5 3 2 2 3 2 2 9" xfId="44894" xr:uid="{F471FEE0-5E6F-4C47-BDEC-C3836A136FE8}"/>
    <cellStyle name="Normal 5 3 2 2 3 2 3" xfId="4107" xr:uid="{A3BE7DF0-2992-4792-A2B0-125D7F33EB4A}"/>
    <cellStyle name="Normal 5 3 2 2 3 2 3 2" xfId="10575" xr:uid="{298EEEF5-7244-49D5-8B48-79229FC53776}"/>
    <cellStyle name="Normal 5 3 2 2 3 2 3 2 2" xfId="26912" xr:uid="{E4BF9A35-77C4-4CD2-B34E-80A8432FC47E}"/>
    <cellStyle name="Normal 5 3 2 2 3 2 3 3" xfId="20444" xr:uid="{9396DFCF-1F0F-42BE-854C-6F2AC25A1860}"/>
    <cellStyle name="Normal 5 3 2 2 3 2 4" xfId="7341" xr:uid="{021A9197-C3FE-4470-89EC-C13D9987AD2A}"/>
    <cellStyle name="Normal 5 3 2 2 3 2 4 2" xfId="23678" xr:uid="{CDEE26CD-68F0-4B50-A637-B03846B54E08}"/>
    <cellStyle name="Normal 5 3 2 2 3 2 5" xfId="13853" xr:uid="{F76B9719-8E53-45BC-805F-EDAD5F714004}"/>
    <cellStyle name="Normal 5 3 2 2 3 2 5 2" xfId="30147" xr:uid="{F6FE953E-38B3-4EEF-AF45-AA56AF5BC393}"/>
    <cellStyle name="Normal 5 3 2 2 3 2 6" xfId="17210" xr:uid="{7D205D8C-6D28-484A-B809-EDB762C2A343}"/>
    <cellStyle name="Normal 5 3 2 2 3 2 7" xfId="33537" xr:uid="{6268E215-7B60-44E9-95E3-9690D37C3F86}"/>
    <cellStyle name="Normal 5 3 2 2 3 2 8" xfId="36784" xr:uid="{8F59E0A0-4459-45CA-B422-A4FEC9486124}"/>
    <cellStyle name="Normal 5 3 2 2 3 2 9" xfId="40031" xr:uid="{AC9A0DBF-36A0-4387-8664-3E35E0E155A2}"/>
    <cellStyle name="Normal 5 3 2 2 3 3" xfId="1412" xr:uid="{9E39E2A1-D42C-451E-B3E7-7F42C67DD5B7}"/>
    <cellStyle name="Normal 5 3 2 2 3 3 10" xfId="43816" xr:uid="{97FE4E2F-4DB3-49F4-A99B-31F494A9603D}"/>
    <cellStyle name="Normal 5 3 2 2 3 3 11" xfId="47063" xr:uid="{487FC449-A09F-4B79-9D29-7AF045A09F16}"/>
    <cellStyle name="Normal 5 3 2 2 3 3 12" xfId="50310" xr:uid="{82B8E394-4F48-4CB0-8596-BA46AFF496AA}"/>
    <cellStyle name="Normal 5 3 2 2 3 3 2" xfId="3029" xr:uid="{DA680C1B-7F0E-4980-B47E-29C97AC251E5}"/>
    <cellStyle name="Normal 5 3 2 2 3 3 2 10" xfId="48680" xr:uid="{FC6081BE-8DC5-4385-932A-AF4FBA178918}"/>
    <cellStyle name="Normal 5 3 2 2 3 3 2 11" xfId="51927" xr:uid="{121CD1DA-81A7-443E-83AE-9F1BDD8B6F69}"/>
    <cellStyle name="Normal 5 3 2 2 3 3 2 2" xfId="6263" xr:uid="{6588A700-687E-4B4D-A4D6-807FE9A860FA}"/>
    <cellStyle name="Normal 5 3 2 2 3 3 2 2 2" xfId="12731" xr:uid="{AFC6C94C-5ADA-45C0-BF90-5CA61CA548E7}"/>
    <cellStyle name="Normal 5 3 2 2 3 3 2 2 2 2" xfId="29068" xr:uid="{D34E1AAD-A960-4874-9623-96F63DB56B09}"/>
    <cellStyle name="Normal 5 3 2 2 3 3 2 2 3" xfId="22600" xr:uid="{FE7847B2-D20B-43F8-8F5F-E21F5DC70232}"/>
    <cellStyle name="Normal 5 3 2 2 3 3 2 3" xfId="9497" xr:uid="{DE12FA4A-3B10-4BB5-9FCA-1FEC0CBE99A7}"/>
    <cellStyle name="Normal 5 3 2 2 3 3 2 3 2" xfId="25834" xr:uid="{D57C2DF6-D734-4B74-B60F-CAE5751F7971}"/>
    <cellStyle name="Normal 5 3 2 2 3 3 2 4" xfId="16008" xr:uid="{7F75B371-27ED-4207-A8A9-D6A6909E7624}"/>
    <cellStyle name="Normal 5 3 2 2 3 3 2 4 2" xfId="32302" xr:uid="{422A56A4-CE9F-45F5-9403-78E14184B882}"/>
    <cellStyle name="Normal 5 3 2 2 3 3 2 5" xfId="19366" xr:uid="{06E4C995-7117-4B97-A8F9-B6A007B53934}"/>
    <cellStyle name="Normal 5 3 2 2 3 3 2 6" xfId="35692" xr:uid="{6ABE532A-5785-438B-B8EB-A2ACFCA5D5D4}"/>
    <cellStyle name="Normal 5 3 2 2 3 3 2 7" xfId="38939" xr:uid="{B27807B6-9738-417A-BFCD-65075664641E}"/>
    <cellStyle name="Normal 5 3 2 2 3 3 2 8" xfId="42186" xr:uid="{73445BB9-5219-43D3-9AEC-3BED1EF1ABBF}"/>
    <cellStyle name="Normal 5 3 2 2 3 3 2 9" xfId="45433" xr:uid="{6C18785B-1D5D-4B70-B51C-6E96EEE6C013}"/>
    <cellStyle name="Normal 5 3 2 2 3 3 3" xfId="4646" xr:uid="{0070113A-D234-426A-A85F-7E012A7F2417}"/>
    <cellStyle name="Normal 5 3 2 2 3 3 3 2" xfId="11114" xr:uid="{895EE737-4B7C-421F-8AFB-20CA9FEC8456}"/>
    <cellStyle name="Normal 5 3 2 2 3 3 3 2 2" xfId="27451" xr:uid="{2EA09813-94BF-4086-A99B-333AA587E8EC}"/>
    <cellStyle name="Normal 5 3 2 2 3 3 3 3" xfId="20983" xr:uid="{6E7A05E6-6298-4EA7-B236-3A3A8C938E4E}"/>
    <cellStyle name="Normal 5 3 2 2 3 3 4" xfId="7880" xr:uid="{6F418482-6339-43AD-8990-6FEAA302F67F}"/>
    <cellStyle name="Normal 5 3 2 2 3 3 4 2" xfId="24217" xr:uid="{98AC229B-30F5-4049-A649-97E21DFEA86E}"/>
    <cellStyle name="Normal 5 3 2 2 3 3 5" xfId="14391" xr:uid="{4D22F40F-B25A-4DF9-A811-4F0D0F35D334}"/>
    <cellStyle name="Normal 5 3 2 2 3 3 5 2" xfId="30685" xr:uid="{DA4F08FA-0D75-488B-8737-5EDBEF499CA1}"/>
    <cellStyle name="Normal 5 3 2 2 3 3 6" xfId="17749" xr:uid="{D3C78D38-ECB1-4619-B2EA-7D54846BB286}"/>
    <cellStyle name="Normal 5 3 2 2 3 3 7" xfId="34075" xr:uid="{A7D23EBE-8C79-4641-867B-84C57C0D2DF4}"/>
    <cellStyle name="Normal 5 3 2 2 3 3 8" xfId="37322" xr:uid="{42D7F83B-FBF1-4501-8414-B222DF63DEE2}"/>
    <cellStyle name="Normal 5 3 2 2 3 3 9" xfId="40569" xr:uid="{34FCE4F7-E982-4831-9308-5C20CB081458}"/>
    <cellStyle name="Normal 5 3 2 2 3 4" xfId="1951" xr:uid="{B55E4993-CEDC-4876-9BF2-5B376631D5F5}"/>
    <cellStyle name="Normal 5 3 2 2 3 4 10" xfId="47602" xr:uid="{2133FA1D-0B9C-4D7D-951D-4731A8411755}"/>
    <cellStyle name="Normal 5 3 2 2 3 4 11" xfId="50849" xr:uid="{F568B40B-1F0B-4CAB-9F96-5D473251DA36}"/>
    <cellStyle name="Normal 5 3 2 2 3 4 2" xfId="5185" xr:uid="{D6A0B502-4C6A-40AD-95DA-CDEB0A369F1B}"/>
    <cellStyle name="Normal 5 3 2 2 3 4 2 2" xfId="11653" xr:uid="{AA1FF94A-BE9F-48E6-A678-9E6B189E067F}"/>
    <cellStyle name="Normal 5 3 2 2 3 4 2 2 2" xfId="27990" xr:uid="{8436F492-BDD7-48C0-B00C-787BABBCA665}"/>
    <cellStyle name="Normal 5 3 2 2 3 4 2 3" xfId="21522" xr:uid="{13C1DB86-A28F-4AD1-8EEA-46351A62D4F0}"/>
    <cellStyle name="Normal 5 3 2 2 3 4 3" xfId="8419" xr:uid="{2558F828-FA03-4267-9051-571905F74FA1}"/>
    <cellStyle name="Normal 5 3 2 2 3 4 3 2" xfId="24756" xr:uid="{7F92FEA0-89EE-4697-8F7B-AA6EC27B8D20}"/>
    <cellStyle name="Normal 5 3 2 2 3 4 4" xfId="14930" xr:uid="{3BD910FB-0FCE-4746-9AD7-B2A9EBEA1BDA}"/>
    <cellStyle name="Normal 5 3 2 2 3 4 4 2" xfId="31224" xr:uid="{31B7FFD5-3C19-4DC2-8FC9-70234354CF56}"/>
    <cellStyle name="Normal 5 3 2 2 3 4 5" xfId="18288" xr:uid="{29F00C93-590A-4953-87D1-FB54CED96DC8}"/>
    <cellStyle name="Normal 5 3 2 2 3 4 6" xfId="34614" xr:uid="{0CB28F26-347A-4A19-A36C-61A2686A7F70}"/>
    <cellStyle name="Normal 5 3 2 2 3 4 7" xfId="37861" xr:uid="{4CA3058E-2CC4-4A70-BC0B-B2E301D68CBF}"/>
    <cellStyle name="Normal 5 3 2 2 3 4 8" xfId="41108" xr:uid="{F98D32EE-76E6-4328-93C0-6DB64B1EA324}"/>
    <cellStyle name="Normal 5 3 2 2 3 4 9" xfId="44355" xr:uid="{425EAC11-3A76-48E8-8925-BFA12EEDCB4D}"/>
    <cellStyle name="Normal 5 3 2 2 3 5" xfId="3568" xr:uid="{DCF340BD-202A-499F-A86A-92E188772B2B}"/>
    <cellStyle name="Normal 5 3 2 2 3 5 2" xfId="10036" xr:uid="{76FCE7F3-006B-40C6-B4E7-8A6E29BCF443}"/>
    <cellStyle name="Normal 5 3 2 2 3 5 2 2" xfId="26373" xr:uid="{95C2A4DC-3B62-47E6-977D-610EAF3F1D58}"/>
    <cellStyle name="Normal 5 3 2 2 3 5 3" xfId="19905" xr:uid="{0016209C-4E6D-4BB6-BDF8-5CC9A7F65D12}"/>
    <cellStyle name="Normal 5 3 2 2 3 6" xfId="6802" xr:uid="{97DA7D25-6D6A-476E-B597-EB6900EB76A2}"/>
    <cellStyle name="Normal 5 3 2 2 3 6 2" xfId="23139" xr:uid="{451829C0-E9A8-4F55-9F71-0ED750B279BC}"/>
    <cellStyle name="Normal 5 3 2 2 3 7" xfId="13293" xr:uid="{1611C480-142D-4737-8412-12B9D21E8E4D}"/>
    <cellStyle name="Normal 5 3 2 2 3 7 2" xfId="29607" xr:uid="{BD903111-6814-4509-A902-97A9255FA007}"/>
    <cellStyle name="Normal 5 3 2 2 3 8" xfId="16671" xr:uid="{BC86BBB0-FEA2-4BBA-A7B9-5CFC08A3A1D5}"/>
    <cellStyle name="Normal 5 3 2 2 3 9" xfId="32997" xr:uid="{DBCBE324-9E68-4B36-84DF-B26CCF2ED2BB}"/>
    <cellStyle name="Normal 5 3 2 2 4" xfId="513" xr:uid="{7A4CFF1D-1C17-44C4-A6A1-141945F1AB0F}"/>
    <cellStyle name="Normal 5 3 2 2 4 10" xfId="36425" xr:uid="{FD52A9DE-2C36-4BD6-98DF-DB517D14C898}"/>
    <cellStyle name="Normal 5 3 2 2 4 11" xfId="39672" xr:uid="{ABCC6D41-BF1E-43CC-95AA-387AA432A5DF}"/>
    <cellStyle name="Normal 5 3 2 2 4 12" xfId="42919" xr:uid="{20AB6815-23FC-4936-A0F8-D9783930F5D2}"/>
    <cellStyle name="Normal 5 3 2 2 4 13" xfId="46166" xr:uid="{F3DC4DF2-3B46-4161-8091-9B4306EA1543}"/>
    <cellStyle name="Normal 5 3 2 2 4 14" xfId="49413" xr:uid="{E8553107-A3A1-4BE0-8D1E-A767E9C83915}"/>
    <cellStyle name="Normal 5 3 2 2 4 2" xfId="1053" xr:uid="{C43FC2CC-BB25-4665-8620-2CF9298C2F49}"/>
    <cellStyle name="Normal 5 3 2 2 4 2 10" xfId="43457" xr:uid="{6878A88F-BDE8-40B3-B780-418CC18597C6}"/>
    <cellStyle name="Normal 5 3 2 2 4 2 11" xfId="46704" xr:uid="{32010743-6262-467D-8562-CD4069FED661}"/>
    <cellStyle name="Normal 5 3 2 2 4 2 12" xfId="49951" xr:uid="{E898BDAD-F000-45BE-87EE-A25263DFE46D}"/>
    <cellStyle name="Normal 5 3 2 2 4 2 2" xfId="2670" xr:uid="{7E148CCE-9843-4F70-8588-CEA8911563D8}"/>
    <cellStyle name="Normal 5 3 2 2 4 2 2 10" xfId="48321" xr:uid="{90D80F2F-3207-48D3-AB00-AB4E764B0855}"/>
    <cellStyle name="Normal 5 3 2 2 4 2 2 11" xfId="51568" xr:uid="{0127A4E1-AF5E-443A-B9FD-7FD1B49D9FE1}"/>
    <cellStyle name="Normal 5 3 2 2 4 2 2 2" xfId="5904" xr:uid="{01971531-65F8-4417-AB63-17B30449A30E}"/>
    <cellStyle name="Normal 5 3 2 2 4 2 2 2 2" xfId="12372" xr:uid="{EA59B561-6673-450F-872D-BFEF08EB8F3E}"/>
    <cellStyle name="Normal 5 3 2 2 4 2 2 2 2 2" xfId="28709" xr:uid="{C3C6338B-F83B-4E73-B365-481910011F8F}"/>
    <cellStyle name="Normal 5 3 2 2 4 2 2 2 3" xfId="22241" xr:uid="{B36CFAB7-FA46-4176-9B27-08A4A89F30A0}"/>
    <cellStyle name="Normal 5 3 2 2 4 2 2 3" xfId="9138" xr:uid="{045407D7-1C32-40EA-93EC-D192366C39F6}"/>
    <cellStyle name="Normal 5 3 2 2 4 2 2 3 2" xfId="25475" xr:uid="{9788F9BA-CBF6-4EE5-8F54-1C9A17A11776}"/>
    <cellStyle name="Normal 5 3 2 2 4 2 2 4" xfId="15649" xr:uid="{B1336440-9CFE-4F94-8F59-657EB14B6C2A}"/>
    <cellStyle name="Normal 5 3 2 2 4 2 2 4 2" xfId="31943" xr:uid="{8475F6FB-1CB2-4B7F-A5BD-EAA617B25E11}"/>
    <cellStyle name="Normal 5 3 2 2 4 2 2 5" xfId="19007" xr:uid="{B7B41AF1-ACE7-4868-BEF6-3AB1D6DDBEF3}"/>
    <cellStyle name="Normal 5 3 2 2 4 2 2 6" xfId="35333" xr:uid="{E64AAAC9-50F1-4EE2-9075-68004C25C528}"/>
    <cellStyle name="Normal 5 3 2 2 4 2 2 7" xfId="38580" xr:uid="{AE58BB8C-4000-4974-8B12-A5303A672200}"/>
    <cellStyle name="Normal 5 3 2 2 4 2 2 8" xfId="41827" xr:uid="{0EB5709D-0875-4994-9F98-23A579B8721F}"/>
    <cellStyle name="Normal 5 3 2 2 4 2 2 9" xfId="45074" xr:uid="{96DE1FEB-D209-479F-9ADB-2BE4FEDECBC2}"/>
    <cellStyle name="Normal 5 3 2 2 4 2 3" xfId="4287" xr:uid="{611D5542-F87F-429F-B972-FEC35A24261D}"/>
    <cellStyle name="Normal 5 3 2 2 4 2 3 2" xfId="10755" xr:uid="{6E99C3E6-8896-47FF-8F49-91428C693EBA}"/>
    <cellStyle name="Normal 5 3 2 2 4 2 3 2 2" xfId="27092" xr:uid="{62B6177A-4DF2-4D65-8884-1C82CAF36856}"/>
    <cellStyle name="Normal 5 3 2 2 4 2 3 3" xfId="20624" xr:uid="{3189C993-1771-4041-A27E-863D09A3FD7B}"/>
    <cellStyle name="Normal 5 3 2 2 4 2 4" xfId="7521" xr:uid="{BBC1923B-1EAA-4CBA-A06F-CE38E3CD147F}"/>
    <cellStyle name="Normal 5 3 2 2 4 2 4 2" xfId="23858" xr:uid="{BA0B0F4A-CDD0-4B25-A96F-A8C11FC657EE}"/>
    <cellStyle name="Normal 5 3 2 2 4 2 5" xfId="14032" xr:uid="{23087FA9-9DC1-42C4-82D0-FC046283759B}"/>
    <cellStyle name="Normal 5 3 2 2 4 2 5 2" xfId="30326" xr:uid="{FB61CD1A-F864-429B-BB10-DE1324554DBF}"/>
    <cellStyle name="Normal 5 3 2 2 4 2 6" xfId="17390" xr:uid="{86CED936-782C-4614-9C57-3A67A753EC3D}"/>
    <cellStyle name="Normal 5 3 2 2 4 2 7" xfId="33716" xr:uid="{860156F2-123F-439C-A646-B4EB014F3122}"/>
    <cellStyle name="Normal 5 3 2 2 4 2 8" xfId="36963" xr:uid="{E63BA803-1257-449C-B964-34257386E03F}"/>
    <cellStyle name="Normal 5 3 2 2 4 2 9" xfId="40210" xr:uid="{8800AEC3-C74B-47FE-B955-B1A01C7E9BC1}"/>
    <cellStyle name="Normal 5 3 2 2 4 3" xfId="1592" xr:uid="{B74B977F-F8AF-4F41-960C-D47593143011}"/>
    <cellStyle name="Normal 5 3 2 2 4 3 10" xfId="43996" xr:uid="{C257CF1D-21DD-4C4E-B2E2-75083D5E453E}"/>
    <cellStyle name="Normal 5 3 2 2 4 3 11" xfId="47243" xr:uid="{04859880-0530-4CBC-9962-985B2DC27CCA}"/>
    <cellStyle name="Normal 5 3 2 2 4 3 12" xfId="50490" xr:uid="{93028E45-1B53-4E49-BF7B-C45A36407414}"/>
    <cellStyle name="Normal 5 3 2 2 4 3 2" xfId="3209" xr:uid="{95DCC54A-9050-43ED-A1E0-1FF05F4FFFCE}"/>
    <cellStyle name="Normal 5 3 2 2 4 3 2 10" xfId="48860" xr:uid="{0165AD5C-3E3D-4C68-B152-7B974FA17926}"/>
    <cellStyle name="Normal 5 3 2 2 4 3 2 11" xfId="52107" xr:uid="{E015581F-58C8-4A4D-86CE-732D8E4FB439}"/>
    <cellStyle name="Normal 5 3 2 2 4 3 2 2" xfId="6443" xr:uid="{E5B58A8D-670E-40C3-97D7-5439EA3CEE97}"/>
    <cellStyle name="Normal 5 3 2 2 4 3 2 2 2" xfId="12911" xr:uid="{E931E9B9-A016-46F9-872D-FBF1F672DB42}"/>
    <cellStyle name="Normal 5 3 2 2 4 3 2 2 2 2" xfId="29248" xr:uid="{C1FEFE29-9215-45B1-B483-C5A57986A5B8}"/>
    <cellStyle name="Normal 5 3 2 2 4 3 2 2 3" xfId="22780" xr:uid="{891423DE-197C-4053-832C-B84FC96EB0CC}"/>
    <cellStyle name="Normal 5 3 2 2 4 3 2 3" xfId="9677" xr:uid="{666AF567-11DD-4784-9F7E-6474BD4799EA}"/>
    <cellStyle name="Normal 5 3 2 2 4 3 2 3 2" xfId="26014" xr:uid="{C50BE54B-9DAB-4033-950D-A50F2FEB713B}"/>
    <cellStyle name="Normal 5 3 2 2 4 3 2 4" xfId="16188" xr:uid="{A32FB87E-6DED-48A7-A77B-8A0F27D22941}"/>
    <cellStyle name="Normal 5 3 2 2 4 3 2 4 2" xfId="32482" xr:uid="{A116196A-1011-4EF6-A645-67240626FEBF}"/>
    <cellStyle name="Normal 5 3 2 2 4 3 2 5" xfId="19546" xr:uid="{E2E76EF1-ECF0-4E8D-8F7A-8F7831BF0F46}"/>
    <cellStyle name="Normal 5 3 2 2 4 3 2 6" xfId="35872" xr:uid="{88EA6117-32AC-405C-9C0B-FD8AE1304C53}"/>
    <cellStyle name="Normal 5 3 2 2 4 3 2 7" xfId="39119" xr:uid="{CA82AAF7-7E6C-4523-AF4A-064352A29DF7}"/>
    <cellStyle name="Normal 5 3 2 2 4 3 2 8" xfId="42366" xr:uid="{19B14AF6-4E14-4E2E-8E98-7291149B45AE}"/>
    <cellStyle name="Normal 5 3 2 2 4 3 2 9" xfId="45613" xr:uid="{AC29DF8C-C754-412D-99FC-872165C80BF2}"/>
    <cellStyle name="Normal 5 3 2 2 4 3 3" xfId="4826" xr:uid="{857C0B7C-291D-46DB-AD45-5C7C3BCB8A92}"/>
    <cellStyle name="Normal 5 3 2 2 4 3 3 2" xfId="11294" xr:uid="{611A0219-87FE-4F3A-BD38-379CBB11F7BF}"/>
    <cellStyle name="Normal 5 3 2 2 4 3 3 2 2" xfId="27631" xr:uid="{2BDC60DA-8D25-4509-8D4C-0790098834FB}"/>
    <cellStyle name="Normal 5 3 2 2 4 3 3 3" xfId="21163" xr:uid="{0CAF5CD7-7540-4A1D-B0ED-E413C5446D4A}"/>
    <cellStyle name="Normal 5 3 2 2 4 3 4" xfId="8060" xr:uid="{5903DF13-AA2C-4CE3-B5A8-E1824E492665}"/>
    <cellStyle name="Normal 5 3 2 2 4 3 4 2" xfId="24397" xr:uid="{50102A7F-4EE6-4A94-A4AC-0E2644F8FC5A}"/>
    <cellStyle name="Normal 5 3 2 2 4 3 5" xfId="14571" xr:uid="{4420A7D6-D84B-4390-8723-549CCE244897}"/>
    <cellStyle name="Normal 5 3 2 2 4 3 5 2" xfId="30865" xr:uid="{6B8F0244-228D-41C0-A235-5AC0B7EA6DB9}"/>
    <cellStyle name="Normal 5 3 2 2 4 3 6" xfId="17929" xr:uid="{861F2568-63B1-490D-9559-03FDB92DCBCB}"/>
    <cellStyle name="Normal 5 3 2 2 4 3 7" xfId="34255" xr:uid="{2C9CB4FE-B0B4-40C9-848F-6F4192C9C67A}"/>
    <cellStyle name="Normal 5 3 2 2 4 3 8" xfId="37502" xr:uid="{96B18A7A-24A4-4D97-A8C8-52071E2FEF39}"/>
    <cellStyle name="Normal 5 3 2 2 4 3 9" xfId="40749" xr:uid="{457C4FD9-73AD-4992-81E9-C5EBD192B17E}"/>
    <cellStyle name="Normal 5 3 2 2 4 4" xfId="2131" xr:uid="{04F960DB-4D78-468F-B7DC-88F7A020CD68}"/>
    <cellStyle name="Normal 5 3 2 2 4 4 10" xfId="47782" xr:uid="{06D66E8A-6744-4200-8456-612CF8762EC2}"/>
    <cellStyle name="Normal 5 3 2 2 4 4 11" xfId="51029" xr:uid="{B39FEACF-0301-4DE5-B096-FBA70D4B8A81}"/>
    <cellStyle name="Normal 5 3 2 2 4 4 2" xfId="5365" xr:uid="{AE769B2F-9356-4614-A793-766D9401A834}"/>
    <cellStyle name="Normal 5 3 2 2 4 4 2 2" xfId="11833" xr:uid="{B1FB7DA0-584C-4FB4-9966-B43C872D8346}"/>
    <cellStyle name="Normal 5 3 2 2 4 4 2 2 2" xfId="28170" xr:uid="{8BF0371F-7822-4FF2-B52D-E760217A6C31}"/>
    <cellStyle name="Normal 5 3 2 2 4 4 2 3" xfId="21702" xr:uid="{27494DCE-820C-42F2-A24B-90B120C8A5A4}"/>
    <cellStyle name="Normal 5 3 2 2 4 4 3" xfId="8599" xr:uid="{CAC23E46-F80F-4F4E-94EE-9675A2B62CE3}"/>
    <cellStyle name="Normal 5 3 2 2 4 4 3 2" xfId="24936" xr:uid="{FD0C8DD6-BC0F-4816-929A-ACBDCA17C651}"/>
    <cellStyle name="Normal 5 3 2 2 4 4 4" xfId="15110" xr:uid="{A2E28E37-BA65-4397-817E-EDD4B5DC4CAD}"/>
    <cellStyle name="Normal 5 3 2 2 4 4 4 2" xfId="31404" xr:uid="{0263D663-BD56-426F-B115-096C749DCE8D}"/>
    <cellStyle name="Normal 5 3 2 2 4 4 5" xfId="18468" xr:uid="{E990B222-CC76-4521-817B-BA583FA5A7B8}"/>
    <cellStyle name="Normal 5 3 2 2 4 4 6" xfId="34794" xr:uid="{CDDE4411-2A30-4B38-AF89-F604CFC1BF63}"/>
    <cellStyle name="Normal 5 3 2 2 4 4 7" xfId="38041" xr:uid="{6EE6C4A8-619E-43D6-9B63-9440688F4B20}"/>
    <cellStyle name="Normal 5 3 2 2 4 4 8" xfId="41288" xr:uid="{1FC38352-7B5E-46AD-B09C-204200474859}"/>
    <cellStyle name="Normal 5 3 2 2 4 4 9" xfId="44535" xr:uid="{3B88D50A-F066-4046-96CE-7C6CFCE86720}"/>
    <cellStyle name="Normal 5 3 2 2 4 5" xfId="3748" xr:uid="{7F5D4D68-E9A5-4821-B2DA-4DACC5B7FD6B}"/>
    <cellStyle name="Normal 5 3 2 2 4 5 2" xfId="10216" xr:uid="{19A28A41-769F-4881-A652-2F188FA06B46}"/>
    <cellStyle name="Normal 5 3 2 2 4 5 2 2" xfId="26553" xr:uid="{3973F5BD-D65A-4F0F-8697-EE8925EFB2A8}"/>
    <cellStyle name="Normal 5 3 2 2 4 5 3" xfId="20085" xr:uid="{02E2F676-AC91-4283-B23C-0EB55A117743}"/>
    <cellStyle name="Normal 5 3 2 2 4 6" xfId="6982" xr:uid="{2E9110C5-FE64-4A41-92FC-1F670F0822DF}"/>
    <cellStyle name="Normal 5 3 2 2 4 6 2" xfId="23319" xr:uid="{DF2F66FD-8107-4C8A-9146-27D79E193772}"/>
    <cellStyle name="Normal 5 3 2 2 4 7" xfId="13493" xr:uid="{06062C69-1452-4B68-AFE8-2DDEFBB5EDD2}"/>
    <cellStyle name="Normal 5 3 2 2 4 7 2" xfId="29788" xr:uid="{A6EB4215-C258-4576-BA21-0828C0D72D13}"/>
    <cellStyle name="Normal 5 3 2 2 4 8" xfId="16851" xr:uid="{69E95D44-0EC2-457E-BCE3-EB9C870FD576}"/>
    <cellStyle name="Normal 5 3 2 2 4 9" xfId="33178" xr:uid="{015AFCE9-9B16-4456-B22A-F3A4E75A547D}"/>
    <cellStyle name="Normal 5 3 2 2 5" xfId="693" xr:uid="{457BF5D3-EF22-4BC6-AC9A-CD504FBEA07D}"/>
    <cellStyle name="Normal 5 3 2 2 5 10" xfId="43098" xr:uid="{DDB1DC53-453A-4A85-BB9E-16EE2F285ABC}"/>
    <cellStyle name="Normal 5 3 2 2 5 11" xfId="46345" xr:uid="{14732388-8443-4B72-8044-1DFA2C5299E1}"/>
    <cellStyle name="Normal 5 3 2 2 5 12" xfId="49592" xr:uid="{5D3AF192-16D0-422C-BEAE-28755A372159}"/>
    <cellStyle name="Normal 5 3 2 2 5 2" xfId="2310" xr:uid="{63A57985-59E4-4CCB-9478-2F52F0B3582F}"/>
    <cellStyle name="Normal 5 3 2 2 5 2 10" xfId="47961" xr:uid="{0DA30E76-07D4-4352-840E-FD78511498C8}"/>
    <cellStyle name="Normal 5 3 2 2 5 2 11" xfId="51208" xr:uid="{7944D2E3-A086-4EAB-9CF8-A04D3EFBC976}"/>
    <cellStyle name="Normal 5 3 2 2 5 2 2" xfId="5544" xr:uid="{6954574A-3564-4DF8-BBB3-2384FE06D7F5}"/>
    <cellStyle name="Normal 5 3 2 2 5 2 2 2" xfId="12012" xr:uid="{CB579498-4E50-4A28-9F36-61F8FAA95326}"/>
    <cellStyle name="Normal 5 3 2 2 5 2 2 2 2" xfId="28349" xr:uid="{3566D0E5-F179-447D-9FB1-5CE3A8C9BD7D}"/>
    <cellStyle name="Normal 5 3 2 2 5 2 2 3" xfId="21881" xr:uid="{400019B0-AD4B-4F9B-846B-56433F515D7A}"/>
    <cellStyle name="Normal 5 3 2 2 5 2 3" xfId="8778" xr:uid="{1B377145-447E-433F-9063-CCF050967E96}"/>
    <cellStyle name="Normal 5 3 2 2 5 2 3 2" xfId="25115" xr:uid="{76284F0C-CFD2-4408-A4EE-F4FFED2D3196}"/>
    <cellStyle name="Normal 5 3 2 2 5 2 4" xfId="15289" xr:uid="{B7B1A47E-3DBE-46B3-84BB-ABFD56143106}"/>
    <cellStyle name="Normal 5 3 2 2 5 2 4 2" xfId="31583" xr:uid="{F4CC9723-D420-4E8D-AA56-63AA3A276E13}"/>
    <cellStyle name="Normal 5 3 2 2 5 2 5" xfId="18647" xr:uid="{6AB8D9DE-4DF2-43D9-B0B1-D6ADF6F9795A}"/>
    <cellStyle name="Normal 5 3 2 2 5 2 6" xfId="34973" xr:uid="{392B073B-92B4-4BA3-A902-1DD76A60DB45}"/>
    <cellStyle name="Normal 5 3 2 2 5 2 7" xfId="38220" xr:uid="{DDDB4111-DAD5-4CA0-9B9C-DB007ABED982}"/>
    <cellStyle name="Normal 5 3 2 2 5 2 8" xfId="41467" xr:uid="{FADA17C3-D4BC-421C-8188-0CB530CD6537}"/>
    <cellStyle name="Normal 5 3 2 2 5 2 9" xfId="44714" xr:uid="{7D2C6D6C-A266-41CA-809C-D7A5CF419B93}"/>
    <cellStyle name="Normal 5 3 2 2 5 3" xfId="3927" xr:uid="{A39744FE-00C2-47EA-AE21-D48A5407FD54}"/>
    <cellStyle name="Normal 5 3 2 2 5 3 2" xfId="10395" xr:uid="{8AAC5B31-FF31-4139-B3E8-9854305363B0}"/>
    <cellStyle name="Normal 5 3 2 2 5 3 2 2" xfId="26732" xr:uid="{B8A7B442-8BC8-4978-AAA4-E0EDF609ADEB}"/>
    <cellStyle name="Normal 5 3 2 2 5 3 3" xfId="20264" xr:uid="{F76998A4-0B41-4332-9CB2-BCB853B50F55}"/>
    <cellStyle name="Normal 5 3 2 2 5 4" xfId="7161" xr:uid="{F411B098-42C2-4CF4-AAD5-08FD1F6BD8EB}"/>
    <cellStyle name="Normal 5 3 2 2 5 4 2" xfId="23498" xr:uid="{9EF820C6-663E-4012-AAEF-55ABD8ADF9DE}"/>
    <cellStyle name="Normal 5 3 2 2 5 5" xfId="13673" xr:uid="{D29913EF-809D-49BE-93B9-44E97CEDE9DD}"/>
    <cellStyle name="Normal 5 3 2 2 5 5 2" xfId="29967" xr:uid="{7AA29206-BDB4-4013-A28E-21ACEBE04F88}"/>
    <cellStyle name="Normal 5 3 2 2 5 6" xfId="17030" xr:uid="{802E7BE5-551B-43A3-8CAF-44A2D70603B0}"/>
    <cellStyle name="Normal 5 3 2 2 5 7" xfId="33357" xr:uid="{6135B8C8-EE50-4B4F-A085-AF5CC5C197E9}"/>
    <cellStyle name="Normal 5 3 2 2 5 8" xfId="36604" xr:uid="{F498A74D-5F5A-4ED5-AB0D-2C88548F9908}"/>
    <cellStyle name="Normal 5 3 2 2 5 9" xfId="39851" xr:uid="{C7BF0E75-B33D-4EDB-BE3D-F6B2BA2B5AF2}"/>
    <cellStyle name="Normal 5 3 2 2 6" xfId="1232" xr:uid="{D59C004A-EB3A-4C55-B706-6899DF1D540A}"/>
    <cellStyle name="Normal 5 3 2 2 6 10" xfId="43636" xr:uid="{0B888C2A-DDB7-47E7-8022-7FBAE0A0CE49}"/>
    <cellStyle name="Normal 5 3 2 2 6 11" xfId="46883" xr:uid="{BE215FA5-1D42-4962-9CB4-9A8715BF6304}"/>
    <cellStyle name="Normal 5 3 2 2 6 12" xfId="50130" xr:uid="{5CBB135D-B364-41B4-A5AC-11891A2427DE}"/>
    <cellStyle name="Normal 5 3 2 2 6 2" xfId="2849" xr:uid="{30579F1D-5265-4429-92E7-F8F2F08E8D3B}"/>
    <cellStyle name="Normal 5 3 2 2 6 2 10" xfId="48500" xr:uid="{48FD9A04-9092-415E-80CC-A1DE84B6113B}"/>
    <cellStyle name="Normal 5 3 2 2 6 2 11" xfId="51747" xr:uid="{33B1015E-EE6D-4C53-8757-B398C1EBB709}"/>
    <cellStyle name="Normal 5 3 2 2 6 2 2" xfId="6083" xr:uid="{B072A3AC-77D5-4313-BFEE-0E71F2A310E7}"/>
    <cellStyle name="Normal 5 3 2 2 6 2 2 2" xfId="12551" xr:uid="{92856ED9-392D-47A8-A478-8EB78210C22C}"/>
    <cellStyle name="Normal 5 3 2 2 6 2 2 2 2" xfId="28888" xr:uid="{288805A1-9ACA-4BAF-8689-ACD68D5A3DEF}"/>
    <cellStyle name="Normal 5 3 2 2 6 2 2 3" xfId="22420" xr:uid="{B6C39AA1-96D5-432C-9289-546215889E96}"/>
    <cellStyle name="Normal 5 3 2 2 6 2 3" xfId="9317" xr:uid="{1AB78F04-6F1F-477C-899D-96E941EAAD11}"/>
    <cellStyle name="Normal 5 3 2 2 6 2 3 2" xfId="25654" xr:uid="{DA6379C8-4296-4AA1-83C5-36ECA1C14D78}"/>
    <cellStyle name="Normal 5 3 2 2 6 2 4" xfId="15828" xr:uid="{42B568C6-AB8A-4DD3-80AC-E37F86F01365}"/>
    <cellStyle name="Normal 5 3 2 2 6 2 4 2" xfId="32122" xr:uid="{6A3D0853-2EFA-4BEF-98DF-86FD95F21E26}"/>
    <cellStyle name="Normal 5 3 2 2 6 2 5" xfId="19186" xr:uid="{DC559342-D13C-4C12-9264-7B1F47B43CB7}"/>
    <cellStyle name="Normal 5 3 2 2 6 2 6" xfId="35512" xr:uid="{0D2C7169-8D88-4605-A4A6-C1FE46EDB387}"/>
    <cellStyle name="Normal 5 3 2 2 6 2 7" xfId="38759" xr:uid="{582A9CF3-0CAF-4F06-8BEF-604B09A71C2D}"/>
    <cellStyle name="Normal 5 3 2 2 6 2 8" xfId="42006" xr:uid="{3477001E-7368-4818-B0B6-6556D657F934}"/>
    <cellStyle name="Normal 5 3 2 2 6 2 9" xfId="45253" xr:uid="{88C0D171-ACA5-4CC8-BF14-0ED718708924}"/>
    <cellStyle name="Normal 5 3 2 2 6 3" xfId="4466" xr:uid="{18550C79-6FFF-484E-BC73-B6B5BE07042D}"/>
    <cellStyle name="Normal 5 3 2 2 6 3 2" xfId="10934" xr:uid="{B7F13737-38C3-45FD-AFE1-AF1A248AFC9A}"/>
    <cellStyle name="Normal 5 3 2 2 6 3 2 2" xfId="27271" xr:uid="{F93F5DE5-1749-40AF-AD52-08441D113581}"/>
    <cellStyle name="Normal 5 3 2 2 6 3 3" xfId="20803" xr:uid="{135B51C6-843F-4B32-AC93-AB52E6819226}"/>
    <cellStyle name="Normal 5 3 2 2 6 4" xfId="7700" xr:uid="{2167BF82-2B02-482F-9C13-89D85BDF901A}"/>
    <cellStyle name="Normal 5 3 2 2 6 4 2" xfId="24037" xr:uid="{AE5CD257-591B-4E4E-8C58-30B7B5AA77FE}"/>
    <cellStyle name="Normal 5 3 2 2 6 5" xfId="14211" xr:uid="{3FF5FF16-54A9-4EDF-999F-7E6040990423}"/>
    <cellStyle name="Normal 5 3 2 2 6 5 2" xfId="30505" xr:uid="{186B7D1F-323B-4F0A-93A2-AAF3BB90D840}"/>
    <cellStyle name="Normal 5 3 2 2 6 6" xfId="17569" xr:uid="{DEE57100-04F5-493C-AB96-214B472FD9B0}"/>
    <cellStyle name="Normal 5 3 2 2 6 7" xfId="33895" xr:uid="{E7379878-E47F-42A1-9459-757EC5F4776B}"/>
    <cellStyle name="Normal 5 3 2 2 6 8" xfId="37142" xr:uid="{6FB1E22A-BE34-454E-AA11-E38606ED6384}"/>
    <cellStyle name="Normal 5 3 2 2 6 9" xfId="40389" xr:uid="{9E7A51F3-87E3-40D4-B25D-CC4EC370E7C7}"/>
    <cellStyle name="Normal 5 3 2 2 7" xfId="1771" xr:uid="{93F8E1FA-76BA-4BAD-9B4B-4B8F5A4D373D}"/>
    <cellStyle name="Normal 5 3 2 2 7 10" xfId="47422" xr:uid="{5B15C265-32DA-4E88-AB13-02D9EC6E6362}"/>
    <cellStyle name="Normal 5 3 2 2 7 11" xfId="50669" xr:uid="{00AA93CB-2907-474F-A94E-723815296291}"/>
    <cellStyle name="Normal 5 3 2 2 7 2" xfId="5005" xr:uid="{5684C4B1-1406-41AF-B097-E2B75C1CC06B}"/>
    <cellStyle name="Normal 5 3 2 2 7 2 2" xfId="11473" xr:uid="{DBFCE069-B457-41A2-A16B-12FE333D8367}"/>
    <cellStyle name="Normal 5 3 2 2 7 2 2 2" xfId="27810" xr:uid="{97D4CE20-DA1B-45B1-90B0-DCDD3DF8FF09}"/>
    <cellStyle name="Normal 5 3 2 2 7 2 3" xfId="21342" xr:uid="{B1067DC2-34EB-4FB9-A2DB-8A3464341EF6}"/>
    <cellStyle name="Normal 5 3 2 2 7 3" xfId="8239" xr:uid="{B7D8AFB5-1B98-4681-958C-4EDEEDE5F0DB}"/>
    <cellStyle name="Normal 5 3 2 2 7 3 2" xfId="24576" xr:uid="{C780A110-C0FF-4898-B8BA-02227BB5EDF8}"/>
    <cellStyle name="Normal 5 3 2 2 7 4" xfId="14750" xr:uid="{431D36F3-1BAE-4C47-8A11-6BE2BDBBCEB4}"/>
    <cellStyle name="Normal 5 3 2 2 7 4 2" xfId="31044" xr:uid="{AE5DD310-4A5E-4D82-B09B-02F3DC674349}"/>
    <cellStyle name="Normal 5 3 2 2 7 5" xfId="18108" xr:uid="{19793615-0A72-47F6-BCCB-51CFD2C605B8}"/>
    <cellStyle name="Normal 5 3 2 2 7 6" xfId="34434" xr:uid="{B32FC416-042E-45B6-B768-9EA70534AFE3}"/>
    <cellStyle name="Normal 5 3 2 2 7 7" xfId="37681" xr:uid="{CC6F11FD-6EB7-4B93-9D6D-F602F303BE23}"/>
    <cellStyle name="Normal 5 3 2 2 7 8" xfId="40928" xr:uid="{A93C3635-4CC1-4414-800A-CF8A1DC97096}"/>
    <cellStyle name="Normal 5 3 2 2 7 9" xfId="44175" xr:uid="{288C645A-A73B-45A8-9CE2-4A60565852B8}"/>
    <cellStyle name="Normal 5 3 2 2 8" xfId="3388" xr:uid="{44CEEAED-283B-4580-9B42-A6C07B06D245}"/>
    <cellStyle name="Normal 5 3 2 2 8 2" xfId="9856" xr:uid="{77C7E478-E7EA-45A8-AA3D-748378F8317F}"/>
    <cellStyle name="Normal 5 3 2 2 8 2 2" xfId="26193" xr:uid="{94E5730C-13C2-459C-8C40-2511D77DD711}"/>
    <cellStyle name="Normal 5 3 2 2 8 3" xfId="19725" xr:uid="{5F7EBCC1-EFCA-47F8-8FE2-CC5C5F2EEF19}"/>
    <cellStyle name="Normal 5 3 2 2 9" xfId="6622" xr:uid="{F1864CDC-7A9F-4A63-9376-4CECB8DC939E}"/>
    <cellStyle name="Normal 5 3 2 2 9 2" xfId="22959" xr:uid="{413AE9BE-63B8-492C-9B24-BDC3F81EC06E}"/>
    <cellStyle name="Normal 5 3 2 20" xfId="52291" xr:uid="{D343C1D1-6958-4783-BA73-21C328538E46}"/>
    <cellStyle name="Normal 5 3 2 21" xfId="52441" xr:uid="{20F4F638-188A-4B51-BCDB-FDF91DBB4B28}"/>
    <cellStyle name="Normal 5 3 2 3" xfId="169" xr:uid="{62B7042B-47AB-4B0D-8EC7-E35EB3F2D40A}"/>
    <cellStyle name="Normal 5 3 2 3 10" xfId="16536" xr:uid="{9354C73A-169E-4029-9C4D-55A1030B6BFC}"/>
    <cellStyle name="Normal 5 3 2 3 11" xfId="32862" xr:uid="{90BF63BD-6C87-4958-8C2C-B49EEDCBE839}"/>
    <cellStyle name="Normal 5 3 2 3 12" xfId="36109" xr:uid="{E3E3ECFD-F4A6-4156-A058-3521F45FF069}"/>
    <cellStyle name="Normal 5 3 2 3 13" xfId="39356" xr:uid="{85D031B7-0A0E-4CE9-A2A6-67FC4B076427}"/>
    <cellStyle name="Normal 5 3 2 3 14" xfId="42603" xr:uid="{5CD79BC5-560D-4A4E-BB73-DB6C8958EEDB}"/>
    <cellStyle name="Normal 5 3 2 3 15" xfId="45850" xr:uid="{217DB5E9-12AD-413E-9DCC-EF5F33EAA165}"/>
    <cellStyle name="Normal 5 3 2 3 16" xfId="49097" xr:uid="{3F8D5255-E2EC-4C61-89C4-2020A6B8DE49}"/>
    <cellStyle name="Normal 5 3 2 3 17" xfId="52444" xr:uid="{4AAAB6CF-4F3E-402B-AE7C-5DF536E4FEE8}"/>
    <cellStyle name="Normal 5 3 2 3 2" xfId="349" xr:uid="{960EC88B-0CF7-4A3A-BCF4-22CED7AA71F8}"/>
    <cellStyle name="Normal 5 3 2 3 2 10" xfId="36289" xr:uid="{35F0A948-CD03-40B4-891A-F6B655AFB746}"/>
    <cellStyle name="Normal 5 3 2 3 2 11" xfId="39536" xr:uid="{1F93FCE0-0793-4B60-A5AC-ADC224D86848}"/>
    <cellStyle name="Normal 5 3 2 3 2 12" xfId="42783" xr:uid="{012863FD-4B49-4952-B6D2-76CCD453CC16}"/>
    <cellStyle name="Normal 5 3 2 3 2 13" xfId="46030" xr:uid="{D84BE167-C546-44DC-A6A8-B9436F014310}"/>
    <cellStyle name="Normal 5 3 2 3 2 14" xfId="49277" xr:uid="{65150A4C-FADD-4DFD-BCD8-F563DDD12421}"/>
    <cellStyle name="Normal 5 3 2 3 2 2" xfId="918" xr:uid="{F8A5E43C-14AA-42DB-97FA-4EADF9757D6B}"/>
    <cellStyle name="Normal 5 3 2 3 2 2 10" xfId="43323" xr:uid="{2C5C570E-4810-4E42-B38F-72FEEE1E01D4}"/>
    <cellStyle name="Normal 5 3 2 3 2 2 11" xfId="46570" xr:uid="{7C979289-ECDA-4863-8F1F-A4D647D39ED3}"/>
    <cellStyle name="Normal 5 3 2 3 2 2 12" xfId="49817" xr:uid="{6910D708-5548-433A-B44A-8321BACB20E5}"/>
    <cellStyle name="Normal 5 3 2 3 2 2 2" xfId="2535" xr:uid="{1CECCB96-DCE7-468F-B1B2-94ADB31A1507}"/>
    <cellStyle name="Normal 5 3 2 3 2 2 2 10" xfId="48186" xr:uid="{A2595B95-655C-4F5A-93EB-F0B4265FAD5F}"/>
    <cellStyle name="Normal 5 3 2 3 2 2 2 11" xfId="51433" xr:uid="{9A6CA639-88D7-4ED7-8460-0F6C362FAB5C}"/>
    <cellStyle name="Normal 5 3 2 3 2 2 2 2" xfId="5769" xr:uid="{1FFF047A-EE74-44CE-95A2-F3E083B07C03}"/>
    <cellStyle name="Normal 5 3 2 3 2 2 2 2 2" xfId="12237" xr:uid="{11DC7506-9F14-4454-A713-4CF7F146A88C}"/>
    <cellStyle name="Normal 5 3 2 3 2 2 2 2 2 2" xfId="28574" xr:uid="{B59F382C-A44A-46D1-8F45-3E2093F2669C}"/>
    <cellStyle name="Normal 5 3 2 3 2 2 2 2 3" xfId="22106" xr:uid="{68929E6E-5BF2-4AB9-8D12-F224F344A0E6}"/>
    <cellStyle name="Normal 5 3 2 3 2 2 2 3" xfId="9003" xr:uid="{F14C5F99-3F97-4F1F-B556-4FF617A32A1A}"/>
    <cellStyle name="Normal 5 3 2 3 2 2 2 3 2" xfId="25340" xr:uid="{0CB64ACB-E8D0-4E71-B72F-08AB60EB7BD1}"/>
    <cellStyle name="Normal 5 3 2 3 2 2 2 4" xfId="15514" xr:uid="{646A0318-EB4A-4182-9BFE-11FC09612DD3}"/>
    <cellStyle name="Normal 5 3 2 3 2 2 2 4 2" xfId="31808" xr:uid="{D9BA4D2F-9037-43D8-83F2-46EF7972FB86}"/>
    <cellStyle name="Normal 5 3 2 3 2 2 2 5" xfId="18872" xr:uid="{97D2CC82-4727-44B3-946A-EDE48CB791C4}"/>
    <cellStyle name="Normal 5 3 2 3 2 2 2 6" xfId="35198" xr:uid="{D3948960-3D1E-4FBD-A96B-AEDF1DCC6C08}"/>
    <cellStyle name="Normal 5 3 2 3 2 2 2 7" xfId="38445" xr:uid="{2116B092-F5AC-449A-9B67-CE4113860358}"/>
    <cellStyle name="Normal 5 3 2 3 2 2 2 8" xfId="41692" xr:uid="{FA69E035-EFFF-47DF-92B6-0DC45543C6EE}"/>
    <cellStyle name="Normal 5 3 2 3 2 2 2 9" xfId="44939" xr:uid="{41DE19DA-5DEC-4863-B984-DF6EF49283A4}"/>
    <cellStyle name="Normal 5 3 2 3 2 2 3" xfId="4152" xr:uid="{B338260F-696A-433E-9852-9C44D3FB0DF5}"/>
    <cellStyle name="Normal 5 3 2 3 2 2 3 2" xfId="10620" xr:uid="{05F359B4-DB87-4235-91CA-0FFB2C62A488}"/>
    <cellStyle name="Normal 5 3 2 3 2 2 3 2 2" xfId="26957" xr:uid="{A70A1271-6DEC-45D9-80BF-B336992FF0D7}"/>
    <cellStyle name="Normal 5 3 2 3 2 2 3 3" xfId="20489" xr:uid="{571A8720-E026-443B-92E3-28732C2E6134}"/>
    <cellStyle name="Normal 5 3 2 3 2 2 4" xfId="7386" xr:uid="{5EB7AB5D-0148-4615-980C-F550CA05F2B3}"/>
    <cellStyle name="Normal 5 3 2 3 2 2 4 2" xfId="23723" xr:uid="{98A1A6E2-DEA4-4225-91E8-5C540C38D0D0}"/>
    <cellStyle name="Normal 5 3 2 3 2 2 5" xfId="13898" xr:uid="{FB8B3E5F-A47E-48F7-BFDB-CE26FB796923}"/>
    <cellStyle name="Normal 5 3 2 3 2 2 5 2" xfId="30192" xr:uid="{C45D789E-2C8A-4DE0-963F-CB02D1CBCD52}"/>
    <cellStyle name="Normal 5 3 2 3 2 2 6" xfId="17255" xr:uid="{73D64F83-A6D4-4444-9854-11D457325B2D}"/>
    <cellStyle name="Normal 5 3 2 3 2 2 7" xfId="33582" xr:uid="{C5E6A5E5-E8CB-420B-B3BB-87F9B6A41300}"/>
    <cellStyle name="Normal 5 3 2 3 2 2 8" xfId="36829" xr:uid="{E9D64D7B-3EE7-4165-928B-5EE7C7A7CCA7}"/>
    <cellStyle name="Normal 5 3 2 3 2 2 9" xfId="40076" xr:uid="{584B9FD3-2EED-434A-862C-6720AE342F45}"/>
    <cellStyle name="Normal 5 3 2 3 2 3" xfId="1457" xr:uid="{B888ABC9-79BB-4EBB-AA3D-99BDF300385A}"/>
    <cellStyle name="Normal 5 3 2 3 2 3 10" xfId="43861" xr:uid="{E82D81F5-1994-4878-B902-D464775AB966}"/>
    <cellStyle name="Normal 5 3 2 3 2 3 11" xfId="47108" xr:uid="{14BEEC73-E9E4-4304-8144-4C0BC3C16AD0}"/>
    <cellStyle name="Normal 5 3 2 3 2 3 12" xfId="50355" xr:uid="{4D5B0AC6-05B1-4269-B721-4AE4B9D2D14A}"/>
    <cellStyle name="Normal 5 3 2 3 2 3 2" xfId="3074" xr:uid="{B637BF07-CD9A-4979-AB43-37FEE4902049}"/>
    <cellStyle name="Normal 5 3 2 3 2 3 2 10" xfId="48725" xr:uid="{751AE6A0-87AC-4A98-AE44-98B0BC84B111}"/>
    <cellStyle name="Normal 5 3 2 3 2 3 2 11" xfId="51972" xr:uid="{6579ADAE-996C-4F37-9601-59FB928DE2EF}"/>
    <cellStyle name="Normal 5 3 2 3 2 3 2 2" xfId="6308" xr:uid="{2659AA8C-92A0-4ECC-87CA-5ADD05E7E34E}"/>
    <cellStyle name="Normal 5 3 2 3 2 3 2 2 2" xfId="12776" xr:uid="{E8620648-9850-4B29-8277-B760508F32F8}"/>
    <cellStyle name="Normal 5 3 2 3 2 3 2 2 2 2" xfId="29113" xr:uid="{DC5B62AF-053C-4DB6-B359-734C74365C15}"/>
    <cellStyle name="Normal 5 3 2 3 2 3 2 2 3" xfId="22645" xr:uid="{CC2FA43C-2FAC-470A-90DD-DF2EECF87A0C}"/>
    <cellStyle name="Normal 5 3 2 3 2 3 2 3" xfId="9542" xr:uid="{9438A93A-97B8-4284-A8EA-A979C6CA689F}"/>
    <cellStyle name="Normal 5 3 2 3 2 3 2 3 2" xfId="25879" xr:uid="{240514B6-1DB2-484C-995C-A08A772E9733}"/>
    <cellStyle name="Normal 5 3 2 3 2 3 2 4" xfId="16053" xr:uid="{65B34E52-67BB-4E98-AE5E-D9BADDCC9621}"/>
    <cellStyle name="Normal 5 3 2 3 2 3 2 4 2" xfId="32347" xr:uid="{930C639D-7A48-4076-A95E-B562EEE830B2}"/>
    <cellStyle name="Normal 5 3 2 3 2 3 2 5" xfId="19411" xr:uid="{95102F49-CDDA-4F0B-ADAD-67AD0121ADA1}"/>
    <cellStyle name="Normal 5 3 2 3 2 3 2 6" xfId="35737" xr:uid="{29F3F4A1-2594-4C77-9A3C-0E502B5587DB}"/>
    <cellStyle name="Normal 5 3 2 3 2 3 2 7" xfId="38984" xr:uid="{DA74E2AB-3677-40DF-97FE-48A1D03C0488}"/>
    <cellStyle name="Normal 5 3 2 3 2 3 2 8" xfId="42231" xr:uid="{DDBF1F63-9ABA-4870-8F40-C2D58FDBA79D}"/>
    <cellStyle name="Normal 5 3 2 3 2 3 2 9" xfId="45478" xr:uid="{EF983ED1-2154-4892-8BAB-318FE1CD1DCA}"/>
    <cellStyle name="Normal 5 3 2 3 2 3 3" xfId="4691" xr:uid="{4694232D-D3B2-4C99-B503-006339A7466A}"/>
    <cellStyle name="Normal 5 3 2 3 2 3 3 2" xfId="11159" xr:uid="{B11BFF6E-D0C5-48EF-A10E-1A66297F76A7}"/>
    <cellStyle name="Normal 5 3 2 3 2 3 3 2 2" xfId="27496" xr:uid="{68B01C21-B830-43ED-BEBA-D0DCA61BCBEB}"/>
    <cellStyle name="Normal 5 3 2 3 2 3 3 3" xfId="21028" xr:uid="{42190705-D40D-415F-A41E-C9239B8CC092}"/>
    <cellStyle name="Normal 5 3 2 3 2 3 4" xfId="7925" xr:uid="{17618E1E-7A83-4ABB-8981-F87E423B17F6}"/>
    <cellStyle name="Normal 5 3 2 3 2 3 4 2" xfId="24262" xr:uid="{C73EDDA5-B36F-4E7C-9CD6-C50B30C6F65A}"/>
    <cellStyle name="Normal 5 3 2 3 2 3 5" xfId="14436" xr:uid="{C26F6216-53F3-4C61-ACED-84AD589F16F9}"/>
    <cellStyle name="Normal 5 3 2 3 2 3 5 2" xfId="30730" xr:uid="{14B84FF4-1F36-426F-861E-655F6D0675B1}"/>
    <cellStyle name="Normal 5 3 2 3 2 3 6" xfId="17794" xr:uid="{85EB4065-1EAE-4FC0-B324-7EF46798DBD7}"/>
    <cellStyle name="Normal 5 3 2 3 2 3 7" xfId="34120" xr:uid="{91CAD9A4-D81B-400C-9320-54D59A47C654}"/>
    <cellStyle name="Normal 5 3 2 3 2 3 8" xfId="37367" xr:uid="{68D6D6F3-491E-4D65-A893-085786F967FD}"/>
    <cellStyle name="Normal 5 3 2 3 2 3 9" xfId="40614" xr:uid="{41F293C2-C076-4B16-B456-E46A55BD16EF}"/>
    <cellStyle name="Normal 5 3 2 3 2 4" xfId="1996" xr:uid="{54FAF4A2-2BD1-4251-851C-ADDBC5884FF2}"/>
    <cellStyle name="Normal 5 3 2 3 2 4 10" xfId="47647" xr:uid="{8AA1F538-0D36-4C70-88B1-AF5E26ACBDED}"/>
    <cellStyle name="Normal 5 3 2 3 2 4 11" xfId="50894" xr:uid="{C8665176-3020-4B07-A83D-1DEA04696766}"/>
    <cellStyle name="Normal 5 3 2 3 2 4 2" xfId="5230" xr:uid="{492B68A7-98A8-4A07-A687-0130F00843B5}"/>
    <cellStyle name="Normal 5 3 2 3 2 4 2 2" xfId="11698" xr:uid="{D31666C0-DDBC-468C-8908-02C49098E1BA}"/>
    <cellStyle name="Normal 5 3 2 3 2 4 2 2 2" xfId="28035" xr:uid="{C570D3FF-7CF1-4B59-9CDB-216A58CEE4EC}"/>
    <cellStyle name="Normal 5 3 2 3 2 4 2 3" xfId="21567" xr:uid="{789DC5C5-8399-4370-9607-B8C274CE7C51}"/>
    <cellStyle name="Normal 5 3 2 3 2 4 3" xfId="8464" xr:uid="{EED55B73-C777-41BD-AA2C-353A5365A897}"/>
    <cellStyle name="Normal 5 3 2 3 2 4 3 2" xfId="24801" xr:uid="{1A98B0FD-E8B4-4550-A28D-B50B35C14A00}"/>
    <cellStyle name="Normal 5 3 2 3 2 4 4" xfId="14975" xr:uid="{E91B4786-FC79-4FB1-A704-F71D3BF3D31F}"/>
    <cellStyle name="Normal 5 3 2 3 2 4 4 2" xfId="31269" xr:uid="{E64F4D96-657E-4946-92AD-782F6D38C186}"/>
    <cellStyle name="Normal 5 3 2 3 2 4 5" xfId="18333" xr:uid="{93D136C3-E16D-4D38-A50F-9D04BFDB71C8}"/>
    <cellStyle name="Normal 5 3 2 3 2 4 6" xfId="34659" xr:uid="{D1FF1949-8615-434C-8803-D3DC3FC94E1C}"/>
    <cellStyle name="Normal 5 3 2 3 2 4 7" xfId="37906" xr:uid="{0BF9D92F-2199-45A6-80B6-341ED5686371}"/>
    <cellStyle name="Normal 5 3 2 3 2 4 8" xfId="41153" xr:uid="{95742881-1033-4605-B7B8-51B97F7D72D9}"/>
    <cellStyle name="Normal 5 3 2 3 2 4 9" xfId="44400" xr:uid="{8631F8C2-EA1C-46E4-B249-2F916745A6B4}"/>
    <cellStyle name="Normal 5 3 2 3 2 5" xfId="3613" xr:uid="{CF5574F2-628E-4623-B7CE-3CD02ABDD7FC}"/>
    <cellStyle name="Normal 5 3 2 3 2 5 2" xfId="10081" xr:uid="{CE9C0621-E74D-4548-936C-94EB08BE61D1}"/>
    <cellStyle name="Normal 5 3 2 3 2 5 2 2" xfId="26418" xr:uid="{461F68A3-39F9-432B-A30D-71C4E699EB30}"/>
    <cellStyle name="Normal 5 3 2 3 2 5 3" xfId="19950" xr:uid="{94B4282E-3B7E-4568-8730-B7EFA44F6BC4}"/>
    <cellStyle name="Normal 5 3 2 3 2 6" xfId="6847" xr:uid="{0EFC2D90-7E44-4646-B98E-7486D307E7D4}"/>
    <cellStyle name="Normal 5 3 2 3 2 6 2" xfId="23184" xr:uid="{DBB7566A-6871-4167-B609-C4CC5DBB5FB4}"/>
    <cellStyle name="Normal 5 3 2 3 2 7" xfId="13338" xr:uid="{02264F07-D266-4088-AC17-566ABD7DB453}"/>
    <cellStyle name="Normal 5 3 2 3 2 7 2" xfId="29652" xr:uid="{C261A0F0-F072-43D4-AD14-64B28E2027DB}"/>
    <cellStyle name="Normal 5 3 2 3 2 8" xfId="16716" xr:uid="{95A3CEAA-E68F-42B9-AF4A-8785E956FDEC}"/>
    <cellStyle name="Normal 5 3 2 3 2 9" xfId="33042" xr:uid="{3E61AB77-B61F-45B5-93C8-5618F0B24D10}"/>
    <cellStyle name="Normal 5 3 2 3 3" xfId="558" xr:uid="{6A1461D1-B62E-4B0B-9BD4-5C1F4F50E20D}"/>
    <cellStyle name="Normal 5 3 2 3 3 10" xfId="36469" xr:uid="{13CC0AF7-761A-407B-AFC7-E85CB3C0F00A}"/>
    <cellStyle name="Normal 5 3 2 3 3 11" xfId="39716" xr:uid="{443F39C1-7389-4CD8-999D-59213A170A0C}"/>
    <cellStyle name="Normal 5 3 2 3 3 12" xfId="42963" xr:uid="{9B38BFB7-6DBE-451C-B13A-85E21CACA3F6}"/>
    <cellStyle name="Normal 5 3 2 3 3 13" xfId="46210" xr:uid="{C9D556F6-015D-4C5E-B848-6DD037C5393B}"/>
    <cellStyle name="Normal 5 3 2 3 3 14" xfId="49457" xr:uid="{3AD7B251-8B05-45A1-85D8-A4F7688CA987}"/>
    <cellStyle name="Normal 5 3 2 3 3 2" xfId="1097" xr:uid="{DF61BEFF-3FC9-4B4E-8BDC-8B68A6C48814}"/>
    <cellStyle name="Normal 5 3 2 3 3 2 10" xfId="43501" xr:uid="{45F9513E-98CF-4619-9A49-D2A701BE2DB7}"/>
    <cellStyle name="Normal 5 3 2 3 3 2 11" xfId="46748" xr:uid="{9149B056-78B2-484D-987C-F5989C7FEC80}"/>
    <cellStyle name="Normal 5 3 2 3 3 2 12" xfId="49995" xr:uid="{EF77CA2F-AABA-440E-B199-C5594D83A5B6}"/>
    <cellStyle name="Normal 5 3 2 3 3 2 2" xfId="2714" xr:uid="{20DEE09E-50F0-45CB-8860-05B6D399FDAA}"/>
    <cellStyle name="Normal 5 3 2 3 3 2 2 10" xfId="48365" xr:uid="{8C1A8E8E-5A8E-4227-A151-06FBD8F405FB}"/>
    <cellStyle name="Normal 5 3 2 3 3 2 2 11" xfId="51612" xr:uid="{41D7F8A4-303D-47DB-A888-6B9B976FC502}"/>
    <cellStyle name="Normal 5 3 2 3 3 2 2 2" xfId="5948" xr:uid="{FB086B49-851C-4765-BD7D-D1F2509F09E4}"/>
    <cellStyle name="Normal 5 3 2 3 3 2 2 2 2" xfId="12416" xr:uid="{A5BC142B-66B3-4621-8012-2F52B84A16BE}"/>
    <cellStyle name="Normal 5 3 2 3 3 2 2 2 2 2" xfId="28753" xr:uid="{1D8FBC02-BFF1-4A87-A558-329D10FA7346}"/>
    <cellStyle name="Normal 5 3 2 3 3 2 2 2 3" xfId="22285" xr:uid="{7868A0EE-56AC-4A4F-8EFC-A63A6ACDED79}"/>
    <cellStyle name="Normal 5 3 2 3 3 2 2 3" xfId="9182" xr:uid="{C028C9AF-48E7-487E-BD0D-8788AC4947ED}"/>
    <cellStyle name="Normal 5 3 2 3 3 2 2 3 2" xfId="25519" xr:uid="{65271867-5ED7-4531-A784-B5400F1E5F8B}"/>
    <cellStyle name="Normal 5 3 2 3 3 2 2 4" xfId="15693" xr:uid="{3F700C33-6E78-41EB-8A6F-734F0002B54B}"/>
    <cellStyle name="Normal 5 3 2 3 3 2 2 4 2" xfId="31987" xr:uid="{9703DCAB-82E6-444C-B43F-6C447E47DEFC}"/>
    <cellStyle name="Normal 5 3 2 3 3 2 2 5" xfId="19051" xr:uid="{0698BC61-A775-4CA9-85D0-C1E180A75383}"/>
    <cellStyle name="Normal 5 3 2 3 3 2 2 6" xfId="35377" xr:uid="{157F8435-74ED-4889-9591-1948298913ED}"/>
    <cellStyle name="Normal 5 3 2 3 3 2 2 7" xfId="38624" xr:uid="{22564BE8-8A1D-45AE-8F3E-EF3443959F2D}"/>
    <cellStyle name="Normal 5 3 2 3 3 2 2 8" xfId="41871" xr:uid="{D7625C1B-00C2-40B9-8C29-C438CB85B07F}"/>
    <cellStyle name="Normal 5 3 2 3 3 2 2 9" xfId="45118" xr:uid="{74325625-12B1-4662-93CE-31E01A252E84}"/>
    <cellStyle name="Normal 5 3 2 3 3 2 3" xfId="4331" xr:uid="{ED3AA62C-C287-44CB-9E56-5CE5B261D71F}"/>
    <cellStyle name="Normal 5 3 2 3 3 2 3 2" xfId="10799" xr:uid="{FEB7A1F4-CB71-49FF-9A37-2CD4433DCD25}"/>
    <cellStyle name="Normal 5 3 2 3 3 2 3 2 2" xfId="27136" xr:uid="{E8FCA7CE-F266-4C4F-AF12-EF471E61D1AE}"/>
    <cellStyle name="Normal 5 3 2 3 3 2 3 3" xfId="20668" xr:uid="{94B196D8-BEBA-421A-8B1A-6B8A1DD3C60C}"/>
    <cellStyle name="Normal 5 3 2 3 3 2 4" xfId="7565" xr:uid="{B69427FD-294C-4CE1-BF14-7D83854FD025}"/>
    <cellStyle name="Normal 5 3 2 3 3 2 4 2" xfId="23902" xr:uid="{68B81FBC-1F64-4B06-B299-12A11CC2C437}"/>
    <cellStyle name="Normal 5 3 2 3 3 2 5" xfId="14076" xr:uid="{8A57F93F-9C0D-411A-A0E2-60E7AEF827EB}"/>
    <cellStyle name="Normal 5 3 2 3 3 2 5 2" xfId="30370" xr:uid="{2541AC37-EFA5-45E6-BD49-2FEA5260F113}"/>
    <cellStyle name="Normal 5 3 2 3 3 2 6" xfId="17434" xr:uid="{CC41F4AE-073B-4C35-86C9-3AF4059BA0BE}"/>
    <cellStyle name="Normal 5 3 2 3 3 2 7" xfId="33760" xr:uid="{43AE75DC-4A6E-47D2-82E8-0A7C21C32855}"/>
    <cellStyle name="Normal 5 3 2 3 3 2 8" xfId="37007" xr:uid="{E22BDB0F-025A-4BE6-A820-157954897250}"/>
    <cellStyle name="Normal 5 3 2 3 3 2 9" xfId="40254" xr:uid="{EC5D9951-FB3D-471B-A9DA-3EF203513179}"/>
    <cellStyle name="Normal 5 3 2 3 3 3" xfId="1636" xr:uid="{710FD501-6EB3-4A11-BA93-248C18B05EE8}"/>
    <cellStyle name="Normal 5 3 2 3 3 3 10" xfId="44040" xr:uid="{BE08A1E5-7E26-4C79-BF9E-E93BD16927D2}"/>
    <cellStyle name="Normal 5 3 2 3 3 3 11" xfId="47287" xr:uid="{2CBD2D50-2468-46A3-BB1F-2CC6B31CDA55}"/>
    <cellStyle name="Normal 5 3 2 3 3 3 12" xfId="50534" xr:uid="{E62187E0-7CA0-40C8-B733-FB203BDD37F1}"/>
    <cellStyle name="Normal 5 3 2 3 3 3 2" xfId="3253" xr:uid="{5816AD6F-6BB3-4418-B96F-2F4FF2D8B102}"/>
    <cellStyle name="Normal 5 3 2 3 3 3 2 10" xfId="48904" xr:uid="{C54280CF-2B09-40FF-BFB9-DDF8198A49DD}"/>
    <cellStyle name="Normal 5 3 2 3 3 3 2 11" xfId="52151" xr:uid="{5DFE0996-8286-4DC8-A4BC-31F5966E489F}"/>
    <cellStyle name="Normal 5 3 2 3 3 3 2 2" xfId="6487" xr:uid="{0090C43E-D172-419A-8493-291DF7B6C5B3}"/>
    <cellStyle name="Normal 5 3 2 3 3 3 2 2 2" xfId="12955" xr:uid="{6374060D-6137-4A35-91A6-88EAF6FCF6B5}"/>
    <cellStyle name="Normal 5 3 2 3 3 3 2 2 2 2" xfId="29292" xr:uid="{DDD3F074-F5AE-4C5B-8791-16429E60334F}"/>
    <cellStyle name="Normal 5 3 2 3 3 3 2 2 3" xfId="22824" xr:uid="{DF77C88E-70A1-426E-8B01-1C143E9ADA53}"/>
    <cellStyle name="Normal 5 3 2 3 3 3 2 3" xfId="9721" xr:uid="{23C83965-80C4-48B1-8510-82FEC661DE47}"/>
    <cellStyle name="Normal 5 3 2 3 3 3 2 3 2" xfId="26058" xr:uid="{A746BAA9-1A79-4EB5-888B-003E55B4FC70}"/>
    <cellStyle name="Normal 5 3 2 3 3 3 2 4" xfId="16232" xr:uid="{3FCE6CEE-A20B-429C-AA96-943E045F69AE}"/>
    <cellStyle name="Normal 5 3 2 3 3 3 2 4 2" xfId="32526" xr:uid="{D943BD06-7509-451C-8E35-65F6150264C5}"/>
    <cellStyle name="Normal 5 3 2 3 3 3 2 5" xfId="19590" xr:uid="{1F764783-019F-4AB7-93F3-23E05173BCE7}"/>
    <cellStyle name="Normal 5 3 2 3 3 3 2 6" xfId="35916" xr:uid="{E68C4D42-B953-445A-9778-B8C8446C9484}"/>
    <cellStyle name="Normal 5 3 2 3 3 3 2 7" xfId="39163" xr:uid="{70D85AC6-9585-4962-9814-B1C27C0A1C16}"/>
    <cellStyle name="Normal 5 3 2 3 3 3 2 8" xfId="42410" xr:uid="{A523C901-DC79-420F-B78E-2556BB351BFA}"/>
    <cellStyle name="Normal 5 3 2 3 3 3 2 9" xfId="45657" xr:uid="{ADDF1007-B0BB-451B-AE6F-6803277991EE}"/>
    <cellStyle name="Normal 5 3 2 3 3 3 3" xfId="4870" xr:uid="{B7BE1268-5AA0-4F15-8789-92307045C85A}"/>
    <cellStyle name="Normal 5 3 2 3 3 3 3 2" xfId="11338" xr:uid="{24D52E17-1F48-4C25-930F-39A24A7683D5}"/>
    <cellStyle name="Normal 5 3 2 3 3 3 3 2 2" xfId="27675" xr:uid="{673DFD71-4F5D-48EB-ADE4-34CCC31CCBB9}"/>
    <cellStyle name="Normal 5 3 2 3 3 3 3 3" xfId="21207" xr:uid="{8E747555-4839-4268-8C3E-2CFD890EB616}"/>
    <cellStyle name="Normal 5 3 2 3 3 3 4" xfId="8104" xr:uid="{FB98031C-3B77-4921-AE09-8A2463EC9CF1}"/>
    <cellStyle name="Normal 5 3 2 3 3 3 4 2" xfId="24441" xr:uid="{C5902A3C-A040-4AAE-B2E6-0EFDB376510F}"/>
    <cellStyle name="Normal 5 3 2 3 3 3 5" xfId="14615" xr:uid="{EF46021D-581F-4849-9B91-A93369DF4EEB}"/>
    <cellStyle name="Normal 5 3 2 3 3 3 5 2" xfId="30909" xr:uid="{446F1E97-19ED-4D1F-878D-692D9E429223}"/>
    <cellStyle name="Normal 5 3 2 3 3 3 6" xfId="17973" xr:uid="{6E91C213-84EF-4D34-A0D3-5743B79A767D}"/>
    <cellStyle name="Normal 5 3 2 3 3 3 7" xfId="34299" xr:uid="{8AB58080-411F-4BDD-A5F0-39A5DF1DBC61}"/>
    <cellStyle name="Normal 5 3 2 3 3 3 8" xfId="37546" xr:uid="{CA57BDAF-021B-40D7-9D63-18DCEF5834C3}"/>
    <cellStyle name="Normal 5 3 2 3 3 3 9" xfId="40793" xr:uid="{7C448EED-3C96-4369-89FE-D78A2B2388BA}"/>
    <cellStyle name="Normal 5 3 2 3 3 4" xfId="2175" xr:uid="{D715A8CF-2E16-47B9-B9FE-4A9E7D95A9AA}"/>
    <cellStyle name="Normal 5 3 2 3 3 4 10" xfId="47826" xr:uid="{0472BBC3-AA47-4E85-AC68-517648EF99A6}"/>
    <cellStyle name="Normal 5 3 2 3 3 4 11" xfId="51073" xr:uid="{9945B277-319B-4963-8B40-931BCCB89624}"/>
    <cellStyle name="Normal 5 3 2 3 3 4 2" xfId="5409" xr:uid="{7C980F14-93AD-48A1-9C0C-6AB5FB7470BD}"/>
    <cellStyle name="Normal 5 3 2 3 3 4 2 2" xfId="11877" xr:uid="{E3050EF8-4837-4573-B5B4-07E137C73824}"/>
    <cellStyle name="Normal 5 3 2 3 3 4 2 2 2" xfId="28214" xr:uid="{147C0B70-739B-4607-A55B-F5AC95ED1A87}"/>
    <cellStyle name="Normal 5 3 2 3 3 4 2 3" xfId="21746" xr:uid="{D30F3BC5-E61D-4D27-8ACF-B389BAB5C138}"/>
    <cellStyle name="Normal 5 3 2 3 3 4 3" xfId="8643" xr:uid="{B1F943C8-72AB-4BDE-9F43-D9F4A9C4FD14}"/>
    <cellStyle name="Normal 5 3 2 3 3 4 3 2" xfId="24980" xr:uid="{5CAA3353-4245-476C-BA82-E8D133E361A2}"/>
    <cellStyle name="Normal 5 3 2 3 3 4 4" xfId="15154" xr:uid="{D9424C40-3BEB-44A9-B7A1-BCCCCD855350}"/>
    <cellStyle name="Normal 5 3 2 3 3 4 4 2" xfId="31448" xr:uid="{11DEEF2D-20F1-48FD-9749-A9DB9ED45A5E}"/>
    <cellStyle name="Normal 5 3 2 3 3 4 5" xfId="18512" xr:uid="{04C7A5B1-2956-4D2B-946D-C8B739EBEC22}"/>
    <cellStyle name="Normal 5 3 2 3 3 4 6" xfId="34838" xr:uid="{73DAFBBF-A258-4B03-ABAC-E42DB6C560C0}"/>
    <cellStyle name="Normal 5 3 2 3 3 4 7" xfId="38085" xr:uid="{2E5A2516-3037-4985-BCD4-46F5A1739ECB}"/>
    <cellStyle name="Normal 5 3 2 3 3 4 8" xfId="41332" xr:uid="{1030907F-5657-4E31-9CF0-4FA694C2E673}"/>
    <cellStyle name="Normal 5 3 2 3 3 4 9" xfId="44579" xr:uid="{2D0EB5D7-7B2C-4B68-98D2-A4FF460DB194}"/>
    <cellStyle name="Normal 5 3 2 3 3 5" xfId="3792" xr:uid="{B1B97CDA-B914-4FB6-95BE-58B0A399697E}"/>
    <cellStyle name="Normal 5 3 2 3 3 5 2" xfId="10260" xr:uid="{86533B46-667B-4AE4-9CF7-FF1A9A2C9B2D}"/>
    <cellStyle name="Normal 5 3 2 3 3 5 2 2" xfId="26597" xr:uid="{EDA11D07-14D3-438F-A796-247A247FD029}"/>
    <cellStyle name="Normal 5 3 2 3 3 5 3" xfId="20129" xr:uid="{A507A705-91BE-4685-AD92-5A1A38AA294F}"/>
    <cellStyle name="Normal 5 3 2 3 3 6" xfId="7026" xr:uid="{462259F4-0A88-40C4-80B8-9C275495D3C6}"/>
    <cellStyle name="Normal 5 3 2 3 3 6 2" xfId="23363" xr:uid="{57F37E15-E68E-4DA7-9254-19A1674DF136}"/>
    <cellStyle name="Normal 5 3 2 3 3 7" xfId="13538" xr:uid="{940B35D4-35FC-4BE1-A2A1-35AF5DBF181B}"/>
    <cellStyle name="Normal 5 3 2 3 3 7 2" xfId="29832" xr:uid="{AE999377-9864-48CC-B621-9569343AD9A4}"/>
    <cellStyle name="Normal 5 3 2 3 3 8" xfId="16895" xr:uid="{9CB59F1F-AA0D-427D-B88F-9F4A9369C1C7}"/>
    <cellStyle name="Normal 5 3 2 3 3 9" xfId="33222" xr:uid="{35A4DF22-6D30-49B6-8595-A258E002F260}"/>
    <cellStyle name="Normal 5 3 2 3 4" xfId="738" xr:uid="{23A7CE6E-C5FF-4BC1-9EF3-311173790D3B}"/>
    <cellStyle name="Normal 5 3 2 3 4 10" xfId="43143" xr:uid="{8588B886-E0EB-4AA9-B75C-F680485CF35E}"/>
    <cellStyle name="Normal 5 3 2 3 4 11" xfId="46390" xr:uid="{A37CAFF6-E401-495E-8AE0-153244F9CDAC}"/>
    <cellStyle name="Normal 5 3 2 3 4 12" xfId="49637" xr:uid="{46F3A642-5D26-4D98-89EB-6F43FD0F10FD}"/>
    <cellStyle name="Normal 5 3 2 3 4 2" xfId="2355" xr:uid="{01E63662-B0E6-40B5-B64A-06DEE05AE985}"/>
    <cellStyle name="Normal 5 3 2 3 4 2 10" xfId="48006" xr:uid="{B2768A25-2902-4BCE-B711-FC5F2549D396}"/>
    <cellStyle name="Normal 5 3 2 3 4 2 11" xfId="51253" xr:uid="{8054BA57-40A3-4A47-9CE6-DF835DAF7AA3}"/>
    <cellStyle name="Normal 5 3 2 3 4 2 2" xfId="5589" xr:uid="{DF460BD8-D522-4060-BBA1-EA8252BB0FED}"/>
    <cellStyle name="Normal 5 3 2 3 4 2 2 2" xfId="12057" xr:uid="{39B462F9-80A4-4B50-8360-5B9C7BE533DF}"/>
    <cellStyle name="Normal 5 3 2 3 4 2 2 2 2" xfId="28394" xr:uid="{982EFEDD-FC5C-4A49-9A84-906093960EA2}"/>
    <cellStyle name="Normal 5 3 2 3 4 2 2 3" xfId="21926" xr:uid="{3881E37C-4B78-4A0D-9B25-150651737A0F}"/>
    <cellStyle name="Normal 5 3 2 3 4 2 3" xfId="8823" xr:uid="{7B5F227B-2F31-44FF-8723-7DA3CD70115E}"/>
    <cellStyle name="Normal 5 3 2 3 4 2 3 2" xfId="25160" xr:uid="{A8814D60-F9B5-4E11-BFFF-4909377FC13D}"/>
    <cellStyle name="Normal 5 3 2 3 4 2 4" xfId="15334" xr:uid="{F4A9B7B7-8017-4C8E-807D-03EDD4BBB8F3}"/>
    <cellStyle name="Normal 5 3 2 3 4 2 4 2" xfId="31628" xr:uid="{9B407405-FDA2-454A-9C0F-EC65BC5DD139}"/>
    <cellStyle name="Normal 5 3 2 3 4 2 5" xfId="18692" xr:uid="{7A9A913E-5D87-4E6E-AE7C-515B3F261EE0}"/>
    <cellStyle name="Normal 5 3 2 3 4 2 6" xfId="35018" xr:uid="{AC21E335-D8B3-4E4B-9EAE-A687A78F600B}"/>
    <cellStyle name="Normal 5 3 2 3 4 2 7" xfId="38265" xr:uid="{BEDF424A-C6A5-4404-95C1-8EFD3B62453D}"/>
    <cellStyle name="Normal 5 3 2 3 4 2 8" xfId="41512" xr:uid="{FB7D7EF6-78CE-428A-86B2-C9BAECB92985}"/>
    <cellStyle name="Normal 5 3 2 3 4 2 9" xfId="44759" xr:uid="{7265790F-6E95-4005-B27C-C874739E2ECC}"/>
    <cellStyle name="Normal 5 3 2 3 4 3" xfId="3972" xr:uid="{78EF2F61-6CD8-41B7-BAC2-E1D492226F59}"/>
    <cellStyle name="Normal 5 3 2 3 4 3 2" xfId="10440" xr:uid="{FD71AC7C-5FD7-4287-85C3-CEAB5C99B3F2}"/>
    <cellStyle name="Normal 5 3 2 3 4 3 2 2" xfId="26777" xr:uid="{DF5CE6A6-DC6B-4F54-9FE8-6E0D892A2864}"/>
    <cellStyle name="Normal 5 3 2 3 4 3 3" xfId="20309" xr:uid="{6EA87597-5561-484B-BBB4-3818F3B4026F}"/>
    <cellStyle name="Normal 5 3 2 3 4 4" xfId="7206" xr:uid="{88AEF9A6-F473-4C74-A319-53AAEE1CDD62}"/>
    <cellStyle name="Normal 5 3 2 3 4 4 2" xfId="23543" xr:uid="{2D14234C-93F4-40B7-AEDC-3F1C2D6A5902}"/>
    <cellStyle name="Normal 5 3 2 3 4 5" xfId="13718" xr:uid="{EBF4CE5F-BC64-498D-BE11-F7F03ABFB4AD}"/>
    <cellStyle name="Normal 5 3 2 3 4 5 2" xfId="30012" xr:uid="{39FF63A7-3548-4FB0-8C09-24963B8BD499}"/>
    <cellStyle name="Normal 5 3 2 3 4 6" xfId="17075" xr:uid="{CCA70020-1EC7-4C7E-BB0E-B48297F34282}"/>
    <cellStyle name="Normal 5 3 2 3 4 7" xfId="33402" xr:uid="{4EC8AD87-AA0C-463B-9911-39CC13D5ABF3}"/>
    <cellStyle name="Normal 5 3 2 3 4 8" xfId="36649" xr:uid="{E86BFF3E-FA5F-4AD5-A4B2-F3ED494A4FD3}"/>
    <cellStyle name="Normal 5 3 2 3 4 9" xfId="39896" xr:uid="{C781C90D-DF1E-43CF-A02C-73FA42B97EA0}"/>
    <cellStyle name="Normal 5 3 2 3 5" xfId="1277" xr:uid="{31FD3E6B-2709-4BC6-BDAA-3EAE9D1AF42E}"/>
    <cellStyle name="Normal 5 3 2 3 5 10" xfId="43681" xr:uid="{C4775265-8A9A-432F-BE00-5DC3987F57F8}"/>
    <cellStyle name="Normal 5 3 2 3 5 11" xfId="46928" xr:uid="{8B424492-6544-4ACE-A933-919EBF39C627}"/>
    <cellStyle name="Normal 5 3 2 3 5 12" xfId="50175" xr:uid="{FF33BA81-EF13-4D25-98E8-8C29BCC16CBE}"/>
    <cellStyle name="Normal 5 3 2 3 5 2" xfId="2894" xr:uid="{571253BF-7FE1-4406-803A-FE3BC8A34CC3}"/>
    <cellStyle name="Normal 5 3 2 3 5 2 10" xfId="48545" xr:uid="{5712E8A8-7E1D-4E7B-BB84-E0C2923A1D54}"/>
    <cellStyle name="Normal 5 3 2 3 5 2 11" xfId="51792" xr:uid="{C33ED6FF-3884-45BE-BC3C-FBD92652862A}"/>
    <cellStyle name="Normal 5 3 2 3 5 2 2" xfId="6128" xr:uid="{F40C1A2A-0130-44BA-B059-F468B48AE518}"/>
    <cellStyle name="Normal 5 3 2 3 5 2 2 2" xfId="12596" xr:uid="{A70DEE60-BA46-4E04-88A0-1E7BA27BCE51}"/>
    <cellStyle name="Normal 5 3 2 3 5 2 2 2 2" xfId="28933" xr:uid="{3AD78036-472C-419F-8FB1-37EA681CE0E8}"/>
    <cellStyle name="Normal 5 3 2 3 5 2 2 3" xfId="22465" xr:uid="{38DCA151-7BDD-49E4-889C-DFD61FA64CB9}"/>
    <cellStyle name="Normal 5 3 2 3 5 2 3" xfId="9362" xr:uid="{766B782B-FE60-44B5-8C9D-7CEBB493E04B}"/>
    <cellStyle name="Normal 5 3 2 3 5 2 3 2" xfId="25699" xr:uid="{49D02E67-A54E-4945-8E17-D280098FD0D4}"/>
    <cellStyle name="Normal 5 3 2 3 5 2 4" xfId="15873" xr:uid="{21546AF4-716D-4ED5-9EAD-95EEC9BBCCB0}"/>
    <cellStyle name="Normal 5 3 2 3 5 2 4 2" xfId="32167" xr:uid="{411A74B8-DA91-4610-9841-05B74920154E}"/>
    <cellStyle name="Normal 5 3 2 3 5 2 5" xfId="19231" xr:uid="{B53EEF74-E217-4D2A-B075-8D4CD1617546}"/>
    <cellStyle name="Normal 5 3 2 3 5 2 6" xfId="35557" xr:uid="{7D7268AC-61E7-4C07-9C47-5E16F1F66603}"/>
    <cellStyle name="Normal 5 3 2 3 5 2 7" xfId="38804" xr:uid="{5F58B73E-2635-420F-B5E3-4C7EFF9E73B5}"/>
    <cellStyle name="Normal 5 3 2 3 5 2 8" xfId="42051" xr:uid="{7E3CCA99-37AA-44F4-8361-B78D3F65DE91}"/>
    <cellStyle name="Normal 5 3 2 3 5 2 9" xfId="45298" xr:uid="{5F74F30F-6D8F-468E-AF04-51E2E6DA36FB}"/>
    <cellStyle name="Normal 5 3 2 3 5 3" xfId="4511" xr:uid="{91683C23-9193-4F4B-97F9-EC1533A6017D}"/>
    <cellStyle name="Normal 5 3 2 3 5 3 2" xfId="10979" xr:uid="{131E71C2-E521-4E36-9584-7F82C95D2A69}"/>
    <cellStyle name="Normal 5 3 2 3 5 3 2 2" xfId="27316" xr:uid="{E66C5700-2734-44C3-AD23-1EF20BFC7AA0}"/>
    <cellStyle name="Normal 5 3 2 3 5 3 3" xfId="20848" xr:uid="{C32A7156-9868-48BE-832A-8D448265B65F}"/>
    <cellStyle name="Normal 5 3 2 3 5 4" xfId="7745" xr:uid="{59B239CD-74F5-4A08-9B75-57C7574ECDD1}"/>
    <cellStyle name="Normal 5 3 2 3 5 4 2" xfId="24082" xr:uid="{6BD96085-9311-4B69-BE50-76B8529295FA}"/>
    <cellStyle name="Normal 5 3 2 3 5 5" xfId="14256" xr:uid="{2B3E8965-4B86-4FF9-8F05-A95D5688CACD}"/>
    <cellStyle name="Normal 5 3 2 3 5 5 2" xfId="30550" xr:uid="{9958571E-5ACB-40E6-8791-B1C83670545D}"/>
    <cellStyle name="Normal 5 3 2 3 5 6" xfId="17614" xr:uid="{C03C3885-626E-4D53-B8B5-86B10ADA0E4F}"/>
    <cellStyle name="Normal 5 3 2 3 5 7" xfId="33940" xr:uid="{9E49F7B7-1C79-4EB8-8C7F-C194405B6D7A}"/>
    <cellStyle name="Normal 5 3 2 3 5 8" xfId="37187" xr:uid="{E526F0B2-309E-46F5-B396-F2CD34DACB36}"/>
    <cellStyle name="Normal 5 3 2 3 5 9" xfId="40434" xr:uid="{4956D693-9F1F-436C-85B1-C79BF832A47D}"/>
    <cellStyle name="Normal 5 3 2 3 6" xfId="1816" xr:uid="{EE723778-8849-4C30-9B58-C90A4F3107A4}"/>
    <cellStyle name="Normal 5 3 2 3 6 10" xfId="47467" xr:uid="{7A161477-9786-4277-B83A-50E5252FE345}"/>
    <cellStyle name="Normal 5 3 2 3 6 11" xfId="50714" xr:uid="{623200B1-F547-4190-89EA-BFF3AA9FFCF2}"/>
    <cellStyle name="Normal 5 3 2 3 6 2" xfId="5050" xr:uid="{1B258C25-3A88-49DB-95A2-035A3990A90E}"/>
    <cellStyle name="Normal 5 3 2 3 6 2 2" xfId="11518" xr:uid="{6726F7B9-0201-40DF-B807-EF8605C81C25}"/>
    <cellStyle name="Normal 5 3 2 3 6 2 2 2" xfId="27855" xr:uid="{D55F9DD6-BC11-4639-BAEA-BE5766361E13}"/>
    <cellStyle name="Normal 5 3 2 3 6 2 3" xfId="21387" xr:uid="{09B913BB-D76F-45A9-A135-DCE57AD5889B}"/>
    <cellStyle name="Normal 5 3 2 3 6 3" xfId="8284" xr:uid="{D8D316B8-FEA9-4239-92EE-0B302D2D8FDC}"/>
    <cellStyle name="Normal 5 3 2 3 6 3 2" xfId="24621" xr:uid="{19A2A616-2B4E-4028-AE6E-E16096E90B1C}"/>
    <cellStyle name="Normal 5 3 2 3 6 4" xfId="14795" xr:uid="{43376DC7-A9F3-4794-9F4F-C7534DA0D212}"/>
    <cellStyle name="Normal 5 3 2 3 6 4 2" xfId="31089" xr:uid="{DB687282-5E42-4F56-9C68-1C7359130245}"/>
    <cellStyle name="Normal 5 3 2 3 6 5" xfId="18153" xr:uid="{2112FAD6-194D-4D42-A2E0-FCF729F8B05B}"/>
    <cellStyle name="Normal 5 3 2 3 6 6" xfId="34479" xr:uid="{D85FF3D8-AF99-4D2D-9EC9-91ED867AD432}"/>
    <cellStyle name="Normal 5 3 2 3 6 7" xfId="37726" xr:uid="{61422F3C-29A8-49DB-8636-443985A123C3}"/>
    <cellStyle name="Normal 5 3 2 3 6 8" xfId="40973" xr:uid="{F3812A2E-6830-4351-874F-88C56FA1B5CF}"/>
    <cellStyle name="Normal 5 3 2 3 6 9" xfId="44220" xr:uid="{9C9EEB2F-A0C4-4647-8954-71D761B2F42B}"/>
    <cellStyle name="Normal 5 3 2 3 7" xfId="3433" xr:uid="{D363EDCF-3863-4FD1-BDE4-B3C8F7ABB72B}"/>
    <cellStyle name="Normal 5 3 2 3 7 2" xfId="9901" xr:uid="{D1251685-8C1A-430B-84A7-F7DCE8610F0B}"/>
    <cellStyle name="Normal 5 3 2 3 7 2 2" xfId="26238" xr:uid="{03B13F8E-3AC3-44CD-AF79-BDFA23A92793}"/>
    <cellStyle name="Normal 5 3 2 3 7 3" xfId="19770" xr:uid="{D46BA3BE-6962-4D1D-98EC-B28ABC8FAE5D}"/>
    <cellStyle name="Normal 5 3 2 3 8" xfId="6667" xr:uid="{537AC0CA-613B-4007-B593-722494ED4B3B}"/>
    <cellStyle name="Normal 5 3 2 3 8 2" xfId="23004" xr:uid="{C2E9E6C2-A0D9-43A5-BC4F-F244DFE64BD9}"/>
    <cellStyle name="Normal 5 3 2 3 9" xfId="13158" xr:uid="{2C63EC52-175D-4B00-AC51-7F4CDCEFB7A2}"/>
    <cellStyle name="Normal 5 3 2 3 9 2" xfId="29472" xr:uid="{159BD8A2-981C-4907-B426-D7A0F92C2008}"/>
    <cellStyle name="Normal 5 3 2 4" xfId="259" xr:uid="{6F5DC4AC-A8C8-43D8-98B7-8E185D5C3D91}"/>
    <cellStyle name="Normal 5 3 2 4 10" xfId="36199" xr:uid="{F1DD1B8F-B9B4-4FA4-85BD-45D51A27EE53}"/>
    <cellStyle name="Normal 5 3 2 4 11" xfId="39446" xr:uid="{5F755434-E2A0-44EB-BE51-641C8D704DB0}"/>
    <cellStyle name="Normal 5 3 2 4 12" xfId="42693" xr:uid="{87995CBD-BA9A-4077-A394-AF95026C9662}"/>
    <cellStyle name="Normal 5 3 2 4 13" xfId="45940" xr:uid="{760F91CB-0D7A-492D-A241-9EC3F2AF94BF}"/>
    <cellStyle name="Normal 5 3 2 4 14" xfId="49187" xr:uid="{FE8E19DF-C6AF-4226-A869-1FAF8E72F87F}"/>
    <cellStyle name="Normal 5 3 2 4 2" xfId="828" xr:uid="{52E1E368-9C74-4B4A-81A8-9765D659D47E}"/>
    <cellStyle name="Normal 5 3 2 4 2 10" xfId="43233" xr:uid="{F33BA637-CFAC-450F-AD32-93E5726FC352}"/>
    <cellStyle name="Normal 5 3 2 4 2 11" xfId="46480" xr:uid="{F54DB666-0066-47A7-968F-F98F950FF37E}"/>
    <cellStyle name="Normal 5 3 2 4 2 12" xfId="49727" xr:uid="{068827CA-4CE2-433B-B72C-E6B40571BD8C}"/>
    <cellStyle name="Normal 5 3 2 4 2 2" xfId="2445" xr:uid="{A4D49129-29BF-4510-9195-41555837652B}"/>
    <cellStyle name="Normal 5 3 2 4 2 2 10" xfId="48096" xr:uid="{2DD5413A-1AEB-4A73-BE61-7B4DE114ADF5}"/>
    <cellStyle name="Normal 5 3 2 4 2 2 11" xfId="51343" xr:uid="{BB1A4F02-7D6C-473C-8A96-F9F09F58C57B}"/>
    <cellStyle name="Normal 5 3 2 4 2 2 2" xfId="5679" xr:uid="{35F72834-5A5E-48A0-ACD1-EA6D3D73AEBB}"/>
    <cellStyle name="Normal 5 3 2 4 2 2 2 2" xfId="12147" xr:uid="{22332A04-B0FB-45A6-B62A-266A6CFDF960}"/>
    <cellStyle name="Normal 5 3 2 4 2 2 2 2 2" xfId="28484" xr:uid="{8CAC470F-3ED5-40E2-853A-51071F69D17E}"/>
    <cellStyle name="Normal 5 3 2 4 2 2 2 3" xfId="22016" xr:uid="{BC376657-3E0C-4C60-96ED-333FB5D00810}"/>
    <cellStyle name="Normal 5 3 2 4 2 2 3" xfId="8913" xr:uid="{AE59ECD1-35CC-460B-A537-2836833A4149}"/>
    <cellStyle name="Normal 5 3 2 4 2 2 3 2" xfId="25250" xr:uid="{94ED78E4-E9E4-4C21-9BB8-C2F1F5D38D84}"/>
    <cellStyle name="Normal 5 3 2 4 2 2 4" xfId="15424" xr:uid="{B01B12AD-5BF8-4A97-A29E-2065FC5D86A1}"/>
    <cellStyle name="Normal 5 3 2 4 2 2 4 2" xfId="31718" xr:uid="{B7C13BAE-198D-409B-B3BF-33E1F0ADB46F}"/>
    <cellStyle name="Normal 5 3 2 4 2 2 5" xfId="18782" xr:uid="{DD3F616D-530D-454E-BD4C-3C01FF7DE5C4}"/>
    <cellStyle name="Normal 5 3 2 4 2 2 6" xfId="35108" xr:uid="{ED4F7B59-CBF5-477F-8F44-F688463BED57}"/>
    <cellStyle name="Normal 5 3 2 4 2 2 7" xfId="38355" xr:uid="{E965A0B4-AA46-47EB-919B-7F0D7324419E}"/>
    <cellStyle name="Normal 5 3 2 4 2 2 8" xfId="41602" xr:uid="{6DC01B8A-7ACC-4A99-93D9-F74EEDEDF247}"/>
    <cellStyle name="Normal 5 3 2 4 2 2 9" xfId="44849" xr:uid="{2212F91D-D32D-4BB6-91CB-652CC3D1635B}"/>
    <cellStyle name="Normal 5 3 2 4 2 3" xfId="4062" xr:uid="{85345E20-AA6C-4F68-A4E1-2C6B083719E9}"/>
    <cellStyle name="Normal 5 3 2 4 2 3 2" xfId="10530" xr:uid="{80961C0C-07AC-4F14-AB8A-C1EFFC927830}"/>
    <cellStyle name="Normal 5 3 2 4 2 3 2 2" xfId="26867" xr:uid="{C3A71AB4-3A5B-4EC9-BD52-9E78880BD54A}"/>
    <cellStyle name="Normal 5 3 2 4 2 3 3" xfId="20399" xr:uid="{F46C2EB9-282B-4143-B12C-207ED91EC3F1}"/>
    <cellStyle name="Normal 5 3 2 4 2 4" xfId="7296" xr:uid="{2CF0B20A-B2D3-4BBA-8DE5-919E419BF9F0}"/>
    <cellStyle name="Normal 5 3 2 4 2 4 2" xfId="23633" xr:uid="{7DF7A5B8-7A6A-4A00-8EB4-198E06FCCE1B}"/>
    <cellStyle name="Normal 5 3 2 4 2 5" xfId="13808" xr:uid="{8D13AEE5-1914-4ACC-BDED-DFAE28E3248F}"/>
    <cellStyle name="Normal 5 3 2 4 2 5 2" xfId="30102" xr:uid="{DEFB0AFC-DBA9-4E27-AFC6-97EFA03D8E92}"/>
    <cellStyle name="Normal 5 3 2 4 2 6" xfId="17165" xr:uid="{130668AE-A2D5-4341-B16D-79997E3FCEFF}"/>
    <cellStyle name="Normal 5 3 2 4 2 7" xfId="33492" xr:uid="{51F5B5DB-6955-4F55-B3EC-53AC5E91424A}"/>
    <cellStyle name="Normal 5 3 2 4 2 8" xfId="36739" xr:uid="{4DF46773-6F29-4F8F-A079-420B1A12FF25}"/>
    <cellStyle name="Normal 5 3 2 4 2 9" xfId="39986" xr:uid="{98CF96F7-0F6F-45AB-9FBB-3C086B0AB275}"/>
    <cellStyle name="Normal 5 3 2 4 3" xfId="1367" xr:uid="{34835C58-EBB8-48E2-9A4D-739587A6C074}"/>
    <cellStyle name="Normal 5 3 2 4 3 10" xfId="43771" xr:uid="{94C97E3D-D1CA-40BC-A141-B1357CC318D1}"/>
    <cellStyle name="Normal 5 3 2 4 3 11" xfId="47018" xr:uid="{8671B977-E619-4B0E-9DFB-5C015EEF9CB2}"/>
    <cellStyle name="Normal 5 3 2 4 3 12" xfId="50265" xr:uid="{79AA0D72-F0DB-43D0-A505-2C49650EEA9C}"/>
    <cellStyle name="Normal 5 3 2 4 3 2" xfId="2984" xr:uid="{1B2508E9-8D2E-4530-974A-A1B767FF358B}"/>
    <cellStyle name="Normal 5 3 2 4 3 2 10" xfId="48635" xr:uid="{C36FCF96-EF14-4981-A3C5-4E61E9AC8230}"/>
    <cellStyle name="Normal 5 3 2 4 3 2 11" xfId="51882" xr:uid="{0F66A822-3B95-4600-A18D-6540E0DC0619}"/>
    <cellStyle name="Normal 5 3 2 4 3 2 2" xfId="6218" xr:uid="{A97BAAEA-6025-4A65-AF6A-612F1D3A75F2}"/>
    <cellStyle name="Normal 5 3 2 4 3 2 2 2" xfId="12686" xr:uid="{E11CB29F-E570-44AC-AE45-CC7707234C4E}"/>
    <cellStyle name="Normal 5 3 2 4 3 2 2 2 2" xfId="29023" xr:uid="{0DCCBC30-F72A-4DC2-93C2-222E645ABCD1}"/>
    <cellStyle name="Normal 5 3 2 4 3 2 2 3" xfId="22555" xr:uid="{44A1F177-B7B7-41A8-81CB-6CD04EDAAA97}"/>
    <cellStyle name="Normal 5 3 2 4 3 2 3" xfId="9452" xr:uid="{91327A2C-B378-4678-A872-6657BCAE9613}"/>
    <cellStyle name="Normal 5 3 2 4 3 2 3 2" xfId="25789" xr:uid="{5DC11C74-3018-4D69-8C22-0C0A04EADC77}"/>
    <cellStyle name="Normal 5 3 2 4 3 2 4" xfId="15963" xr:uid="{0396D097-B073-42CD-8E2E-1F430EEDF77F}"/>
    <cellStyle name="Normal 5 3 2 4 3 2 4 2" xfId="32257" xr:uid="{9F40A57D-A663-4856-AB0F-FCC081D59F7D}"/>
    <cellStyle name="Normal 5 3 2 4 3 2 5" xfId="19321" xr:uid="{CE82D0FF-D82B-468C-8A5E-B51F3F5B896D}"/>
    <cellStyle name="Normal 5 3 2 4 3 2 6" xfId="35647" xr:uid="{C9D85578-09A0-4938-A37A-B603519C37EF}"/>
    <cellStyle name="Normal 5 3 2 4 3 2 7" xfId="38894" xr:uid="{FBCE772E-A177-4E5C-AD1F-888E377BF04B}"/>
    <cellStyle name="Normal 5 3 2 4 3 2 8" xfId="42141" xr:uid="{3729663F-0A54-4863-8F34-1582D7822E2E}"/>
    <cellStyle name="Normal 5 3 2 4 3 2 9" xfId="45388" xr:uid="{4C23D112-5BB0-4FB8-A27F-70B015548710}"/>
    <cellStyle name="Normal 5 3 2 4 3 3" xfId="4601" xr:uid="{774F9109-D2BD-4116-92E0-9D2F676B331B}"/>
    <cellStyle name="Normal 5 3 2 4 3 3 2" xfId="11069" xr:uid="{F157530E-93A2-498F-B049-0599A3934D5B}"/>
    <cellStyle name="Normal 5 3 2 4 3 3 2 2" xfId="27406" xr:uid="{D9387713-4406-4BC7-A041-E932A76A9E31}"/>
    <cellStyle name="Normal 5 3 2 4 3 3 3" xfId="20938" xr:uid="{F266C303-604E-4D28-B231-72534701685C}"/>
    <cellStyle name="Normal 5 3 2 4 3 4" xfId="7835" xr:uid="{116FD601-96E2-43B7-9031-01140BD368CE}"/>
    <cellStyle name="Normal 5 3 2 4 3 4 2" xfId="24172" xr:uid="{895F71DD-D9D1-490E-A5AD-EFA616EAF0D6}"/>
    <cellStyle name="Normal 5 3 2 4 3 5" xfId="14346" xr:uid="{EE60DBE7-C698-494E-910A-A3F217166405}"/>
    <cellStyle name="Normal 5 3 2 4 3 5 2" xfId="30640" xr:uid="{A15CE4AF-7BAD-479C-BA4B-3D9D5EDFA38E}"/>
    <cellStyle name="Normal 5 3 2 4 3 6" xfId="17704" xr:uid="{C1987C5C-A28A-4174-A9C3-F70888436DAF}"/>
    <cellStyle name="Normal 5 3 2 4 3 7" xfId="34030" xr:uid="{08EFA523-BF81-433F-AD89-A32FDD8ADD24}"/>
    <cellStyle name="Normal 5 3 2 4 3 8" xfId="37277" xr:uid="{38B63A43-EE4A-46FE-8E8E-809EA3F31E32}"/>
    <cellStyle name="Normal 5 3 2 4 3 9" xfId="40524" xr:uid="{1487BBA1-CB4E-434B-9CFF-DDB9FCBB4BAB}"/>
    <cellStyle name="Normal 5 3 2 4 4" xfId="1906" xr:uid="{74EFF98B-AE3A-4B0C-AA3B-2E769A1AB8F5}"/>
    <cellStyle name="Normal 5 3 2 4 4 10" xfId="47557" xr:uid="{587C0947-4912-474D-B608-96AEAD6EC015}"/>
    <cellStyle name="Normal 5 3 2 4 4 11" xfId="50804" xr:uid="{00CE5F35-2D8B-4BE1-B933-B6B433A1E082}"/>
    <cellStyle name="Normal 5 3 2 4 4 2" xfId="5140" xr:uid="{50C5595F-C89F-4829-A167-5DB2725EAF6C}"/>
    <cellStyle name="Normal 5 3 2 4 4 2 2" xfId="11608" xr:uid="{5EDC00A2-A2BE-4E60-9AAE-E87BED6F1390}"/>
    <cellStyle name="Normal 5 3 2 4 4 2 2 2" xfId="27945" xr:uid="{0AD3E1FD-5950-496F-8C13-6C3B17FE6F15}"/>
    <cellStyle name="Normal 5 3 2 4 4 2 3" xfId="21477" xr:uid="{327E90D7-392F-43D9-9DBE-48E9137160DC}"/>
    <cellStyle name="Normal 5 3 2 4 4 3" xfId="8374" xr:uid="{177F0279-E109-44D8-ABCE-A7456B79E0CF}"/>
    <cellStyle name="Normal 5 3 2 4 4 3 2" xfId="24711" xr:uid="{00F41E35-9090-4491-BE93-2783B0CD1FA1}"/>
    <cellStyle name="Normal 5 3 2 4 4 4" xfId="14885" xr:uid="{8D6C0D58-87D1-4187-9ABD-A6A384796559}"/>
    <cellStyle name="Normal 5 3 2 4 4 4 2" xfId="31179" xr:uid="{19243E35-C709-49B3-8576-36B5F0039CFC}"/>
    <cellStyle name="Normal 5 3 2 4 4 5" xfId="18243" xr:uid="{6CC4CABA-681B-4A57-B208-5054F0A3A395}"/>
    <cellStyle name="Normal 5 3 2 4 4 6" xfId="34569" xr:uid="{6A2AFD57-7F09-4EEE-A8DF-7F9B4192116B}"/>
    <cellStyle name="Normal 5 3 2 4 4 7" xfId="37816" xr:uid="{F2422D4F-734C-4CD4-9E72-68A458EA3B9B}"/>
    <cellStyle name="Normal 5 3 2 4 4 8" xfId="41063" xr:uid="{23BFD8DA-A512-4047-A586-39B9D42FB603}"/>
    <cellStyle name="Normal 5 3 2 4 4 9" xfId="44310" xr:uid="{7348E564-8DEB-466E-8433-3EF844E57AA4}"/>
    <cellStyle name="Normal 5 3 2 4 5" xfId="3523" xr:uid="{1F26203B-28DF-4588-AAE4-CBA6BB09F65A}"/>
    <cellStyle name="Normal 5 3 2 4 5 2" xfId="9991" xr:uid="{D80E4E24-3B32-4899-878F-B8D28CFFC65F}"/>
    <cellStyle name="Normal 5 3 2 4 5 2 2" xfId="26328" xr:uid="{39CDAED8-E641-40EC-B378-D99364764041}"/>
    <cellStyle name="Normal 5 3 2 4 5 3" xfId="19860" xr:uid="{22804C28-6EF5-435D-BCB2-83928F123069}"/>
    <cellStyle name="Normal 5 3 2 4 6" xfId="6757" xr:uid="{2DF94E0B-6979-4077-8A01-50E572826A18}"/>
    <cellStyle name="Normal 5 3 2 4 6 2" xfId="23094" xr:uid="{9092C83A-34CD-4A34-BA05-9360E61E0EA0}"/>
    <cellStyle name="Normal 5 3 2 4 7" xfId="13248" xr:uid="{DD88EEC9-B3A8-42D3-88E0-01C42C0B2C58}"/>
    <cellStyle name="Normal 5 3 2 4 7 2" xfId="29562" xr:uid="{E0D27964-C978-4E72-9E20-280059555078}"/>
    <cellStyle name="Normal 5 3 2 4 8" xfId="16626" xr:uid="{935270E5-7873-4A55-92E6-4630E670C521}"/>
    <cellStyle name="Normal 5 3 2 4 9" xfId="32952" xr:uid="{2A354B5C-CC9F-4BAB-86FE-9AFF4B2D2EA0}"/>
    <cellStyle name="Normal 5 3 2 5" xfId="467" xr:uid="{0219DD6D-8508-42D2-BEDD-286CF0EAB6C9}"/>
    <cellStyle name="Normal 5 3 2 5 10" xfId="36380" xr:uid="{60660F39-7970-4189-AFFF-CB7839198426}"/>
    <cellStyle name="Normal 5 3 2 5 11" xfId="39627" xr:uid="{719FBE58-155B-4343-B647-1FDD647A9986}"/>
    <cellStyle name="Normal 5 3 2 5 12" xfId="42874" xr:uid="{117C6D0D-E83C-4B52-A575-8957CA8BF1E9}"/>
    <cellStyle name="Normal 5 3 2 5 13" xfId="46121" xr:uid="{992F805A-5A12-458A-BDDA-24400BD3C9DC}"/>
    <cellStyle name="Normal 5 3 2 5 14" xfId="49368" xr:uid="{91E4122B-7DDA-47AF-B078-552E691E78CB}"/>
    <cellStyle name="Normal 5 3 2 5 2" xfId="1008" xr:uid="{53C4F56B-2561-4931-987D-310783E35D98}"/>
    <cellStyle name="Normal 5 3 2 5 2 10" xfId="43412" xr:uid="{A8EE0BAD-1983-4FC9-AE14-39142C92DE31}"/>
    <cellStyle name="Normal 5 3 2 5 2 11" xfId="46659" xr:uid="{6F0AFB12-61DE-45D4-8CBA-92FFD84D5976}"/>
    <cellStyle name="Normal 5 3 2 5 2 12" xfId="49906" xr:uid="{192733EB-0F3E-4E83-BB69-D5A47629FF38}"/>
    <cellStyle name="Normal 5 3 2 5 2 2" xfId="2625" xr:uid="{5BDFF1C0-9427-4764-AA5A-0727607E68B3}"/>
    <cellStyle name="Normal 5 3 2 5 2 2 10" xfId="48276" xr:uid="{7C8A84BA-96B1-4408-9C50-74BE355B6395}"/>
    <cellStyle name="Normal 5 3 2 5 2 2 11" xfId="51523" xr:uid="{413C2D63-6622-478C-85D3-51F80946C753}"/>
    <cellStyle name="Normal 5 3 2 5 2 2 2" xfId="5859" xr:uid="{7DF13093-0428-42BB-ABDB-95FF2C494842}"/>
    <cellStyle name="Normal 5 3 2 5 2 2 2 2" xfId="12327" xr:uid="{56DDA760-A125-4862-8907-22A986040D50}"/>
    <cellStyle name="Normal 5 3 2 5 2 2 2 2 2" xfId="28664" xr:uid="{C5274296-2084-42C2-93F8-4D7668DCFFC6}"/>
    <cellStyle name="Normal 5 3 2 5 2 2 2 3" xfId="22196" xr:uid="{C7357970-7BAC-42DF-BDC4-67E37F8F2622}"/>
    <cellStyle name="Normal 5 3 2 5 2 2 3" xfId="9093" xr:uid="{41222579-6858-4E9C-B06E-D6160CC556CE}"/>
    <cellStyle name="Normal 5 3 2 5 2 2 3 2" xfId="25430" xr:uid="{A913DB1E-29AB-496A-93F6-D6D560BFB21A}"/>
    <cellStyle name="Normal 5 3 2 5 2 2 4" xfId="15604" xr:uid="{69F3707B-3092-4E1E-85BF-A1FB3E8C2695}"/>
    <cellStyle name="Normal 5 3 2 5 2 2 4 2" xfId="31898" xr:uid="{A51A93D8-13F3-458E-8F4C-830124C299C9}"/>
    <cellStyle name="Normal 5 3 2 5 2 2 5" xfId="18962" xr:uid="{792DA07E-824E-41D2-97DC-0D8DB77E7FA1}"/>
    <cellStyle name="Normal 5 3 2 5 2 2 6" xfId="35288" xr:uid="{77F79768-40CC-4BB8-80C5-4A22AFF9D5AE}"/>
    <cellStyle name="Normal 5 3 2 5 2 2 7" xfId="38535" xr:uid="{BF2640E9-0256-4B10-AA57-893B0AC162F2}"/>
    <cellStyle name="Normal 5 3 2 5 2 2 8" xfId="41782" xr:uid="{E6954C28-6F1F-4E24-BA9C-415860C7006E}"/>
    <cellStyle name="Normal 5 3 2 5 2 2 9" xfId="45029" xr:uid="{322A3F61-727A-481C-BD90-9FC16D55E87A}"/>
    <cellStyle name="Normal 5 3 2 5 2 3" xfId="4242" xr:uid="{88570AB4-27BE-4594-9CE4-0FC9BE1277B5}"/>
    <cellStyle name="Normal 5 3 2 5 2 3 2" xfId="10710" xr:uid="{DC961712-E9D4-4FE2-B581-659070B61474}"/>
    <cellStyle name="Normal 5 3 2 5 2 3 2 2" xfId="27047" xr:uid="{453CF66E-2B3D-44C8-AD23-5F0E840ABDC1}"/>
    <cellStyle name="Normal 5 3 2 5 2 3 3" xfId="20579" xr:uid="{4FD01480-4FEC-4EBE-B479-0601FA52F5A9}"/>
    <cellStyle name="Normal 5 3 2 5 2 4" xfId="7476" xr:uid="{204810BD-515D-4C3B-88F0-14C89F08B31B}"/>
    <cellStyle name="Normal 5 3 2 5 2 4 2" xfId="23813" xr:uid="{1DB0B8EC-50DA-4878-9285-BC7A83F6BB9F}"/>
    <cellStyle name="Normal 5 3 2 5 2 5" xfId="13987" xr:uid="{56E07C79-EF3F-4289-8879-692800B2F1BF}"/>
    <cellStyle name="Normal 5 3 2 5 2 5 2" xfId="30281" xr:uid="{17B14F6F-825D-4E64-B5AF-641F6A9E1DA3}"/>
    <cellStyle name="Normal 5 3 2 5 2 6" xfId="17345" xr:uid="{6A5CCC43-C8E5-4772-9651-CA1AA2057E1C}"/>
    <cellStyle name="Normal 5 3 2 5 2 7" xfId="33671" xr:uid="{A78012F6-F7F0-4461-B090-F95344FA528F}"/>
    <cellStyle name="Normal 5 3 2 5 2 8" xfId="36918" xr:uid="{C5DD3EFB-B060-42AE-82ED-FBD59F6DC8BC}"/>
    <cellStyle name="Normal 5 3 2 5 2 9" xfId="40165" xr:uid="{368A3179-A886-4BE0-9423-8AD8540CC3DF}"/>
    <cellStyle name="Normal 5 3 2 5 3" xfId="1547" xr:uid="{C8A9BDF9-37A4-42ED-B31D-D35A9422649E}"/>
    <cellStyle name="Normal 5 3 2 5 3 10" xfId="43951" xr:uid="{5B28D057-741D-4181-9DC7-FE417866FDF2}"/>
    <cellStyle name="Normal 5 3 2 5 3 11" xfId="47198" xr:uid="{21ACACA2-CE44-41C8-8A76-69FE146121EC}"/>
    <cellStyle name="Normal 5 3 2 5 3 12" xfId="50445" xr:uid="{807AC821-F8E8-4B57-B935-141E8E39D2D2}"/>
    <cellStyle name="Normal 5 3 2 5 3 2" xfId="3164" xr:uid="{4260B35E-6486-46CC-8A63-FFC7F3CE7A89}"/>
    <cellStyle name="Normal 5 3 2 5 3 2 10" xfId="48815" xr:uid="{7D0309CC-2A49-4DB2-B08F-6473B018A7DA}"/>
    <cellStyle name="Normal 5 3 2 5 3 2 11" xfId="52062" xr:uid="{FBF3CE91-EDD8-4BDC-B7D3-18856B5FA0C2}"/>
    <cellStyle name="Normal 5 3 2 5 3 2 2" xfId="6398" xr:uid="{DA80F926-FE01-4D68-94FD-20BA355D1422}"/>
    <cellStyle name="Normal 5 3 2 5 3 2 2 2" xfId="12866" xr:uid="{E6D2AEB7-AC77-4510-8A43-7E7AE3E4646A}"/>
    <cellStyle name="Normal 5 3 2 5 3 2 2 2 2" xfId="29203" xr:uid="{8E438A3A-E968-40A0-8E13-B6B561FF7B57}"/>
    <cellStyle name="Normal 5 3 2 5 3 2 2 3" xfId="22735" xr:uid="{CA4D3C05-E333-40B6-A1D6-44E3C130EEC0}"/>
    <cellStyle name="Normal 5 3 2 5 3 2 3" xfId="9632" xr:uid="{EA3C76E5-879E-446B-803E-D0E706E986C8}"/>
    <cellStyle name="Normal 5 3 2 5 3 2 3 2" xfId="25969" xr:uid="{43BF2E25-4972-4EC0-8BAD-CA4C4E690597}"/>
    <cellStyle name="Normal 5 3 2 5 3 2 4" xfId="16143" xr:uid="{D41227D9-E9CE-4633-B4CA-65598D4B5CEA}"/>
    <cellStyle name="Normal 5 3 2 5 3 2 4 2" xfId="32437" xr:uid="{18C3E4A4-1FD5-43FF-BEF1-CE0A104DB995}"/>
    <cellStyle name="Normal 5 3 2 5 3 2 5" xfId="19501" xr:uid="{98B8F16A-5FDD-443B-ACF8-84CC1DE29A69}"/>
    <cellStyle name="Normal 5 3 2 5 3 2 6" xfId="35827" xr:uid="{BDF0A6BD-54C2-4DF1-98E9-063B10F8EEF0}"/>
    <cellStyle name="Normal 5 3 2 5 3 2 7" xfId="39074" xr:uid="{9BA8BB40-DCCC-443A-A5E5-C7A640C3B965}"/>
    <cellStyle name="Normal 5 3 2 5 3 2 8" xfId="42321" xr:uid="{0B05B4F8-B596-46EE-BD3E-39790DB55FE7}"/>
    <cellStyle name="Normal 5 3 2 5 3 2 9" xfId="45568" xr:uid="{7777480C-D220-4310-B046-19E12484BF7D}"/>
    <cellStyle name="Normal 5 3 2 5 3 3" xfId="4781" xr:uid="{58CBF923-2170-44E2-B7BB-35282EE4B8E1}"/>
    <cellStyle name="Normal 5 3 2 5 3 3 2" xfId="11249" xr:uid="{2660303B-DB0A-4110-853E-F10E27194AE6}"/>
    <cellStyle name="Normal 5 3 2 5 3 3 2 2" xfId="27586" xr:uid="{583704F7-B7D4-4B5F-82E3-30AA44846BF3}"/>
    <cellStyle name="Normal 5 3 2 5 3 3 3" xfId="21118" xr:uid="{CF7669DC-3BEE-44D9-9260-75F0B9647398}"/>
    <cellStyle name="Normal 5 3 2 5 3 4" xfId="8015" xr:uid="{8939ADDE-F12B-45D7-A7B0-0F86A1D00777}"/>
    <cellStyle name="Normal 5 3 2 5 3 4 2" xfId="24352" xr:uid="{E4B21EF3-76BC-4C54-A188-72F224F674A7}"/>
    <cellStyle name="Normal 5 3 2 5 3 5" xfId="14526" xr:uid="{5C386117-8578-48AC-A0FC-9830E58E4619}"/>
    <cellStyle name="Normal 5 3 2 5 3 5 2" xfId="30820" xr:uid="{10F6E510-A66E-4C5C-AC39-0B4B87EF998E}"/>
    <cellStyle name="Normal 5 3 2 5 3 6" xfId="17884" xr:uid="{42E089D1-4F5C-4AFA-81B4-4C26AF644B2C}"/>
    <cellStyle name="Normal 5 3 2 5 3 7" xfId="34210" xr:uid="{5F1D6F91-ED90-4F66-9E0A-61C390AA358D}"/>
    <cellStyle name="Normal 5 3 2 5 3 8" xfId="37457" xr:uid="{9BF5FCA7-3A37-407D-A557-CE7DA0FA1A74}"/>
    <cellStyle name="Normal 5 3 2 5 3 9" xfId="40704" xr:uid="{EF770F60-B242-4E9B-ADBB-6DB006ABF5C6}"/>
    <cellStyle name="Normal 5 3 2 5 4" xfId="2086" xr:uid="{3D268BBE-B4D4-48F0-82ED-9F1B510014AB}"/>
    <cellStyle name="Normal 5 3 2 5 4 10" xfId="47737" xr:uid="{CA6B5E55-40DE-4D2E-9E41-A1D9E3C752B0}"/>
    <cellStyle name="Normal 5 3 2 5 4 11" xfId="50984" xr:uid="{FF614008-F876-48F1-AA9E-4A8FF027D45F}"/>
    <cellStyle name="Normal 5 3 2 5 4 2" xfId="5320" xr:uid="{EC00A398-1068-4042-B4ED-CA0724A3E4B6}"/>
    <cellStyle name="Normal 5 3 2 5 4 2 2" xfId="11788" xr:uid="{D9FD3BD1-1C85-4E44-917D-87C6E890C4AF}"/>
    <cellStyle name="Normal 5 3 2 5 4 2 2 2" xfId="28125" xr:uid="{476CE202-6065-4CA3-9299-C8CA5AA016A6}"/>
    <cellStyle name="Normal 5 3 2 5 4 2 3" xfId="21657" xr:uid="{7507A8D5-0A72-411F-8F54-414F796BB274}"/>
    <cellStyle name="Normal 5 3 2 5 4 3" xfId="8554" xr:uid="{27B7924E-9AF7-4E58-A6F1-81632256523B}"/>
    <cellStyle name="Normal 5 3 2 5 4 3 2" xfId="24891" xr:uid="{C2FDB12E-A043-4224-BDC9-E95271C3997B}"/>
    <cellStyle name="Normal 5 3 2 5 4 4" xfId="15065" xr:uid="{D9BD2456-AE4E-4130-8BE7-D0ABEB78B03B}"/>
    <cellStyle name="Normal 5 3 2 5 4 4 2" xfId="31359" xr:uid="{939723ED-962F-4008-B0E8-05516837CC46}"/>
    <cellStyle name="Normal 5 3 2 5 4 5" xfId="18423" xr:uid="{4318A4DD-50D2-4FC9-9DEF-0F9039E428A9}"/>
    <cellStyle name="Normal 5 3 2 5 4 6" xfId="34749" xr:uid="{F38C509C-A4FE-4F81-99FC-EBAF14187D65}"/>
    <cellStyle name="Normal 5 3 2 5 4 7" xfId="37996" xr:uid="{29AD1F6D-1D0B-4289-B78D-A9F523CBCA2D}"/>
    <cellStyle name="Normal 5 3 2 5 4 8" xfId="41243" xr:uid="{33678336-599D-45C1-81B3-226B0E922EC1}"/>
    <cellStyle name="Normal 5 3 2 5 4 9" xfId="44490" xr:uid="{4B1FBF7B-54F2-4DDE-B1B2-FA59F6BFB1F0}"/>
    <cellStyle name="Normal 5 3 2 5 5" xfId="3703" xr:uid="{7768A2A0-ED04-4683-8AF9-88C922E65E60}"/>
    <cellStyle name="Normal 5 3 2 5 5 2" xfId="10171" xr:uid="{0CD94761-5864-49C1-A460-BB5F807981AE}"/>
    <cellStyle name="Normal 5 3 2 5 5 2 2" xfId="26508" xr:uid="{31476FB9-D226-4E8A-BDCD-B87169885431}"/>
    <cellStyle name="Normal 5 3 2 5 5 3" xfId="20040" xr:uid="{2DF86070-8A65-465A-9848-43B79B1330CF}"/>
    <cellStyle name="Normal 5 3 2 5 6" xfId="6937" xr:uid="{B8BC4858-B62B-4B0F-AB0D-14F25C018AD5}"/>
    <cellStyle name="Normal 5 3 2 5 6 2" xfId="23274" xr:uid="{F384C9E0-35A1-48CD-A38F-1657E2FD7C20}"/>
    <cellStyle name="Normal 5 3 2 5 7" xfId="13448" xr:uid="{0C204FB0-F76C-4A57-9149-205FF236C7F6}"/>
    <cellStyle name="Normal 5 3 2 5 7 2" xfId="29743" xr:uid="{2EA13995-2CD0-4FCC-ADDC-6CAAA498F64F}"/>
    <cellStyle name="Normal 5 3 2 5 8" xfId="16806" xr:uid="{07F5A017-77E0-4E2D-A186-542650ABBE14}"/>
    <cellStyle name="Normal 5 3 2 5 9" xfId="33133" xr:uid="{0C7646EA-32AE-40C0-87C5-2D9CC188C7C1}"/>
    <cellStyle name="Normal 5 3 2 6" xfId="648" xr:uid="{5DC45E6E-AE85-425A-B106-D43EA3BDBC52}"/>
    <cellStyle name="Normal 5 3 2 6 10" xfId="43053" xr:uid="{FEF601DC-2010-4A41-8281-F9609CD52788}"/>
    <cellStyle name="Normal 5 3 2 6 11" xfId="46300" xr:uid="{D7096DDC-B7A7-4137-B340-079A90CF2D24}"/>
    <cellStyle name="Normal 5 3 2 6 12" xfId="49547" xr:uid="{B3B34082-0467-4030-A435-B96232F0379F}"/>
    <cellStyle name="Normal 5 3 2 6 2" xfId="2265" xr:uid="{B4F9AB77-7721-49CB-B082-C10CE4F8B8AD}"/>
    <cellStyle name="Normal 5 3 2 6 2 10" xfId="47916" xr:uid="{4FA1E22E-8009-4808-93A7-12398B188CE2}"/>
    <cellStyle name="Normal 5 3 2 6 2 11" xfId="51163" xr:uid="{3A54BFF5-01C4-45E1-8B96-0A011D9CCFD7}"/>
    <cellStyle name="Normal 5 3 2 6 2 2" xfId="5499" xr:uid="{9F22E274-EF45-45C0-A0B1-A5D32A7627B9}"/>
    <cellStyle name="Normal 5 3 2 6 2 2 2" xfId="11967" xr:uid="{D7B0FE51-8F7B-4B7E-ADD5-F49D6C1F8220}"/>
    <cellStyle name="Normal 5 3 2 6 2 2 2 2" xfId="28304" xr:uid="{535283D6-AD57-4431-91B8-9A8332CB70E3}"/>
    <cellStyle name="Normal 5 3 2 6 2 2 3" xfId="21836" xr:uid="{EC26A347-BFA9-4AAD-9E74-F921D17B5362}"/>
    <cellStyle name="Normal 5 3 2 6 2 3" xfId="8733" xr:uid="{B82FECA6-A557-4186-80F8-0AE529062B79}"/>
    <cellStyle name="Normal 5 3 2 6 2 3 2" xfId="25070" xr:uid="{AAFA333E-3D96-4BAE-BD4C-17A20F749443}"/>
    <cellStyle name="Normal 5 3 2 6 2 4" xfId="15244" xr:uid="{90FFFF12-DBF1-48E5-AAD1-31C2B4359C2D}"/>
    <cellStyle name="Normal 5 3 2 6 2 4 2" xfId="31538" xr:uid="{3CA95BEA-8C2D-4B1A-9E9E-D0A0D3875AFF}"/>
    <cellStyle name="Normal 5 3 2 6 2 5" xfId="18602" xr:uid="{B8FB4304-7D89-4CD5-872C-1E24C41BCF72}"/>
    <cellStyle name="Normal 5 3 2 6 2 6" xfId="34928" xr:uid="{301DFB13-D79F-4D6C-AF4D-FD47A31A7301}"/>
    <cellStyle name="Normal 5 3 2 6 2 7" xfId="38175" xr:uid="{E28A014B-9E97-4F67-9D65-5C6C07B65409}"/>
    <cellStyle name="Normal 5 3 2 6 2 8" xfId="41422" xr:uid="{74E12D5A-F42A-4374-9456-E265807F4B1F}"/>
    <cellStyle name="Normal 5 3 2 6 2 9" xfId="44669" xr:uid="{7EB77EB5-45C8-4E66-9F4E-2B3CEDF78E14}"/>
    <cellStyle name="Normal 5 3 2 6 3" xfId="3882" xr:uid="{C77A185B-0078-4FC1-A0F9-1AE9C1CC558B}"/>
    <cellStyle name="Normal 5 3 2 6 3 2" xfId="10350" xr:uid="{2DDA223D-C154-4140-B1FE-4AB16B6703E5}"/>
    <cellStyle name="Normal 5 3 2 6 3 2 2" xfId="26687" xr:uid="{4CEE928D-5C35-47E1-A531-87913F47C4DC}"/>
    <cellStyle name="Normal 5 3 2 6 3 3" xfId="20219" xr:uid="{738A356F-3EDB-4781-B048-CD4721B99AF8}"/>
    <cellStyle name="Normal 5 3 2 6 4" xfId="7116" xr:uid="{E0D8B8CE-2C72-4DC8-8ABD-6EF5BE84C209}"/>
    <cellStyle name="Normal 5 3 2 6 4 2" xfId="23453" xr:uid="{51B50814-1C19-441E-A022-F7204740D951}"/>
    <cellStyle name="Normal 5 3 2 6 5" xfId="13628" xr:uid="{7B25974B-BDFF-44DC-9DAA-BD3A9D6B3F20}"/>
    <cellStyle name="Normal 5 3 2 6 5 2" xfId="29922" xr:uid="{CB3EC6C7-FE1F-4B88-9D8B-F95DC3169A19}"/>
    <cellStyle name="Normal 5 3 2 6 6" xfId="16985" xr:uid="{BAFB559E-F7DC-43FA-9203-7EABA0B65B52}"/>
    <cellStyle name="Normal 5 3 2 6 7" xfId="33312" xr:uid="{FF771126-2A9E-4D92-9EB6-A91281C45D4C}"/>
    <cellStyle name="Normal 5 3 2 6 8" xfId="36559" xr:uid="{7CC5EC23-EE9A-47B7-BC3C-27A51FF7E043}"/>
    <cellStyle name="Normal 5 3 2 6 9" xfId="39806" xr:uid="{FDB6C086-6977-4444-B23B-D8042C85A1BF}"/>
    <cellStyle name="Normal 5 3 2 7" xfId="1187" xr:uid="{A6776C14-3D31-4282-81EB-4F6736A5E4F1}"/>
    <cellStyle name="Normal 5 3 2 7 10" xfId="43591" xr:uid="{17F11504-C9AA-4EA6-AF9E-BB69B1BCA558}"/>
    <cellStyle name="Normal 5 3 2 7 11" xfId="46838" xr:uid="{58F93628-517E-4E04-A2E4-E013F182B137}"/>
    <cellStyle name="Normal 5 3 2 7 12" xfId="50085" xr:uid="{B3A313A0-AE8E-4780-8477-3E35F322A323}"/>
    <cellStyle name="Normal 5 3 2 7 2" xfId="2804" xr:uid="{533E8769-A434-4758-A290-489A9E1299DF}"/>
    <cellStyle name="Normal 5 3 2 7 2 10" xfId="48455" xr:uid="{2732CA77-EA80-4CBD-8285-DCF68F6F6B34}"/>
    <cellStyle name="Normal 5 3 2 7 2 11" xfId="51702" xr:uid="{C41143D0-13A3-483D-889C-BDF8080B1BD5}"/>
    <cellStyle name="Normal 5 3 2 7 2 2" xfId="6038" xr:uid="{7659A474-3B75-4C5A-AA57-936115C3F716}"/>
    <cellStyle name="Normal 5 3 2 7 2 2 2" xfId="12506" xr:uid="{D71BC4F5-5871-4D5A-9681-A8860893BD57}"/>
    <cellStyle name="Normal 5 3 2 7 2 2 2 2" xfId="28843" xr:uid="{C71C417A-550B-4306-A38E-325B89DED289}"/>
    <cellStyle name="Normal 5 3 2 7 2 2 3" xfId="22375" xr:uid="{BADE1C35-1F82-42FC-A4BB-EC42E289353E}"/>
    <cellStyle name="Normal 5 3 2 7 2 3" xfId="9272" xr:uid="{7D1BF699-FA0D-4317-959A-D9D053B8D4E1}"/>
    <cellStyle name="Normal 5 3 2 7 2 3 2" xfId="25609" xr:uid="{9CE505BD-2609-44F5-94F1-FCB721A564B3}"/>
    <cellStyle name="Normal 5 3 2 7 2 4" xfId="15783" xr:uid="{1E56AE1C-3795-43B6-AA71-7196CAA8F8D8}"/>
    <cellStyle name="Normal 5 3 2 7 2 4 2" xfId="32077" xr:uid="{33C97383-E548-401C-8A9A-52434BB777E5}"/>
    <cellStyle name="Normal 5 3 2 7 2 5" xfId="19141" xr:uid="{FC9154C9-E3C6-4F21-B9E1-5719298BC534}"/>
    <cellStyle name="Normal 5 3 2 7 2 6" xfId="35467" xr:uid="{AD6C8565-6A82-47F1-9756-06BFC73D7277}"/>
    <cellStyle name="Normal 5 3 2 7 2 7" xfId="38714" xr:uid="{7ADD4259-3E9B-4BA8-842D-D8DC4B38B743}"/>
    <cellStyle name="Normal 5 3 2 7 2 8" xfId="41961" xr:uid="{19AB493A-AB25-4220-9D25-5154C53F80AD}"/>
    <cellStyle name="Normal 5 3 2 7 2 9" xfId="45208" xr:uid="{8E5EA707-64A3-4877-8A94-0F01B43C6691}"/>
    <cellStyle name="Normal 5 3 2 7 3" xfId="4421" xr:uid="{C19EF6DF-D869-4FEE-92D0-397FE27ED91B}"/>
    <cellStyle name="Normal 5 3 2 7 3 2" xfId="10889" xr:uid="{5A81E99A-5C8B-4374-B9CB-D8C7D597FEDF}"/>
    <cellStyle name="Normal 5 3 2 7 3 2 2" xfId="27226" xr:uid="{5046FD4F-E7E4-4C2E-9EBC-242C2EDD61A3}"/>
    <cellStyle name="Normal 5 3 2 7 3 3" xfId="20758" xr:uid="{E640E237-38C7-494F-95F8-C4690265875D}"/>
    <cellStyle name="Normal 5 3 2 7 4" xfId="7655" xr:uid="{D965BA05-6103-408C-8EB2-0F2BD6D47B11}"/>
    <cellStyle name="Normal 5 3 2 7 4 2" xfId="23992" xr:uid="{D5238859-101A-4060-AAAB-CAAF39C75665}"/>
    <cellStyle name="Normal 5 3 2 7 5" xfId="14166" xr:uid="{415B3130-EC87-4268-A5D6-8E96ADD2B368}"/>
    <cellStyle name="Normal 5 3 2 7 5 2" xfId="30460" xr:uid="{7A82E79C-3935-418C-A23F-EBEBD453D29E}"/>
    <cellStyle name="Normal 5 3 2 7 6" xfId="17524" xr:uid="{48287634-6D40-426B-95BA-6133EDE5517F}"/>
    <cellStyle name="Normal 5 3 2 7 7" xfId="33850" xr:uid="{FEE94D6B-BA61-47C1-9740-85E5A4C94061}"/>
    <cellStyle name="Normal 5 3 2 7 8" xfId="37097" xr:uid="{E5AFF489-44A3-4BF3-AC7E-3B6CE66B1AF1}"/>
    <cellStyle name="Normal 5 3 2 7 9" xfId="40344" xr:uid="{6A129939-6C53-4A3C-9C08-4E1725A61B12}"/>
    <cellStyle name="Normal 5 3 2 8" xfId="1726" xr:uid="{00E9A9E2-A673-4F7B-BAF9-07204F4A0A07}"/>
    <cellStyle name="Normal 5 3 2 8 10" xfId="47377" xr:uid="{6EADAE37-A497-459A-8E1E-C9DF710137BC}"/>
    <cellStyle name="Normal 5 3 2 8 11" xfId="50624" xr:uid="{B09407BA-110D-4DF1-BD9A-A53971B20732}"/>
    <cellStyle name="Normal 5 3 2 8 2" xfId="4960" xr:uid="{DBB8B6DD-6EF6-4C5F-88A8-2DA000DDB154}"/>
    <cellStyle name="Normal 5 3 2 8 2 2" xfId="11428" xr:uid="{50E1D73D-D325-4FFA-B4BD-063B6A907154}"/>
    <cellStyle name="Normal 5 3 2 8 2 2 2" xfId="27765" xr:uid="{01E38F63-87D7-4A5A-BD5C-ED9A73D85255}"/>
    <cellStyle name="Normal 5 3 2 8 2 3" xfId="21297" xr:uid="{39A966C5-E7E2-42F2-9D63-0165C8E5390E}"/>
    <cellStyle name="Normal 5 3 2 8 3" xfId="8194" xr:uid="{66642729-2947-4BFE-A39D-1C7264020184}"/>
    <cellStyle name="Normal 5 3 2 8 3 2" xfId="24531" xr:uid="{B9024D97-D394-44C7-BF05-F3B855F19816}"/>
    <cellStyle name="Normal 5 3 2 8 4" xfId="14705" xr:uid="{BFA91F79-5E5B-481E-8C18-DC075222C289}"/>
    <cellStyle name="Normal 5 3 2 8 4 2" xfId="30999" xr:uid="{04A5475D-B915-4EFA-9C1A-CAF05FC7D939}"/>
    <cellStyle name="Normal 5 3 2 8 5" xfId="18063" xr:uid="{B95176D8-B54D-46D6-A6C4-AF9330D50B46}"/>
    <cellStyle name="Normal 5 3 2 8 6" xfId="34389" xr:uid="{5DF4A439-C304-45AA-ACB9-A585432C937B}"/>
    <cellStyle name="Normal 5 3 2 8 7" xfId="37636" xr:uid="{B28C9EB7-E588-405F-8543-8626F5FE0BF0}"/>
    <cellStyle name="Normal 5 3 2 8 8" xfId="40883" xr:uid="{561DDD65-512F-4FEA-BEAA-53ECA6987A3E}"/>
    <cellStyle name="Normal 5 3 2 8 9" xfId="44130" xr:uid="{01F1B46E-F3E3-405E-B82B-A105B5B9D17A}"/>
    <cellStyle name="Normal 5 3 2 9" xfId="3343" xr:uid="{1E53053A-8E4A-4B3E-B8E4-38135FFFCF2F}"/>
    <cellStyle name="Normal 5 3 2 9 2" xfId="9811" xr:uid="{3BB43403-32FA-4B66-88A8-2E5B9E88F395}"/>
    <cellStyle name="Normal 5 3 2 9 2 2" xfId="26148" xr:uid="{2A008D0C-49F9-43DA-BAF8-E832BA1C1D9C}"/>
    <cellStyle name="Normal 5 3 2 9 3" xfId="19680" xr:uid="{9735BE0A-6C95-411B-BF80-71307892AF48}"/>
    <cellStyle name="Normal 5 3 20" xfId="45748" xr:uid="{CA49C4F4-C1AE-4068-97F5-C6AC919C3421}"/>
    <cellStyle name="Normal 5 3 21" xfId="48995" xr:uid="{2B79822D-66EA-4EF1-8A75-18EF57BF1B9F}"/>
    <cellStyle name="Normal 5 3 22" xfId="52290" xr:uid="{8C9A631A-BD7E-44F1-8829-601AB49E6701}"/>
    <cellStyle name="Normal 5 3 23" xfId="52440" xr:uid="{40602F1B-D123-41A2-BCF8-D868B043805D}"/>
    <cellStyle name="Normal 5 3 3" xfId="94" xr:uid="{5B1E3104-1977-46DA-9B02-6AF1F6F60BA7}"/>
    <cellStyle name="Normal 5 3 3 10" xfId="6592" xr:uid="{0DC51181-8CBE-46FF-9C27-148D3F1A99FC}"/>
    <cellStyle name="Normal 5 3 3 10 2" xfId="22929" xr:uid="{1F935206-9749-4E3E-8EA7-44A0D9E29345}"/>
    <cellStyle name="Normal 5 3 3 11" xfId="13083" xr:uid="{0A96844D-574E-440F-9F38-3A6B178E4852}"/>
    <cellStyle name="Normal 5 3 3 11 2" xfId="29397" xr:uid="{2300E5BB-34EA-44AE-82B1-D8D89AB20E26}"/>
    <cellStyle name="Normal 5 3 3 12" xfId="16461" xr:uid="{234D991A-89DB-4BDA-855E-83A95A1A0EDB}"/>
    <cellStyle name="Normal 5 3 3 13" xfId="32720" xr:uid="{CD2A8D80-713C-4AB5-8C95-FBD8605D8A64}"/>
    <cellStyle name="Normal 5 3 3 14" xfId="32787" xr:uid="{67BE2A6A-3F9A-4B95-B4C7-FA06200B7ECE}"/>
    <cellStyle name="Normal 5 3 3 15" xfId="36034" xr:uid="{46319467-08CB-44AC-902E-D2A524996948}"/>
    <cellStyle name="Normal 5 3 3 16" xfId="39281" xr:uid="{B5E43FDA-CD15-4EEA-B0E6-0780475291C7}"/>
    <cellStyle name="Normal 5 3 3 17" xfId="42528" xr:uid="{761C97C8-8611-4E5A-9D3D-2D67F22DAA7A}"/>
    <cellStyle name="Normal 5 3 3 18" xfId="45775" xr:uid="{170D7FA8-B291-4492-AF1C-4C660B7A6E90}"/>
    <cellStyle name="Normal 5 3 3 19" xfId="49022" xr:uid="{35089B39-6819-4AE7-8EF4-72366E373C29}"/>
    <cellStyle name="Normal 5 3 3 2" xfId="139" xr:uid="{50245174-EF64-4583-BA08-1DAEB45A5663}"/>
    <cellStyle name="Normal 5 3 3 2 10" xfId="13128" xr:uid="{358D91BE-AAAA-41D2-80FF-6EFF2612B462}"/>
    <cellStyle name="Normal 5 3 3 2 10 2" xfId="29442" xr:uid="{2DB740F1-EC16-4880-8A85-53244A25EFCD}"/>
    <cellStyle name="Normal 5 3 3 2 11" xfId="16506" xr:uid="{65B61ECC-DDBB-4E14-A674-CE26B1E51EAD}"/>
    <cellStyle name="Normal 5 3 3 2 12" xfId="32721" xr:uid="{93C159AC-D57F-4B5D-90A4-6AB3E14F58B6}"/>
    <cellStyle name="Normal 5 3 3 2 13" xfId="32832" xr:uid="{20AFC9E8-83EF-4772-BF47-8B933520E256}"/>
    <cellStyle name="Normal 5 3 3 2 14" xfId="36079" xr:uid="{FFDD1AA4-E0AF-4877-AB15-FE06FDC64435}"/>
    <cellStyle name="Normal 5 3 3 2 15" xfId="39326" xr:uid="{D424224F-4F32-4580-9128-ADE531E5AF6A}"/>
    <cellStyle name="Normal 5 3 3 2 16" xfId="42573" xr:uid="{97816664-0CB4-4645-907A-0AE62FA87FDF}"/>
    <cellStyle name="Normal 5 3 3 2 17" xfId="45820" xr:uid="{B3595D11-C3A6-4E7D-A861-4CFC61FCBB85}"/>
    <cellStyle name="Normal 5 3 3 2 18" xfId="49067" xr:uid="{B868CC4D-E588-4BC1-98B3-74C067BDCE1C}"/>
    <cellStyle name="Normal 5 3 3 2 19" xfId="52294" xr:uid="{5265E685-D7AF-4767-9208-6DE6E339305B}"/>
    <cellStyle name="Normal 5 3 3 2 2" xfId="229" xr:uid="{D9F1723E-4018-4E76-955D-631D35B87534}"/>
    <cellStyle name="Normal 5 3 3 2 2 10" xfId="16596" xr:uid="{6D61C7DD-A9B5-460A-AA3D-74AC38A2602B}"/>
    <cellStyle name="Normal 5 3 3 2 2 11" xfId="32922" xr:uid="{0AE18E0E-6AA9-433D-97AF-0EBD7A78E770}"/>
    <cellStyle name="Normal 5 3 3 2 2 12" xfId="36169" xr:uid="{2EA938A0-623B-480F-B409-DF908D1233B0}"/>
    <cellStyle name="Normal 5 3 3 2 2 13" xfId="39416" xr:uid="{087EEFF0-0706-4B64-A4BF-F5AA280B1072}"/>
    <cellStyle name="Normal 5 3 3 2 2 14" xfId="42663" xr:uid="{F61AB1D9-A844-4CFA-9105-51058F1A6C13}"/>
    <cellStyle name="Normal 5 3 3 2 2 15" xfId="45910" xr:uid="{640CEF98-F659-4540-B8D4-DB96E1F00BEC}"/>
    <cellStyle name="Normal 5 3 3 2 2 16" xfId="49157" xr:uid="{75626792-DA40-4874-824D-ABB36F68BBD7}"/>
    <cellStyle name="Normal 5 3 3 2 2 17" xfId="52447" xr:uid="{A4022927-18C3-4095-8FC9-2F2BDD4A389B}"/>
    <cellStyle name="Normal 5 3 3 2 2 2" xfId="409" xr:uid="{F4D683F1-54BC-411E-A6EB-BE94E103FCD5}"/>
    <cellStyle name="Normal 5 3 3 2 2 2 10" xfId="36349" xr:uid="{56B82204-3681-4525-A0B3-83C1789B02DA}"/>
    <cellStyle name="Normal 5 3 3 2 2 2 11" xfId="39596" xr:uid="{C47D166F-38E8-491C-88B9-5FD7E177385D}"/>
    <cellStyle name="Normal 5 3 3 2 2 2 12" xfId="42843" xr:uid="{3E5AC65D-C1E0-4BC7-B1AD-FA691AB25C1B}"/>
    <cellStyle name="Normal 5 3 3 2 2 2 13" xfId="46090" xr:uid="{3DA9A7B6-26B4-4DE1-A324-85D8ADC0C15E}"/>
    <cellStyle name="Normal 5 3 3 2 2 2 14" xfId="49337" xr:uid="{76945B97-2FE5-4EB0-9147-3BCE4D58F090}"/>
    <cellStyle name="Normal 5 3 3 2 2 2 2" xfId="978" xr:uid="{98ED2C14-6B55-4542-81F1-7353F32B7FB8}"/>
    <cellStyle name="Normal 5 3 3 2 2 2 2 10" xfId="43383" xr:uid="{1B0B5D9B-3DF7-4433-B52A-76D7CC2733D9}"/>
    <cellStyle name="Normal 5 3 3 2 2 2 2 11" xfId="46630" xr:uid="{D4F6670E-F80B-48BD-BA57-F96A9286C78F}"/>
    <cellStyle name="Normal 5 3 3 2 2 2 2 12" xfId="49877" xr:uid="{4F08AB84-A900-4EAA-A024-1C84C53EEFD4}"/>
    <cellStyle name="Normal 5 3 3 2 2 2 2 2" xfId="2595" xr:uid="{F0893F58-100E-46FA-B40D-90384AE9BB9B}"/>
    <cellStyle name="Normal 5 3 3 2 2 2 2 2 10" xfId="48246" xr:uid="{47CC217B-12D9-459C-B819-E2011AA8CEB6}"/>
    <cellStyle name="Normal 5 3 3 2 2 2 2 2 11" xfId="51493" xr:uid="{3ABDDB08-5330-4291-9C01-C64BB8CEE40E}"/>
    <cellStyle name="Normal 5 3 3 2 2 2 2 2 2" xfId="5829" xr:uid="{71CD08D7-43D6-4330-A253-79D82CAD72B2}"/>
    <cellStyle name="Normal 5 3 3 2 2 2 2 2 2 2" xfId="12297" xr:uid="{309ACA52-BEB7-45E0-8865-C303868CA9F1}"/>
    <cellStyle name="Normal 5 3 3 2 2 2 2 2 2 2 2" xfId="28634" xr:uid="{7D2BF131-DE33-4A11-B663-047826F924D7}"/>
    <cellStyle name="Normal 5 3 3 2 2 2 2 2 2 3" xfId="22166" xr:uid="{3729E6A6-F8BD-482A-A5AA-632285B6DD3A}"/>
    <cellStyle name="Normal 5 3 3 2 2 2 2 2 3" xfId="9063" xr:uid="{620E5A53-349E-4795-97ED-4A30BD79BC75}"/>
    <cellStyle name="Normal 5 3 3 2 2 2 2 2 3 2" xfId="25400" xr:uid="{A45285EA-E9D7-4A25-AAC5-648A03A68F05}"/>
    <cellStyle name="Normal 5 3 3 2 2 2 2 2 4" xfId="15574" xr:uid="{CF78AC61-9E19-4BAE-B563-F108DC7B6052}"/>
    <cellStyle name="Normal 5 3 3 2 2 2 2 2 4 2" xfId="31868" xr:uid="{3C2F32BE-3D7B-4143-BB6B-37A555B016F0}"/>
    <cellStyle name="Normal 5 3 3 2 2 2 2 2 5" xfId="18932" xr:uid="{720145A4-2E43-4FEE-AFBA-60DEF97F14A2}"/>
    <cellStyle name="Normal 5 3 3 2 2 2 2 2 6" xfId="35258" xr:uid="{A72C1078-28D9-4CA0-97F4-32EBA9BC9ED9}"/>
    <cellStyle name="Normal 5 3 3 2 2 2 2 2 7" xfId="38505" xr:uid="{A28BC854-2D2F-422F-851E-CC1A13A838F8}"/>
    <cellStyle name="Normal 5 3 3 2 2 2 2 2 8" xfId="41752" xr:uid="{E37A7576-4D87-47BD-8894-1484901A78B8}"/>
    <cellStyle name="Normal 5 3 3 2 2 2 2 2 9" xfId="44999" xr:uid="{2E891E13-6550-4C54-ACCA-8ACAEB139450}"/>
    <cellStyle name="Normal 5 3 3 2 2 2 2 3" xfId="4212" xr:uid="{00D748C0-C3D5-4A1F-AA29-C6AD12BCA60E}"/>
    <cellStyle name="Normal 5 3 3 2 2 2 2 3 2" xfId="10680" xr:uid="{7E5EDA81-EC35-4CA2-87EE-40B5BF8718EF}"/>
    <cellStyle name="Normal 5 3 3 2 2 2 2 3 2 2" xfId="27017" xr:uid="{44D66A92-87ED-4B59-A4B0-727EAACB9D86}"/>
    <cellStyle name="Normal 5 3 3 2 2 2 2 3 3" xfId="20549" xr:uid="{9A5E69B5-80E2-4E26-A12C-62867263C11B}"/>
    <cellStyle name="Normal 5 3 3 2 2 2 2 4" xfId="7446" xr:uid="{F319F504-077A-4877-8084-1129B9E41F8B}"/>
    <cellStyle name="Normal 5 3 3 2 2 2 2 4 2" xfId="23783" xr:uid="{AA4A30C3-CC74-47C3-9A87-2921F48F72ED}"/>
    <cellStyle name="Normal 5 3 3 2 2 2 2 5" xfId="13958" xr:uid="{E82A2062-6768-4B0A-8517-D98491514EC6}"/>
    <cellStyle name="Normal 5 3 3 2 2 2 2 5 2" xfId="30252" xr:uid="{A089B9DA-C5B5-49D2-A2B7-5F87A2F4B30C}"/>
    <cellStyle name="Normal 5 3 3 2 2 2 2 6" xfId="17315" xr:uid="{81196732-E35D-45A8-9F2D-0560043769E8}"/>
    <cellStyle name="Normal 5 3 3 2 2 2 2 7" xfId="33642" xr:uid="{85C40222-1B0B-42EC-A0FE-4D8C3FDE5ACA}"/>
    <cellStyle name="Normal 5 3 3 2 2 2 2 8" xfId="36889" xr:uid="{2EE97988-B458-4E0F-B814-E96ACF0E5D44}"/>
    <cellStyle name="Normal 5 3 3 2 2 2 2 9" xfId="40136" xr:uid="{DB7E93F4-DF4E-4877-9465-16465CC36C29}"/>
    <cellStyle name="Normal 5 3 3 2 2 2 3" xfId="1517" xr:uid="{5C13B103-25D6-4736-832E-7C29A6794617}"/>
    <cellStyle name="Normal 5 3 3 2 2 2 3 10" xfId="43921" xr:uid="{753A1A9C-E4A3-45C5-8CEE-54A7B8B1CE50}"/>
    <cellStyle name="Normal 5 3 3 2 2 2 3 11" xfId="47168" xr:uid="{F0BB4784-E988-44C4-B5F8-786BDC172733}"/>
    <cellStyle name="Normal 5 3 3 2 2 2 3 12" xfId="50415" xr:uid="{BA633DD6-5D6F-493B-AFFE-FD582E948959}"/>
    <cellStyle name="Normal 5 3 3 2 2 2 3 2" xfId="3134" xr:uid="{11C81788-7238-4DE4-A9FC-B8F39CFBF1E6}"/>
    <cellStyle name="Normal 5 3 3 2 2 2 3 2 10" xfId="48785" xr:uid="{A175D40A-578A-44B5-9C47-2274EFDAEF59}"/>
    <cellStyle name="Normal 5 3 3 2 2 2 3 2 11" xfId="52032" xr:uid="{97652758-F30C-4056-926F-4781D76D4AF5}"/>
    <cellStyle name="Normal 5 3 3 2 2 2 3 2 2" xfId="6368" xr:uid="{77707075-9428-4F7C-9A5C-3A44288B8AA2}"/>
    <cellStyle name="Normal 5 3 3 2 2 2 3 2 2 2" xfId="12836" xr:uid="{22C75DBC-78FF-46FC-9F0E-43F9AA9E8B80}"/>
    <cellStyle name="Normal 5 3 3 2 2 2 3 2 2 2 2" xfId="29173" xr:uid="{CDD8B4CB-F60A-4899-A651-5B3DD39702B3}"/>
    <cellStyle name="Normal 5 3 3 2 2 2 3 2 2 3" xfId="22705" xr:uid="{13E0E248-56EC-4524-A7D8-A84E2830BB8D}"/>
    <cellStyle name="Normal 5 3 3 2 2 2 3 2 3" xfId="9602" xr:uid="{A9CFD605-BE57-463B-9387-CD7280382009}"/>
    <cellStyle name="Normal 5 3 3 2 2 2 3 2 3 2" xfId="25939" xr:uid="{1DA1E988-6327-4886-B7A0-D8055BC19074}"/>
    <cellStyle name="Normal 5 3 3 2 2 2 3 2 4" xfId="16113" xr:uid="{A6B7D9D8-3469-46E8-9C41-BC514F0A23DF}"/>
    <cellStyle name="Normal 5 3 3 2 2 2 3 2 4 2" xfId="32407" xr:uid="{006BF20F-F19A-431D-BF90-704693BF4A40}"/>
    <cellStyle name="Normal 5 3 3 2 2 2 3 2 5" xfId="19471" xr:uid="{6196F71A-5E38-4449-B9F9-57EEB214EF41}"/>
    <cellStyle name="Normal 5 3 3 2 2 2 3 2 6" xfId="35797" xr:uid="{8FEDECC5-24FA-4F2F-8C27-48258FE6D430}"/>
    <cellStyle name="Normal 5 3 3 2 2 2 3 2 7" xfId="39044" xr:uid="{3F8E6CE2-19A8-4AF5-8256-7938C0A2F7F6}"/>
    <cellStyle name="Normal 5 3 3 2 2 2 3 2 8" xfId="42291" xr:uid="{D81409DB-03D5-4F84-96D7-42DD06341924}"/>
    <cellStyle name="Normal 5 3 3 2 2 2 3 2 9" xfId="45538" xr:uid="{3DB775EE-6CC4-4710-9705-29BB8B00EAF4}"/>
    <cellStyle name="Normal 5 3 3 2 2 2 3 3" xfId="4751" xr:uid="{1768167C-99A3-407A-99C2-E03CC4A9A378}"/>
    <cellStyle name="Normal 5 3 3 2 2 2 3 3 2" xfId="11219" xr:uid="{B8DDA1E0-1188-44D9-A1B6-95F3E9A8F691}"/>
    <cellStyle name="Normal 5 3 3 2 2 2 3 3 2 2" xfId="27556" xr:uid="{2A508EC3-4A66-4D08-A14B-A8A501032A51}"/>
    <cellStyle name="Normal 5 3 3 2 2 2 3 3 3" xfId="21088" xr:uid="{0923255F-EA92-49E8-8057-C5BAB58E5E32}"/>
    <cellStyle name="Normal 5 3 3 2 2 2 3 4" xfId="7985" xr:uid="{CF083D87-5E15-4716-A875-D23D7B29426E}"/>
    <cellStyle name="Normal 5 3 3 2 2 2 3 4 2" xfId="24322" xr:uid="{BB885B31-B6DD-41A2-86D4-18EBFC4DC5FC}"/>
    <cellStyle name="Normal 5 3 3 2 2 2 3 5" xfId="14496" xr:uid="{07661067-27AE-4868-8051-056BA5CB1F96}"/>
    <cellStyle name="Normal 5 3 3 2 2 2 3 5 2" xfId="30790" xr:uid="{662376A4-67B7-4D1D-B96B-906942FBC07F}"/>
    <cellStyle name="Normal 5 3 3 2 2 2 3 6" xfId="17854" xr:uid="{C40B5C8A-EE14-4BF9-BB59-BA078D9B05D8}"/>
    <cellStyle name="Normal 5 3 3 2 2 2 3 7" xfId="34180" xr:uid="{D7E08490-0B60-4F28-A6FD-ABC04E0729B4}"/>
    <cellStyle name="Normal 5 3 3 2 2 2 3 8" xfId="37427" xr:uid="{48516119-73C0-42E9-A8FD-96D0D23C12DD}"/>
    <cellStyle name="Normal 5 3 3 2 2 2 3 9" xfId="40674" xr:uid="{AB793A7D-5F58-4E9C-B8B0-E6DB2C00D0BC}"/>
    <cellStyle name="Normal 5 3 3 2 2 2 4" xfId="2056" xr:uid="{D9EA8D6E-5E79-43C5-9D57-C20ECC99A342}"/>
    <cellStyle name="Normal 5 3 3 2 2 2 4 10" xfId="47707" xr:uid="{A3D9E646-882D-4052-97DB-8AB00179EA12}"/>
    <cellStyle name="Normal 5 3 3 2 2 2 4 11" xfId="50954" xr:uid="{5F31B7EA-FCF6-4E80-94D5-E8C6DBC6F990}"/>
    <cellStyle name="Normal 5 3 3 2 2 2 4 2" xfId="5290" xr:uid="{E018442F-BC7D-4586-A648-32C190A080C6}"/>
    <cellStyle name="Normal 5 3 3 2 2 2 4 2 2" xfId="11758" xr:uid="{1E69789E-65DF-447D-89F6-B5308F81222B}"/>
    <cellStyle name="Normal 5 3 3 2 2 2 4 2 2 2" xfId="28095" xr:uid="{0FF6F30D-B3CF-46F2-8D07-02B96B46D732}"/>
    <cellStyle name="Normal 5 3 3 2 2 2 4 2 3" xfId="21627" xr:uid="{1EF8B2C6-E1F9-435E-AE9E-F5ABFF53C412}"/>
    <cellStyle name="Normal 5 3 3 2 2 2 4 3" xfId="8524" xr:uid="{9747C78B-9CE0-4AA8-A1B4-D8E76395A477}"/>
    <cellStyle name="Normal 5 3 3 2 2 2 4 3 2" xfId="24861" xr:uid="{51C055BE-803A-4BBF-B522-D01C5506CE70}"/>
    <cellStyle name="Normal 5 3 3 2 2 2 4 4" xfId="15035" xr:uid="{1EB73C7F-8883-45EE-8223-639A8C48578C}"/>
    <cellStyle name="Normal 5 3 3 2 2 2 4 4 2" xfId="31329" xr:uid="{D870A4BB-E9E7-4257-8652-9B35270FF03E}"/>
    <cellStyle name="Normal 5 3 3 2 2 2 4 5" xfId="18393" xr:uid="{EF5C99AD-EC97-4338-8244-DE159592B37D}"/>
    <cellStyle name="Normal 5 3 3 2 2 2 4 6" xfId="34719" xr:uid="{C0F35B44-CC0F-4F19-9E83-952257F38FA2}"/>
    <cellStyle name="Normal 5 3 3 2 2 2 4 7" xfId="37966" xr:uid="{AE4804F0-4491-44ED-9215-1063D3AF8E03}"/>
    <cellStyle name="Normal 5 3 3 2 2 2 4 8" xfId="41213" xr:uid="{F918ECD3-D041-4631-A181-BFADFD0F9A77}"/>
    <cellStyle name="Normal 5 3 3 2 2 2 4 9" xfId="44460" xr:uid="{0986B6AF-C58B-48F4-BC9C-9125EE7C233D}"/>
    <cellStyle name="Normal 5 3 3 2 2 2 5" xfId="3673" xr:uid="{CBF7A98C-D510-46D7-97A5-715EFAC6C844}"/>
    <cellStyle name="Normal 5 3 3 2 2 2 5 2" xfId="10141" xr:uid="{9EE8FC30-7BD2-446A-A76E-AAA2A57C6AA9}"/>
    <cellStyle name="Normal 5 3 3 2 2 2 5 2 2" xfId="26478" xr:uid="{DE0E4C3C-4ABB-4710-A21B-4C9EC5AEA1A4}"/>
    <cellStyle name="Normal 5 3 3 2 2 2 5 3" xfId="20010" xr:uid="{50EE0981-7B88-418C-B4DD-74F445A53E3F}"/>
    <cellStyle name="Normal 5 3 3 2 2 2 6" xfId="6907" xr:uid="{B1D1948C-FD3E-4A7A-9A9F-E5D550F8F5F5}"/>
    <cellStyle name="Normal 5 3 3 2 2 2 6 2" xfId="23244" xr:uid="{F4BD8A56-3E1F-43D3-942A-F35970C21A9B}"/>
    <cellStyle name="Normal 5 3 3 2 2 2 7" xfId="13398" xr:uid="{B5075F1E-30B3-45C9-9365-1C5FE563BB3F}"/>
    <cellStyle name="Normal 5 3 3 2 2 2 7 2" xfId="29712" xr:uid="{657B986A-8670-4D3E-96C7-DA9317802AEB}"/>
    <cellStyle name="Normal 5 3 3 2 2 2 8" xfId="16776" xr:uid="{B4A43521-3449-4317-82EF-A16CA6DB89D5}"/>
    <cellStyle name="Normal 5 3 3 2 2 2 9" xfId="33102" xr:uid="{0582BA97-EEF9-4E12-91D2-08E01489A3BE}"/>
    <cellStyle name="Normal 5 3 3 2 2 3" xfId="618" xr:uid="{2C294291-EDF7-4BC8-AB8D-DCB23DB83F7B}"/>
    <cellStyle name="Normal 5 3 3 2 2 3 10" xfId="36529" xr:uid="{05D5E0D5-1477-4392-970B-9BD04DCD9987}"/>
    <cellStyle name="Normal 5 3 3 2 2 3 11" xfId="39776" xr:uid="{2EF4FCE2-890E-4F22-8C75-9BBDFC71D419}"/>
    <cellStyle name="Normal 5 3 3 2 2 3 12" xfId="43023" xr:uid="{ABC73C49-11E1-49AA-A999-49598421F905}"/>
    <cellStyle name="Normal 5 3 3 2 2 3 13" xfId="46270" xr:uid="{9D416C60-2B67-4BE5-9E7C-69C248D51A2A}"/>
    <cellStyle name="Normal 5 3 3 2 2 3 14" xfId="49517" xr:uid="{381A412F-BF9D-41DC-8A01-B7083002D4C8}"/>
    <cellStyle name="Normal 5 3 3 2 2 3 2" xfId="1157" xr:uid="{70C0B972-3D90-4AF3-BA6D-2010F83843B2}"/>
    <cellStyle name="Normal 5 3 3 2 2 3 2 10" xfId="43561" xr:uid="{7ECA4CEF-BA8D-429A-A06B-72DE2CDD84C3}"/>
    <cellStyle name="Normal 5 3 3 2 2 3 2 11" xfId="46808" xr:uid="{FCE5F066-1FFC-49D0-AC81-FAEBBD639B76}"/>
    <cellStyle name="Normal 5 3 3 2 2 3 2 12" xfId="50055" xr:uid="{154EC257-13B7-48AF-850E-31EA686C0235}"/>
    <cellStyle name="Normal 5 3 3 2 2 3 2 2" xfId="2774" xr:uid="{9E06F5AB-746F-480C-96E7-7F17C6E2AA25}"/>
    <cellStyle name="Normal 5 3 3 2 2 3 2 2 10" xfId="48425" xr:uid="{03E0421F-86B0-4324-A47B-A57DD147ACD1}"/>
    <cellStyle name="Normal 5 3 3 2 2 3 2 2 11" xfId="51672" xr:uid="{DB6797D7-EFB5-4B60-9810-02F4E1ADBB2D}"/>
    <cellStyle name="Normal 5 3 3 2 2 3 2 2 2" xfId="6008" xr:uid="{381991A0-8BBB-479E-A9B8-D4DC67129308}"/>
    <cellStyle name="Normal 5 3 3 2 2 3 2 2 2 2" xfId="12476" xr:uid="{064838C6-1BAE-4EDF-8321-EF114E3B0DC4}"/>
    <cellStyle name="Normal 5 3 3 2 2 3 2 2 2 2 2" xfId="28813" xr:uid="{6B23B4A9-659D-4B3C-9201-B673D7534704}"/>
    <cellStyle name="Normal 5 3 3 2 2 3 2 2 2 3" xfId="22345" xr:uid="{B640531C-9581-4FCE-AD7B-3A89E7758927}"/>
    <cellStyle name="Normal 5 3 3 2 2 3 2 2 3" xfId="9242" xr:uid="{F08E55C8-672A-479C-ACDA-E6647526C080}"/>
    <cellStyle name="Normal 5 3 3 2 2 3 2 2 3 2" xfId="25579" xr:uid="{7E7D71BC-A60A-4570-B25C-36E2476AE6F7}"/>
    <cellStyle name="Normal 5 3 3 2 2 3 2 2 4" xfId="15753" xr:uid="{13B7E863-3BAF-43C1-8914-6528B8A1F539}"/>
    <cellStyle name="Normal 5 3 3 2 2 3 2 2 4 2" xfId="32047" xr:uid="{E19C836B-F8C5-45D1-96C5-ECC0063D18A4}"/>
    <cellStyle name="Normal 5 3 3 2 2 3 2 2 5" xfId="19111" xr:uid="{87AE81D5-00BA-468D-8956-01A0A75D0679}"/>
    <cellStyle name="Normal 5 3 3 2 2 3 2 2 6" xfId="35437" xr:uid="{C0D3353D-149B-43A5-B69E-66FE7C75D0C0}"/>
    <cellStyle name="Normal 5 3 3 2 2 3 2 2 7" xfId="38684" xr:uid="{64002906-7535-48FC-A221-A7487F17D984}"/>
    <cellStyle name="Normal 5 3 3 2 2 3 2 2 8" xfId="41931" xr:uid="{3964BD32-073B-4A3C-B89C-4D872BD4050E}"/>
    <cellStyle name="Normal 5 3 3 2 2 3 2 2 9" xfId="45178" xr:uid="{827B37EB-9CDE-4B87-8226-0536D56719DC}"/>
    <cellStyle name="Normal 5 3 3 2 2 3 2 3" xfId="4391" xr:uid="{6F68A0B0-5D8D-41D5-81BE-7EBB002F3431}"/>
    <cellStyle name="Normal 5 3 3 2 2 3 2 3 2" xfId="10859" xr:uid="{C6D63BE2-3DAD-44BE-A322-AB23B1B0A9D8}"/>
    <cellStyle name="Normal 5 3 3 2 2 3 2 3 2 2" xfId="27196" xr:uid="{F83F5A0C-BAB6-458F-8580-5AD782AD8456}"/>
    <cellStyle name="Normal 5 3 3 2 2 3 2 3 3" xfId="20728" xr:uid="{832872DF-3043-4C5C-BEF7-EA3692C1146E}"/>
    <cellStyle name="Normal 5 3 3 2 2 3 2 4" xfId="7625" xr:uid="{94810CCA-C860-4372-85F6-403EE272A563}"/>
    <cellStyle name="Normal 5 3 3 2 2 3 2 4 2" xfId="23962" xr:uid="{2B0A1E26-0A62-437B-AA03-6879AABECF25}"/>
    <cellStyle name="Normal 5 3 3 2 2 3 2 5" xfId="14136" xr:uid="{C12A0D1B-57AE-4A7B-8FFC-0E842F23555D}"/>
    <cellStyle name="Normal 5 3 3 2 2 3 2 5 2" xfId="30430" xr:uid="{6BB32AF0-9E9C-4043-9BD1-22729DB06D8D}"/>
    <cellStyle name="Normal 5 3 3 2 2 3 2 6" xfId="17494" xr:uid="{A7C24CC9-3CFC-464A-9015-2FCDF3CE9054}"/>
    <cellStyle name="Normal 5 3 3 2 2 3 2 7" xfId="33820" xr:uid="{8660ADBD-F843-4B84-A7B1-5B47E78DFADC}"/>
    <cellStyle name="Normal 5 3 3 2 2 3 2 8" xfId="37067" xr:uid="{8CC2F764-1A51-4D3E-A683-68B8E240167E}"/>
    <cellStyle name="Normal 5 3 3 2 2 3 2 9" xfId="40314" xr:uid="{F823FED4-D5BC-4FF1-B6AD-6681E0D8C014}"/>
    <cellStyle name="Normal 5 3 3 2 2 3 3" xfId="1696" xr:uid="{C4373E07-A1D9-4A3E-9C04-3A104C879198}"/>
    <cellStyle name="Normal 5 3 3 2 2 3 3 10" xfId="44100" xr:uid="{AB24B476-6F98-4B79-90F3-AF4ED5C45B89}"/>
    <cellStyle name="Normal 5 3 3 2 2 3 3 11" xfId="47347" xr:uid="{BAC79BAE-5AB0-40E2-8679-8B4C94509534}"/>
    <cellStyle name="Normal 5 3 3 2 2 3 3 12" xfId="50594" xr:uid="{C9527BE6-FF5D-4421-BCD3-71A2FAB9BE0C}"/>
    <cellStyle name="Normal 5 3 3 2 2 3 3 2" xfId="3313" xr:uid="{79FD53B7-407F-4F2D-B1EE-D1823FB6C5EB}"/>
    <cellStyle name="Normal 5 3 3 2 2 3 3 2 10" xfId="48964" xr:uid="{7BE08B14-5AE9-43E2-9539-1965223DFB21}"/>
    <cellStyle name="Normal 5 3 3 2 2 3 3 2 11" xfId="52211" xr:uid="{BC7579EA-1A83-461E-8FB7-6807506974A1}"/>
    <cellStyle name="Normal 5 3 3 2 2 3 3 2 2" xfId="6547" xr:uid="{43C6ECBD-6B11-4C59-8B0B-A41B5B21D235}"/>
    <cellStyle name="Normal 5 3 3 2 2 3 3 2 2 2" xfId="13015" xr:uid="{7C393FB0-BECF-4703-A35E-A25E2236B4E8}"/>
    <cellStyle name="Normal 5 3 3 2 2 3 3 2 2 2 2" xfId="29352" xr:uid="{59A253EC-35D0-413D-A9BE-753DC15038D5}"/>
    <cellStyle name="Normal 5 3 3 2 2 3 3 2 2 3" xfId="22884" xr:uid="{BD6C5338-0C5B-453E-A6EF-9D32977F2283}"/>
    <cellStyle name="Normal 5 3 3 2 2 3 3 2 3" xfId="9781" xr:uid="{C9F87687-55E6-452A-BF03-CD253A279D7A}"/>
    <cellStyle name="Normal 5 3 3 2 2 3 3 2 3 2" xfId="26118" xr:uid="{93723FCA-C68F-403C-B77C-45D65F5DA67D}"/>
    <cellStyle name="Normal 5 3 3 2 2 3 3 2 4" xfId="16292" xr:uid="{9DF755D4-9E8A-4329-853C-B88A93BA7ADE}"/>
    <cellStyle name="Normal 5 3 3 2 2 3 3 2 4 2" xfId="32586" xr:uid="{8E927DF6-BA97-416D-96AC-837CF00F2832}"/>
    <cellStyle name="Normal 5 3 3 2 2 3 3 2 5" xfId="19650" xr:uid="{505D4360-A1DA-4893-92C6-942E647E92E7}"/>
    <cellStyle name="Normal 5 3 3 2 2 3 3 2 6" xfId="35976" xr:uid="{3A5BE220-2044-4B13-BB86-76F8ED5F140D}"/>
    <cellStyle name="Normal 5 3 3 2 2 3 3 2 7" xfId="39223" xr:uid="{B2A9EEC3-B14E-4493-AE19-7DFD97754A19}"/>
    <cellStyle name="Normal 5 3 3 2 2 3 3 2 8" xfId="42470" xr:uid="{9A34DD69-A7A2-4537-8001-7C3BF31DB1E1}"/>
    <cellStyle name="Normal 5 3 3 2 2 3 3 2 9" xfId="45717" xr:uid="{61A9E50D-08F6-40B7-AD85-7B5F48113707}"/>
    <cellStyle name="Normal 5 3 3 2 2 3 3 3" xfId="4930" xr:uid="{DCF17042-A72F-4A01-B55C-7DF73119A234}"/>
    <cellStyle name="Normal 5 3 3 2 2 3 3 3 2" xfId="11398" xr:uid="{12F18434-13D2-4724-8E55-E315074EC87E}"/>
    <cellStyle name="Normal 5 3 3 2 2 3 3 3 2 2" xfId="27735" xr:uid="{83C9F1B7-509F-4317-9E2C-D2DE47A7C936}"/>
    <cellStyle name="Normal 5 3 3 2 2 3 3 3 3" xfId="21267" xr:uid="{DA795996-5742-45A4-9393-4A19D6430059}"/>
    <cellStyle name="Normal 5 3 3 2 2 3 3 4" xfId="8164" xr:uid="{61F448EC-14C0-4E20-B6BE-BA10AEFDF0D3}"/>
    <cellStyle name="Normal 5 3 3 2 2 3 3 4 2" xfId="24501" xr:uid="{3D799D8F-2590-41FA-BB75-7EBE1E013C0A}"/>
    <cellStyle name="Normal 5 3 3 2 2 3 3 5" xfId="14675" xr:uid="{947F934F-60D5-4904-80FC-4AD237610B0D}"/>
    <cellStyle name="Normal 5 3 3 2 2 3 3 5 2" xfId="30969" xr:uid="{4E4795DE-5E88-4555-842B-97D137DE665D}"/>
    <cellStyle name="Normal 5 3 3 2 2 3 3 6" xfId="18033" xr:uid="{2FEFB07E-9915-4B45-97D9-212D17F51943}"/>
    <cellStyle name="Normal 5 3 3 2 2 3 3 7" xfId="34359" xr:uid="{CB6C2480-2F8A-4D16-9788-E93103A0D987}"/>
    <cellStyle name="Normal 5 3 3 2 2 3 3 8" xfId="37606" xr:uid="{9E25612E-8EC3-4909-B07D-5A8B745DFEFB}"/>
    <cellStyle name="Normal 5 3 3 2 2 3 3 9" xfId="40853" xr:uid="{D7A999E1-BD8C-454A-8C4C-67550D316B35}"/>
    <cellStyle name="Normal 5 3 3 2 2 3 4" xfId="2235" xr:uid="{C6B38DD4-B7E9-492F-A690-770CA1D3C13B}"/>
    <cellStyle name="Normal 5 3 3 2 2 3 4 10" xfId="47886" xr:uid="{AE88D8F6-C352-4622-BF99-FD8BF0206D3B}"/>
    <cellStyle name="Normal 5 3 3 2 2 3 4 11" xfId="51133" xr:uid="{7E8C4485-B97B-4446-B396-46A3836195CE}"/>
    <cellStyle name="Normal 5 3 3 2 2 3 4 2" xfId="5469" xr:uid="{2D475020-023E-4D82-8951-93B7E43C1D10}"/>
    <cellStyle name="Normal 5 3 3 2 2 3 4 2 2" xfId="11937" xr:uid="{8639C6D8-4A7D-4711-BAD7-7F5A292FC622}"/>
    <cellStyle name="Normal 5 3 3 2 2 3 4 2 2 2" xfId="28274" xr:uid="{F85A98B0-CC4C-493B-8465-763C29F89704}"/>
    <cellStyle name="Normal 5 3 3 2 2 3 4 2 3" xfId="21806" xr:uid="{815B3945-3280-45E4-B459-705758AD698E}"/>
    <cellStyle name="Normal 5 3 3 2 2 3 4 3" xfId="8703" xr:uid="{C1461BFE-60A9-4656-9A11-3B4C65B3B4C4}"/>
    <cellStyle name="Normal 5 3 3 2 2 3 4 3 2" xfId="25040" xr:uid="{05F75CEF-E778-41C0-9979-41E474ED3281}"/>
    <cellStyle name="Normal 5 3 3 2 2 3 4 4" xfId="15214" xr:uid="{8B5F7323-F667-46C9-A588-5A7BE989F34A}"/>
    <cellStyle name="Normal 5 3 3 2 2 3 4 4 2" xfId="31508" xr:uid="{2ECECF85-7D79-49BA-88D3-AC9ABFC28042}"/>
    <cellStyle name="Normal 5 3 3 2 2 3 4 5" xfId="18572" xr:uid="{75DFB7F6-A5F8-44C9-97D4-48A272676154}"/>
    <cellStyle name="Normal 5 3 3 2 2 3 4 6" xfId="34898" xr:uid="{E3646FDD-BBC2-48A6-AC73-472E2583C9BC}"/>
    <cellStyle name="Normal 5 3 3 2 2 3 4 7" xfId="38145" xr:uid="{33AE34BA-06EB-4B44-8746-6A27F914F5BD}"/>
    <cellStyle name="Normal 5 3 3 2 2 3 4 8" xfId="41392" xr:uid="{37655182-D7E9-4318-B77B-21AD0AA8BFC4}"/>
    <cellStyle name="Normal 5 3 3 2 2 3 4 9" xfId="44639" xr:uid="{84FEBF78-8041-4517-8E28-1662AB4589C0}"/>
    <cellStyle name="Normal 5 3 3 2 2 3 5" xfId="3852" xr:uid="{0CD918E1-6B12-46A9-ABCE-5A1108A30447}"/>
    <cellStyle name="Normal 5 3 3 2 2 3 5 2" xfId="10320" xr:uid="{6AC83D9F-07FE-4F61-BC24-F313FADEE665}"/>
    <cellStyle name="Normal 5 3 3 2 2 3 5 2 2" xfId="26657" xr:uid="{2567C916-1D36-4A2A-95B3-C794B1B788E4}"/>
    <cellStyle name="Normal 5 3 3 2 2 3 5 3" xfId="20189" xr:uid="{3F08A13C-D3E1-4CAF-A041-4930D15CC77E}"/>
    <cellStyle name="Normal 5 3 3 2 2 3 6" xfId="7086" xr:uid="{0FE027BD-80B0-4285-811C-4DEF10970779}"/>
    <cellStyle name="Normal 5 3 3 2 2 3 6 2" xfId="23423" xr:uid="{EA5B27F4-BC2A-44B2-8F9F-4BB370E0F475}"/>
    <cellStyle name="Normal 5 3 3 2 2 3 7" xfId="13598" xr:uid="{F4F356AD-6DBA-4E0F-832A-D02FCC2DBB8E}"/>
    <cellStyle name="Normal 5 3 3 2 2 3 7 2" xfId="29892" xr:uid="{72580A2F-35F6-4682-A8B1-C3DC08F0EEB2}"/>
    <cellStyle name="Normal 5 3 3 2 2 3 8" xfId="16955" xr:uid="{C76B7173-55B4-41F6-B26D-C272AFF9DFB1}"/>
    <cellStyle name="Normal 5 3 3 2 2 3 9" xfId="33282" xr:uid="{FA4295FC-DE43-4E1E-BA90-730B622A52A3}"/>
    <cellStyle name="Normal 5 3 3 2 2 4" xfId="798" xr:uid="{E2FD8279-B84D-4252-9AD5-53A0CE70A3CF}"/>
    <cellStyle name="Normal 5 3 3 2 2 4 10" xfId="43203" xr:uid="{F6254213-E1FC-4FFD-A39F-7D71393A66CB}"/>
    <cellStyle name="Normal 5 3 3 2 2 4 11" xfId="46450" xr:uid="{25AFBDD2-6416-4003-84CC-97DB2AC6A44E}"/>
    <cellStyle name="Normal 5 3 3 2 2 4 12" xfId="49697" xr:uid="{44D7D603-6503-4EDF-B9F1-E10099A8187C}"/>
    <cellStyle name="Normal 5 3 3 2 2 4 2" xfId="2415" xr:uid="{64B41BF3-E975-41D7-A485-93BE2EFA9641}"/>
    <cellStyle name="Normal 5 3 3 2 2 4 2 10" xfId="48066" xr:uid="{B5A414DF-2A8C-4794-A8E9-FB20E99E8285}"/>
    <cellStyle name="Normal 5 3 3 2 2 4 2 11" xfId="51313" xr:uid="{5456130B-D219-4CBC-9F6F-65D44187D708}"/>
    <cellStyle name="Normal 5 3 3 2 2 4 2 2" xfId="5649" xr:uid="{59754514-B83F-4F4F-8C59-8F56D8E29A47}"/>
    <cellStyle name="Normal 5 3 3 2 2 4 2 2 2" xfId="12117" xr:uid="{CF9D332B-EA2A-4622-9421-292C2FA61D1B}"/>
    <cellStyle name="Normal 5 3 3 2 2 4 2 2 2 2" xfId="28454" xr:uid="{174AB8E1-436C-4673-BF34-E652D3F7089B}"/>
    <cellStyle name="Normal 5 3 3 2 2 4 2 2 3" xfId="21986" xr:uid="{2D9D274A-13E4-4BFF-A462-98C1B6A7E8C8}"/>
    <cellStyle name="Normal 5 3 3 2 2 4 2 3" xfId="8883" xr:uid="{649A6743-B363-498D-AE18-264BA92319A2}"/>
    <cellStyle name="Normal 5 3 3 2 2 4 2 3 2" xfId="25220" xr:uid="{0944610F-DCF9-4C34-A74D-ECA8CE474899}"/>
    <cellStyle name="Normal 5 3 3 2 2 4 2 4" xfId="15394" xr:uid="{0197B93D-4730-4DD0-A12C-5CD22FD151BF}"/>
    <cellStyle name="Normal 5 3 3 2 2 4 2 4 2" xfId="31688" xr:uid="{9FCAF98F-D5B3-40DC-9D61-BA3101E6C64C}"/>
    <cellStyle name="Normal 5 3 3 2 2 4 2 5" xfId="18752" xr:uid="{C4317459-45E5-4A37-832E-120AEF1C8D1C}"/>
    <cellStyle name="Normal 5 3 3 2 2 4 2 6" xfId="35078" xr:uid="{E624AAF9-5456-40B7-8A92-2ABC228E5450}"/>
    <cellStyle name="Normal 5 3 3 2 2 4 2 7" xfId="38325" xr:uid="{A66485D7-38A5-4457-A186-AB5050B69A44}"/>
    <cellStyle name="Normal 5 3 3 2 2 4 2 8" xfId="41572" xr:uid="{6830D60F-EFAA-4EA0-92EB-7D721EAFBDC7}"/>
    <cellStyle name="Normal 5 3 3 2 2 4 2 9" xfId="44819" xr:uid="{0DA7BFE0-3A57-4574-BED3-7AD992A06EF2}"/>
    <cellStyle name="Normal 5 3 3 2 2 4 3" xfId="4032" xr:uid="{3816A504-6EAE-4541-8517-8B6033B8654E}"/>
    <cellStyle name="Normal 5 3 3 2 2 4 3 2" xfId="10500" xr:uid="{ACB077D5-C6EF-4FDA-8FB8-980BFC780EA2}"/>
    <cellStyle name="Normal 5 3 3 2 2 4 3 2 2" xfId="26837" xr:uid="{CDDF9006-38B8-4451-A06C-F57089391B0F}"/>
    <cellStyle name="Normal 5 3 3 2 2 4 3 3" xfId="20369" xr:uid="{12FF3CF5-A590-4153-B37A-F918C66D9F87}"/>
    <cellStyle name="Normal 5 3 3 2 2 4 4" xfId="7266" xr:uid="{99D3864B-5AD7-4BF2-BBEF-E0EFC2E4695A}"/>
    <cellStyle name="Normal 5 3 3 2 2 4 4 2" xfId="23603" xr:uid="{D01F18C7-B589-49F3-BE06-8110B5C86DBE}"/>
    <cellStyle name="Normal 5 3 3 2 2 4 5" xfId="13778" xr:uid="{A10E9017-DA48-4612-AF19-6E3C90C8C838}"/>
    <cellStyle name="Normal 5 3 3 2 2 4 5 2" xfId="30072" xr:uid="{845BED13-34B1-45D6-B79B-98D217A4BD52}"/>
    <cellStyle name="Normal 5 3 3 2 2 4 6" xfId="17135" xr:uid="{086189FF-E8EF-47C2-A9EB-800A29BB2820}"/>
    <cellStyle name="Normal 5 3 3 2 2 4 7" xfId="33462" xr:uid="{29B1835A-1381-4A28-95EB-2783D3C64117}"/>
    <cellStyle name="Normal 5 3 3 2 2 4 8" xfId="36709" xr:uid="{4014F891-DAB4-47BD-BD55-83288C6785D0}"/>
    <cellStyle name="Normal 5 3 3 2 2 4 9" xfId="39956" xr:uid="{F074C8E3-9D9A-4B4A-89FC-F1487827CDA9}"/>
    <cellStyle name="Normal 5 3 3 2 2 5" xfId="1337" xr:uid="{FCAF177C-8099-4B48-9E0F-9927B2E2A1FF}"/>
    <cellStyle name="Normal 5 3 3 2 2 5 10" xfId="43741" xr:uid="{3C48FB02-9212-44FB-9C42-575E699B7F15}"/>
    <cellStyle name="Normal 5 3 3 2 2 5 11" xfId="46988" xr:uid="{AFE1EC52-7FEC-44C9-BD6A-3DD437DBC2A2}"/>
    <cellStyle name="Normal 5 3 3 2 2 5 12" xfId="50235" xr:uid="{456B180D-D296-40BF-BD82-1FC2C1B63A9D}"/>
    <cellStyle name="Normal 5 3 3 2 2 5 2" xfId="2954" xr:uid="{00AD1F54-3896-4E74-9A03-80E89AF367CB}"/>
    <cellStyle name="Normal 5 3 3 2 2 5 2 10" xfId="48605" xr:uid="{8D65FAB8-0A31-4A3F-AEAA-0E45EF40A58F}"/>
    <cellStyle name="Normal 5 3 3 2 2 5 2 11" xfId="51852" xr:uid="{20DC4E52-0330-4DD2-A837-981078531A45}"/>
    <cellStyle name="Normal 5 3 3 2 2 5 2 2" xfId="6188" xr:uid="{B673D911-41B7-4EB5-90C7-FB2F0E3F22CE}"/>
    <cellStyle name="Normal 5 3 3 2 2 5 2 2 2" xfId="12656" xr:uid="{D3DE5D56-7E28-4613-AC17-6767D0E90A33}"/>
    <cellStyle name="Normal 5 3 3 2 2 5 2 2 2 2" xfId="28993" xr:uid="{E3ECEB0B-7340-4B2B-A913-4C793549EE41}"/>
    <cellStyle name="Normal 5 3 3 2 2 5 2 2 3" xfId="22525" xr:uid="{55B953F3-2419-4053-9DF1-20F9E9ECE911}"/>
    <cellStyle name="Normal 5 3 3 2 2 5 2 3" xfId="9422" xr:uid="{DE1B542D-6D89-4F27-920B-2E14FF758533}"/>
    <cellStyle name="Normal 5 3 3 2 2 5 2 3 2" xfId="25759" xr:uid="{08830FE5-B230-4E9D-8EFB-C4DB576CD7CA}"/>
    <cellStyle name="Normal 5 3 3 2 2 5 2 4" xfId="15933" xr:uid="{A69512AD-7106-4672-9A19-F5985CBA9C86}"/>
    <cellStyle name="Normal 5 3 3 2 2 5 2 4 2" xfId="32227" xr:uid="{7EFC554F-F70C-4B40-87DE-818E3155E5AF}"/>
    <cellStyle name="Normal 5 3 3 2 2 5 2 5" xfId="19291" xr:uid="{157638AD-3CC0-47CA-92C1-DB48C32DE564}"/>
    <cellStyle name="Normal 5 3 3 2 2 5 2 6" xfId="35617" xr:uid="{4DA28A5D-A802-49D5-94CD-089A1163F90D}"/>
    <cellStyle name="Normal 5 3 3 2 2 5 2 7" xfId="38864" xr:uid="{F4FD3EF4-A040-4FE4-AD73-8852B229BD28}"/>
    <cellStyle name="Normal 5 3 3 2 2 5 2 8" xfId="42111" xr:uid="{1F2DFB1A-9813-43EF-A7E7-ECC58494106D}"/>
    <cellStyle name="Normal 5 3 3 2 2 5 2 9" xfId="45358" xr:uid="{734BE361-3892-4D78-BE38-F9DED2A66512}"/>
    <cellStyle name="Normal 5 3 3 2 2 5 3" xfId="4571" xr:uid="{64E41A60-747E-4E16-9361-FC8FC5765D9B}"/>
    <cellStyle name="Normal 5 3 3 2 2 5 3 2" xfId="11039" xr:uid="{5FDAB794-F305-4434-AA63-27F1A3D4212D}"/>
    <cellStyle name="Normal 5 3 3 2 2 5 3 2 2" xfId="27376" xr:uid="{FF5CA250-77BC-438A-9225-5F8DF1853E86}"/>
    <cellStyle name="Normal 5 3 3 2 2 5 3 3" xfId="20908" xr:uid="{4C1AA2DB-2627-4904-9330-EF3076252D04}"/>
    <cellStyle name="Normal 5 3 3 2 2 5 4" xfId="7805" xr:uid="{F70501E3-BDF3-4E1F-9667-FD40AAB2592D}"/>
    <cellStyle name="Normal 5 3 3 2 2 5 4 2" xfId="24142" xr:uid="{334DF731-9B74-4678-A46C-D00CBDF23066}"/>
    <cellStyle name="Normal 5 3 3 2 2 5 5" xfId="14316" xr:uid="{C079DE93-6706-49F6-A9A1-B3704ACFF0A5}"/>
    <cellStyle name="Normal 5 3 3 2 2 5 5 2" xfId="30610" xr:uid="{FF9157C9-8EC4-4D0E-BCCF-3C468AAEBAD2}"/>
    <cellStyle name="Normal 5 3 3 2 2 5 6" xfId="17674" xr:uid="{51C271C0-2DD5-4851-B0DC-6D3B391AEA0F}"/>
    <cellStyle name="Normal 5 3 3 2 2 5 7" xfId="34000" xr:uid="{F301EB2E-A523-448F-874B-C4CCFF043B84}"/>
    <cellStyle name="Normal 5 3 3 2 2 5 8" xfId="37247" xr:uid="{2A3F014A-E47E-4FAD-979C-E478BFC1B7F9}"/>
    <cellStyle name="Normal 5 3 3 2 2 5 9" xfId="40494" xr:uid="{7F62DACD-9A8D-4EF0-98F8-FA9A53B88A0C}"/>
    <cellStyle name="Normal 5 3 3 2 2 6" xfId="1876" xr:uid="{65086CF3-3C0B-4BBF-8A50-990C131B96B8}"/>
    <cellStyle name="Normal 5 3 3 2 2 6 10" xfId="47527" xr:uid="{C679F9BA-AC81-4653-98F1-C167ED187CAC}"/>
    <cellStyle name="Normal 5 3 3 2 2 6 11" xfId="50774" xr:uid="{DB957AC7-0CDD-4732-B454-2D07FC72B2E2}"/>
    <cellStyle name="Normal 5 3 3 2 2 6 2" xfId="5110" xr:uid="{97C1300A-F48D-4F78-8350-61BA86D4CA0F}"/>
    <cellStyle name="Normal 5 3 3 2 2 6 2 2" xfId="11578" xr:uid="{74246446-9CD7-41C5-A6A3-57D2A84BDD8C}"/>
    <cellStyle name="Normal 5 3 3 2 2 6 2 2 2" xfId="27915" xr:uid="{2590A0D2-4B52-412A-BB27-7E4B0232BE3D}"/>
    <cellStyle name="Normal 5 3 3 2 2 6 2 3" xfId="21447" xr:uid="{D20F63E0-50C2-475D-AE27-645349894CF2}"/>
    <cellStyle name="Normal 5 3 3 2 2 6 3" xfId="8344" xr:uid="{42DAA00F-DD6B-4435-8315-747299AEDA49}"/>
    <cellStyle name="Normal 5 3 3 2 2 6 3 2" xfId="24681" xr:uid="{674C54FB-747F-49BD-873D-B2540B71FF98}"/>
    <cellStyle name="Normal 5 3 3 2 2 6 4" xfId="14855" xr:uid="{30CB16F9-7EF8-4B48-973E-D87C7090C769}"/>
    <cellStyle name="Normal 5 3 3 2 2 6 4 2" xfId="31149" xr:uid="{F922166A-DB74-49C3-B963-A16217D8E410}"/>
    <cellStyle name="Normal 5 3 3 2 2 6 5" xfId="18213" xr:uid="{9DB3B74D-8D15-48E7-B957-1C64D62EEA59}"/>
    <cellStyle name="Normal 5 3 3 2 2 6 6" xfId="34539" xr:uid="{FA286B27-D6C8-408C-9A07-5B52C3249E2E}"/>
    <cellStyle name="Normal 5 3 3 2 2 6 7" xfId="37786" xr:uid="{4C72B9D3-3957-4D0E-B47E-28FA693887F8}"/>
    <cellStyle name="Normal 5 3 3 2 2 6 8" xfId="41033" xr:uid="{0C16CAD5-D3DE-4F4B-96AF-9A65EDBC28CB}"/>
    <cellStyle name="Normal 5 3 3 2 2 6 9" xfId="44280" xr:uid="{E95450EE-7426-4930-90D1-E61B82AAA500}"/>
    <cellStyle name="Normal 5 3 3 2 2 7" xfId="3493" xr:uid="{D36979EE-0D27-4EA2-A084-83342DD6C313}"/>
    <cellStyle name="Normal 5 3 3 2 2 7 2" xfId="9961" xr:uid="{03230408-B211-49B8-A412-4AF82B16E1E7}"/>
    <cellStyle name="Normal 5 3 3 2 2 7 2 2" xfId="26298" xr:uid="{EADF95C2-0C33-4EE7-933F-280DA7832F98}"/>
    <cellStyle name="Normal 5 3 3 2 2 7 3" xfId="19830" xr:uid="{7287E5F4-73EA-4404-8954-E1FD2B7C8DFF}"/>
    <cellStyle name="Normal 5 3 3 2 2 8" xfId="6727" xr:uid="{202474BA-5F6D-4FBA-84AF-1046A417B63C}"/>
    <cellStyle name="Normal 5 3 3 2 2 8 2" xfId="23064" xr:uid="{9BB180BC-7F0B-4652-A725-0B25F99550CC}"/>
    <cellStyle name="Normal 5 3 3 2 2 9" xfId="13218" xr:uid="{F5B489D0-8CA9-40DD-8742-24E57EE7BBAB}"/>
    <cellStyle name="Normal 5 3 3 2 2 9 2" xfId="29532" xr:uid="{BFE72D08-CB8D-4E30-9395-ECB22BD13540}"/>
    <cellStyle name="Normal 5 3 3 2 20" xfId="52446" xr:uid="{EF04EBBB-0EBE-4839-BB9E-0F0E592A6D66}"/>
    <cellStyle name="Normal 5 3 3 2 3" xfId="319" xr:uid="{D1867ABC-90E7-4B7C-AB9E-AAB2CEBCCF37}"/>
    <cellStyle name="Normal 5 3 3 2 3 10" xfId="36259" xr:uid="{38F6221A-50BC-4E4D-B26D-5BDAD4B9179B}"/>
    <cellStyle name="Normal 5 3 3 2 3 11" xfId="39506" xr:uid="{815F5F2A-1543-4624-8E21-FB6BF5E495CB}"/>
    <cellStyle name="Normal 5 3 3 2 3 12" xfId="42753" xr:uid="{CFD4E60C-9974-4916-88F2-EE16CEA036C3}"/>
    <cellStyle name="Normal 5 3 3 2 3 13" xfId="46000" xr:uid="{140F2964-4E31-4832-8E91-DD2F6EDC6F3E}"/>
    <cellStyle name="Normal 5 3 3 2 3 14" xfId="49247" xr:uid="{36D5D213-EA11-4A37-96A1-F8E426CCBCAB}"/>
    <cellStyle name="Normal 5 3 3 2 3 2" xfId="888" xr:uid="{A999E2DC-C00B-488C-ACDF-D364E650160A}"/>
    <cellStyle name="Normal 5 3 3 2 3 2 10" xfId="43293" xr:uid="{7B72568E-9A5E-478C-B292-E2F4D568C64A}"/>
    <cellStyle name="Normal 5 3 3 2 3 2 11" xfId="46540" xr:uid="{EBA4214B-38A4-4E59-A321-114BBBFEBFA4}"/>
    <cellStyle name="Normal 5 3 3 2 3 2 12" xfId="49787" xr:uid="{F03BFBC5-5969-4D94-8F81-063D014A130E}"/>
    <cellStyle name="Normal 5 3 3 2 3 2 2" xfId="2505" xr:uid="{986AEF43-EDD7-434A-B40A-EFACE5F5B5FD}"/>
    <cellStyle name="Normal 5 3 3 2 3 2 2 10" xfId="48156" xr:uid="{96E1DCEB-AA43-4271-957B-DEA5BAA21F45}"/>
    <cellStyle name="Normal 5 3 3 2 3 2 2 11" xfId="51403" xr:uid="{1064CD71-9EE9-4FB0-B6A7-0D97EEB19C6C}"/>
    <cellStyle name="Normal 5 3 3 2 3 2 2 2" xfId="5739" xr:uid="{3A6EE63E-C9D6-4DE0-806F-3230A74C7064}"/>
    <cellStyle name="Normal 5 3 3 2 3 2 2 2 2" xfId="12207" xr:uid="{469C9C0D-4BBF-499A-B25E-B27DF82770E5}"/>
    <cellStyle name="Normal 5 3 3 2 3 2 2 2 2 2" xfId="28544" xr:uid="{18444A4F-B6AA-44C2-B4A5-AD7B80E5F6F8}"/>
    <cellStyle name="Normal 5 3 3 2 3 2 2 2 3" xfId="22076" xr:uid="{DED5CAD5-0CE3-4C20-8B1A-87817EC57CA5}"/>
    <cellStyle name="Normal 5 3 3 2 3 2 2 3" xfId="8973" xr:uid="{1C89E873-18A0-4C81-AD4B-1F8D731466FC}"/>
    <cellStyle name="Normal 5 3 3 2 3 2 2 3 2" xfId="25310" xr:uid="{4BB35A48-A46C-408F-A5DD-7C39D7CD31CD}"/>
    <cellStyle name="Normal 5 3 3 2 3 2 2 4" xfId="15484" xr:uid="{68DC647F-F83A-4BFD-866C-839109266669}"/>
    <cellStyle name="Normal 5 3 3 2 3 2 2 4 2" xfId="31778" xr:uid="{1B98E783-F138-43F9-9F57-8A5A28A74C3E}"/>
    <cellStyle name="Normal 5 3 3 2 3 2 2 5" xfId="18842" xr:uid="{B15B498F-4941-4E28-9E29-AF222138D79F}"/>
    <cellStyle name="Normal 5 3 3 2 3 2 2 6" xfId="35168" xr:uid="{01773D34-A470-461D-9A94-1BB8733931D2}"/>
    <cellStyle name="Normal 5 3 3 2 3 2 2 7" xfId="38415" xr:uid="{C5F3E0AB-6ADD-42CA-A9BF-65010AC49501}"/>
    <cellStyle name="Normal 5 3 3 2 3 2 2 8" xfId="41662" xr:uid="{30E6BFD4-74C7-4F3B-A963-B6E7516E85CF}"/>
    <cellStyle name="Normal 5 3 3 2 3 2 2 9" xfId="44909" xr:uid="{FCF60E9B-AF2F-4126-A090-342E42D8114D}"/>
    <cellStyle name="Normal 5 3 3 2 3 2 3" xfId="4122" xr:uid="{04C2B159-B385-4FB5-B51C-C76FBF98ED02}"/>
    <cellStyle name="Normal 5 3 3 2 3 2 3 2" xfId="10590" xr:uid="{F80CBBCA-7752-4C61-B973-EDD81332027E}"/>
    <cellStyle name="Normal 5 3 3 2 3 2 3 2 2" xfId="26927" xr:uid="{A166CBD5-B005-438F-A031-06FB83A597C8}"/>
    <cellStyle name="Normal 5 3 3 2 3 2 3 3" xfId="20459" xr:uid="{46E3B808-D147-4556-A34D-15DC5440DAAC}"/>
    <cellStyle name="Normal 5 3 3 2 3 2 4" xfId="7356" xr:uid="{A86A9756-2A44-4C00-AC5C-A7FB61C66102}"/>
    <cellStyle name="Normal 5 3 3 2 3 2 4 2" xfId="23693" xr:uid="{DA2FFB7F-93B5-43C3-B0E9-1568668C7F25}"/>
    <cellStyle name="Normal 5 3 3 2 3 2 5" xfId="13868" xr:uid="{A7E24F04-CA46-446E-88F9-331698D410C1}"/>
    <cellStyle name="Normal 5 3 3 2 3 2 5 2" xfId="30162" xr:uid="{7A051E06-ECD1-4399-AB45-441147D45B70}"/>
    <cellStyle name="Normal 5 3 3 2 3 2 6" xfId="17225" xr:uid="{867EB457-0D3B-4FEA-8921-2B9B63729C0A}"/>
    <cellStyle name="Normal 5 3 3 2 3 2 7" xfId="33552" xr:uid="{F464D622-E319-4FCE-ACF9-9C1CC0EDCCEE}"/>
    <cellStyle name="Normal 5 3 3 2 3 2 8" xfId="36799" xr:uid="{42DA9C06-3CA7-4751-B621-0204CFCD0C6C}"/>
    <cellStyle name="Normal 5 3 3 2 3 2 9" xfId="40046" xr:uid="{6B3167CB-4932-4286-BDC3-E2AE94F632C5}"/>
    <cellStyle name="Normal 5 3 3 2 3 3" xfId="1427" xr:uid="{33EB3046-AAFE-40F2-8BF0-2D161B0DD65B}"/>
    <cellStyle name="Normal 5 3 3 2 3 3 10" xfId="43831" xr:uid="{72E9B710-2714-4E52-97B7-2A90DB019D66}"/>
    <cellStyle name="Normal 5 3 3 2 3 3 11" xfId="47078" xr:uid="{13165891-2528-4390-AA8E-117B534E11C3}"/>
    <cellStyle name="Normal 5 3 3 2 3 3 12" xfId="50325" xr:uid="{71965382-90CC-4CE3-976A-03F09DF6C9A7}"/>
    <cellStyle name="Normal 5 3 3 2 3 3 2" xfId="3044" xr:uid="{66036237-C95D-4E2B-98DA-327640525BF6}"/>
    <cellStyle name="Normal 5 3 3 2 3 3 2 10" xfId="48695" xr:uid="{F2290548-7F73-45C5-A8F8-866023B70F7C}"/>
    <cellStyle name="Normal 5 3 3 2 3 3 2 11" xfId="51942" xr:uid="{CFD0108A-6B5B-4C9A-851E-3DBE585CE86B}"/>
    <cellStyle name="Normal 5 3 3 2 3 3 2 2" xfId="6278" xr:uid="{0F7FC101-ED1E-43A1-9C75-6B54079095D6}"/>
    <cellStyle name="Normal 5 3 3 2 3 3 2 2 2" xfId="12746" xr:uid="{98807A80-943E-4604-A0AA-83FDBCA2C84D}"/>
    <cellStyle name="Normal 5 3 3 2 3 3 2 2 2 2" xfId="29083" xr:uid="{FA0F3A4B-A50C-43B9-A816-D763410BC4D6}"/>
    <cellStyle name="Normal 5 3 3 2 3 3 2 2 3" xfId="22615" xr:uid="{CF0FC6DE-23D9-4D4C-8AC9-C848A1B5B115}"/>
    <cellStyle name="Normal 5 3 3 2 3 3 2 3" xfId="9512" xr:uid="{02E6A14F-C50B-47C6-A4AC-E95EDF0D4128}"/>
    <cellStyle name="Normal 5 3 3 2 3 3 2 3 2" xfId="25849" xr:uid="{299FB278-A07F-45B6-8FD8-20ED553965CB}"/>
    <cellStyle name="Normal 5 3 3 2 3 3 2 4" xfId="16023" xr:uid="{0955B39A-C27C-4D65-B420-E6EF302645A6}"/>
    <cellStyle name="Normal 5 3 3 2 3 3 2 4 2" xfId="32317" xr:uid="{FA8B7D97-AA01-4134-90DE-C6C011E8176B}"/>
    <cellStyle name="Normal 5 3 3 2 3 3 2 5" xfId="19381" xr:uid="{6EFFBBE1-6BC5-4603-9938-6194B87438C6}"/>
    <cellStyle name="Normal 5 3 3 2 3 3 2 6" xfId="35707" xr:uid="{FF777E4A-3F6F-4696-8C44-A6017199862B}"/>
    <cellStyle name="Normal 5 3 3 2 3 3 2 7" xfId="38954" xr:uid="{2EDC9A1A-66B8-4EA6-94F0-7B72C6808DA1}"/>
    <cellStyle name="Normal 5 3 3 2 3 3 2 8" xfId="42201" xr:uid="{064D9293-C5E1-4F2F-98CE-FB50397857FD}"/>
    <cellStyle name="Normal 5 3 3 2 3 3 2 9" xfId="45448" xr:uid="{2907F71C-89EC-466E-A6D8-2D236A7DEBDD}"/>
    <cellStyle name="Normal 5 3 3 2 3 3 3" xfId="4661" xr:uid="{AFBB36A7-9F99-40FD-88F9-BD336BAD91EB}"/>
    <cellStyle name="Normal 5 3 3 2 3 3 3 2" xfId="11129" xr:uid="{6F5E6755-C057-4AA9-ABC3-F1D9E9B9E5C7}"/>
    <cellStyle name="Normal 5 3 3 2 3 3 3 2 2" xfId="27466" xr:uid="{CB8A3DD5-D300-4893-8922-53F944162260}"/>
    <cellStyle name="Normal 5 3 3 2 3 3 3 3" xfId="20998" xr:uid="{573C7D62-B0B0-4397-9485-46DA51FDFF22}"/>
    <cellStyle name="Normal 5 3 3 2 3 3 4" xfId="7895" xr:uid="{510264A7-C13C-485C-A916-0C01E9803364}"/>
    <cellStyle name="Normal 5 3 3 2 3 3 4 2" xfId="24232" xr:uid="{FCDA0AE0-E81B-46B8-AC2D-BE192C85AC49}"/>
    <cellStyle name="Normal 5 3 3 2 3 3 5" xfId="14406" xr:uid="{12F45D6B-A9B7-480C-971E-65637AEDBE46}"/>
    <cellStyle name="Normal 5 3 3 2 3 3 5 2" xfId="30700" xr:uid="{CD302BCE-74C3-4D52-BFC9-2495FF3FEBE9}"/>
    <cellStyle name="Normal 5 3 3 2 3 3 6" xfId="17764" xr:uid="{000DACEA-3F57-4E42-ACBB-B79938056A24}"/>
    <cellStyle name="Normal 5 3 3 2 3 3 7" xfId="34090" xr:uid="{05F54139-8B1A-4947-B05D-B0F88FA5D0C0}"/>
    <cellStyle name="Normal 5 3 3 2 3 3 8" xfId="37337" xr:uid="{2270CD2C-D07A-4EF8-82FE-8F88791CCB1E}"/>
    <cellStyle name="Normal 5 3 3 2 3 3 9" xfId="40584" xr:uid="{FA57EB6C-F252-4C83-9933-756A183C7889}"/>
    <cellStyle name="Normal 5 3 3 2 3 4" xfId="1966" xr:uid="{2588DDF1-B28F-416C-918C-5C0CF1633EAA}"/>
    <cellStyle name="Normal 5 3 3 2 3 4 10" xfId="47617" xr:uid="{5604C1BF-4373-42C3-957D-3AE56590B12D}"/>
    <cellStyle name="Normal 5 3 3 2 3 4 11" xfId="50864" xr:uid="{521773E1-1E9B-4057-A45E-97BBF8CCCD50}"/>
    <cellStyle name="Normal 5 3 3 2 3 4 2" xfId="5200" xr:uid="{5121F29F-C53D-49E0-A263-F392879133B2}"/>
    <cellStyle name="Normal 5 3 3 2 3 4 2 2" xfId="11668" xr:uid="{422ECA25-2770-4621-B78F-79C70BDA377B}"/>
    <cellStyle name="Normal 5 3 3 2 3 4 2 2 2" xfId="28005" xr:uid="{82457C38-8931-4B61-8F75-F05113DD209E}"/>
    <cellStyle name="Normal 5 3 3 2 3 4 2 3" xfId="21537" xr:uid="{AF95F1DC-8761-43E0-99E8-D7256FCC9B83}"/>
    <cellStyle name="Normal 5 3 3 2 3 4 3" xfId="8434" xr:uid="{F7070A7D-90A6-48AA-B499-82FB55879B23}"/>
    <cellStyle name="Normal 5 3 3 2 3 4 3 2" xfId="24771" xr:uid="{507FE534-7CD2-4CDF-A825-92B9851C9335}"/>
    <cellStyle name="Normal 5 3 3 2 3 4 4" xfId="14945" xr:uid="{839E7066-7467-4679-B4E2-882CB7A84416}"/>
    <cellStyle name="Normal 5 3 3 2 3 4 4 2" xfId="31239" xr:uid="{415BAED0-3A30-4BED-9CBB-956DF98DFFD8}"/>
    <cellStyle name="Normal 5 3 3 2 3 4 5" xfId="18303" xr:uid="{3F826589-02FE-4E9E-B834-B157802F18B6}"/>
    <cellStyle name="Normal 5 3 3 2 3 4 6" xfId="34629" xr:uid="{2EBA564E-7040-48D5-B656-53035C1F42ED}"/>
    <cellStyle name="Normal 5 3 3 2 3 4 7" xfId="37876" xr:uid="{D384DECE-2C40-44D8-9E7E-C2C2788A1612}"/>
    <cellStyle name="Normal 5 3 3 2 3 4 8" xfId="41123" xr:uid="{6C4F1A34-9306-43C1-BB30-F9246878DC54}"/>
    <cellStyle name="Normal 5 3 3 2 3 4 9" xfId="44370" xr:uid="{371CAC85-BAAA-4173-92D7-5FF524752320}"/>
    <cellStyle name="Normal 5 3 3 2 3 5" xfId="3583" xr:uid="{09402B02-72C4-4752-A03A-40E000FD0447}"/>
    <cellStyle name="Normal 5 3 3 2 3 5 2" xfId="10051" xr:uid="{75829A1B-3BD7-40AC-8C39-947FAF5674FE}"/>
    <cellStyle name="Normal 5 3 3 2 3 5 2 2" xfId="26388" xr:uid="{972887B7-0D1F-45C4-AD8B-38FA9ACD621F}"/>
    <cellStyle name="Normal 5 3 3 2 3 5 3" xfId="19920" xr:uid="{E5E76585-139B-476E-A10E-FC223631AF35}"/>
    <cellStyle name="Normal 5 3 3 2 3 6" xfId="6817" xr:uid="{7D521DFA-1AA4-455D-AB6E-DB90F9B52E5E}"/>
    <cellStyle name="Normal 5 3 3 2 3 6 2" xfId="23154" xr:uid="{7D9B7FB6-EC28-475D-BF28-138ED496C426}"/>
    <cellStyle name="Normal 5 3 3 2 3 7" xfId="13308" xr:uid="{19308384-1FB5-4047-A157-0BD3E6C44CFD}"/>
    <cellStyle name="Normal 5 3 3 2 3 7 2" xfId="29622" xr:uid="{29D2FC9D-63DC-4B45-BBF0-39951615192F}"/>
    <cellStyle name="Normal 5 3 3 2 3 8" xfId="16686" xr:uid="{10CFF0E8-DEA0-45B8-9D89-71539DCDCEBD}"/>
    <cellStyle name="Normal 5 3 3 2 3 9" xfId="33012" xr:uid="{99E8B2A7-4C8B-4B45-A112-D184092764D1}"/>
    <cellStyle name="Normal 5 3 3 2 4" xfId="528" xr:uid="{68370919-F7D1-426A-A7F4-3E0D00214B78}"/>
    <cellStyle name="Normal 5 3 3 2 4 10" xfId="36440" xr:uid="{F8E395EC-F122-4921-BAD0-1A2346E46B4E}"/>
    <cellStyle name="Normal 5 3 3 2 4 11" xfId="39687" xr:uid="{E430D605-4BE4-422E-A788-D1A8F21280DC}"/>
    <cellStyle name="Normal 5 3 3 2 4 12" xfId="42934" xr:uid="{9DF509D6-87DC-4C3F-83EC-2B9A28CA0596}"/>
    <cellStyle name="Normal 5 3 3 2 4 13" xfId="46181" xr:uid="{15E2BB23-6F5B-4B91-BF84-3E3B68C2CA8A}"/>
    <cellStyle name="Normal 5 3 3 2 4 14" xfId="49428" xr:uid="{7B62A2EF-39B4-4556-BEDB-D50E6E514228}"/>
    <cellStyle name="Normal 5 3 3 2 4 2" xfId="1068" xr:uid="{496EA88E-D9F2-4503-8392-0EDF55FB2D93}"/>
    <cellStyle name="Normal 5 3 3 2 4 2 10" xfId="43472" xr:uid="{532354AF-4023-4F95-9F34-43B723902B0D}"/>
    <cellStyle name="Normal 5 3 3 2 4 2 11" xfId="46719" xr:uid="{59BCCDBF-4C05-4B8E-9D36-A0270B635729}"/>
    <cellStyle name="Normal 5 3 3 2 4 2 12" xfId="49966" xr:uid="{E437D791-0181-4E48-A848-6DF5D5FE60B6}"/>
    <cellStyle name="Normal 5 3 3 2 4 2 2" xfId="2685" xr:uid="{A1C6BCAB-44A6-4277-A209-561F60C413B0}"/>
    <cellStyle name="Normal 5 3 3 2 4 2 2 10" xfId="48336" xr:uid="{72B8AA8F-B195-4405-8372-0277AC99BFD0}"/>
    <cellStyle name="Normal 5 3 3 2 4 2 2 11" xfId="51583" xr:uid="{9D04BACA-5A8F-45A7-A3A0-0065E89FA56A}"/>
    <cellStyle name="Normal 5 3 3 2 4 2 2 2" xfId="5919" xr:uid="{39C2AEBC-6C51-4D83-BAE6-148111710DDA}"/>
    <cellStyle name="Normal 5 3 3 2 4 2 2 2 2" xfId="12387" xr:uid="{FB2AED8B-3F2B-4A3F-B7F0-B412A3CDEBC6}"/>
    <cellStyle name="Normal 5 3 3 2 4 2 2 2 2 2" xfId="28724" xr:uid="{A7D7437C-C3C5-4D3F-9933-39D9C7A7C0C3}"/>
    <cellStyle name="Normal 5 3 3 2 4 2 2 2 3" xfId="22256" xr:uid="{D6CECBF1-F760-4177-A411-DF2899A36E85}"/>
    <cellStyle name="Normal 5 3 3 2 4 2 2 3" xfId="9153" xr:uid="{188D5BC4-9F6C-4C95-A2E5-29C08BBA8560}"/>
    <cellStyle name="Normal 5 3 3 2 4 2 2 3 2" xfId="25490" xr:uid="{67F1B4D1-5286-42E3-BBE0-A3EFE49BCDCA}"/>
    <cellStyle name="Normal 5 3 3 2 4 2 2 4" xfId="15664" xr:uid="{3002E968-2A66-4EC2-9386-0F44122A2712}"/>
    <cellStyle name="Normal 5 3 3 2 4 2 2 4 2" xfId="31958" xr:uid="{EA951D0D-EBD0-44D3-AD85-39377F2CE7D8}"/>
    <cellStyle name="Normal 5 3 3 2 4 2 2 5" xfId="19022" xr:uid="{E26AF212-5D25-4CED-AB29-F96BC9D95F16}"/>
    <cellStyle name="Normal 5 3 3 2 4 2 2 6" xfId="35348" xr:uid="{BF8B70CF-A735-4D2D-B35F-623E4F91C100}"/>
    <cellStyle name="Normal 5 3 3 2 4 2 2 7" xfId="38595" xr:uid="{2A150B84-5568-44D4-8D49-844185F9DC5F}"/>
    <cellStyle name="Normal 5 3 3 2 4 2 2 8" xfId="41842" xr:uid="{3E604BF6-52FD-4C55-B827-24DD0886EF3F}"/>
    <cellStyle name="Normal 5 3 3 2 4 2 2 9" xfId="45089" xr:uid="{38C6DC0C-B76F-4526-BC64-101C29826A86}"/>
    <cellStyle name="Normal 5 3 3 2 4 2 3" xfId="4302" xr:uid="{91210076-48A5-4865-A62F-E9770D38ED01}"/>
    <cellStyle name="Normal 5 3 3 2 4 2 3 2" xfId="10770" xr:uid="{852F140A-60F9-4C52-9551-9569B933A2DB}"/>
    <cellStyle name="Normal 5 3 3 2 4 2 3 2 2" xfId="27107" xr:uid="{A41813AC-752C-42C9-AAA3-B1BED3CCD471}"/>
    <cellStyle name="Normal 5 3 3 2 4 2 3 3" xfId="20639" xr:uid="{4C698CA3-9F45-4A64-A18F-99A91AE1BCCA}"/>
    <cellStyle name="Normal 5 3 3 2 4 2 4" xfId="7536" xr:uid="{A27407EF-B242-4DE4-969B-71BBBC5B15FE}"/>
    <cellStyle name="Normal 5 3 3 2 4 2 4 2" xfId="23873" xr:uid="{D76B2211-C8A7-4E13-82E8-3423E351E8D6}"/>
    <cellStyle name="Normal 5 3 3 2 4 2 5" xfId="14047" xr:uid="{17BD47F2-3395-4173-89BB-DDB77F0AF4A8}"/>
    <cellStyle name="Normal 5 3 3 2 4 2 5 2" xfId="30341" xr:uid="{6CEDA2A6-1399-4B49-8964-6C100BB6F253}"/>
    <cellStyle name="Normal 5 3 3 2 4 2 6" xfId="17405" xr:uid="{422E52D0-D7FC-4C66-83DE-C42F0C847236}"/>
    <cellStyle name="Normal 5 3 3 2 4 2 7" xfId="33731" xr:uid="{77C45BC5-8791-49B5-8BCA-D25B6C76F9D0}"/>
    <cellStyle name="Normal 5 3 3 2 4 2 8" xfId="36978" xr:uid="{097029C7-F4B3-472D-94C2-2B33DF85E654}"/>
    <cellStyle name="Normal 5 3 3 2 4 2 9" xfId="40225" xr:uid="{B280DB22-AFFF-43E5-8123-C437E546FDE9}"/>
    <cellStyle name="Normal 5 3 3 2 4 3" xfId="1607" xr:uid="{E61F9A50-74D8-4AAA-9FB1-E5D96994DFD1}"/>
    <cellStyle name="Normal 5 3 3 2 4 3 10" xfId="44011" xr:uid="{077A3B58-7727-4B45-9CCA-7A6FB965E21C}"/>
    <cellStyle name="Normal 5 3 3 2 4 3 11" xfId="47258" xr:uid="{542C19B0-A98D-4D7C-9FF1-9E99B2527149}"/>
    <cellStyle name="Normal 5 3 3 2 4 3 12" xfId="50505" xr:uid="{9BF2EC42-C908-4EE9-9233-86D8997FDCF6}"/>
    <cellStyle name="Normal 5 3 3 2 4 3 2" xfId="3224" xr:uid="{1A9C3C33-6794-4729-9F0E-089EDDEDEB6C}"/>
    <cellStyle name="Normal 5 3 3 2 4 3 2 10" xfId="48875" xr:uid="{A3C2880B-3176-4120-BA4B-9244F6D489F8}"/>
    <cellStyle name="Normal 5 3 3 2 4 3 2 11" xfId="52122" xr:uid="{5DB510B0-5256-4DB3-834F-4DAA7B5EFA2A}"/>
    <cellStyle name="Normal 5 3 3 2 4 3 2 2" xfId="6458" xr:uid="{61BFCEEF-B2E3-4CEA-9EFF-D845CD351BB5}"/>
    <cellStyle name="Normal 5 3 3 2 4 3 2 2 2" xfId="12926" xr:uid="{DB446D52-F3BA-4698-9371-22C254F2BFA9}"/>
    <cellStyle name="Normal 5 3 3 2 4 3 2 2 2 2" xfId="29263" xr:uid="{973FDED4-C419-4802-B62D-5606E955AD15}"/>
    <cellStyle name="Normal 5 3 3 2 4 3 2 2 3" xfId="22795" xr:uid="{53E9772C-A47E-4F47-A54F-23F0E3AB4887}"/>
    <cellStyle name="Normal 5 3 3 2 4 3 2 3" xfId="9692" xr:uid="{369559AA-BAE6-4B6A-82E3-D83C4F0379B9}"/>
    <cellStyle name="Normal 5 3 3 2 4 3 2 3 2" xfId="26029" xr:uid="{8359465B-5936-42DF-8F59-7BDF620B1F01}"/>
    <cellStyle name="Normal 5 3 3 2 4 3 2 4" xfId="16203" xr:uid="{CE4A57E9-6036-448B-95CA-18CF0A5F1DC3}"/>
    <cellStyle name="Normal 5 3 3 2 4 3 2 4 2" xfId="32497" xr:uid="{29579969-6994-41E1-A02F-AC3D84D9A550}"/>
    <cellStyle name="Normal 5 3 3 2 4 3 2 5" xfId="19561" xr:uid="{48123B38-8889-4A23-A98E-3722B43F1462}"/>
    <cellStyle name="Normal 5 3 3 2 4 3 2 6" xfId="35887" xr:uid="{C3C7CC30-F969-4216-9A8E-77B12488F865}"/>
    <cellStyle name="Normal 5 3 3 2 4 3 2 7" xfId="39134" xr:uid="{76BA980F-E408-4EFC-930A-265ECE8C7F35}"/>
    <cellStyle name="Normal 5 3 3 2 4 3 2 8" xfId="42381" xr:uid="{B7BCC4D2-61A3-428D-B520-932FC9BAC73E}"/>
    <cellStyle name="Normal 5 3 3 2 4 3 2 9" xfId="45628" xr:uid="{D0CDEC41-3EBE-4DF9-8A0D-3C56656EBE48}"/>
    <cellStyle name="Normal 5 3 3 2 4 3 3" xfId="4841" xr:uid="{696038E1-4BCB-46F1-A662-C9F5B419F89F}"/>
    <cellStyle name="Normal 5 3 3 2 4 3 3 2" xfId="11309" xr:uid="{34713A96-64E5-4136-A7F6-3CAEDBF81709}"/>
    <cellStyle name="Normal 5 3 3 2 4 3 3 2 2" xfId="27646" xr:uid="{1BA8450A-A8C0-4BF4-AF51-F78484380FF4}"/>
    <cellStyle name="Normal 5 3 3 2 4 3 3 3" xfId="21178" xr:uid="{DBBB8818-C242-4C60-8BAF-CF6654A34BE9}"/>
    <cellStyle name="Normal 5 3 3 2 4 3 4" xfId="8075" xr:uid="{9DCD88F2-B02F-436B-8008-09BB6CC88382}"/>
    <cellStyle name="Normal 5 3 3 2 4 3 4 2" xfId="24412" xr:uid="{7F1E11ED-DD73-4993-98C6-BDCB03FA27FC}"/>
    <cellStyle name="Normal 5 3 3 2 4 3 5" xfId="14586" xr:uid="{6B482C2C-2DC8-49C6-9F1E-2D7473CC5514}"/>
    <cellStyle name="Normal 5 3 3 2 4 3 5 2" xfId="30880" xr:uid="{EBF0283C-0058-4F37-B674-24F756263054}"/>
    <cellStyle name="Normal 5 3 3 2 4 3 6" xfId="17944" xr:uid="{A1B32DEF-C584-4B0E-B58F-DA837C09B868}"/>
    <cellStyle name="Normal 5 3 3 2 4 3 7" xfId="34270" xr:uid="{205B029F-7892-41FA-B0FF-40D567197E01}"/>
    <cellStyle name="Normal 5 3 3 2 4 3 8" xfId="37517" xr:uid="{A311B295-69BF-496B-9670-8B2ABE052121}"/>
    <cellStyle name="Normal 5 3 3 2 4 3 9" xfId="40764" xr:uid="{7C1E05D3-1F24-4DB5-A1A0-872151590725}"/>
    <cellStyle name="Normal 5 3 3 2 4 4" xfId="2146" xr:uid="{D1C43560-7CC4-49C1-90FC-E7312B824A62}"/>
    <cellStyle name="Normal 5 3 3 2 4 4 10" xfId="47797" xr:uid="{0600B4C4-5269-418C-8AF0-03935A63A79E}"/>
    <cellStyle name="Normal 5 3 3 2 4 4 11" xfId="51044" xr:uid="{7D29CF20-B85F-4E53-A308-6EF4169C7ACC}"/>
    <cellStyle name="Normal 5 3 3 2 4 4 2" xfId="5380" xr:uid="{DE0B4220-6E43-46FD-8BBA-7F436CB47B82}"/>
    <cellStyle name="Normal 5 3 3 2 4 4 2 2" xfId="11848" xr:uid="{9D5EA97B-03BC-46CE-B9F4-C2085CFF223D}"/>
    <cellStyle name="Normal 5 3 3 2 4 4 2 2 2" xfId="28185" xr:uid="{4A6C77D5-8FAD-4ACA-88B3-347FE5637942}"/>
    <cellStyle name="Normal 5 3 3 2 4 4 2 3" xfId="21717" xr:uid="{1976F7C6-3FB4-4FC8-958B-D62554A0AB90}"/>
    <cellStyle name="Normal 5 3 3 2 4 4 3" xfId="8614" xr:uid="{FD904C48-C3DE-4B73-A5C9-BED975CE3546}"/>
    <cellStyle name="Normal 5 3 3 2 4 4 3 2" xfId="24951" xr:uid="{80572BB2-46FE-43E9-A536-5BD88FE4B9CE}"/>
    <cellStyle name="Normal 5 3 3 2 4 4 4" xfId="15125" xr:uid="{D4C235B9-D372-46A6-AEA8-521213B506A5}"/>
    <cellStyle name="Normal 5 3 3 2 4 4 4 2" xfId="31419" xr:uid="{1CE44328-8C2F-4547-83DA-1AA5300AA2D1}"/>
    <cellStyle name="Normal 5 3 3 2 4 4 5" xfId="18483" xr:uid="{9E2CE981-77CB-40E1-B7CE-049F3A34CBB0}"/>
    <cellStyle name="Normal 5 3 3 2 4 4 6" xfId="34809" xr:uid="{8502C3DD-D386-402B-82BA-9A7FEDFA442B}"/>
    <cellStyle name="Normal 5 3 3 2 4 4 7" xfId="38056" xr:uid="{CB58390E-A005-47A1-B4C6-CE8D7EFDA407}"/>
    <cellStyle name="Normal 5 3 3 2 4 4 8" xfId="41303" xr:uid="{29A53B2D-AB18-41D6-99DF-2D23DB48FAF7}"/>
    <cellStyle name="Normal 5 3 3 2 4 4 9" xfId="44550" xr:uid="{91134A8E-E2A1-4471-8AF5-6B5F7359E81B}"/>
    <cellStyle name="Normal 5 3 3 2 4 5" xfId="3763" xr:uid="{A3A6D5D9-25A3-49DC-8052-D278D7FE97C6}"/>
    <cellStyle name="Normal 5 3 3 2 4 5 2" xfId="10231" xr:uid="{C6DEE919-174A-4D35-8E79-A7534EC57A0F}"/>
    <cellStyle name="Normal 5 3 3 2 4 5 2 2" xfId="26568" xr:uid="{57C8958D-ECD1-4F41-A4D1-905B0985298E}"/>
    <cellStyle name="Normal 5 3 3 2 4 5 3" xfId="20100" xr:uid="{E3D1B3FD-A424-4012-BD89-A86CCC170699}"/>
    <cellStyle name="Normal 5 3 3 2 4 6" xfId="6997" xr:uid="{E2AA5734-0650-48EA-A389-AB31648AD88A}"/>
    <cellStyle name="Normal 5 3 3 2 4 6 2" xfId="23334" xr:uid="{F43CBED8-E92D-442D-A741-AA2BEB5FA98F}"/>
    <cellStyle name="Normal 5 3 3 2 4 7" xfId="13508" xr:uid="{ED89D0DE-628F-48C2-8E5F-BAA332489CB7}"/>
    <cellStyle name="Normal 5 3 3 2 4 7 2" xfId="29803" xr:uid="{FFB01E59-2561-4523-99A5-46CADE56B3D6}"/>
    <cellStyle name="Normal 5 3 3 2 4 8" xfId="16866" xr:uid="{A8BC0693-0F13-4C17-9350-0D38A04DACDC}"/>
    <cellStyle name="Normal 5 3 3 2 4 9" xfId="33193" xr:uid="{8401D93F-C6F7-4FE7-B0D8-E7FB146DC9C9}"/>
    <cellStyle name="Normal 5 3 3 2 5" xfId="708" xr:uid="{5EC398FF-7021-4013-A6ED-6294F15D9FEE}"/>
    <cellStyle name="Normal 5 3 3 2 5 10" xfId="43113" xr:uid="{2F25C5AF-68DA-48BE-B97B-D15B912C372C}"/>
    <cellStyle name="Normal 5 3 3 2 5 11" xfId="46360" xr:uid="{4999ECDA-21C4-491F-BB11-6B7D16696A7A}"/>
    <cellStyle name="Normal 5 3 3 2 5 12" xfId="49607" xr:uid="{53AF55C0-80EF-42C9-9C40-5C13723DC29E}"/>
    <cellStyle name="Normal 5 3 3 2 5 2" xfId="2325" xr:uid="{ECCC2EB3-9B85-44C7-A3E4-7DB206717AA3}"/>
    <cellStyle name="Normal 5 3 3 2 5 2 10" xfId="47976" xr:uid="{B4BA0D71-7D5A-4499-9142-CE58B3194008}"/>
    <cellStyle name="Normal 5 3 3 2 5 2 11" xfId="51223" xr:uid="{6BE17AF6-0A27-49C3-858D-1F5DA42C9709}"/>
    <cellStyle name="Normal 5 3 3 2 5 2 2" xfId="5559" xr:uid="{31C41965-D5F5-44CD-B960-C5E686E59334}"/>
    <cellStyle name="Normal 5 3 3 2 5 2 2 2" xfId="12027" xr:uid="{817DE8C7-C474-46E6-9400-92F540F25CF5}"/>
    <cellStyle name="Normal 5 3 3 2 5 2 2 2 2" xfId="28364" xr:uid="{2413214A-1BFD-4CA6-9975-5B651EB7FB8E}"/>
    <cellStyle name="Normal 5 3 3 2 5 2 2 3" xfId="21896" xr:uid="{5F26D365-6381-46C9-9E4B-D10F8A2A37B2}"/>
    <cellStyle name="Normal 5 3 3 2 5 2 3" xfId="8793" xr:uid="{BCCC0879-29F9-4204-893B-A5211AFEC7B9}"/>
    <cellStyle name="Normal 5 3 3 2 5 2 3 2" xfId="25130" xr:uid="{169F8B2C-A284-4614-97BC-FB30F8824053}"/>
    <cellStyle name="Normal 5 3 3 2 5 2 4" xfId="15304" xr:uid="{877ADA94-0FAF-4F92-A340-18720CB07A3E}"/>
    <cellStyle name="Normal 5 3 3 2 5 2 4 2" xfId="31598" xr:uid="{961642A2-70F0-4E56-BF37-B5246C2F1180}"/>
    <cellStyle name="Normal 5 3 3 2 5 2 5" xfId="18662" xr:uid="{5FA84577-D2FA-481F-9373-AA9AA8155D31}"/>
    <cellStyle name="Normal 5 3 3 2 5 2 6" xfId="34988" xr:uid="{108A2F88-7814-4AD8-852C-7B1767827F00}"/>
    <cellStyle name="Normal 5 3 3 2 5 2 7" xfId="38235" xr:uid="{6192558A-F331-4B05-B1BC-636B1B496E8D}"/>
    <cellStyle name="Normal 5 3 3 2 5 2 8" xfId="41482" xr:uid="{09A4B0E7-BFE2-4A64-9D23-8A64B9403DC3}"/>
    <cellStyle name="Normal 5 3 3 2 5 2 9" xfId="44729" xr:uid="{FC9E796F-B67B-498C-BB1C-671145C02CCA}"/>
    <cellStyle name="Normal 5 3 3 2 5 3" xfId="3942" xr:uid="{D8EEAD74-F950-4760-B04E-117960216B2E}"/>
    <cellStyle name="Normal 5 3 3 2 5 3 2" xfId="10410" xr:uid="{7F0ADE78-5747-4DFB-8667-2B451BE5AC54}"/>
    <cellStyle name="Normal 5 3 3 2 5 3 2 2" xfId="26747" xr:uid="{FEFD0E11-EEAA-409B-A06E-6462F9A030AB}"/>
    <cellStyle name="Normal 5 3 3 2 5 3 3" xfId="20279" xr:uid="{B25C34BB-1DCB-4239-8D0A-B58C2A152AA2}"/>
    <cellStyle name="Normal 5 3 3 2 5 4" xfId="7176" xr:uid="{F091F714-D7A5-4C2A-8CD4-C6D02F21FA7C}"/>
    <cellStyle name="Normal 5 3 3 2 5 4 2" xfId="23513" xr:uid="{FD53FA38-5BB8-4ADA-81FD-1EBDBD1C6133}"/>
    <cellStyle name="Normal 5 3 3 2 5 5" xfId="13688" xr:uid="{A9CC8606-BF9A-4109-B19F-921DABF0CB05}"/>
    <cellStyle name="Normal 5 3 3 2 5 5 2" xfId="29982" xr:uid="{6229E847-E09C-427A-9755-27CE689318FD}"/>
    <cellStyle name="Normal 5 3 3 2 5 6" xfId="17045" xr:uid="{CB7A9B5A-9671-4EE5-8F9E-EE527B14C5C5}"/>
    <cellStyle name="Normal 5 3 3 2 5 7" xfId="33372" xr:uid="{D0023F3C-341F-49CF-AF7A-CDAC8FC9232D}"/>
    <cellStyle name="Normal 5 3 3 2 5 8" xfId="36619" xr:uid="{A7C08A29-F220-475C-A02B-99E41903DC61}"/>
    <cellStyle name="Normal 5 3 3 2 5 9" xfId="39866" xr:uid="{8CD6B162-A7FA-47CE-A67F-B6D372A0AD4C}"/>
    <cellStyle name="Normal 5 3 3 2 6" xfId="1247" xr:uid="{E473263A-666A-445E-B6AC-EC2B3EF741CB}"/>
    <cellStyle name="Normal 5 3 3 2 6 10" xfId="43651" xr:uid="{BBA0F4FF-2508-42F0-AA4C-85169D5154C0}"/>
    <cellStyle name="Normal 5 3 3 2 6 11" xfId="46898" xr:uid="{90711818-43C7-43EA-B7E3-21AE88ED5740}"/>
    <cellStyle name="Normal 5 3 3 2 6 12" xfId="50145" xr:uid="{D6A3B7D4-93D0-4295-A01C-1C12D2E999E4}"/>
    <cellStyle name="Normal 5 3 3 2 6 2" xfId="2864" xr:uid="{5D68A225-0CA9-4F35-AB9B-881F1160953C}"/>
    <cellStyle name="Normal 5 3 3 2 6 2 10" xfId="48515" xr:uid="{8BB26695-3525-4721-8EAF-7BC228DC1A58}"/>
    <cellStyle name="Normal 5 3 3 2 6 2 11" xfId="51762" xr:uid="{1F54289A-2A16-4EDF-8B55-D15FF1B97E46}"/>
    <cellStyle name="Normal 5 3 3 2 6 2 2" xfId="6098" xr:uid="{BFC23543-5CB5-4420-B260-5066A094B830}"/>
    <cellStyle name="Normal 5 3 3 2 6 2 2 2" xfId="12566" xr:uid="{D04796D8-4CD7-46DB-920B-04F07712847D}"/>
    <cellStyle name="Normal 5 3 3 2 6 2 2 2 2" xfId="28903" xr:uid="{2F394EE1-287C-4109-B5FE-0643BE7F2B66}"/>
    <cellStyle name="Normal 5 3 3 2 6 2 2 3" xfId="22435" xr:uid="{0AD61738-0102-40EA-9B3D-1490DF2342AC}"/>
    <cellStyle name="Normal 5 3 3 2 6 2 3" xfId="9332" xr:uid="{A41B6A9C-DE08-40BB-AA0C-3953284DD770}"/>
    <cellStyle name="Normal 5 3 3 2 6 2 3 2" xfId="25669" xr:uid="{16F80BFB-692D-4B0F-8708-B15328D4A4A2}"/>
    <cellStyle name="Normal 5 3 3 2 6 2 4" xfId="15843" xr:uid="{9B719EA2-72FB-4DA5-897F-646030F8441F}"/>
    <cellStyle name="Normal 5 3 3 2 6 2 4 2" xfId="32137" xr:uid="{895EA779-07CF-497B-A57E-709F6080FCAE}"/>
    <cellStyle name="Normal 5 3 3 2 6 2 5" xfId="19201" xr:uid="{EB5D434E-28BD-4130-BCD8-1160AAE7CBF6}"/>
    <cellStyle name="Normal 5 3 3 2 6 2 6" xfId="35527" xr:uid="{7817534D-5BBE-4B68-B493-E25434700139}"/>
    <cellStyle name="Normal 5 3 3 2 6 2 7" xfId="38774" xr:uid="{D8086EDA-0BC6-4441-9F25-8ED3EC1F953E}"/>
    <cellStyle name="Normal 5 3 3 2 6 2 8" xfId="42021" xr:uid="{F63498D5-E396-4E73-B6C2-E9F1D3F9C19A}"/>
    <cellStyle name="Normal 5 3 3 2 6 2 9" xfId="45268" xr:uid="{56DF6CBF-02B6-44E5-ACC0-B19FA7127D8D}"/>
    <cellStyle name="Normal 5 3 3 2 6 3" xfId="4481" xr:uid="{6E1146CB-A305-4E4F-9763-17FF8B6F0991}"/>
    <cellStyle name="Normal 5 3 3 2 6 3 2" xfId="10949" xr:uid="{76E8D92A-25D5-4D4F-8C3F-1D6E62005793}"/>
    <cellStyle name="Normal 5 3 3 2 6 3 2 2" xfId="27286" xr:uid="{516C54F6-125E-4829-A48C-CC8B3A0AF309}"/>
    <cellStyle name="Normal 5 3 3 2 6 3 3" xfId="20818" xr:uid="{B924FE94-5437-48DD-B3CF-074B5FD53D98}"/>
    <cellStyle name="Normal 5 3 3 2 6 4" xfId="7715" xr:uid="{77531D44-0E20-44F3-B300-B43182448D97}"/>
    <cellStyle name="Normal 5 3 3 2 6 4 2" xfId="24052" xr:uid="{8DCFD242-C100-4700-BA46-87A770B04774}"/>
    <cellStyle name="Normal 5 3 3 2 6 5" xfId="14226" xr:uid="{BC697732-2C1B-4DA3-A6B6-8625286316CE}"/>
    <cellStyle name="Normal 5 3 3 2 6 5 2" xfId="30520" xr:uid="{F954FE3E-B659-4BF8-84A3-47444BDA600D}"/>
    <cellStyle name="Normal 5 3 3 2 6 6" xfId="17584" xr:uid="{208FFF4B-3974-45B4-858C-CE76B423098C}"/>
    <cellStyle name="Normal 5 3 3 2 6 7" xfId="33910" xr:uid="{BF00DAF7-6684-4CD2-8F89-C9134CC243C5}"/>
    <cellStyle name="Normal 5 3 3 2 6 8" xfId="37157" xr:uid="{3A377CAC-A41C-4F20-B88C-61E5EFED748E}"/>
    <cellStyle name="Normal 5 3 3 2 6 9" xfId="40404" xr:uid="{7589D298-B8F3-4876-84DC-B4762448611F}"/>
    <cellStyle name="Normal 5 3 3 2 7" xfId="1786" xr:uid="{71348130-2839-4841-AE48-330D6AC9B60A}"/>
    <cellStyle name="Normal 5 3 3 2 7 10" xfId="47437" xr:uid="{D540D7FE-2450-41F4-82EF-F03535FC17ED}"/>
    <cellStyle name="Normal 5 3 3 2 7 11" xfId="50684" xr:uid="{2A7354C2-2F7D-426F-91CE-238C7CAB099C}"/>
    <cellStyle name="Normal 5 3 3 2 7 2" xfId="5020" xr:uid="{CDA45CCD-17D7-4F9A-852E-2C8D1B5074DE}"/>
    <cellStyle name="Normal 5 3 3 2 7 2 2" xfId="11488" xr:uid="{78070333-A1DE-4CA4-8110-824B502A2F88}"/>
    <cellStyle name="Normal 5 3 3 2 7 2 2 2" xfId="27825" xr:uid="{BF0C5EB7-0DC7-408C-B2DC-417E6ECC4322}"/>
    <cellStyle name="Normal 5 3 3 2 7 2 3" xfId="21357" xr:uid="{2A0A973C-D65E-4DFB-AB52-A27A4575EC4A}"/>
    <cellStyle name="Normal 5 3 3 2 7 3" xfId="8254" xr:uid="{62DF8337-3D68-4C65-A423-5A0145B85B26}"/>
    <cellStyle name="Normal 5 3 3 2 7 3 2" xfId="24591" xr:uid="{1B2A312B-C30B-4F5E-8791-738FC77FC134}"/>
    <cellStyle name="Normal 5 3 3 2 7 4" xfId="14765" xr:uid="{32BA45F9-8E83-4A93-88BB-EE6359CB9F75}"/>
    <cellStyle name="Normal 5 3 3 2 7 4 2" xfId="31059" xr:uid="{ADEF099F-DBE8-491B-97F2-F0B50AEE0F42}"/>
    <cellStyle name="Normal 5 3 3 2 7 5" xfId="18123" xr:uid="{483A2950-5900-4CBC-8F6D-EFDB2B952BE3}"/>
    <cellStyle name="Normal 5 3 3 2 7 6" xfId="34449" xr:uid="{D2B54AF4-1563-40D4-86E4-92F325AF070F}"/>
    <cellStyle name="Normal 5 3 3 2 7 7" xfId="37696" xr:uid="{2D5A3C1C-3874-403C-A69E-EE64C5E6853F}"/>
    <cellStyle name="Normal 5 3 3 2 7 8" xfId="40943" xr:uid="{8225AF1E-50CE-4C1B-AB3F-420BA380A0E6}"/>
    <cellStyle name="Normal 5 3 3 2 7 9" xfId="44190" xr:uid="{B95F258C-5F40-4D16-8DA7-B189DA8D28B3}"/>
    <cellStyle name="Normal 5 3 3 2 8" xfId="3403" xr:uid="{22C81439-3F43-413B-A0A1-A82247D6D4FF}"/>
    <cellStyle name="Normal 5 3 3 2 8 2" xfId="9871" xr:uid="{78264503-1BB5-41C8-8811-DD5C292AE514}"/>
    <cellStyle name="Normal 5 3 3 2 8 2 2" xfId="26208" xr:uid="{515BB1D2-8210-483E-A04F-0763153EACF8}"/>
    <cellStyle name="Normal 5 3 3 2 8 3" xfId="19740" xr:uid="{A83B6EB8-1737-417F-8264-97574118934D}"/>
    <cellStyle name="Normal 5 3 3 2 9" xfId="6637" xr:uid="{CFE65880-6A6F-4A50-95ED-28E3058A0F32}"/>
    <cellStyle name="Normal 5 3 3 2 9 2" xfId="22974" xr:uid="{8C64B508-9A8B-480E-9204-B35F44BA6079}"/>
    <cellStyle name="Normal 5 3 3 20" xfId="52293" xr:uid="{1EDE3C5C-B22B-43A1-8885-84E41813D906}"/>
    <cellStyle name="Normal 5 3 3 21" xfId="52445" xr:uid="{08A1AD35-434D-4187-878C-D3B9B2F96683}"/>
    <cellStyle name="Normal 5 3 3 3" xfId="184" xr:uid="{9CC132A5-CB36-4FB6-9A7E-E97A601E5E5F}"/>
    <cellStyle name="Normal 5 3 3 3 10" xfId="16551" xr:uid="{6AADB488-6A4A-4A0B-A180-D54DE27294CB}"/>
    <cellStyle name="Normal 5 3 3 3 11" xfId="32877" xr:uid="{6C184B5D-7B2E-44A6-B273-3C206DBD4BF4}"/>
    <cellStyle name="Normal 5 3 3 3 12" xfId="36124" xr:uid="{EC2AC444-F5E3-4514-8508-B9486FFEA23A}"/>
    <cellStyle name="Normal 5 3 3 3 13" xfId="39371" xr:uid="{F859A8F1-22BD-4046-9F75-542F6E368399}"/>
    <cellStyle name="Normal 5 3 3 3 14" xfId="42618" xr:uid="{C425BB79-E19F-4FB3-9538-39C8FDDD96BA}"/>
    <cellStyle name="Normal 5 3 3 3 15" xfId="45865" xr:uid="{2B8CA3A1-299C-4C67-B844-B42900F450EB}"/>
    <cellStyle name="Normal 5 3 3 3 16" xfId="49112" xr:uid="{426626ED-F269-413A-93BB-B64AD5F6535E}"/>
    <cellStyle name="Normal 5 3 3 3 17" xfId="52448" xr:uid="{B445815B-6164-4138-B7B9-BA99826FAB19}"/>
    <cellStyle name="Normal 5 3 3 3 2" xfId="364" xr:uid="{EF45C014-9886-4E8C-BC92-2F7658C58D62}"/>
    <cellStyle name="Normal 5 3 3 3 2 10" xfId="36304" xr:uid="{E733BB99-A5A0-4A2C-BF32-CA3500E147E4}"/>
    <cellStyle name="Normal 5 3 3 3 2 11" xfId="39551" xr:uid="{3086F445-2731-4EA2-85BB-A4F8F9B69B52}"/>
    <cellStyle name="Normal 5 3 3 3 2 12" xfId="42798" xr:uid="{9B92E806-D87A-4A88-940E-38B1A14F2F00}"/>
    <cellStyle name="Normal 5 3 3 3 2 13" xfId="46045" xr:uid="{F8D390F4-1AA6-47CD-95AC-03F922853D82}"/>
    <cellStyle name="Normal 5 3 3 3 2 14" xfId="49292" xr:uid="{40D83477-35B3-4D8C-9C92-2BE5ED662DB7}"/>
    <cellStyle name="Normal 5 3 3 3 2 2" xfId="933" xr:uid="{4FF35CBE-79A4-4102-89D3-2BEA835A30CD}"/>
    <cellStyle name="Normal 5 3 3 3 2 2 10" xfId="43338" xr:uid="{59DC4AA5-4BC5-4633-9FB7-4450CBFDC2E6}"/>
    <cellStyle name="Normal 5 3 3 3 2 2 11" xfId="46585" xr:uid="{0CFEF69D-11A3-45E3-9DAD-D364C1981665}"/>
    <cellStyle name="Normal 5 3 3 3 2 2 12" xfId="49832" xr:uid="{D52F4DF8-BE2A-47EF-9BF4-769C0E371D85}"/>
    <cellStyle name="Normal 5 3 3 3 2 2 2" xfId="2550" xr:uid="{47D6905D-DD74-4DF0-A950-0CC9FB34170F}"/>
    <cellStyle name="Normal 5 3 3 3 2 2 2 10" xfId="48201" xr:uid="{FBD26A0F-8773-48C1-95A3-BCEFAB411EE4}"/>
    <cellStyle name="Normal 5 3 3 3 2 2 2 11" xfId="51448" xr:uid="{B15F089D-A0F6-465B-BB34-B4BD92374DB3}"/>
    <cellStyle name="Normal 5 3 3 3 2 2 2 2" xfId="5784" xr:uid="{D20392E8-CF18-4785-A289-B7F35B2F3E1D}"/>
    <cellStyle name="Normal 5 3 3 3 2 2 2 2 2" xfId="12252" xr:uid="{6655523D-FF2A-484C-A071-6ACBD49020BF}"/>
    <cellStyle name="Normal 5 3 3 3 2 2 2 2 2 2" xfId="28589" xr:uid="{4376C4F9-00BD-43D7-A743-738358281B8B}"/>
    <cellStyle name="Normal 5 3 3 3 2 2 2 2 3" xfId="22121" xr:uid="{4C7E3522-E08C-4C1B-B95C-7E874D06F86B}"/>
    <cellStyle name="Normal 5 3 3 3 2 2 2 3" xfId="9018" xr:uid="{8D5700FD-8B72-4DE4-AB7A-E42CEE4E10D3}"/>
    <cellStyle name="Normal 5 3 3 3 2 2 2 3 2" xfId="25355" xr:uid="{28F00E62-820F-46D8-B8C7-0A9504B5EFF9}"/>
    <cellStyle name="Normal 5 3 3 3 2 2 2 4" xfId="15529" xr:uid="{ECC64C5F-02BC-433A-BD49-1CE8BC9D8818}"/>
    <cellStyle name="Normal 5 3 3 3 2 2 2 4 2" xfId="31823" xr:uid="{B309A430-0E03-4528-8645-894F5FF1B33F}"/>
    <cellStyle name="Normal 5 3 3 3 2 2 2 5" xfId="18887" xr:uid="{4745EFB7-FCC5-4221-A1CA-DF306AFEEC16}"/>
    <cellStyle name="Normal 5 3 3 3 2 2 2 6" xfId="35213" xr:uid="{6CB51FB8-71DE-4EB5-BD59-B26A700235AB}"/>
    <cellStyle name="Normal 5 3 3 3 2 2 2 7" xfId="38460" xr:uid="{DE722641-E302-4D84-B06A-28E683D1A2B1}"/>
    <cellStyle name="Normal 5 3 3 3 2 2 2 8" xfId="41707" xr:uid="{42B23AB1-ACFF-4EEB-A756-A3DA41981C4D}"/>
    <cellStyle name="Normal 5 3 3 3 2 2 2 9" xfId="44954" xr:uid="{8D36F2A7-8919-4B47-BA0F-722D2EC9623D}"/>
    <cellStyle name="Normal 5 3 3 3 2 2 3" xfId="4167" xr:uid="{F8F9CE8E-FBA7-41A1-A80B-B120A1412733}"/>
    <cellStyle name="Normal 5 3 3 3 2 2 3 2" xfId="10635" xr:uid="{92ABDEC5-C69A-4143-AF17-386A23920D6E}"/>
    <cellStyle name="Normal 5 3 3 3 2 2 3 2 2" xfId="26972" xr:uid="{5C241EE5-F07B-4228-8995-DB2079F56BBE}"/>
    <cellStyle name="Normal 5 3 3 3 2 2 3 3" xfId="20504" xr:uid="{9DF993D2-A12B-4CC3-A7BB-A5E5890737E0}"/>
    <cellStyle name="Normal 5 3 3 3 2 2 4" xfId="7401" xr:uid="{94BCFB41-63D9-4BBE-A244-C45D7BB03076}"/>
    <cellStyle name="Normal 5 3 3 3 2 2 4 2" xfId="23738" xr:uid="{A000F084-7200-47DC-BFDC-1C8D171F7D94}"/>
    <cellStyle name="Normal 5 3 3 3 2 2 5" xfId="13913" xr:uid="{286B22AF-88D3-4086-AB07-6F8DE2A6161D}"/>
    <cellStyle name="Normal 5 3 3 3 2 2 5 2" xfId="30207" xr:uid="{3ECB6507-895D-4F6C-A8D3-5DF3763C5E3C}"/>
    <cellStyle name="Normal 5 3 3 3 2 2 6" xfId="17270" xr:uid="{C7D96616-42EA-4E53-9AC7-765BA8B17D40}"/>
    <cellStyle name="Normal 5 3 3 3 2 2 7" xfId="33597" xr:uid="{9A962824-A245-4D07-A831-819DD47802DD}"/>
    <cellStyle name="Normal 5 3 3 3 2 2 8" xfId="36844" xr:uid="{C58B5B56-5262-4E2C-8342-92600EE240D5}"/>
    <cellStyle name="Normal 5 3 3 3 2 2 9" xfId="40091" xr:uid="{A9295A85-AA19-41E1-BE8A-774A68A0528E}"/>
    <cellStyle name="Normal 5 3 3 3 2 3" xfId="1472" xr:uid="{28A36AEF-2763-4262-9CD7-8F98DD8AC832}"/>
    <cellStyle name="Normal 5 3 3 3 2 3 10" xfId="43876" xr:uid="{4618E19F-418F-4F99-9F5F-36D4519CC805}"/>
    <cellStyle name="Normal 5 3 3 3 2 3 11" xfId="47123" xr:uid="{427643B2-FEDD-443C-A476-D5ED5A629EC3}"/>
    <cellStyle name="Normal 5 3 3 3 2 3 12" xfId="50370" xr:uid="{5CD3146B-0599-46E8-AEBA-F8C1157F4D44}"/>
    <cellStyle name="Normal 5 3 3 3 2 3 2" xfId="3089" xr:uid="{7365F00A-B7FB-47BC-B5F2-C30D040742DC}"/>
    <cellStyle name="Normal 5 3 3 3 2 3 2 10" xfId="48740" xr:uid="{23DF6D2A-CD32-4732-8BAA-74FC714E467C}"/>
    <cellStyle name="Normal 5 3 3 3 2 3 2 11" xfId="51987" xr:uid="{C24C3F7F-D00E-4843-91FE-9900D12708F4}"/>
    <cellStyle name="Normal 5 3 3 3 2 3 2 2" xfId="6323" xr:uid="{0582EE49-A512-42C9-9F1B-FCBC0038A4EB}"/>
    <cellStyle name="Normal 5 3 3 3 2 3 2 2 2" xfId="12791" xr:uid="{0633AA52-79A4-4EA3-8DD6-BE9AE3B0FA51}"/>
    <cellStyle name="Normal 5 3 3 3 2 3 2 2 2 2" xfId="29128" xr:uid="{FCB70C58-5ADE-4520-B7C9-498D2A730061}"/>
    <cellStyle name="Normal 5 3 3 3 2 3 2 2 3" xfId="22660" xr:uid="{D3D12836-CDBF-4190-A7EE-21F5CF93A8B7}"/>
    <cellStyle name="Normal 5 3 3 3 2 3 2 3" xfId="9557" xr:uid="{DC9105F0-9B11-461E-9BAB-D16C0C73A556}"/>
    <cellStyle name="Normal 5 3 3 3 2 3 2 3 2" xfId="25894" xr:uid="{FBAC41D9-7151-46DE-A7E0-8282783D500F}"/>
    <cellStyle name="Normal 5 3 3 3 2 3 2 4" xfId="16068" xr:uid="{D17BAE72-8D80-4C96-ADA5-CDA49882F327}"/>
    <cellStyle name="Normal 5 3 3 3 2 3 2 4 2" xfId="32362" xr:uid="{CE3110A4-978B-4F7E-8211-930812181BB7}"/>
    <cellStyle name="Normal 5 3 3 3 2 3 2 5" xfId="19426" xr:uid="{DD2EFF44-AD7B-45A5-911B-7D8C93D3168D}"/>
    <cellStyle name="Normal 5 3 3 3 2 3 2 6" xfId="35752" xr:uid="{59F03423-39D6-4825-8FF8-4AA4A4ED24EF}"/>
    <cellStyle name="Normal 5 3 3 3 2 3 2 7" xfId="38999" xr:uid="{32FC419D-2FAA-450C-AA4A-7D3E8009A42B}"/>
    <cellStyle name="Normal 5 3 3 3 2 3 2 8" xfId="42246" xr:uid="{FA5E5D52-56F8-4883-8F56-8076E97C6D6E}"/>
    <cellStyle name="Normal 5 3 3 3 2 3 2 9" xfId="45493" xr:uid="{3E9A123A-13D2-46A3-B257-117634DE15A6}"/>
    <cellStyle name="Normal 5 3 3 3 2 3 3" xfId="4706" xr:uid="{91B36A3C-DC32-44B0-868E-06BA19C6F4F6}"/>
    <cellStyle name="Normal 5 3 3 3 2 3 3 2" xfId="11174" xr:uid="{86480680-87FE-42D3-8942-F19AB9FA4C3D}"/>
    <cellStyle name="Normal 5 3 3 3 2 3 3 2 2" xfId="27511" xr:uid="{342F7358-FAFC-4A1C-B98C-5224DF5020EE}"/>
    <cellStyle name="Normal 5 3 3 3 2 3 3 3" xfId="21043" xr:uid="{5DEBE3D3-E1C8-4C67-AB95-871589DEADBB}"/>
    <cellStyle name="Normal 5 3 3 3 2 3 4" xfId="7940" xr:uid="{99219BF7-2643-4675-BC0B-D317F070F77B}"/>
    <cellStyle name="Normal 5 3 3 3 2 3 4 2" xfId="24277" xr:uid="{7F3AEDF0-1523-4A47-9423-8CC44B4A1EA8}"/>
    <cellStyle name="Normal 5 3 3 3 2 3 5" xfId="14451" xr:uid="{118D20FD-2926-4401-8356-6807490FCE99}"/>
    <cellStyle name="Normal 5 3 3 3 2 3 5 2" xfId="30745" xr:uid="{B1E5B767-60EA-4B8D-9097-763503FE7B2C}"/>
    <cellStyle name="Normal 5 3 3 3 2 3 6" xfId="17809" xr:uid="{4A86483F-FCD1-474C-8022-81405A8AAE56}"/>
    <cellStyle name="Normal 5 3 3 3 2 3 7" xfId="34135" xr:uid="{BB13BFCB-1421-4E11-ADB8-D2A35DD01EEB}"/>
    <cellStyle name="Normal 5 3 3 3 2 3 8" xfId="37382" xr:uid="{A6F831F0-C09D-4B8C-B567-6367F44912D2}"/>
    <cellStyle name="Normal 5 3 3 3 2 3 9" xfId="40629" xr:uid="{786E17F4-91A6-4295-8824-78273F631768}"/>
    <cellStyle name="Normal 5 3 3 3 2 4" xfId="2011" xr:uid="{F76ECE5F-892C-46EF-B94E-D5BA9043F6CA}"/>
    <cellStyle name="Normal 5 3 3 3 2 4 10" xfId="47662" xr:uid="{AC7031FC-BF04-477D-8929-782B9D7D8DFA}"/>
    <cellStyle name="Normal 5 3 3 3 2 4 11" xfId="50909" xr:uid="{BB6ADA1E-4395-4DAD-84C4-01435533FAC5}"/>
    <cellStyle name="Normal 5 3 3 3 2 4 2" xfId="5245" xr:uid="{9D3977EC-B1CF-44E7-8472-129B0E3AC0E9}"/>
    <cellStyle name="Normal 5 3 3 3 2 4 2 2" xfId="11713" xr:uid="{6D62BC1C-6984-41B0-937C-45E6F6228EE7}"/>
    <cellStyle name="Normal 5 3 3 3 2 4 2 2 2" xfId="28050" xr:uid="{09EB73BC-05E8-4B82-B475-DF2430E347F8}"/>
    <cellStyle name="Normal 5 3 3 3 2 4 2 3" xfId="21582" xr:uid="{643332EA-C555-4758-AFB6-5107DD2FDD95}"/>
    <cellStyle name="Normal 5 3 3 3 2 4 3" xfId="8479" xr:uid="{D62637B9-561F-447B-AECB-B75A21E1CD62}"/>
    <cellStyle name="Normal 5 3 3 3 2 4 3 2" xfId="24816" xr:uid="{90337F3A-2232-49FD-A9A4-578653D3F6D5}"/>
    <cellStyle name="Normal 5 3 3 3 2 4 4" xfId="14990" xr:uid="{C5BF9547-7186-4352-A05B-76AD6AAE80D4}"/>
    <cellStyle name="Normal 5 3 3 3 2 4 4 2" xfId="31284" xr:uid="{B00BED74-4A22-4326-8A12-266493AA38A9}"/>
    <cellStyle name="Normal 5 3 3 3 2 4 5" xfId="18348" xr:uid="{2C8836E9-E299-4AF3-B154-A8C577911BA9}"/>
    <cellStyle name="Normal 5 3 3 3 2 4 6" xfId="34674" xr:uid="{1CD5DBC6-E357-4474-B598-1F2F50A48B34}"/>
    <cellStyle name="Normal 5 3 3 3 2 4 7" xfId="37921" xr:uid="{41D8CA56-6903-477F-9F59-1A5269C46A67}"/>
    <cellStyle name="Normal 5 3 3 3 2 4 8" xfId="41168" xr:uid="{4AB5B41D-776A-4ECC-811E-B908C3EF1FBF}"/>
    <cellStyle name="Normal 5 3 3 3 2 4 9" xfId="44415" xr:uid="{9049395D-7871-4D91-AAC1-07AF8E75C524}"/>
    <cellStyle name="Normal 5 3 3 3 2 5" xfId="3628" xr:uid="{7269CEE3-388F-4A47-A824-FB1E26D5C2FB}"/>
    <cellStyle name="Normal 5 3 3 3 2 5 2" xfId="10096" xr:uid="{CBB279F9-93F4-41D9-9124-A74E30E53441}"/>
    <cellStyle name="Normal 5 3 3 3 2 5 2 2" xfId="26433" xr:uid="{0FBD48C1-27F5-4865-AFC0-2F2C5689B2CA}"/>
    <cellStyle name="Normal 5 3 3 3 2 5 3" xfId="19965" xr:uid="{B97AD3D1-F7E7-45C2-9F5F-9E90808C0E9D}"/>
    <cellStyle name="Normal 5 3 3 3 2 6" xfId="6862" xr:uid="{7E6F3888-5D5E-4CA8-8CCD-C708BCFA7D10}"/>
    <cellStyle name="Normal 5 3 3 3 2 6 2" xfId="23199" xr:uid="{383EAC51-0009-4348-AE6D-5CB0079AD564}"/>
    <cellStyle name="Normal 5 3 3 3 2 7" xfId="13353" xr:uid="{573882AF-53CE-4EDD-B4CF-1DF6ECAA83B2}"/>
    <cellStyle name="Normal 5 3 3 3 2 7 2" xfId="29667" xr:uid="{33E1782D-143E-43C3-87CA-BD11365B81D9}"/>
    <cellStyle name="Normal 5 3 3 3 2 8" xfId="16731" xr:uid="{29AB276F-9BFE-4806-B328-ABDF3DB9574E}"/>
    <cellStyle name="Normal 5 3 3 3 2 9" xfId="33057" xr:uid="{2AEFDA61-9699-4CD6-B2A2-5A18387E2C34}"/>
    <cellStyle name="Normal 5 3 3 3 3" xfId="573" xr:uid="{C0ACAF62-30A1-4D98-8AA7-E29E3F74C34C}"/>
    <cellStyle name="Normal 5 3 3 3 3 10" xfId="36484" xr:uid="{630E3F62-29E7-489D-9518-9D2C9D688610}"/>
    <cellStyle name="Normal 5 3 3 3 3 11" xfId="39731" xr:uid="{CE819472-6745-4599-A5CB-88DD0D9A0053}"/>
    <cellStyle name="Normal 5 3 3 3 3 12" xfId="42978" xr:uid="{8AD8F65A-5967-4179-8155-03D096739BE4}"/>
    <cellStyle name="Normal 5 3 3 3 3 13" xfId="46225" xr:uid="{25482321-19BC-45C9-B7DC-C3F9FE78A17C}"/>
    <cellStyle name="Normal 5 3 3 3 3 14" xfId="49472" xr:uid="{BA94D4BA-61F6-4A88-A5D4-DA04F2DF7621}"/>
    <cellStyle name="Normal 5 3 3 3 3 2" xfId="1112" xr:uid="{8C644FA5-9AC2-4193-A8EC-0A4728C80293}"/>
    <cellStyle name="Normal 5 3 3 3 3 2 10" xfId="43516" xr:uid="{4A95E6E3-5EB5-4270-8787-4F3E80439995}"/>
    <cellStyle name="Normal 5 3 3 3 3 2 11" xfId="46763" xr:uid="{DA5F255D-C99B-44F0-BD58-F64ED03EF227}"/>
    <cellStyle name="Normal 5 3 3 3 3 2 12" xfId="50010" xr:uid="{DFE775E4-E9C4-4DDE-A217-7C1B5EA9F030}"/>
    <cellStyle name="Normal 5 3 3 3 3 2 2" xfId="2729" xr:uid="{FAAF664C-8EA3-4006-9159-98DBBDED0EAB}"/>
    <cellStyle name="Normal 5 3 3 3 3 2 2 10" xfId="48380" xr:uid="{F4A33E00-CD67-4528-B7C6-7840B6198B72}"/>
    <cellStyle name="Normal 5 3 3 3 3 2 2 11" xfId="51627" xr:uid="{648493F3-A65F-441D-AC9A-38EDC10D9E94}"/>
    <cellStyle name="Normal 5 3 3 3 3 2 2 2" xfId="5963" xr:uid="{37BD5C0A-7320-49DA-AC0C-7E855CC0D389}"/>
    <cellStyle name="Normal 5 3 3 3 3 2 2 2 2" xfId="12431" xr:uid="{D5ACE6CE-0017-4052-96BF-D27A8E718D59}"/>
    <cellStyle name="Normal 5 3 3 3 3 2 2 2 2 2" xfId="28768" xr:uid="{EC129178-AD42-4633-8DE9-5BDCDD2D46BE}"/>
    <cellStyle name="Normal 5 3 3 3 3 2 2 2 3" xfId="22300" xr:uid="{5913A6A4-A82B-4D07-896A-B459B39AC42C}"/>
    <cellStyle name="Normal 5 3 3 3 3 2 2 3" xfId="9197" xr:uid="{5B7B39C5-F673-4526-9A0F-7DE064E4588F}"/>
    <cellStyle name="Normal 5 3 3 3 3 2 2 3 2" xfId="25534" xr:uid="{4BD12E68-986A-4DB2-9156-5E578D748680}"/>
    <cellStyle name="Normal 5 3 3 3 3 2 2 4" xfId="15708" xr:uid="{09A58A9E-DB69-405B-88F7-068283C81A46}"/>
    <cellStyle name="Normal 5 3 3 3 3 2 2 4 2" xfId="32002" xr:uid="{9CACEC0D-24B7-46C2-AF01-4BB065B9DB6A}"/>
    <cellStyle name="Normal 5 3 3 3 3 2 2 5" xfId="19066" xr:uid="{6F4049AC-76A1-4B39-9042-74249006A78F}"/>
    <cellStyle name="Normal 5 3 3 3 3 2 2 6" xfId="35392" xr:uid="{E1869497-62A1-4386-A884-A348F37AA263}"/>
    <cellStyle name="Normal 5 3 3 3 3 2 2 7" xfId="38639" xr:uid="{1D6A3CD6-ECEE-4D9B-9B5C-8816F31229D6}"/>
    <cellStyle name="Normal 5 3 3 3 3 2 2 8" xfId="41886" xr:uid="{F88EB1E4-B8B3-4C88-9852-D1AB2D21ED98}"/>
    <cellStyle name="Normal 5 3 3 3 3 2 2 9" xfId="45133" xr:uid="{871C2F3A-5A1C-4CBA-AE71-2F6827F49CDE}"/>
    <cellStyle name="Normal 5 3 3 3 3 2 3" xfId="4346" xr:uid="{40B112DC-00AA-4398-AF5D-B75997D3E78E}"/>
    <cellStyle name="Normal 5 3 3 3 3 2 3 2" xfId="10814" xr:uid="{A7522363-3840-4A05-AC54-60275FDD684D}"/>
    <cellStyle name="Normal 5 3 3 3 3 2 3 2 2" xfId="27151" xr:uid="{3C994EBA-775B-41A8-8C1B-337B852DF25B}"/>
    <cellStyle name="Normal 5 3 3 3 3 2 3 3" xfId="20683" xr:uid="{C12ECBDB-BEB9-49F8-B1DB-A69873FFD22C}"/>
    <cellStyle name="Normal 5 3 3 3 3 2 4" xfId="7580" xr:uid="{719632D3-A4A7-45C9-9123-F8AD0C9C3314}"/>
    <cellStyle name="Normal 5 3 3 3 3 2 4 2" xfId="23917" xr:uid="{6ECCC17D-4954-4F74-9A0C-EB4F57FBB2DF}"/>
    <cellStyle name="Normal 5 3 3 3 3 2 5" xfId="14091" xr:uid="{0DF91347-CCF6-49BC-97EC-6CB59F340324}"/>
    <cellStyle name="Normal 5 3 3 3 3 2 5 2" xfId="30385" xr:uid="{7E99F71A-2DAD-4E05-807C-6B7D624024A6}"/>
    <cellStyle name="Normal 5 3 3 3 3 2 6" xfId="17449" xr:uid="{A146E7D5-11B0-4C71-8A1A-5FEC6A0D4CED}"/>
    <cellStyle name="Normal 5 3 3 3 3 2 7" xfId="33775" xr:uid="{58888E0D-4882-4A93-92A0-0E5094A5830A}"/>
    <cellStyle name="Normal 5 3 3 3 3 2 8" xfId="37022" xr:uid="{DB79A6A1-5C9A-47DE-B5B4-E90B9E1D44EB}"/>
    <cellStyle name="Normal 5 3 3 3 3 2 9" xfId="40269" xr:uid="{12EC8EB3-4C97-4F94-9166-A767B31DF18C}"/>
    <cellStyle name="Normal 5 3 3 3 3 3" xfId="1651" xr:uid="{38513184-B3DC-45FE-AE87-9C2CD81E2101}"/>
    <cellStyle name="Normal 5 3 3 3 3 3 10" xfId="44055" xr:uid="{35E0A0BB-1AA9-45C3-85E0-E8D32703002F}"/>
    <cellStyle name="Normal 5 3 3 3 3 3 11" xfId="47302" xr:uid="{0D04EBE8-FBDA-4583-B362-11D671EF7F9F}"/>
    <cellStyle name="Normal 5 3 3 3 3 3 12" xfId="50549" xr:uid="{A3D5270C-60E8-44D0-ADE3-4095F961F62B}"/>
    <cellStyle name="Normal 5 3 3 3 3 3 2" xfId="3268" xr:uid="{F1383BFE-F0B7-4C59-B79F-0441A48DCDBF}"/>
    <cellStyle name="Normal 5 3 3 3 3 3 2 10" xfId="48919" xr:uid="{123944D2-D3E5-4A40-A335-4F255D39EB74}"/>
    <cellStyle name="Normal 5 3 3 3 3 3 2 11" xfId="52166" xr:uid="{39D9DC0E-2698-43A8-8A42-C48D6266BD36}"/>
    <cellStyle name="Normal 5 3 3 3 3 3 2 2" xfId="6502" xr:uid="{9E3CF7ED-5359-43E3-99D7-E4BFBD1959F5}"/>
    <cellStyle name="Normal 5 3 3 3 3 3 2 2 2" xfId="12970" xr:uid="{EDE0265B-232C-449B-9796-D5FBF1A6D93B}"/>
    <cellStyle name="Normal 5 3 3 3 3 3 2 2 2 2" xfId="29307" xr:uid="{0FA0E834-0394-490F-B560-4C5709C8976A}"/>
    <cellStyle name="Normal 5 3 3 3 3 3 2 2 3" xfId="22839" xr:uid="{A0B6A10F-EDAA-467E-86B0-147F8BA6FAAC}"/>
    <cellStyle name="Normal 5 3 3 3 3 3 2 3" xfId="9736" xr:uid="{88BD3AB9-E1CB-4CCB-AB45-0F5378A41288}"/>
    <cellStyle name="Normal 5 3 3 3 3 3 2 3 2" xfId="26073" xr:uid="{B1B41D0B-8568-4088-B3B1-A8D2406860D1}"/>
    <cellStyle name="Normal 5 3 3 3 3 3 2 4" xfId="16247" xr:uid="{E9BFB2FC-6B0A-4BB4-99A8-4023BCFC17C2}"/>
    <cellStyle name="Normal 5 3 3 3 3 3 2 4 2" xfId="32541" xr:uid="{F751F015-BCEE-4110-8BE6-07DF37B49EA5}"/>
    <cellStyle name="Normal 5 3 3 3 3 3 2 5" xfId="19605" xr:uid="{0934612B-C16D-4B74-8919-F110D9C8250F}"/>
    <cellStyle name="Normal 5 3 3 3 3 3 2 6" xfId="35931" xr:uid="{72A94735-312E-47D9-8E4D-1DA8E938C9B2}"/>
    <cellStyle name="Normal 5 3 3 3 3 3 2 7" xfId="39178" xr:uid="{ECB84D63-093E-480E-8C7E-349FF0A54705}"/>
    <cellStyle name="Normal 5 3 3 3 3 3 2 8" xfId="42425" xr:uid="{7150D6AA-DA51-4841-9F0B-7D73E25FACCB}"/>
    <cellStyle name="Normal 5 3 3 3 3 3 2 9" xfId="45672" xr:uid="{99CE772C-03DB-4A30-9488-EE47337087AC}"/>
    <cellStyle name="Normal 5 3 3 3 3 3 3" xfId="4885" xr:uid="{4C001D14-8B3E-4A0E-8686-EC65A3055A88}"/>
    <cellStyle name="Normal 5 3 3 3 3 3 3 2" xfId="11353" xr:uid="{0258B7CE-CAF6-4CA9-A934-E88C2D8A7207}"/>
    <cellStyle name="Normal 5 3 3 3 3 3 3 2 2" xfId="27690" xr:uid="{2A900994-10AB-4DC4-A38D-DEF4CED8D869}"/>
    <cellStyle name="Normal 5 3 3 3 3 3 3 3" xfId="21222" xr:uid="{BECB5514-5EA9-49B2-93CC-AB51D8E67E88}"/>
    <cellStyle name="Normal 5 3 3 3 3 3 4" xfId="8119" xr:uid="{A9800949-90EA-49EC-9C82-E8540FBF5168}"/>
    <cellStyle name="Normal 5 3 3 3 3 3 4 2" xfId="24456" xr:uid="{7D280B8E-15A9-4891-B435-F119DEE2AF02}"/>
    <cellStyle name="Normal 5 3 3 3 3 3 5" xfId="14630" xr:uid="{15C4CD57-09AF-4BB6-A7C8-F165DB488D63}"/>
    <cellStyle name="Normal 5 3 3 3 3 3 5 2" xfId="30924" xr:uid="{C81E3370-E13C-47C0-B11E-F4EC093D82A0}"/>
    <cellStyle name="Normal 5 3 3 3 3 3 6" xfId="17988" xr:uid="{9F35D103-9A3E-4E1D-99B5-D3811B3F36CB}"/>
    <cellStyle name="Normal 5 3 3 3 3 3 7" xfId="34314" xr:uid="{A063388D-5861-4074-9D7A-1811FD5ADD00}"/>
    <cellStyle name="Normal 5 3 3 3 3 3 8" xfId="37561" xr:uid="{D9329E00-7E8C-451B-B8DD-2B061125FCF6}"/>
    <cellStyle name="Normal 5 3 3 3 3 3 9" xfId="40808" xr:uid="{39A9035D-EFFF-4D7A-B25D-B396054EA68C}"/>
    <cellStyle name="Normal 5 3 3 3 3 4" xfId="2190" xr:uid="{96B53DAC-0AF9-46B0-8695-CA02C7608EE3}"/>
    <cellStyle name="Normal 5 3 3 3 3 4 10" xfId="47841" xr:uid="{48E6C609-B682-4EA4-BA29-128B0C7D46E3}"/>
    <cellStyle name="Normal 5 3 3 3 3 4 11" xfId="51088" xr:uid="{AD530239-0854-433B-8296-F85CC01E4155}"/>
    <cellStyle name="Normal 5 3 3 3 3 4 2" xfId="5424" xr:uid="{1862D71A-7D8B-4053-84ED-1A34800BC1D9}"/>
    <cellStyle name="Normal 5 3 3 3 3 4 2 2" xfId="11892" xr:uid="{59FCAEB7-D870-401A-AEC1-9323C8200B2B}"/>
    <cellStyle name="Normal 5 3 3 3 3 4 2 2 2" xfId="28229" xr:uid="{34709137-2721-4BD3-854E-468588341688}"/>
    <cellStyle name="Normal 5 3 3 3 3 4 2 3" xfId="21761" xr:uid="{EE823810-077C-4771-94AC-769AF2FC0C58}"/>
    <cellStyle name="Normal 5 3 3 3 3 4 3" xfId="8658" xr:uid="{8BFA9B3F-FD7C-490D-A0AF-FE3B84EC5D07}"/>
    <cellStyle name="Normal 5 3 3 3 3 4 3 2" xfId="24995" xr:uid="{D9AC7E54-6F2A-48C9-8BFB-C4C5D5BEC7EC}"/>
    <cellStyle name="Normal 5 3 3 3 3 4 4" xfId="15169" xr:uid="{389EBA99-FAB8-455A-BF66-8A092811A2E5}"/>
    <cellStyle name="Normal 5 3 3 3 3 4 4 2" xfId="31463" xr:uid="{89198839-D2E0-418B-B00F-1539A844132F}"/>
    <cellStyle name="Normal 5 3 3 3 3 4 5" xfId="18527" xr:uid="{E881FEB8-F583-43F4-8011-126CDDCE1645}"/>
    <cellStyle name="Normal 5 3 3 3 3 4 6" xfId="34853" xr:uid="{745BDE54-CCFA-4EAD-9DE4-7D519407EAB0}"/>
    <cellStyle name="Normal 5 3 3 3 3 4 7" xfId="38100" xr:uid="{80B5FE79-DA05-4D1E-A648-647B33E4ADA0}"/>
    <cellStyle name="Normal 5 3 3 3 3 4 8" xfId="41347" xr:uid="{5F4E0E26-E727-4D61-A861-4F9873E6C000}"/>
    <cellStyle name="Normal 5 3 3 3 3 4 9" xfId="44594" xr:uid="{DF14096D-C997-48D4-952F-AB47B6498D9E}"/>
    <cellStyle name="Normal 5 3 3 3 3 5" xfId="3807" xr:uid="{A1EF1425-D9BD-43C6-A160-ADEE99B67294}"/>
    <cellStyle name="Normal 5 3 3 3 3 5 2" xfId="10275" xr:uid="{6FE5ACBB-2168-4F4E-BEB4-9E662BF2A3BB}"/>
    <cellStyle name="Normal 5 3 3 3 3 5 2 2" xfId="26612" xr:uid="{E97FF315-EFB8-418F-924D-33BC85D3FE97}"/>
    <cellStyle name="Normal 5 3 3 3 3 5 3" xfId="20144" xr:uid="{653FE22F-FFFA-48D4-8D59-168FC1FAABC3}"/>
    <cellStyle name="Normal 5 3 3 3 3 6" xfId="7041" xr:uid="{9960B29D-BA88-442B-8CB0-8689EF6A9FC7}"/>
    <cellStyle name="Normal 5 3 3 3 3 6 2" xfId="23378" xr:uid="{969B57F9-EF50-47F4-8024-DD8F3ED9B6B5}"/>
    <cellStyle name="Normal 5 3 3 3 3 7" xfId="13553" xr:uid="{02D1F44D-EBB4-419A-9698-AFE26B3B4156}"/>
    <cellStyle name="Normal 5 3 3 3 3 7 2" xfId="29847" xr:uid="{47B3F704-94BD-4AF6-94FF-315623363DC6}"/>
    <cellStyle name="Normal 5 3 3 3 3 8" xfId="16910" xr:uid="{5FDDDE5B-FCB3-46BD-9D29-396D1DC4C324}"/>
    <cellStyle name="Normal 5 3 3 3 3 9" xfId="33237" xr:uid="{93B2C7DF-5236-47CD-8607-95790219BA42}"/>
    <cellStyle name="Normal 5 3 3 3 4" xfId="753" xr:uid="{E15C2BE4-8128-4E28-879C-A18BE581AF3B}"/>
    <cellStyle name="Normal 5 3 3 3 4 10" xfId="43158" xr:uid="{B95E1109-6173-4FFC-9FF0-E832B927848E}"/>
    <cellStyle name="Normal 5 3 3 3 4 11" xfId="46405" xr:uid="{E013A520-08FF-4456-91C9-2C90BBACE43C}"/>
    <cellStyle name="Normal 5 3 3 3 4 12" xfId="49652" xr:uid="{68DE6E2D-4394-491F-801F-AB6AFFEFEFC1}"/>
    <cellStyle name="Normal 5 3 3 3 4 2" xfId="2370" xr:uid="{513A6477-AFBE-4F5B-8A51-15DAFE714466}"/>
    <cellStyle name="Normal 5 3 3 3 4 2 10" xfId="48021" xr:uid="{8755D4C8-1BB4-46D9-AE44-DEEFC88EAEAF}"/>
    <cellStyle name="Normal 5 3 3 3 4 2 11" xfId="51268" xr:uid="{879C929F-E3FE-4B03-8EA4-7E30EF889D6C}"/>
    <cellStyle name="Normal 5 3 3 3 4 2 2" xfId="5604" xr:uid="{AE502A56-5614-44EB-90A4-01D14F4B21F8}"/>
    <cellStyle name="Normal 5 3 3 3 4 2 2 2" xfId="12072" xr:uid="{18627CE8-BEE0-4320-9C84-55C2E8CE1249}"/>
    <cellStyle name="Normal 5 3 3 3 4 2 2 2 2" xfId="28409" xr:uid="{864BE7F2-A280-4190-B629-2F0662235B82}"/>
    <cellStyle name="Normal 5 3 3 3 4 2 2 3" xfId="21941" xr:uid="{C189A5EB-21AB-43B9-A78B-E5B4302DE2ED}"/>
    <cellStyle name="Normal 5 3 3 3 4 2 3" xfId="8838" xr:uid="{E3223CA0-1EEF-4271-9BFD-F6D9BC85A595}"/>
    <cellStyle name="Normal 5 3 3 3 4 2 3 2" xfId="25175" xr:uid="{E9F7E54F-A936-4F4C-BDC1-9C8AEE91EACE}"/>
    <cellStyle name="Normal 5 3 3 3 4 2 4" xfId="15349" xr:uid="{E71E9CBB-60B1-40FD-B5D2-D7CDC457F51A}"/>
    <cellStyle name="Normal 5 3 3 3 4 2 4 2" xfId="31643" xr:uid="{9C1CA10A-FF4F-460B-A54F-30FEE912BCE9}"/>
    <cellStyle name="Normal 5 3 3 3 4 2 5" xfId="18707" xr:uid="{3B26FE1F-66EC-489B-9E6F-A19979A9A0F3}"/>
    <cellStyle name="Normal 5 3 3 3 4 2 6" xfId="35033" xr:uid="{B8943387-ECFD-41F8-B7DC-A77F897D6546}"/>
    <cellStyle name="Normal 5 3 3 3 4 2 7" xfId="38280" xr:uid="{EEBB4A8D-557D-4AE3-BF33-93A153F3EC41}"/>
    <cellStyle name="Normal 5 3 3 3 4 2 8" xfId="41527" xr:uid="{46DED9B4-691E-4177-82F9-B15E65C02358}"/>
    <cellStyle name="Normal 5 3 3 3 4 2 9" xfId="44774" xr:uid="{ABABBF74-F727-4012-8CBF-6A93635408BD}"/>
    <cellStyle name="Normal 5 3 3 3 4 3" xfId="3987" xr:uid="{5CFC7A8B-E03F-49F1-A775-7FCD1CB82A7B}"/>
    <cellStyle name="Normal 5 3 3 3 4 3 2" xfId="10455" xr:uid="{EE8B98FF-7C95-4304-8E71-9082F0889E51}"/>
    <cellStyle name="Normal 5 3 3 3 4 3 2 2" xfId="26792" xr:uid="{22D70F43-FF6A-4EC4-B922-1AA1DD0FCB85}"/>
    <cellStyle name="Normal 5 3 3 3 4 3 3" xfId="20324" xr:uid="{A87F1A1B-5129-4229-9ED2-3F7625F62A0D}"/>
    <cellStyle name="Normal 5 3 3 3 4 4" xfId="7221" xr:uid="{52AC7834-3291-4E64-B901-7293DDDFE481}"/>
    <cellStyle name="Normal 5 3 3 3 4 4 2" xfId="23558" xr:uid="{C4511448-ED20-43A4-9BE9-168E3406E00C}"/>
    <cellStyle name="Normal 5 3 3 3 4 5" xfId="13733" xr:uid="{781F1B38-DCD7-42E7-A4AA-C223D7CB23F0}"/>
    <cellStyle name="Normal 5 3 3 3 4 5 2" xfId="30027" xr:uid="{BF2563AB-14DA-4724-BFA3-102CCAAD95CE}"/>
    <cellStyle name="Normal 5 3 3 3 4 6" xfId="17090" xr:uid="{6DD23B5F-F930-49C8-951A-FF4CA612A4B4}"/>
    <cellStyle name="Normal 5 3 3 3 4 7" xfId="33417" xr:uid="{0F5C10C6-4586-4D12-8B10-02840068EAD3}"/>
    <cellStyle name="Normal 5 3 3 3 4 8" xfId="36664" xr:uid="{12E5C567-71EF-49CA-A362-D2BCE724C1E4}"/>
    <cellStyle name="Normal 5 3 3 3 4 9" xfId="39911" xr:uid="{E4A4F0F6-53E9-4592-90C0-244B21635A83}"/>
    <cellStyle name="Normal 5 3 3 3 5" xfId="1292" xr:uid="{0D2E91CF-2805-4F2A-A3CA-360962AC5877}"/>
    <cellStyle name="Normal 5 3 3 3 5 10" xfId="43696" xr:uid="{06388081-A915-4B41-B283-E95EFB22B5C6}"/>
    <cellStyle name="Normal 5 3 3 3 5 11" xfId="46943" xr:uid="{6FF7460B-86B1-4D89-A567-145C50FF5F7E}"/>
    <cellStyle name="Normal 5 3 3 3 5 12" xfId="50190" xr:uid="{79213A8A-D018-4803-8617-A26A84B75F3A}"/>
    <cellStyle name="Normal 5 3 3 3 5 2" xfId="2909" xr:uid="{22729426-70CD-4BE3-BE00-0AD2EFFDCAA7}"/>
    <cellStyle name="Normal 5 3 3 3 5 2 10" xfId="48560" xr:uid="{F2F6B881-8823-401D-9D95-3C593FC3B146}"/>
    <cellStyle name="Normal 5 3 3 3 5 2 11" xfId="51807" xr:uid="{B50F0D76-9383-4538-8D73-5891A95DD504}"/>
    <cellStyle name="Normal 5 3 3 3 5 2 2" xfId="6143" xr:uid="{ED93B8A6-2FAF-4C4D-A305-46C59CA90C05}"/>
    <cellStyle name="Normal 5 3 3 3 5 2 2 2" xfId="12611" xr:uid="{4D02FC39-DBA9-4568-963C-D731DA6873A0}"/>
    <cellStyle name="Normal 5 3 3 3 5 2 2 2 2" xfId="28948" xr:uid="{2C2418C5-1E29-4955-87CC-F4D2B66BD37A}"/>
    <cellStyle name="Normal 5 3 3 3 5 2 2 3" xfId="22480" xr:uid="{1D668236-E02F-41DD-B69B-4546C5F71786}"/>
    <cellStyle name="Normal 5 3 3 3 5 2 3" xfId="9377" xr:uid="{33CEB599-3700-4105-9F91-05F032759371}"/>
    <cellStyle name="Normal 5 3 3 3 5 2 3 2" xfId="25714" xr:uid="{89F8BA51-EE68-42FB-B2B4-779069E0FC76}"/>
    <cellStyle name="Normal 5 3 3 3 5 2 4" xfId="15888" xr:uid="{6FD2F892-68D4-4406-9642-1AB8AFC8BDBA}"/>
    <cellStyle name="Normal 5 3 3 3 5 2 4 2" xfId="32182" xr:uid="{7E0B0A93-C680-49B9-A283-22B7E54C9846}"/>
    <cellStyle name="Normal 5 3 3 3 5 2 5" xfId="19246" xr:uid="{4ACBD4F6-B67C-47B9-8FC9-24CCAD18A16B}"/>
    <cellStyle name="Normal 5 3 3 3 5 2 6" xfId="35572" xr:uid="{4A5A370E-7B3D-424B-B195-D88FAC730B6B}"/>
    <cellStyle name="Normal 5 3 3 3 5 2 7" xfId="38819" xr:uid="{FCE5E35A-6FCE-4284-B691-AAE1B1D889F4}"/>
    <cellStyle name="Normal 5 3 3 3 5 2 8" xfId="42066" xr:uid="{AB7FB263-89B2-4A5E-A7A1-7186F9318D5A}"/>
    <cellStyle name="Normal 5 3 3 3 5 2 9" xfId="45313" xr:uid="{BABC0072-9D73-452D-BE51-A5384A795D49}"/>
    <cellStyle name="Normal 5 3 3 3 5 3" xfId="4526" xr:uid="{5CF5FE93-778D-4281-A1E5-3ACD1648B5AC}"/>
    <cellStyle name="Normal 5 3 3 3 5 3 2" xfId="10994" xr:uid="{98D82A57-5B17-4A7D-A2C5-38FA37AD9B45}"/>
    <cellStyle name="Normal 5 3 3 3 5 3 2 2" xfId="27331" xr:uid="{8ABC9282-7EE8-4C98-9A80-12C3039E939B}"/>
    <cellStyle name="Normal 5 3 3 3 5 3 3" xfId="20863" xr:uid="{45A297BC-E480-4D61-8C7C-CE8ECD96DB06}"/>
    <cellStyle name="Normal 5 3 3 3 5 4" xfId="7760" xr:uid="{9E59A2A8-471F-4422-A3FD-2393D9F92761}"/>
    <cellStyle name="Normal 5 3 3 3 5 4 2" xfId="24097" xr:uid="{08436A14-1C71-45DE-85C2-32A9BF4510C4}"/>
    <cellStyle name="Normal 5 3 3 3 5 5" xfId="14271" xr:uid="{9CBE07E6-918F-42CC-B094-B2B716F0F08E}"/>
    <cellStyle name="Normal 5 3 3 3 5 5 2" xfId="30565" xr:uid="{7E4E4427-53E7-4342-B412-592E59AC43FA}"/>
    <cellStyle name="Normal 5 3 3 3 5 6" xfId="17629" xr:uid="{E9ED0089-DDF0-4AA6-970E-C00DD5DC7CB3}"/>
    <cellStyle name="Normal 5 3 3 3 5 7" xfId="33955" xr:uid="{424803DA-C386-446A-9FB0-FCED43D94FAE}"/>
    <cellStyle name="Normal 5 3 3 3 5 8" xfId="37202" xr:uid="{A44ED04C-6710-4F9D-BE3A-99A1B69B3545}"/>
    <cellStyle name="Normal 5 3 3 3 5 9" xfId="40449" xr:uid="{42937330-3C02-4AFA-93E0-789A910268D7}"/>
    <cellStyle name="Normal 5 3 3 3 6" xfId="1831" xr:uid="{A975DDBD-2BF8-499C-9067-6007BB8EC4C9}"/>
    <cellStyle name="Normal 5 3 3 3 6 10" xfId="47482" xr:uid="{99EA544E-4E7F-4ECD-980E-E4752BED5CF0}"/>
    <cellStyle name="Normal 5 3 3 3 6 11" xfId="50729" xr:uid="{01FDC061-956B-4321-BA7D-00A3513BD394}"/>
    <cellStyle name="Normal 5 3 3 3 6 2" xfId="5065" xr:uid="{A7E5DBC2-9C42-49BF-B4DD-CCBF25D2956D}"/>
    <cellStyle name="Normal 5 3 3 3 6 2 2" xfId="11533" xr:uid="{D1DF4F17-1826-4007-B302-7724A03AF0F0}"/>
    <cellStyle name="Normal 5 3 3 3 6 2 2 2" xfId="27870" xr:uid="{D1DD2B33-13B9-46B2-8B58-3DCA47F21F0B}"/>
    <cellStyle name="Normal 5 3 3 3 6 2 3" xfId="21402" xr:uid="{7429333F-13DC-44E1-8AA5-0C0D8B3543D5}"/>
    <cellStyle name="Normal 5 3 3 3 6 3" xfId="8299" xr:uid="{ED23C3CE-E2FC-48CB-A4F0-45325DA1EB80}"/>
    <cellStyle name="Normal 5 3 3 3 6 3 2" xfId="24636" xr:uid="{23BFF45B-2A5C-413E-A29B-85D892DB1C82}"/>
    <cellStyle name="Normal 5 3 3 3 6 4" xfId="14810" xr:uid="{FCA78537-860A-41D0-953B-249F12FD68AB}"/>
    <cellStyle name="Normal 5 3 3 3 6 4 2" xfId="31104" xr:uid="{E20D8B6F-1BAB-49EC-861A-FFA5D66373D2}"/>
    <cellStyle name="Normal 5 3 3 3 6 5" xfId="18168" xr:uid="{CE65D277-296E-4780-851E-DB1BE2BCFD89}"/>
    <cellStyle name="Normal 5 3 3 3 6 6" xfId="34494" xr:uid="{D5B2A871-68DE-4C3E-81C6-FE42CFE7D952}"/>
    <cellStyle name="Normal 5 3 3 3 6 7" xfId="37741" xr:uid="{26CC0440-0199-4202-8AD3-A1D0977693E7}"/>
    <cellStyle name="Normal 5 3 3 3 6 8" xfId="40988" xr:uid="{0DBF3DBA-7E8F-4771-9900-38474C371ECB}"/>
    <cellStyle name="Normal 5 3 3 3 6 9" xfId="44235" xr:uid="{8B306403-FB62-4158-BE03-D76F40CDDFA8}"/>
    <cellStyle name="Normal 5 3 3 3 7" xfId="3448" xr:uid="{5B1AEB9A-8B90-46B9-9B09-E577BAF2F887}"/>
    <cellStyle name="Normal 5 3 3 3 7 2" xfId="9916" xr:uid="{013FBD66-A535-4CCD-AEE8-39DCC807D800}"/>
    <cellStyle name="Normal 5 3 3 3 7 2 2" xfId="26253" xr:uid="{E9CC4ECD-AEE8-4DD2-8B56-4365DD1CCFC1}"/>
    <cellStyle name="Normal 5 3 3 3 7 3" xfId="19785" xr:uid="{648C3575-3F97-43DD-8BE8-CD73006B5390}"/>
    <cellStyle name="Normal 5 3 3 3 8" xfId="6682" xr:uid="{0DA85562-A012-4EAA-A48C-51733A67F5D0}"/>
    <cellStyle name="Normal 5 3 3 3 8 2" xfId="23019" xr:uid="{8BAE85C8-F5E7-4CAF-952C-87FBD501AA4C}"/>
    <cellStyle name="Normal 5 3 3 3 9" xfId="13173" xr:uid="{C5279AA0-C7D2-446A-A046-BEDCA1A2BD05}"/>
    <cellStyle name="Normal 5 3 3 3 9 2" xfId="29487" xr:uid="{B8A15E04-7FA5-4034-80D0-CD053B3D7C5E}"/>
    <cellStyle name="Normal 5 3 3 4" xfId="274" xr:uid="{6F81E615-C37E-47CC-9A34-663F388695CC}"/>
    <cellStyle name="Normal 5 3 3 4 10" xfId="36214" xr:uid="{B8219939-1B57-42F4-B457-1935DCBD1319}"/>
    <cellStyle name="Normal 5 3 3 4 11" xfId="39461" xr:uid="{0E7571A5-8764-41BA-9329-487F62070149}"/>
    <cellStyle name="Normal 5 3 3 4 12" xfId="42708" xr:uid="{68D53396-923C-4787-BA95-9979A2E8D92C}"/>
    <cellStyle name="Normal 5 3 3 4 13" xfId="45955" xr:uid="{E1A9A9D1-D276-418C-872A-8D0A87F577C8}"/>
    <cellStyle name="Normal 5 3 3 4 14" xfId="49202" xr:uid="{08F6D972-8022-4A78-B45E-C24263255378}"/>
    <cellStyle name="Normal 5 3 3 4 2" xfId="843" xr:uid="{D4E8C3F8-0A24-4AED-8F1F-DDA057B1C1DD}"/>
    <cellStyle name="Normal 5 3 3 4 2 10" xfId="43248" xr:uid="{813F97B6-CAA2-4567-95AF-3C1B094A5A1A}"/>
    <cellStyle name="Normal 5 3 3 4 2 11" xfId="46495" xr:uid="{ED71ADC7-D40C-4205-9120-900CF4FD6CE1}"/>
    <cellStyle name="Normal 5 3 3 4 2 12" xfId="49742" xr:uid="{ED4884E9-A831-4F6C-B748-DB27801934B4}"/>
    <cellStyle name="Normal 5 3 3 4 2 2" xfId="2460" xr:uid="{8ADEC477-31AD-443F-A223-3716AAF267AE}"/>
    <cellStyle name="Normal 5 3 3 4 2 2 10" xfId="48111" xr:uid="{F1C13393-008C-488B-943F-99A687AFA7D3}"/>
    <cellStyle name="Normal 5 3 3 4 2 2 11" xfId="51358" xr:uid="{225AF825-1A3E-44C8-A1BE-A466BBE9A168}"/>
    <cellStyle name="Normal 5 3 3 4 2 2 2" xfId="5694" xr:uid="{12FEDE0A-02BD-4739-A418-CEEB8ED69A52}"/>
    <cellStyle name="Normal 5 3 3 4 2 2 2 2" xfId="12162" xr:uid="{E040441F-1CE0-4D51-9B6F-1F432A609069}"/>
    <cellStyle name="Normal 5 3 3 4 2 2 2 2 2" xfId="28499" xr:uid="{87FB22BC-A603-4893-AD63-EC6881D8F73E}"/>
    <cellStyle name="Normal 5 3 3 4 2 2 2 3" xfId="22031" xr:uid="{D38943A3-842E-4B87-B5D8-F7146978FE6C}"/>
    <cellStyle name="Normal 5 3 3 4 2 2 3" xfId="8928" xr:uid="{1D1B501A-07BD-410C-831C-A346110063EA}"/>
    <cellStyle name="Normal 5 3 3 4 2 2 3 2" xfId="25265" xr:uid="{35444705-B7C4-4845-BCBD-043DFCDF5357}"/>
    <cellStyle name="Normal 5 3 3 4 2 2 4" xfId="15439" xr:uid="{A2D6B290-5CEB-46D3-9F5C-51B6996D3A8B}"/>
    <cellStyle name="Normal 5 3 3 4 2 2 4 2" xfId="31733" xr:uid="{1E9514D2-8CA7-4BFC-85D0-AD669D548B81}"/>
    <cellStyle name="Normal 5 3 3 4 2 2 5" xfId="18797" xr:uid="{94407647-20B7-4AF5-9C80-397B7FC81BAA}"/>
    <cellStyle name="Normal 5 3 3 4 2 2 6" xfId="35123" xr:uid="{0D21AB0B-4754-4961-A760-0DFE1A810515}"/>
    <cellStyle name="Normal 5 3 3 4 2 2 7" xfId="38370" xr:uid="{4FA82E9C-80B6-47C5-9A46-E7B318C34A32}"/>
    <cellStyle name="Normal 5 3 3 4 2 2 8" xfId="41617" xr:uid="{9DA918C4-37A0-412F-9DCE-F43A36E37F23}"/>
    <cellStyle name="Normal 5 3 3 4 2 2 9" xfId="44864" xr:uid="{63D80B26-FE6E-4C3C-9B70-13975E76F4BF}"/>
    <cellStyle name="Normal 5 3 3 4 2 3" xfId="4077" xr:uid="{617D0769-384D-4941-9AD5-23E945A0342A}"/>
    <cellStyle name="Normal 5 3 3 4 2 3 2" xfId="10545" xr:uid="{DE1E1DD2-CCD8-4B86-9696-1D7C18879F67}"/>
    <cellStyle name="Normal 5 3 3 4 2 3 2 2" xfId="26882" xr:uid="{FE90F1B3-5094-4895-8401-4C6C6934980F}"/>
    <cellStyle name="Normal 5 3 3 4 2 3 3" xfId="20414" xr:uid="{0F5ED611-235D-43A3-8072-234182658879}"/>
    <cellStyle name="Normal 5 3 3 4 2 4" xfId="7311" xr:uid="{19711F71-5E84-4FCC-8FB9-F0F57B9D1B08}"/>
    <cellStyle name="Normal 5 3 3 4 2 4 2" xfId="23648" xr:uid="{5912549F-8A94-4F8E-84BB-F371536401B8}"/>
    <cellStyle name="Normal 5 3 3 4 2 5" xfId="13823" xr:uid="{CD1E5BCE-E539-4194-87E2-CE6714FF5EC6}"/>
    <cellStyle name="Normal 5 3 3 4 2 5 2" xfId="30117" xr:uid="{E61C8BB5-8713-43BB-89F8-5BA846CDBF80}"/>
    <cellStyle name="Normal 5 3 3 4 2 6" xfId="17180" xr:uid="{EF2191AB-4639-4E5B-924D-2ED414127A59}"/>
    <cellStyle name="Normal 5 3 3 4 2 7" xfId="33507" xr:uid="{6A15EBA0-BC7F-4312-B4F4-4DFF1B4D7817}"/>
    <cellStyle name="Normal 5 3 3 4 2 8" xfId="36754" xr:uid="{289FFC61-854F-4AB1-8732-8300B1000CF6}"/>
    <cellStyle name="Normal 5 3 3 4 2 9" xfId="40001" xr:uid="{C9C18066-4680-44EF-9339-4A489779EE8A}"/>
    <cellStyle name="Normal 5 3 3 4 3" xfId="1382" xr:uid="{AC29EAE4-8D3D-449C-A4E9-09329F57CD2E}"/>
    <cellStyle name="Normal 5 3 3 4 3 10" xfId="43786" xr:uid="{2F98E7CD-35BE-4AC6-ABE8-839A9969E10A}"/>
    <cellStyle name="Normal 5 3 3 4 3 11" xfId="47033" xr:uid="{83FFF788-C4E7-4281-B4F5-52D7AC2B3C38}"/>
    <cellStyle name="Normal 5 3 3 4 3 12" xfId="50280" xr:uid="{0B9610D4-5DDE-4020-96F6-592CAD44AD91}"/>
    <cellStyle name="Normal 5 3 3 4 3 2" xfId="2999" xr:uid="{35C3AFA1-DABE-4523-893E-8006F275E092}"/>
    <cellStyle name="Normal 5 3 3 4 3 2 10" xfId="48650" xr:uid="{7D2A59A6-ACB7-4467-9254-89DD286A3A0D}"/>
    <cellStyle name="Normal 5 3 3 4 3 2 11" xfId="51897" xr:uid="{F7688CCB-ED0B-4344-B208-18654AA6E51B}"/>
    <cellStyle name="Normal 5 3 3 4 3 2 2" xfId="6233" xr:uid="{36ACA43E-6C04-442A-BDBD-BA9A4A16B5D0}"/>
    <cellStyle name="Normal 5 3 3 4 3 2 2 2" xfId="12701" xr:uid="{64121F12-7BE7-4BC8-ADE9-84086914B045}"/>
    <cellStyle name="Normal 5 3 3 4 3 2 2 2 2" xfId="29038" xr:uid="{857DC0F3-D1BB-4F2D-8289-94BFB136FCA8}"/>
    <cellStyle name="Normal 5 3 3 4 3 2 2 3" xfId="22570" xr:uid="{6E1408C0-54FF-4BA0-B5D3-3F4BF8E74857}"/>
    <cellStyle name="Normal 5 3 3 4 3 2 3" xfId="9467" xr:uid="{B30DB2B6-AB94-4AB5-82AF-14A8914D5045}"/>
    <cellStyle name="Normal 5 3 3 4 3 2 3 2" xfId="25804" xr:uid="{1AE277A0-5EDF-4A03-92DC-2C855AEBB75E}"/>
    <cellStyle name="Normal 5 3 3 4 3 2 4" xfId="15978" xr:uid="{8F51AC7A-D8F6-40C2-8FE0-3D54C372AF2A}"/>
    <cellStyle name="Normal 5 3 3 4 3 2 4 2" xfId="32272" xr:uid="{D949673A-3A87-43C7-BDF4-4DBE281AECE3}"/>
    <cellStyle name="Normal 5 3 3 4 3 2 5" xfId="19336" xr:uid="{3A3FA3DD-2EF2-400F-AC1C-5DF805883756}"/>
    <cellStyle name="Normal 5 3 3 4 3 2 6" xfId="35662" xr:uid="{38680FC7-BFC3-4374-AB93-1B309F8887A5}"/>
    <cellStyle name="Normal 5 3 3 4 3 2 7" xfId="38909" xr:uid="{07B32814-0245-4A42-A757-410630E7CC32}"/>
    <cellStyle name="Normal 5 3 3 4 3 2 8" xfId="42156" xr:uid="{0C4B825E-8DF5-433C-B55E-E497584436AC}"/>
    <cellStyle name="Normal 5 3 3 4 3 2 9" xfId="45403" xr:uid="{2DE3B35A-3A2A-4B22-881F-77CC7F372E67}"/>
    <cellStyle name="Normal 5 3 3 4 3 3" xfId="4616" xr:uid="{1271467A-4B0B-4C24-877B-4D14D614B840}"/>
    <cellStyle name="Normal 5 3 3 4 3 3 2" xfId="11084" xr:uid="{9A7355C5-1E3B-4F8D-B5F5-6CF35445D2A2}"/>
    <cellStyle name="Normal 5 3 3 4 3 3 2 2" xfId="27421" xr:uid="{14CBF925-EB7E-4A91-A0D3-3C2E7BDC53D6}"/>
    <cellStyle name="Normal 5 3 3 4 3 3 3" xfId="20953" xr:uid="{E9977292-0733-48B4-8A4B-912EBAF47ACE}"/>
    <cellStyle name="Normal 5 3 3 4 3 4" xfId="7850" xr:uid="{63E815F3-C4D2-4E6C-84F9-F52208BEDBB6}"/>
    <cellStyle name="Normal 5 3 3 4 3 4 2" xfId="24187" xr:uid="{7C787E51-775F-4148-9163-BD9F2BFEA8E4}"/>
    <cellStyle name="Normal 5 3 3 4 3 5" xfId="14361" xr:uid="{7F7F521C-3DFC-4C9A-8CDF-FF64F0AA1924}"/>
    <cellStyle name="Normal 5 3 3 4 3 5 2" xfId="30655" xr:uid="{947B55C9-4101-4531-B276-DF416ECBE120}"/>
    <cellStyle name="Normal 5 3 3 4 3 6" xfId="17719" xr:uid="{D3D8F158-209E-4039-A2DA-4762147E30D1}"/>
    <cellStyle name="Normal 5 3 3 4 3 7" xfId="34045" xr:uid="{16058FBA-827B-4858-8850-1B18B80E1450}"/>
    <cellStyle name="Normal 5 3 3 4 3 8" xfId="37292" xr:uid="{C5143484-9B5F-42AC-818B-F8EAEBE42D0C}"/>
    <cellStyle name="Normal 5 3 3 4 3 9" xfId="40539" xr:uid="{B123C4A8-175D-45F8-ABED-3516853B6640}"/>
    <cellStyle name="Normal 5 3 3 4 4" xfId="1921" xr:uid="{C40F1C26-975F-4E0F-B21F-9689EC19083E}"/>
    <cellStyle name="Normal 5 3 3 4 4 10" xfId="47572" xr:uid="{4E877004-88A2-4E1F-87E6-9478E7CA7A83}"/>
    <cellStyle name="Normal 5 3 3 4 4 11" xfId="50819" xr:uid="{6B908563-0586-4D73-8E58-C2B4718D2A4B}"/>
    <cellStyle name="Normal 5 3 3 4 4 2" xfId="5155" xr:uid="{460F9D05-3B02-456F-8701-4B15417A6BDA}"/>
    <cellStyle name="Normal 5 3 3 4 4 2 2" xfId="11623" xr:uid="{0DF488A4-4900-4385-8D07-0CE402EC9CDD}"/>
    <cellStyle name="Normal 5 3 3 4 4 2 2 2" xfId="27960" xr:uid="{8558A079-6C86-4B8A-87AE-EF1B852F81AE}"/>
    <cellStyle name="Normal 5 3 3 4 4 2 3" xfId="21492" xr:uid="{9C4C1C1A-FBBE-4AD0-AE54-D8C0F5C70F77}"/>
    <cellStyle name="Normal 5 3 3 4 4 3" xfId="8389" xr:uid="{660F5AA4-4C52-421B-ACDF-D9A021F7019B}"/>
    <cellStyle name="Normal 5 3 3 4 4 3 2" xfId="24726" xr:uid="{258EA0C1-CC6E-4213-98AF-FA7C39958E73}"/>
    <cellStyle name="Normal 5 3 3 4 4 4" xfId="14900" xr:uid="{28B89744-2A02-4A24-AD01-887EFAE4A78D}"/>
    <cellStyle name="Normal 5 3 3 4 4 4 2" xfId="31194" xr:uid="{4C4A547E-BD94-4F35-B046-6705B4400E55}"/>
    <cellStyle name="Normal 5 3 3 4 4 5" xfId="18258" xr:uid="{FC851C34-F1E7-4B10-8C57-23F5993F4394}"/>
    <cellStyle name="Normal 5 3 3 4 4 6" xfId="34584" xr:uid="{AF2B4540-1868-4E7F-A964-69495EC64776}"/>
    <cellStyle name="Normal 5 3 3 4 4 7" xfId="37831" xr:uid="{8695FB3F-16E8-4309-85CA-AFD23173C68D}"/>
    <cellStyle name="Normal 5 3 3 4 4 8" xfId="41078" xr:uid="{201BC840-B597-4BF4-A2BC-008D85EDC588}"/>
    <cellStyle name="Normal 5 3 3 4 4 9" xfId="44325" xr:uid="{F5E0BCD9-9AC1-419D-86A7-2F03C77F5336}"/>
    <cellStyle name="Normal 5 3 3 4 5" xfId="3538" xr:uid="{0FDB75E5-C3D0-49B3-B309-617A03DB46A5}"/>
    <cellStyle name="Normal 5 3 3 4 5 2" xfId="10006" xr:uid="{A0C95976-DB2B-4A4A-9496-894D755CCC6F}"/>
    <cellStyle name="Normal 5 3 3 4 5 2 2" xfId="26343" xr:uid="{E290C512-F974-42E9-A9FC-8BD9D2F47BFC}"/>
    <cellStyle name="Normal 5 3 3 4 5 3" xfId="19875" xr:uid="{B8ABABA4-9F0A-40D9-8321-2BA3B3C3540C}"/>
    <cellStyle name="Normal 5 3 3 4 6" xfId="6772" xr:uid="{5575BDED-DBF1-4FFD-821E-DA7718CB8CEC}"/>
    <cellStyle name="Normal 5 3 3 4 6 2" xfId="23109" xr:uid="{CEED6E41-37B6-4D57-BBD0-49F4F85F905E}"/>
    <cellStyle name="Normal 5 3 3 4 7" xfId="13263" xr:uid="{A9C7D249-D167-4DD9-A585-AD337F01AC19}"/>
    <cellStyle name="Normal 5 3 3 4 7 2" xfId="29577" xr:uid="{F934CBFD-D4F0-4432-BA2C-2D3D123F2805}"/>
    <cellStyle name="Normal 5 3 3 4 8" xfId="16641" xr:uid="{134C2F77-4B16-4CE6-A87C-BA8C415508EB}"/>
    <cellStyle name="Normal 5 3 3 4 9" xfId="32967" xr:uid="{4E8CD02A-AA3B-49F8-8852-157D5DBCD79E}"/>
    <cellStyle name="Normal 5 3 3 5" xfId="483" xr:uid="{A1E49CBD-08F4-47D5-AA97-628C1F0DF069}"/>
    <cellStyle name="Normal 5 3 3 5 10" xfId="36395" xr:uid="{6713F11D-32B5-43EF-8E3C-300046A4BC8F}"/>
    <cellStyle name="Normal 5 3 3 5 11" xfId="39642" xr:uid="{BC7F498E-8C0C-4A77-A10A-84F7ED470440}"/>
    <cellStyle name="Normal 5 3 3 5 12" xfId="42889" xr:uid="{CEEA1B71-2C51-4047-BCFA-28339560CA6D}"/>
    <cellStyle name="Normal 5 3 3 5 13" xfId="46136" xr:uid="{9DDAA85E-83DB-4593-B431-B5461C3AF6CA}"/>
    <cellStyle name="Normal 5 3 3 5 14" xfId="49383" xr:uid="{3CB8835A-B4B0-41AF-94B8-0FD598FEBC94}"/>
    <cellStyle name="Normal 5 3 3 5 2" xfId="1023" xr:uid="{5F720CE0-0E3B-4CEF-B5CC-EE299EA8C68D}"/>
    <cellStyle name="Normal 5 3 3 5 2 10" xfId="43427" xr:uid="{5CCC83A4-9125-45A8-8622-81F9836406F1}"/>
    <cellStyle name="Normal 5 3 3 5 2 11" xfId="46674" xr:uid="{4ED2489F-FA4E-42B7-A502-806F5E55A0D7}"/>
    <cellStyle name="Normal 5 3 3 5 2 12" xfId="49921" xr:uid="{996559A7-DA91-4000-B7E6-47B8F2088BA3}"/>
    <cellStyle name="Normal 5 3 3 5 2 2" xfId="2640" xr:uid="{780A9628-9C2D-4F3F-8D99-C811CC89460B}"/>
    <cellStyle name="Normal 5 3 3 5 2 2 10" xfId="48291" xr:uid="{787A243C-7E33-447E-ADD1-AD0B33FBC137}"/>
    <cellStyle name="Normal 5 3 3 5 2 2 11" xfId="51538" xr:uid="{CDCA721E-0D47-4009-8E02-F321B358F394}"/>
    <cellStyle name="Normal 5 3 3 5 2 2 2" xfId="5874" xr:uid="{6ADE5549-33F5-4C35-AB8B-E803609F8D94}"/>
    <cellStyle name="Normal 5 3 3 5 2 2 2 2" xfId="12342" xr:uid="{AC38EBCA-A998-4CE2-97D8-8D80FEECBB10}"/>
    <cellStyle name="Normal 5 3 3 5 2 2 2 2 2" xfId="28679" xr:uid="{DD253D5F-CD1D-417F-8E8C-DDE05770C500}"/>
    <cellStyle name="Normal 5 3 3 5 2 2 2 3" xfId="22211" xr:uid="{8EEB3635-BD27-4EC5-9964-B6A3104D53DC}"/>
    <cellStyle name="Normal 5 3 3 5 2 2 3" xfId="9108" xr:uid="{9A7BC7DF-ED45-49A1-AB4F-11E7F762058A}"/>
    <cellStyle name="Normal 5 3 3 5 2 2 3 2" xfId="25445" xr:uid="{8EEA92DA-F0BA-43C5-B8DB-8EF3B8BE1339}"/>
    <cellStyle name="Normal 5 3 3 5 2 2 4" xfId="15619" xr:uid="{3A9459E0-D88C-407A-94A2-1BA7A39E5126}"/>
    <cellStyle name="Normal 5 3 3 5 2 2 4 2" xfId="31913" xr:uid="{B7B0EEFF-1D3E-4EA6-BA3F-F4B3FBBEE175}"/>
    <cellStyle name="Normal 5 3 3 5 2 2 5" xfId="18977" xr:uid="{2E7EF9E6-860D-4849-9D00-F4D74287D93B}"/>
    <cellStyle name="Normal 5 3 3 5 2 2 6" xfId="35303" xr:uid="{57D55A55-DD9A-4AE5-BF3F-0082C2661D25}"/>
    <cellStyle name="Normal 5 3 3 5 2 2 7" xfId="38550" xr:uid="{D2F3058A-602C-4614-A75D-ABE3A5165FDA}"/>
    <cellStyle name="Normal 5 3 3 5 2 2 8" xfId="41797" xr:uid="{B073A205-37BF-462E-BB05-05F8501385A4}"/>
    <cellStyle name="Normal 5 3 3 5 2 2 9" xfId="45044" xr:uid="{D0AF3862-084D-4C33-9B7F-030D8E5464A0}"/>
    <cellStyle name="Normal 5 3 3 5 2 3" xfId="4257" xr:uid="{ACD26C8D-1BA1-45C5-8479-B5DF58A83C3D}"/>
    <cellStyle name="Normal 5 3 3 5 2 3 2" xfId="10725" xr:uid="{721A3641-8B4A-4824-8D08-A4EB2716D885}"/>
    <cellStyle name="Normal 5 3 3 5 2 3 2 2" xfId="27062" xr:uid="{E6497CAB-2C79-4547-B214-F9B6F23AB0D6}"/>
    <cellStyle name="Normal 5 3 3 5 2 3 3" xfId="20594" xr:uid="{40B7940D-31FB-4259-90C3-8D993F8138B3}"/>
    <cellStyle name="Normal 5 3 3 5 2 4" xfId="7491" xr:uid="{C45D5057-7D49-4A55-AAB2-F3C53EE5E7E6}"/>
    <cellStyle name="Normal 5 3 3 5 2 4 2" xfId="23828" xr:uid="{538D6FA0-DF3C-4F80-A4BF-528079FB8A14}"/>
    <cellStyle name="Normal 5 3 3 5 2 5" xfId="14002" xr:uid="{A5D6A92D-896F-40A6-AE50-7361ACCBD1C6}"/>
    <cellStyle name="Normal 5 3 3 5 2 5 2" xfId="30296" xr:uid="{1C26D091-7E9C-4265-84BB-D380A759D76E}"/>
    <cellStyle name="Normal 5 3 3 5 2 6" xfId="17360" xr:uid="{88E25265-4259-44F3-AABD-ADE5959B4412}"/>
    <cellStyle name="Normal 5 3 3 5 2 7" xfId="33686" xr:uid="{C37A52FD-8112-4451-BCB3-209F3580ECE5}"/>
    <cellStyle name="Normal 5 3 3 5 2 8" xfId="36933" xr:uid="{B21B28D6-FD10-486F-95CB-0D65F6D40D0A}"/>
    <cellStyle name="Normal 5 3 3 5 2 9" xfId="40180" xr:uid="{A9FDE4A6-36A5-403B-9390-03FA0771BF21}"/>
    <cellStyle name="Normal 5 3 3 5 3" xfId="1562" xr:uid="{7E4899E0-3A1D-4621-9B2E-4A7C32BE33A7}"/>
    <cellStyle name="Normal 5 3 3 5 3 10" xfId="43966" xr:uid="{4AEE5892-6ED6-4CF6-BCDF-8A83A5760132}"/>
    <cellStyle name="Normal 5 3 3 5 3 11" xfId="47213" xr:uid="{B4AD9D78-067B-424D-9B51-BFF7B76CF7ED}"/>
    <cellStyle name="Normal 5 3 3 5 3 12" xfId="50460" xr:uid="{022A7C40-4138-425A-9F0F-EFA3FA4553D2}"/>
    <cellStyle name="Normal 5 3 3 5 3 2" xfId="3179" xr:uid="{097C7E29-AAA0-4A14-86EA-2FF41D0283EF}"/>
    <cellStyle name="Normal 5 3 3 5 3 2 10" xfId="48830" xr:uid="{0A8A9CFD-D3E6-47DF-A0DA-65AC2B54E077}"/>
    <cellStyle name="Normal 5 3 3 5 3 2 11" xfId="52077" xr:uid="{2BF1640E-D085-491A-B33D-59FC08586D13}"/>
    <cellStyle name="Normal 5 3 3 5 3 2 2" xfId="6413" xr:uid="{279431B8-3A45-4C01-B30E-4AEFC6F628BB}"/>
    <cellStyle name="Normal 5 3 3 5 3 2 2 2" xfId="12881" xr:uid="{AC216F53-4C0F-4094-9D55-FDB907BEA30D}"/>
    <cellStyle name="Normal 5 3 3 5 3 2 2 2 2" xfId="29218" xr:uid="{FCDB0BC1-2FE1-436F-8F90-C4B8363B130E}"/>
    <cellStyle name="Normal 5 3 3 5 3 2 2 3" xfId="22750" xr:uid="{E38FDA0E-C236-49A0-BB16-6DB7E976E931}"/>
    <cellStyle name="Normal 5 3 3 5 3 2 3" xfId="9647" xr:uid="{00CA8AE4-047C-4062-B618-AA30806DBE4A}"/>
    <cellStyle name="Normal 5 3 3 5 3 2 3 2" xfId="25984" xr:uid="{EBC5B731-1102-4239-993D-41153D66E9BF}"/>
    <cellStyle name="Normal 5 3 3 5 3 2 4" xfId="16158" xr:uid="{F85A0E44-3779-477C-A862-9972E10FA678}"/>
    <cellStyle name="Normal 5 3 3 5 3 2 4 2" xfId="32452" xr:uid="{DA2A858D-BBF3-43D8-8BDB-6371CCA3F33F}"/>
    <cellStyle name="Normal 5 3 3 5 3 2 5" xfId="19516" xr:uid="{24616803-41CE-43A5-BFE1-C560D6183D2E}"/>
    <cellStyle name="Normal 5 3 3 5 3 2 6" xfId="35842" xr:uid="{A1DA7AFC-E548-4A67-8E48-D6CDABE2F3BE}"/>
    <cellStyle name="Normal 5 3 3 5 3 2 7" xfId="39089" xr:uid="{23CF0224-8AB6-4CDE-8B99-37B38DCE49F4}"/>
    <cellStyle name="Normal 5 3 3 5 3 2 8" xfId="42336" xr:uid="{9723D99A-0225-4598-8630-3A8E836E072B}"/>
    <cellStyle name="Normal 5 3 3 5 3 2 9" xfId="45583" xr:uid="{BEBD9127-D34D-4C1A-9A98-5CDCF17F99B9}"/>
    <cellStyle name="Normal 5 3 3 5 3 3" xfId="4796" xr:uid="{4F6CDEFE-D450-4340-9B5E-D6C3B91D7EF9}"/>
    <cellStyle name="Normal 5 3 3 5 3 3 2" xfId="11264" xr:uid="{0DD9455D-5DC9-47C2-A6DA-238A40BE1280}"/>
    <cellStyle name="Normal 5 3 3 5 3 3 2 2" xfId="27601" xr:uid="{E495E977-FF4F-4BB7-B2B5-1E4C2C0DE21A}"/>
    <cellStyle name="Normal 5 3 3 5 3 3 3" xfId="21133" xr:uid="{6FEC6F58-3DFF-4874-ADB6-438E193DE4A4}"/>
    <cellStyle name="Normal 5 3 3 5 3 4" xfId="8030" xr:uid="{C16D65B4-6DBC-4B29-B8B9-F39B694E0920}"/>
    <cellStyle name="Normal 5 3 3 5 3 4 2" xfId="24367" xr:uid="{58F0893B-3E12-438C-BC64-14BD5A21C331}"/>
    <cellStyle name="Normal 5 3 3 5 3 5" xfId="14541" xr:uid="{6ED8BFE7-69B2-41C3-9093-615417B09A4A}"/>
    <cellStyle name="Normal 5 3 3 5 3 5 2" xfId="30835" xr:uid="{DFDF40E3-5A51-43F2-8C26-69C6D8E8F31A}"/>
    <cellStyle name="Normal 5 3 3 5 3 6" xfId="17899" xr:uid="{1F2610B8-F218-4F43-B32B-C48D05746C47}"/>
    <cellStyle name="Normal 5 3 3 5 3 7" xfId="34225" xr:uid="{0852DB61-06AB-4EE2-9F17-D98A3B7730FE}"/>
    <cellStyle name="Normal 5 3 3 5 3 8" xfId="37472" xr:uid="{3634D48C-A51B-443A-A8FA-B70E1C4B3DA2}"/>
    <cellStyle name="Normal 5 3 3 5 3 9" xfId="40719" xr:uid="{DF19F2A1-4FBC-4832-9216-50C29BC169AB}"/>
    <cellStyle name="Normal 5 3 3 5 4" xfId="2101" xr:uid="{A711223F-221B-4097-A23F-4602FE9FCC62}"/>
    <cellStyle name="Normal 5 3 3 5 4 10" xfId="47752" xr:uid="{F394AE14-1229-4BBC-B57D-29AD931013B5}"/>
    <cellStyle name="Normal 5 3 3 5 4 11" xfId="50999" xr:uid="{96E66D8E-80E4-4584-9A06-DED6A280AC19}"/>
    <cellStyle name="Normal 5 3 3 5 4 2" xfId="5335" xr:uid="{73FA036D-7557-4095-BA06-724902A3F52F}"/>
    <cellStyle name="Normal 5 3 3 5 4 2 2" xfId="11803" xr:uid="{D1E8FF90-2DB0-4607-941B-C4104B6BAFB5}"/>
    <cellStyle name="Normal 5 3 3 5 4 2 2 2" xfId="28140" xr:uid="{5291A54E-A7D9-4905-BCB3-6D0026C5B2B5}"/>
    <cellStyle name="Normal 5 3 3 5 4 2 3" xfId="21672" xr:uid="{32434B44-32B3-4BA2-AD8E-F04E6FE0D1C6}"/>
    <cellStyle name="Normal 5 3 3 5 4 3" xfId="8569" xr:uid="{FC083551-0A44-4B1C-98E8-5EBB6A952D4A}"/>
    <cellStyle name="Normal 5 3 3 5 4 3 2" xfId="24906" xr:uid="{5F80AD18-7ED7-43F4-886A-2397AAD938CC}"/>
    <cellStyle name="Normal 5 3 3 5 4 4" xfId="15080" xr:uid="{7B686128-CED3-49A1-9F0D-5656411A33F8}"/>
    <cellStyle name="Normal 5 3 3 5 4 4 2" xfId="31374" xr:uid="{A02074F9-5934-4836-A3B3-72170EC7F72C}"/>
    <cellStyle name="Normal 5 3 3 5 4 5" xfId="18438" xr:uid="{8592E262-B7DC-47BA-BD57-337B464FF8C1}"/>
    <cellStyle name="Normal 5 3 3 5 4 6" xfId="34764" xr:uid="{01CB3E8C-B9ED-48EA-86E9-1E9990DB15E9}"/>
    <cellStyle name="Normal 5 3 3 5 4 7" xfId="38011" xr:uid="{51AB21C2-BAAC-4266-A20D-7F116013E983}"/>
    <cellStyle name="Normal 5 3 3 5 4 8" xfId="41258" xr:uid="{BA064D37-A160-4200-A5FF-F42FB146D6BE}"/>
    <cellStyle name="Normal 5 3 3 5 4 9" xfId="44505" xr:uid="{2BC068F5-A837-4C0B-9BCE-ABD1268634CC}"/>
    <cellStyle name="Normal 5 3 3 5 5" xfId="3718" xr:uid="{E565FB58-8123-4990-BFE9-EEDACE42FB30}"/>
    <cellStyle name="Normal 5 3 3 5 5 2" xfId="10186" xr:uid="{2E5A8E14-A75B-4628-A51C-8B6A4FD38152}"/>
    <cellStyle name="Normal 5 3 3 5 5 2 2" xfId="26523" xr:uid="{85B4702E-56A7-41F8-AE5B-53C57CE858FC}"/>
    <cellStyle name="Normal 5 3 3 5 5 3" xfId="20055" xr:uid="{61B03E9F-E902-460D-B697-FBDFC24620A3}"/>
    <cellStyle name="Normal 5 3 3 5 6" xfId="6952" xr:uid="{7E7DBB70-1394-411F-AFA7-540334F57843}"/>
    <cellStyle name="Normal 5 3 3 5 6 2" xfId="23289" xr:uid="{A0B87128-EDE2-42ED-A430-53828A5836E8}"/>
    <cellStyle name="Normal 5 3 3 5 7" xfId="13463" xr:uid="{3FB11C37-AE98-4CCC-B59B-33264161BBF6}"/>
    <cellStyle name="Normal 5 3 3 5 7 2" xfId="29758" xr:uid="{38C5CF44-0EC7-42F3-BBAC-594C3ECAF3E3}"/>
    <cellStyle name="Normal 5 3 3 5 8" xfId="16821" xr:uid="{B357C66F-559A-4E34-8EA4-E28B5AEFCB6C}"/>
    <cellStyle name="Normal 5 3 3 5 9" xfId="33148" xr:uid="{A79FBD4C-C0CB-4E1D-8B55-C38B7782B723}"/>
    <cellStyle name="Normal 5 3 3 6" xfId="663" xr:uid="{4F80704C-7D68-4644-A60C-0F382F253772}"/>
    <cellStyle name="Normal 5 3 3 6 10" xfId="43068" xr:uid="{1781D274-961C-4E43-9C90-63D03357F1BF}"/>
    <cellStyle name="Normal 5 3 3 6 11" xfId="46315" xr:uid="{B73AF9F3-60BA-470D-8F1D-7B4FCC76D3BB}"/>
    <cellStyle name="Normal 5 3 3 6 12" xfId="49562" xr:uid="{838CDD04-7B6A-4CF0-92C1-FD113F489A2A}"/>
    <cellStyle name="Normal 5 3 3 6 2" xfId="2280" xr:uid="{B2D07D0C-E4D7-4C65-BE25-4CE22CD1BE0A}"/>
    <cellStyle name="Normal 5 3 3 6 2 10" xfId="47931" xr:uid="{D916781E-043C-4871-9DF4-024CA823EDC2}"/>
    <cellStyle name="Normal 5 3 3 6 2 11" xfId="51178" xr:uid="{8BB3D8F8-EA15-41F6-A0B0-06D60D5C92D3}"/>
    <cellStyle name="Normal 5 3 3 6 2 2" xfId="5514" xr:uid="{5A5A4DC0-FD25-4A5C-959F-5D64351CF844}"/>
    <cellStyle name="Normal 5 3 3 6 2 2 2" xfId="11982" xr:uid="{9E560DA0-7EB3-4818-A55E-90799D28FE1F}"/>
    <cellStyle name="Normal 5 3 3 6 2 2 2 2" xfId="28319" xr:uid="{41667DFA-B076-4EC1-A9B5-846876FCECC8}"/>
    <cellStyle name="Normal 5 3 3 6 2 2 3" xfId="21851" xr:uid="{4494A80E-CBAD-4867-AB2A-C623D78C2036}"/>
    <cellStyle name="Normal 5 3 3 6 2 3" xfId="8748" xr:uid="{1598F3BB-2F48-426B-80D1-AF23E0EBCA1D}"/>
    <cellStyle name="Normal 5 3 3 6 2 3 2" xfId="25085" xr:uid="{A1E446E9-1498-444D-BE3C-31745E5BF77D}"/>
    <cellStyle name="Normal 5 3 3 6 2 4" xfId="15259" xr:uid="{13A3AB80-885B-465B-85CF-18633EAA1B71}"/>
    <cellStyle name="Normal 5 3 3 6 2 4 2" xfId="31553" xr:uid="{0DBC641A-6AC6-477B-9AEF-614B59357616}"/>
    <cellStyle name="Normal 5 3 3 6 2 5" xfId="18617" xr:uid="{14011B81-F6B0-4E33-8AD4-D799347889FE}"/>
    <cellStyle name="Normal 5 3 3 6 2 6" xfId="34943" xr:uid="{A2E75346-7394-48B0-80EE-D03D51BF5050}"/>
    <cellStyle name="Normal 5 3 3 6 2 7" xfId="38190" xr:uid="{77CBB30A-AE13-40B9-9445-DB304B7BB15D}"/>
    <cellStyle name="Normal 5 3 3 6 2 8" xfId="41437" xr:uid="{96A2F24D-E1CD-4B9E-B998-19A5D53E1CF5}"/>
    <cellStyle name="Normal 5 3 3 6 2 9" xfId="44684" xr:uid="{D4479BF4-EF69-47C7-A154-59A91C3DEE74}"/>
    <cellStyle name="Normal 5 3 3 6 3" xfId="3897" xr:uid="{9A7C0241-BD96-469D-9ACB-911285CE8F12}"/>
    <cellStyle name="Normal 5 3 3 6 3 2" xfId="10365" xr:uid="{64F8AA5B-C1CB-47D5-8CD4-85EDCD5F5366}"/>
    <cellStyle name="Normal 5 3 3 6 3 2 2" xfId="26702" xr:uid="{57654FE6-7FD7-4F9A-AC0A-94D4BEF80490}"/>
    <cellStyle name="Normal 5 3 3 6 3 3" xfId="20234" xr:uid="{A429DE87-D9F7-4E75-A0CE-DC60BCBAF2E3}"/>
    <cellStyle name="Normal 5 3 3 6 4" xfId="7131" xr:uid="{BAC81D16-0CAA-4C1E-BE7E-38664A532867}"/>
    <cellStyle name="Normal 5 3 3 6 4 2" xfId="23468" xr:uid="{CF922888-E131-433F-9AAE-64637CC6B81E}"/>
    <cellStyle name="Normal 5 3 3 6 5" xfId="13643" xr:uid="{309C0DF2-4F3E-438C-9226-1D292B26A3A5}"/>
    <cellStyle name="Normal 5 3 3 6 5 2" xfId="29937" xr:uid="{B5A24001-3D80-4295-8184-F69D9F2F3489}"/>
    <cellStyle name="Normal 5 3 3 6 6" xfId="17000" xr:uid="{BA6BBDA0-F950-4D52-AAFA-03AEAAAB9A90}"/>
    <cellStyle name="Normal 5 3 3 6 7" xfId="33327" xr:uid="{C9C54A8A-9FB5-4142-820A-6CF26B9491E0}"/>
    <cellStyle name="Normal 5 3 3 6 8" xfId="36574" xr:uid="{58876184-9DED-4DB8-80C1-1A5AF5126336}"/>
    <cellStyle name="Normal 5 3 3 6 9" xfId="39821" xr:uid="{6473F382-E5D4-4B5F-AE6E-AB8B8A6A7A7A}"/>
    <cellStyle name="Normal 5 3 3 7" xfId="1202" xr:uid="{6CF15398-0B8C-4570-9B4B-BCD235A76927}"/>
    <cellStyle name="Normal 5 3 3 7 10" xfId="43606" xr:uid="{F64F4894-1D4C-45D6-83E7-C9EA58BBC4C7}"/>
    <cellStyle name="Normal 5 3 3 7 11" xfId="46853" xr:uid="{B703ED72-38C6-4983-A92E-7B9AF43BD4A8}"/>
    <cellStyle name="Normal 5 3 3 7 12" xfId="50100" xr:uid="{F662A513-7314-4CBD-BE32-E75905018C11}"/>
    <cellStyle name="Normal 5 3 3 7 2" xfId="2819" xr:uid="{97C89C63-41C3-4B12-982A-F477FC52718D}"/>
    <cellStyle name="Normal 5 3 3 7 2 10" xfId="48470" xr:uid="{B65F7EAD-99A6-45F5-AB78-CEF57B7B0A94}"/>
    <cellStyle name="Normal 5 3 3 7 2 11" xfId="51717" xr:uid="{4810D7A6-62AE-419C-BD40-83992928CCE5}"/>
    <cellStyle name="Normal 5 3 3 7 2 2" xfId="6053" xr:uid="{52B071EB-423F-462E-BF2A-554909BFC738}"/>
    <cellStyle name="Normal 5 3 3 7 2 2 2" xfId="12521" xr:uid="{4CF3FD2E-AE2F-41AD-A599-23BAD0E9FEF7}"/>
    <cellStyle name="Normal 5 3 3 7 2 2 2 2" xfId="28858" xr:uid="{7E54484E-539E-4536-8EB5-5FEF4106A34C}"/>
    <cellStyle name="Normal 5 3 3 7 2 2 3" xfId="22390" xr:uid="{B3C1AA5A-3951-4FA5-8F65-B80ED9CFD7CC}"/>
    <cellStyle name="Normal 5 3 3 7 2 3" xfId="9287" xr:uid="{A710F1C9-FF79-46F3-A3F4-ED42E1EE3317}"/>
    <cellStyle name="Normal 5 3 3 7 2 3 2" xfId="25624" xr:uid="{4A1539B2-B7AC-485F-B544-49856599D42A}"/>
    <cellStyle name="Normal 5 3 3 7 2 4" xfId="15798" xr:uid="{FAC0FC9D-60D2-4345-8F18-64BF3B55F032}"/>
    <cellStyle name="Normal 5 3 3 7 2 4 2" xfId="32092" xr:uid="{F1D454A1-C312-44A2-B18D-D48B27CCEAFA}"/>
    <cellStyle name="Normal 5 3 3 7 2 5" xfId="19156" xr:uid="{AE45D5E4-507D-4C47-B1C5-A55FA078EBA5}"/>
    <cellStyle name="Normal 5 3 3 7 2 6" xfId="35482" xr:uid="{47D6C784-2BA1-43B1-B0B9-BE7576F2F839}"/>
    <cellStyle name="Normal 5 3 3 7 2 7" xfId="38729" xr:uid="{5A869EB2-FB96-498F-85B3-43A6C736A7CE}"/>
    <cellStyle name="Normal 5 3 3 7 2 8" xfId="41976" xr:uid="{B93426BA-9D0E-416C-BF7B-81319057C25F}"/>
    <cellStyle name="Normal 5 3 3 7 2 9" xfId="45223" xr:uid="{D592BA3B-FA32-454F-9B17-5C58C3EF7376}"/>
    <cellStyle name="Normal 5 3 3 7 3" xfId="4436" xr:uid="{8936C089-506C-4B1B-8972-8F6A1438EA64}"/>
    <cellStyle name="Normal 5 3 3 7 3 2" xfId="10904" xr:uid="{7BE6574A-597E-48DB-A2F8-99B691CE1A19}"/>
    <cellStyle name="Normal 5 3 3 7 3 2 2" xfId="27241" xr:uid="{4720FD88-3403-4F9E-8D32-0C6C960DD0C3}"/>
    <cellStyle name="Normal 5 3 3 7 3 3" xfId="20773" xr:uid="{4FDC2533-83BB-452D-A081-06B04FDF843E}"/>
    <cellStyle name="Normal 5 3 3 7 4" xfId="7670" xr:uid="{B8D18C06-C1BF-4E91-8F7F-72B9F012FD1C}"/>
    <cellStyle name="Normal 5 3 3 7 4 2" xfId="24007" xr:uid="{C3C1FDA6-DFA3-493B-91D7-CEC4E32AC1E8}"/>
    <cellStyle name="Normal 5 3 3 7 5" xfId="14181" xr:uid="{24A20D51-783A-4D04-A357-311B67B8D955}"/>
    <cellStyle name="Normal 5 3 3 7 5 2" xfId="30475" xr:uid="{E4D610D9-4E26-4169-B3D7-D05A397A5862}"/>
    <cellStyle name="Normal 5 3 3 7 6" xfId="17539" xr:uid="{72B6D27C-514F-44BC-8485-9658531F41A5}"/>
    <cellStyle name="Normal 5 3 3 7 7" xfId="33865" xr:uid="{496FADEA-3182-4B7F-972F-A33DFE739B62}"/>
    <cellStyle name="Normal 5 3 3 7 8" xfId="37112" xr:uid="{9D55E48B-F771-4257-8A87-6A4CB75D8F26}"/>
    <cellStyle name="Normal 5 3 3 7 9" xfId="40359" xr:uid="{ABB345C1-B65D-458F-9FC3-C69BCD137435}"/>
    <cellStyle name="Normal 5 3 3 8" xfId="1741" xr:uid="{91D8924A-7482-436E-B5FB-9AACDFB80C27}"/>
    <cellStyle name="Normal 5 3 3 8 10" xfId="47392" xr:uid="{09D10532-0B8F-461B-B45B-070525039A9A}"/>
    <cellStyle name="Normal 5 3 3 8 11" xfId="50639" xr:uid="{19942D3A-D2A2-4D82-9D6E-EB476507232C}"/>
    <cellStyle name="Normal 5 3 3 8 2" xfId="4975" xr:uid="{F17D31BF-EDEC-4F1E-9581-CF70EEA0CD23}"/>
    <cellStyle name="Normal 5 3 3 8 2 2" xfId="11443" xr:uid="{6FFAB9BC-CE2D-4FB9-8597-18B7A93EA7F6}"/>
    <cellStyle name="Normal 5 3 3 8 2 2 2" xfId="27780" xr:uid="{112FDEE5-EF63-4F0A-89A3-8CE06045B342}"/>
    <cellStyle name="Normal 5 3 3 8 2 3" xfId="21312" xr:uid="{EDF5FF02-052F-411A-A61F-2F56C68B207E}"/>
    <cellStyle name="Normal 5 3 3 8 3" xfId="8209" xr:uid="{5855A904-918C-4307-87F1-C7EB4EC7968E}"/>
    <cellStyle name="Normal 5 3 3 8 3 2" xfId="24546" xr:uid="{3451C595-3373-49B4-A7BA-09AB333E00C8}"/>
    <cellStyle name="Normal 5 3 3 8 4" xfId="14720" xr:uid="{CC525EA7-251B-4F38-84ED-23C3AC0AF16B}"/>
    <cellStyle name="Normal 5 3 3 8 4 2" xfId="31014" xr:uid="{EE74987C-1268-48FB-8538-2F51BB8CA7CE}"/>
    <cellStyle name="Normal 5 3 3 8 5" xfId="18078" xr:uid="{5FCD1CFA-AD16-49E5-8540-69CA9D068F5F}"/>
    <cellStyle name="Normal 5 3 3 8 6" xfId="34404" xr:uid="{73913B08-6B50-47A7-BB97-82B82FF93BE3}"/>
    <cellStyle name="Normal 5 3 3 8 7" xfId="37651" xr:uid="{0A3383FF-F8D1-413F-80E4-6F8378F43619}"/>
    <cellStyle name="Normal 5 3 3 8 8" xfId="40898" xr:uid="{9B1A2479-A33F-4352-B88F-EAFA6CAFFBDA}"/>
    <cellStyle name="Normal 5 3 3 8 9" xfId="44145" xr:uid="{404C4178-0929-47AB-BFDB-289331A5B988}"/>
    <cellStyle name="Normal 5 3 3 9" xfId="3358" xr:uid="{C02632A3-86A1-428B-AB7C-D02145F137BF}"/>
    <cellStyle name="Normal 5 3 3 9 2" xfId="9826" xr:uid="{52D1FE74-01EC-4B75-BE8F-96A13AACC4B4}"/>
    <cellStyle name="Normal 5 3 3 9 2 2" xfId="26163" xr:uid="{A0406AB9-E5D9-4A57-98D6-31E4235B5835}"/>
    <cellStyle name="Normal 5 3 3 9 3" xfId="19695" xr:uid="{F5A0C23B-B1B1-4DB2-951B-9DF6C994BE5B}"/>
    <cellStyle name="Normal 5 3 4" xfId="109" xr:uid="{468EBC12-16D1-4C96-B260-24D4586704D4}"/>
    <cellStyle name="Normal 5 3 4 10" xfId="13098" xr:uid="{6D38C442-E8A4-4EAB-A1C0-7DFA6171E88B}"/>
    <cellStyle name="Normal 5 3 4 10 2" xfId="29412" xr:uid="{D5AB2686-E62F-4487-8C56-CAF679DA9E83}"/>
    <cellStyle name="Normal 5 3 4 11" xfId="16476" xr:uid="{2A76B448-45BF-4F82-8A55-FDD2A4E7B277}"/>
    <cellStyle name="Normal 5 3 4 12" xfId="32722" xr:uid="{600C6FF5-CA16-46AA-B22E-9192C1686553}"/>
    <cellStyle name="Normal 5 3 4 13" xfId="32802" xr:uid="{A92B3F30-51BA-4640-AB40-E1555A814051}"/>
    <cellStyle name="Normal 5 3 4 14" xfId="36049" xr:uid="{1F6AE780-0D26-4905-94E4-A073FB53862A}"/>
    <cellStyle name="Normal 5 3 4 15" xfId="39296" xr:uid="{AEB9B682-BE55-409A-9936-5DAA30B60B3A}"/>
    <cellStyle name="Normal 5 3 4 16" xfId="42543" xr:uid="{84F10DB9-A47D-44BF-8583-A5E2A120FF1F}"/>
    <cellStyle name="Normal 5 3 4 17" xfId="45790" xr:uid="{A3E09705-6AC3-477D-A105-94227F26BCD2}"/>
    <cellStyle name="Normal 5 3 4 18" xfId="49037" xr:uid="{9C98889A-AD5B-4ED7-BB9F-A0B3E0D21425}"/>
    <cellStyle name="Normal 5 3 4 19" xfId="52295" xr:uid="{F25E4350-3397-4F7E-A984-1A1AA6A52761}"/>
    <cellStyle name="Normal 5 3 4 2" xfId="199" xr:uid="{BB1EA475-9EFD-4B1D-9D2A-063C25F52A6F}"/>
    <cellStyle name="Normal 5 3 4 2 10" xfId="16566" xr:uid="{913044FA-65B1-4D80-8EBB-A07F28C5A490}"/>
    <cellStyle name="Normal 5 3 4 2 11" xfId="32892" xr:uid="{AD1FF747-DD5F-43FC-BDDC-D69170C7F19C}"/>
    <cellStyle name="Normal 5 3 4 2 12" xfId="36139" xr:uid="{D1450AF8-5182-4838-BBAF-52C7B9BF60D2}"/>
    <cellStyle name="Normal 5 3 4 2 13" xfId="39386" xr:uid="{744ED3D7-E7A4-451C-8BED-F8D0E13DAC4A}"/>
    <cellStyle name="Normal 5 3 4 2 14" xfId="42633" xr:uid="{71015BBF-0B6F-45B7-B610-E24710F40824}"/>
    <cellStyle name="Normal 5 3 4 2 15" xfId="45880" xr:uid="{AEF8FF88-8FAD-4B1A-A966-B72BBB1B1FF5}"/>
    <cellStyle name="Normal 5 3 4 2 16" xfId="49127" xr:uid="{629D3D14-84D9-4C9E-8367-94F81B781971}"/>
    <cellStyle name="Normal 5 3 4 2 17" xfId="52450" xr:uid="{13CB6DD9-7814-48BD-9ABF-2619CC2C2F9B}"/>
    <cellStyle name="Normal 5 3 4 2 2" xfId="379" xr:uid="{0ED02D3B-C146-4B46-9976-D622FF17F67D}"/>
    <cellStyle name="Normal 5 3 4 2 2 10" xfId="36319" xr:uid="{A02F7310-AA55-489A-9D03-353D8D0E5822}"/>
    <cellStyle name="Normal 5 3 4 2 2 11" xfId="39566" xr:uid="{3A0F4697-0443-4987-AB90-2A1A273EDA7F}"/>
    <cellStyle name="Normal 5 3 4 2 2 12" xfId="42813" xr:uid="{87D1232E-7BEA-49E6-88D3-E87AACEA1694}"/>
    <cellStyle name="Normal 5 3 4 2 2 13" xfId="46060" xr:uid="{AFE4496D-C379-421A-9A85-981F69CA72A1}"/>
    <cellStyle name="Normal 5 3 4 2 2 14" xfId="49307" xr:uid="{28F18A2D-BAD1-4FD2-AA0A-E76C63E3C86D}"/>
    <cellStyle name="Normal 5 3 4 2 2 2" xfId="948" xr:uid="{320B63C9-04B6-46E2-97ED-455E213B1E42}"/>
    <cellStyle name="Normal 5 3 4 2 2 2 10" xfId="43353" xr:uid="{AB51F8AC-711A-44A3-AD56-BA01F40AF8E9}"/>
    <cellStyle name="Normal 5 3 4 2 2 2 11" xfId="46600" xr:uid="{EB24FA3D-6023-4314-A3F9-DA63D092ED85}"/>
    <cellStyle name="Normal 5 3 4 2 2 2 12" xfId="49847" xr:uid="{BF55E6D0-B724-480A-BB57-11E8A53DE76C}"/>
    <cellStyle name="Normal 5 3 4 2 2 2 2" xfId="2565" xr:uid="{9CD2D582-256F-42B3-AB98-CA606A53A449}"/>
    <cellStyle name="Normal 5 3 4 2 2 2 2 10" xfId="48216" xr:uid="{110AD446-9250-43C3-A2D7-D1EB95B86C8E}"/>
    <cellStyle name="Normal 5 3 4 2 2 2 2 11" xfId="51463" xr:uid="{6482E3DB-709C-4B37-A88D-4115AE7B88DF}"/>
    <cellStyle name="Normal 5 3 4 2 2 2 2 2" xfId="5799" xr:uid="{F408A532-1553-43E2-886A-326D4756DFBE}"/>
    <cellStyle name="Normal 5 3 4 2 2 2 2 2 2" xfId="12267" xr:uid="{ADA0B975-3C7F-4940-BBFC-A4496FBE9FB0}"/>
    <cellStyle name="Normal 5 3 4 2 2 2 2 2 2 2" xfId="28604" xr:uid="{A8DAE111-C421-4DDF-983E-3D4395EAEF8F}"/>
    <cellStyle name="Normal 5 3 4 2 2 2 2 2 3" xfId="22136" xr:uid="{51811F7D-03F5-4FBC-9B26-B25ABDDD2D85}"/>
    <cellStyle name="Normal 5 3 4 2 2 2 2 3" xfId="9033" xr:uid="{F8B0F340-4469-4FFD-952E-00847DF085FF}"/>
    <cellStyle name="Normal 5 3 4 2 2 2 2 3 2" xfId="25370" xr:uid="{18C99F1A-1A86-4EA1-A525-D5C3D4BE5934}"/>
    <cellStyle name="Normal 5 3 4 2 2 2 2 4" xfId="15544" xr:uid="{A4360A5D-DF5B-4FB0-86DD-C8C6A004065E}"/>
    <cellStyle name="Normal 5 3 4 2 2 2 2 4 2" xfId="31838" xr:uid="{143615C8-3EDF-4E3A-98EA-768360BDE4E8}"/>
    <cellStyle name="Normal 5 3 4 2 2 2 2 5" xfId="18902" xr:uid="{6E9E68AB-0F92-4201-888C-6842FD44EB6B}"/>
    <cellStyle name="Normal 5 3 4 2 2 2 2 6" xfId="35228" xr:uid="{7861DFB6-1F0A-4616-9201-6474A5B6CF94}"/>
    <cellStyle name="Normal 5 3 4 2 2 2 2 7" xfId="38475" xr:uid="{40959925-31EC-4788-8721-9E858CEFCEF3}"/>
    <cellStyle name="Normal 5 3 4 2 2 2 2 8" xfId="41722" xr:uid="{CC9299E2-E83E-4EEA-AA25-1BBFC54B0AE9}"/>
    <cellStyle name="Normal 5 3 4 2 2 2 2 9" xfId="44969" xr:uid="{892A6759-549A-42BE-870E-679CFCF5DE50}"/>
    <cellStyle name="Normal 5 3 4 2 2 2 3" xfId="4182" xr:uid="{6F90DC4D-BF9E-4B47-8076-A315EC6C1D3D}"/>
    <cellStyle name="Normal 5 3 4 2 2 2 3 2" xfId="10650" xr:uid="{31478A83-9B36-4B26-B162-4EDDF66DB37B}"/>
    <cellStyle name="Normal 5 3 4 2 2 2 3 2 2" xfId="26987" xr:uid="{0FEFE147-BBCF-4D79-9014-CACB0EBDA1CA}"/>
    <cellStyle name="Normal 5 3 4 2 2 2 3 3" xfId="20519" xr:uid="{3EE0D714-CA4E-417E-9F8C-478FE5DD2D45}"/>
    <cellStyle name="Normal 5 3 4 2 2 2 4" xfId="7416" xr:uid="{B687D3BC-D5C1-43AB-BDB6-0EC49D2D2159}"/>
    <cellStyle name="Normal 5 3 4 2 2 2 4 2" xfId="23753" xr:uid="{56FBA66C-36F1-4021-8440-77737979C0AD}"/>
    <cellStyle name="Normal 5 3 4 2 2 2 5" xfId="13928" xr:uid="{F0D2C023-DB0E-4E48-B906-DDF55FC37D46}"/>
    <cellStyle name="Normal 5 3 4 2 2 2 5 2" xfId="30222" xr:uid="{5C5832A5-AD83-41E9-A7B3-F3C7D39AD216}"/>
    <cellStyle name="Normal 5 3 4 2 2 2 6" xfId="17285" xr:uid="{D069CBBB-4CF2-4B1D-8903-2C0D77A89D1C}"/>
    <cellStyle name="Normal 5 3 4 2 2 2 7" xfId="33612" xr:uid="{EA148EAB-BDF0-4386-973B-D9679620118B}"/>
    <cellStyle name="Normal 5 3 4 2 2 2 8" xfId="36859" xr:uid="{E37DF917-78F0-45B7-9C9C-3C329023287B}"/>
    <cellStyle name="Normal 5 3 4 2 2 2 9" xfId="40106" xr:uid="{206AD180-5C87-40A5-A619-543CB43E8FB0}"/>
    <cellStyle name="Normal 5 3 4 2 2 3" xfId="1487" xr:uid="{0B36A333-0BA8-4A88-800B-1D676963A782}"/>
    <cellStyle name="Normal 5 3 4 2 2 3 10" xfId="43891" xr:uid="{47FCB017-8C10-419C-B6BC-6CA070B1B332}"/>
    <cellStyle name="Normal 5 3 4 2 2 3 11" xfId="47138" xr:uid="{3A47BBBD-7AEF-4655-B060-AB7730C8D7AF}"/>
    <cellStyle name="Normal 5 3 4 2 2 3 12" xfId="50385" xr:uid="{718E09D5-A836-4AAA-9A7D-E21752DFDF0D}"/>
    <cellStyle name="Normal 5 3 4 2 2 3 2" xfId="3104" xr:uid="{2896B886-9D91-4FC8-863C-D7856EF96625}"/>
    <cellStyle name="Normal 5 3 4 2 2 3 2 10" xfId="48755" xr:uid="{F0753FEF-F738-4EE4-900E-E999E1BA0E34}"/>
    <cellStyle name="Normal 5 3 4 2 2 3 2 11" xfId="52002" xr:uid="{30A4460D-E863-4C29-AE94-373C6362C899}"/>
    <cellStyle name="Normal 5 3 4 2 2 3 2 2" xfId="6338" xr:uid="{89F5624B-5408-4C40-878B-310281D68E24}"/>
    <cellStyle name="Normal 5 3 4 2 2 3 2 2 2" xfId="12806" xr:uid="{F70FEA38-186D-4E98-9446-2037E859B389}"/>
    <cellStyle name="Normal 5 3 4 2 2 3 2 2 2 2" xfId="29143" xr:uid="{63F4353A-D4B2-461D-8850-87517025C6D8}"/>
    <cellStyle name="Normal 5 3 4 2 2 3 2 2 3" xfId="22675" xr:uid="{EEB3BE0B-AC0E-4A0B-8C40-F07327D7EB7E}"/>
    <cellStyle name="Normal 5 3 4 2 2 3 2 3" xfId="9572" xr:uid="{027D04C1-7DAD-417E-8D40-285665D07C8E}"/>
    <cellStyle name="Normal 5 3 4 2 2 3 2 3 2" xfId="25909" xr:uid="{A32518B6-7DC1-4CFA-A521-02E276A45860}"/>
    <cellStyle name="Normal 5 3 4 2 2 3 2 4" xfId="16083" xr:uid="{4234A74A-8CD4-4F57-B4FD-C1DA72BB8F00}"/>
    <cellStyle name="Normal 5 3 4 2 2 3 2 4 2" xfId="32377" xr:uid="{D8D61914-45CB-4ED9-8095-FFA6B48DECA9}"/>
    <cellStyle name="Normal 5 3 4 2 2 3 2 5" xfId="19441" xr:uid="{BDBF0D12-13D5-488A-8778-77761BDB82CC}"/>
    <cellStyle name="Normal 5 3 4 2 2 3 2 6" xfId="35767" xr:uid="{839E3221-1E5F-4F76-833C-90729B18C298}"/>
    <cellStyle name="Normal 5 3 4 2 2 3 2 7" xfId="39014" xr:uid="{ADF61CB9-2DDB-40F6-99FC-EE30BB960F11}"/>
    <cellStyle name="Normal 5 3 4 2 2 3 2 8" xfId="42261" xr:uid="{D0D43F04-5149-4592-9F51-BE797263287C}"/>
    <cellStyle name="Normal 5 3 4 2 2 3 2 9" xfId="45508" xr:uid="{CAEE5154-3725-4E9C-88CA-61303C20A912}"/>
    <cellStyle name="Normal 5 3 4 2 2 3 3" xfId="4721" xr:uid="{D2D72DFB-9A6B-478A-B753-6010DE1F0FB0}"/>
    <cellStyle name="Normal 5 3 4 2 2 3 3 2" xfId="11189" xr:uid="{A274F885-9C7F-4D7D-ACCB-2ACFBCD94C96}"/>
    <cellStyle name="Normal 5 3 4 2 2 3 3 2 2" xfId="27526" xr:uid="{898A77DF-9B84-4B36-B12C-BCA9D2BA5803}"/>
    <cellStyle name="Normal 5 3 4 2 2 3 3 3" xfId="21058" xr:uid="{5572ADFF-8EBD-4A99-8759-51517D378383}"/>
    <cellStyle name="Normal 5 3 4 2 2 3 4" xfId="7955" xr:uid="{EBEA1771-C8BF-45CA-9F1F-AC5769660786}"/>
    <cellStyle name="Normal 5 3 4 2 2 3 4 2" xfId="24292" xr:uid="{930E2257-6EEE-4E9F-96FE-364CE548BD75}"/>
    <cellStyle name="Normal 5 3 4 2 2 3 5" xfId="14466" xr:uid="{E315AEB8-BBC6-4EEA-93E0-1CFB027AECD1}"/>
    <cellStyle name="Normal 5 3 4 2 2 3 5 2" xfId="30760" xr:uid="{67019077-7ECE-4034-BBCC-3F139E59F037}"/>
    <cellStyle name="Normal 5 3 4 2 2 3 6" xfId="17824" xr:uid="{45B042FE-49B3-4DCE-89C3-3AF349A05AB3}"/>
    <cellStyle name="Normal 5 3 4 2 2 3 7" xfId="34150" xr:uid="{78A8BB22-B136-4CFB-BC84-246832E6669A}"/>
    <cellStyle name="Normal 5 3 4 2 2 3 8" xfId="37397" xr:uid="{01A31581-89EE-406A-8728-6A5D8783ED8C}"/>
    <cellStyle name="Normal 5 3 4 2 2 3 9" xfId="40644" xr:uid="{ABE16F69-67A4-4C6D-A28D-BAEF74B9337B}"/>
    <cellStyle name="Normal 5 3 4 2 2 4" xfId="2026" xr:uid="{A4210B0C-7CA8-4C7A-8C42-714DBEFC3E98}"/>
    <cellStyle name="Normal 5 3 4 2 2 4 10" xfId="47677" xr:uid="{7C5C94AB-C59A-49B8-8B96-EDC51F6E9C1E}"/>
    <cellStyle name="Normal 5 3 4 2 2 4 11" xfId="50924" xr:uid="{40551A1C-EB17-4EDD-A70B-68B43F56AD84}"/>
    <cellStyle name="Normal 5 3 4 2 2 4 2" xfId="5260" xr:uid="{CD1E8DF2-0F32-46D8-85FD-5F34DC3FD8E4}"/>
    <cellStyle name="Normal 5 3 4 2 2 4 2 2" xfId="11728" xr:uid="{A0C46121-85FB-4BAD-8195-74B71FED0000}"/>
    <cellStyle name="Normal 5 3 4 2 2 4 2 2 2" xfId="28065" xr:uid="{0F4AC0BB-A872-4EF6-B6EE-048889BE290D}"/>
    <cellStyle name="Normal 5 3 4 2 2 4 2 3" xfId="21597" xr:uid="{DCAB1F97-0758-4F93-8406-D390EF19DE5F}"/>
    <cellStyle name="Normal 5 3 4 2 2 4 3" xfId="8494" xr:uid="{F736F61D-DD98-4F62-84CE-EDC0A2014A54}"/>
    <cellStyle name="Normal 5 3 4 2 2 4 3 2" xfId="24831" xr:uid="{52527114-DFD9-4552-A9BD-A133A7DCDF1D}"/>
    <cellStyle name="Normal 5 3 4 2 2 4 4" xfId="15005" xr:uid="{66B73F96-06D8-47DE-B4D6-9A3997B1A374}"/>
    <cellStyle name="Normal 5 3 4 2 2 4 4 2" xfId="31299" xr:uid="{CE10F93F-CFBD-4502-8BC5-F73A23479ADF}"/>
    <cellStyle name="Normal 5 3 4 2 2 4 5" xfId="18363" xr:uid="{61CF32AE-702E-48F5-AF0F-F00514943DA8}"/>
    <cellStyle name="Normal 5 3 4 2 2 4 6" xfId="34689" xr:uid="{F292E52E-387B-466F-8FF0-1600EF253974}"/>
    <cellStyle name="Normal 5 3 4 2 2 4 7" xfId="37936" xr:uid="{3F733026-CD36-4537-A148-698D935E305E}"/>
    <cellStyle name="Normal 5 3 4 2 2 4 8" xfId="41183" xr:uid="{F76470C4-F02B-48E9-8E39-498A617CE84B}"/>
    <cellStyle name="Normal 5 3 4 2 2 4 9" xfId="44430" xr:uid="{042612B6-5E13-4A44-83A2-7A525E4230A5}"/>
    <cellStyle name="Normal 5 3 4 2 2 5" xfId="3643" xr:uid="{3397A2C2-1471-4AAE-81FD-1CD21BA37F59}"/>
    <cellStyle name="Normal 5 3 4 2 2 5 2" xfId="10111" xr:uid="{508F276B-CF7C-408F-9525-D04ED8BA446D}"/>
    <cellStyle name="Normal 5 3 4 2 2 5 2 2" xfId="26448" xr:uid="{60AF9274-6FE9-4A6F-873F-5377508AC394}"/>
    <cellStyle name="Normal 5 3 4 2 2 5 3" xfId="19980" xr:uid="{D16CC00E-1274-42F1-821C-585335523299}"/>
    <cellStyle name="Normal 5 3 4 2 2 6" xfId="6877" xr:uid="{E49AAEDC-5B3A-442A-B7FE-71094D37A2EE}"/>
    <cellStyle name="Normal 5 3 4 2 2 6 2" xfId="23214" xr:uid="{280CCF69-457E-49A2-BD76-817322914DE0}"/>
    <cellStyle name="Normal 5 3 4 2 2 7" xfId="13368" xr:uid="{03F7D647-E5E1-4150-A00A-E043E6FC273C}"/>
    <cellStyle name="Normal 5 3 4 2 2 7 2" xfId="29682" xr:uid="{77C0F791-4782-4612-8936-B1BBE6CA5CD9}"/>
    <cellStyle name="Normal 5 3 4 2 2 8" xfId="16746" xr:uid="{A2A28B42-6A7A-4EA5-BD0F-4FD1A1507173}"/>
    <cellStyle name="Normal 5 3 4 2 2 9" xfId="33072" xr:uid="{889708DF-BBEA-422B-AC16-45FCF2C9B7E5}"/>
    <cellStyle name="Normal 5 3 4 2 3" xfId="588" xr:uid="{B18E385A-626B-4D60-95A0-AD5971843810}"/>
    <cellStyle name="Normal 5 3 4 2 3 10" xfId="36499" xr:uid="{E43B2F63-8837-4F39-A9EB-707A0110A0F5}"/>
    <cellStyle name="Normal 5 3 4 2 3 11" xfId="39746" xr:uid="{6D127B2B-3B21-4E86-9963-54E63FF5E786}"/>
    <cellStyle name="Normal 5 3 4 2 3 12" xfId="42993" xr:uid="{3CCCFB0C-F52E-47C7-9484-C25AC8BB265D}"/>
    <cellStyle name="Normal 5 3 4 2 3 13" xfId="46240" xr:uid="{220358B2-C5EC-4C2A-BDB2-F9E944AB0C69}"/>
    <cellStyle name="Normal 5 3 4 2 3 14" xfId="49487" xr:uid="{CDCA59FC-E4AF-4F3A-8B5C-E36422B13548}"/>
    <cellStyle name="Normal 5 3 4 2 3 2" xfId="1127" xr:uid="{9C8DF7D1-D37A-434A-A7AC-E30E58FE2723}"/>
    <cellStyle name="Normal 5 3 4 2 3 2 10" xfId="43531" xr:uid="{31A370B9-77BF-423D-8CED-FDC54D87452B}"/>
    <cellStyle name="Normal 5 3 4 2 3 2 11" xfId="46778" xr:uid="{6462A262-1AAE-4541-B8BA-48A638C577B1}"/>
    <cellStyle name="Normal 5 3 4 2 3 2 12" xfId="50025" xr:uid="{EB4D6F64-EAC8-46E0-9FB2-B40A96462ECC}"/>
    <cellStyle name="Normal 5 3 4 2 3 2 2" xfId="2744" xr:uid="{03829C92-2CD0-4BD2-8003-E95BC585104E}"/>
    <cellStyle name="Normal 5 3 4 2 3 2 2 10" xfId="48395" xr:uid="{E8C7EF2C-8B90-4E5A-936E-28D6AF0C5F6B}"/>
    <cellStyle name="Normal 5 3 4 2 3 2 2 11" xfId="51642" xr:uid="{DB20D4E7-B3D1-4185-B742-C1FC34AE46FD}"/>
    <cellStyle name="Normal 5 3 4 2 3 2 2 2" xfId="5978" xr:uid="{A3D4167A-2C4D-42E8-BF99-93E95E6E798D}"/>
    <cellStyle name="Normal 5 3 4 2 3 2 2 2 2" xfId="12446" xr:uid="{4A5ED8B6-91BC-417A-B34B-28EB653096D5}"/>
    <cellStyle name="Normal 5 3 4 2 3 2 2 2 2 2" xfId="28783" xr:uid="{1A02E4AC-26F5-4D2F-90E8-FA922D335712}"/>
    <cellStyle name="Normal 5 3 4 2 3 2 2 2 3" xfId="22315" xr:uid="{8F53B122-766E-4EF0-A86E-154D6189C2F3}"/>
    <cellStyle name="Normal 5 3 4 2 3 2 2 3" xfId="9212" xr:uid="{8E51C472-1F78-48AD-82B9-8874EE03C1C9}"/>
    <cellStyle name="Normal 5 3 4 2 3 2 2 3 2" xfId="25549" xr:uid="{1F9697FF-51EF-4F78-B083-95768216784C}"/>
    <cellStyle name="Normal 5 3 4 2 3 2 2 4" xfId="15723" xr:uid="{85C1DDE9-3ACF-4A09-8CE4-4791FEC54401}"/>
    <cellStyle name="Normal 5 3 4 2 3 2 2 4 2" xfId="32017" xr:uid="{FAE92AD1-D27B-4052-96B5-F61638AD889D}"/>
    <cellStyle name="Normal 5 3 4 2 3 2 2 5" xfId="19081" xr:uid="{B2D346D4-3CE8-4ABE-A51F-A62CE41E103E}"/>
    <cellStyle name="Normal 5 3 4 2 3 2 2 6" xfId="35407" xr:uid="{704D4911-A15C-4D8F-824D-A9CB939347C0}"/>
    <cellStyle name="Normal 5 3 4 2 3 2 2 7" xfId="38654" xr:uid="{B4C9A4B3-2AD0-44E0-9749-6BAD426EB336}"/>
    <cellStyle name="Normal 5 3 4 2 3 2 2 8" xfId="41901" xr:uid="{21CF400E-0BE7-4334-AE6A-4B0663DA6B6A}"/>
    <cellStyle name="Normal 5 3 4 2 3 2 2 9" xfId="45148" xr:uid="{FD206DD3-D554-4405-B71F-BB485A871FE0}"/>
    <cellStyle name="Normal 5 3 4 2 3 2 3" xfId="4361" xr:uid="{332F400C-7888-43A0-8618-589A0209FE8E}"/>
    <cellStyle name="Normal 5 3 4 2 3 2 3 2" xfId="10829" xr:uid="{112CEDD3-9940-41B0-923D-B8C06BB75152}"/>
    <cellStyle name="Normal 5 3 4 2 3 2 3 2 2" xfId="27166" xr:uid="{F726A703-1614-4345-A069-2A30513133D2}"/>
    <cellStyle name="Normal 5 3 4 2 3 2 3 3" xfId="20698" xr:uid="{DAC4CB31-8B86-4D53-B0A5-C7FB8B178A8F}"/>
    <cellStyle name="Normal 5 3 4 2 3 2 4" xfId="7595" xr:uid="{6E739B5B-F866-4BD8-9595-454157F48E03}"/>
    <cellStyle name="Normal 5 3 4 2 3 2 4 2" xfId="23932" xr:uid="{3072774D-133B-46D0-B809-9AEE12E2D3BB}"/>
    <cellStyle name="Normal 5 3 4 2 3 2 5" xfId="14106" xr:uid="{B3C9C8DE-3CAE-4EFE-B420-07E91FC118B6}"/>
    <cellStyle name="Normal 5 3 4 2 3 2 5 2" xfId="30400" xr:uid="{D9897832-3E75-454F-A10E-7840831F733C}"/>
    <cellStyle name="Normal 5 3 4 2 3 2 6" xfId="17464" xr:uid="{08205A13-D478-463C-A630-2F6234058318}"/>
    <cellStyle name="Normal 5 3 4 2 3 2 7" xfId="33790" xr:uid="{2C8DAD3B-8AD6-4457-99DA-B2AEA1F9646A}"/>
    <cellStyle name="Normal 5 3 4 2 3 2 8" xfId="37037" xr:uid="{3745FE96-6C1C-4E99-93DD-CFCCCA4946FA}"/>
    <cellStyle name="Normal 5 3 4 2 3 2 9" xfId="40284" xr:uid="{77F51F8E-D878-4DFB-9865-88CC93E80FDF}"/>
    <cellStyle name="Normal 5 3 4 2 3 3" xfId="1666" xr:uid="{85C5E8AB-73E3-4D79-98A7-2773C0A97A41}"/>
    <cellStyle name="Normal 5 3 4 2 3 3 10" xfId="44070" xr:uid="{E0EE8DFD-8D76-4618-A478-15D73D8610D1}"/>
    <cellStyle name="Normal 5 3 4 2 3 3 11" xfId="47317" xr:uid="{946DEAF5-B621-4C72-BA27-1D53170B99E8}"/>
    <cellStyle name="Normal 5 3 4 2 3 3 12" xfId="50564" xr:uid="{AC36BA98-62E7-453B-B752-3A312260C7D9}"/>
    <cellStyle name="Normal 5 3 4 2 3 3 2" xfId="3283" xr:uid="{1E6746CE-7F74-40B6-924E-26E08B9D7B9E}"/>
    <cellStyle name="Normal 5 3 4 2 3 3 2 10" xfId="48934" xr:uid="{FD1534E3-0284-42A4-A591-44877A53AE14}"/>
    <cellStyle name="Normal 5 3 4 2 3 3 2 11" xfId="52181" xr:uid="{5889E9EC-49D8-47A4-9205-52FCDEF322D7}"/>
    <cellStyle name="Normal 5 3 4 2 3 3 2 2" xfId="6517" xr:uid="{78EC0C6C-770E-4327-A876-186E19AF1F7F}"/>
    <cellStyle name="Normal 5 3 4 2 3 3 2 2 2" xfId="12985" xr:uid="{24C72E6A-9BCC-4D81-A46C-536CE3E3009D}"/>
    <cellStyle name="Normal 5 3 4 2 3 3 2 2 2 2" xfId="29322" xr:uid="{3D82F4AC-9455-4DC5-89ED-4F4A8E8C83C5}"/>
    <cellStyle name="Normal 5 3 4 2 3 3 2 2 3" xfId="22854" xr:uid="{FD609E0A-84DC-40B4-ADAE-F41EDA8EA8A0}"/>
    <cellStyle name="Normal 5 3 4 2 3 3 2 3" xfId="9751" xr:uid="{0ADAF8CD-9A53-420F-98FE-DC9AFB1A03DE}"/>
    <cellStyle name="Normal 5 3 4 2 3 3 2 3 2" xfId="26088" xr:uid="{DF63C9AC-3854-4BC2-9401-CCB6A785794C}"/>
    <cellStyle name="Normal 5 3 4 2 3 3 2 4" xfId="16262" xr:uid="{8CCCDDA2-036A-4E5D-B9DD-30CAF12D3CAF}"/>
    <cellStyle name="Normal 5 3 4 2 3 3 2 4 2" xfId="32556" xr:uid="{9420BDB0-75FE-42AF-8AD8-74FDD90040C8}"/>
    <cellStyle name="Normal 5 3 4 2 3 3 2 5" xfId="19620" xr:uid="{D5D425EE-9B37-4513-9DE5-A0B02A717979}"/>
    <cellStyle name="Normal 5 3 4 2 3 3 2 6" xfId="35946" xr:uid="{5B5D0ECB-37BB-4A09-9FD3-4510D9C89424}"/>
    <cellStyle name="Normal 5 3 4 2 3 3 2 7" xfId="39193" xr:uid="{8C046B8C-4102-4DB2-94C2-99D3048C9862}"/>
    <cellStyle name="Normal 5 3 4 2 3 3 2 8" xfId="42440" xr:uid="{F5ECE615-06CD-4B63-A8D6-7902509338A3}"/>
    <cellStyle name="Normal 5 3 4 2 3 3 2 9" xfId="45687" xr:uid="{51FC5769-1BB3-4771-824F-62FA1FE23F2C}"/>
    <cellStyle name="Normal 5 3 4 2 3 3 3" xfId="4900" xr:uid="{C2D1514E-3DAA-470E-913E-AB586DB63D2B}"/>
    <cellStyle name="Normal 5 3 4 2 3 3 3 2" xfId="11368" xr:uid="{F8F26D71-ED69-440C-A7AC-CD1294403F51}"/>
    <cellStyle name="Normal 5 3 4 2 3 3 3 2 2" xfId="27705" xr:uid="{F59D7D20-A87D-4D1E-AEB5-CEC7C9B11A73}"/>
    <cellStyle name="Normal 5 3 4 2 3 3 3 3" xfId="21237" xr:uid="{F2E3837F-4AEE-4F9E-9CDA-FB5AE4C49563}"/>
    <cellStyle name="Normal 5 3 4 2 3 3 4" xfId="8134" xr:uid="{1D7981EB-7832-4E66-8356-7384BE67EB65}"/>
    <cellStyle name="Normal 5 3 4 2 3 3 4 2" xfId="24471" xr:uid="{B1AA237E-2582-4E06-91CB-D5213848DEA8}"/>
    <cellStyle name="Normal 5 3 4 2 3 3 5" xfId="14645" xr:uid="{6B3CC385-DED0-4941-BFDC-4D9D31821E87}"/>
    <cellStyle name="Normal 5 3 4 2 3 3 5 2" xfId="30939" xr:uid="{245AE5F4-0445-4B1A-AA41-439EEF28F2E7}"/>
    <cellStyle name="Normal 5 3 4 2 3 3 6" xfId="18003" xr:uid="{73AA9FCB-F6C7-45D4-BE88-D3749394B240}"/>
    <cellStyle name="Normal 5 3 4 2 3 3 7" xfId="34329" xr:uid="{465B2C2B-3804-472E-B158-B11A020D0E7A}"/>
    <cellStyle name="Normal 5 3 4 2 3 3 8" xfId="37576" xr:uid="{84FFFFFB-C960-4CC6-91F5-4DDFE97C5F21}"/>
    <cellStyle name="Normal 5 3 4 2 3 3 9" xfId="40823" xr:uid="{4F01332F-D796-4698-B781-88759335EC35}"/>
    <cellStyle name="Normal 5 3 4 2 3 4" xfId="2205" xr:uid="{BF340564-2D63-4A4B-83D6-1ACA8DDC3F0F}"/>
    <cellStyle name="Normal 5 3 4 2 3 4 10" xfId="47856" xr:uid="{C0F046AC-E607-4E9F-929D-23A2FC601614}"/>
    <cellStyle name="Normal 5 3 4 2 3 4 11" xfId="51103" xr:uid="{51857C7D-C23B-45BB-A33E-B102EE09FBB1}"/>
    <cellStyle name="Normal 5 3 4 2 3 4 2" xfId="5439" xr:uid="{9C723A3E-0DD1-4ED4-8D25-94F2B879B5A8}"/>
    <cellStyle name="Normal 5 3 4 2 3 4 2 2" xfId="11907" xr:uid="{E6E85A57-D8A3-4108-8D7F-D131B424FDA1}"/>
    <cellStyle name="Normal 5 3 4 2 3 4 2 2 2" xfId="28244" xr:uid="{6A130583-D214-4D88-A7DA-0E622C7B4BA4}"/>
    <cellStyle name="Normal 5 3 4 2 3 4 2 3" xfId="21776" xr:uid="{982260EC-CDDC-4EDA-A66D-DA46BFACBC6C}"/>
    <cellStyle name="Normal 5 3 4 2 3 4 3" xfId="8673" xr:uid="{4ED0B20E-1602-4D17-892A-D5FCDE919EA1}"/>
    <cellStyle name="Normal 5 3 4 2 3 4 3 2" xfId="25010" xr:uid="{0C2B073E-3189-444F-937A-B8C03166D649}"/>
    <cellStyle name="Normal 5 3 4 2 3 4 4" xfId="15184" xr:uid="{97FE8D17-1925-4AA0-9DDB-199C8C20FFC4}"/>
    <cellStyle name="Normal 5 3 4 2 3 4 4 2" xfId="31478" xr:uid="{AF1C1BF8-4CC6-4512-92A5-9C2EEFFDE49B}"/>
    <cellStyle name="Normal 5 3 4 2 3 4 5" xfId="18542" xr:uid="{DF9188CE-C3E4-406C-A1DA-ABAC1396A23F}"/>
    <cellStyle name="Normal 5 3 4 2 3 4 6" xfId="34868" xr:uid="{22DC1224-6A4D-46BA-ABCD-DCB63D521D25}"/>
    <cellStyle name="Normal 5 3 4 2 3 4 7" xfId="38115" xr:uid="{35D133BF-EC45-4C9E-B069-372C4B1EEEC2}"/>
    <cellStyle name="Normal 5 3 4 2 3 4 8" xfId="41362" xr:uid="{3872E086-5A83-471C-BE09-9AC0E1C96333}"/>
    <cellStyle name="Normal 5 3 4 2 3 4 9" xfId="44609" xr:uid="{1B098A4B-26D4-4718-B0F2-3EDA89C2AFAE}"/>
    <cellStyle name="Normal 5 3 4 2 3 5" xfId="3822" xr:uid="{A0004F5C-CBE8-4132-9A92-706F4E806247}"/>
    <cellStyle name="Normal 5 3 4 2 3 5 2" xfId="10290" xr:uid="{1B828445-505A-489B-BA23-1EA782070F4C}"/>
    <cellStyle name="Normal 5 3 4 2 3 5 2 2" xfId="26627" xr:uid="{E20DA270-0E3E-4599-9C87-8B1A197D14F0}"/>
    <cellStyle name="Normal 5 3 4 2 3 5 3" xfId="20159" xr:uid="{220DDA27-F827-4D9D-BFB3-5FA8FC266949}"/>
    <cellStyle name="Normal 5 3 4 2 3 6" xfId="7056" xr:uid="{8ABA6F9A-F5C3-4818-9822-13C48B200C65}"/>
    <cellStyle name="Normal 5 3 4 2 3 6 2" xfId="23393" xr:uid="{8EA5DFEE-9294-44F6-B7FC-CE3872068067}"/>
    <cellStyle name="Normal 5 3 4 2 3 7" xfId="13568" xr:uid="{7F2CFDA8-DB50-411D-8640-DDC862B65436}"/>
    <cellStyle name="Normal 5 3 4 2 3 7 2" xfId="29862" xr:uid="{360DF58C-A6B0-48D6-B711-964EBBC0DA4A}"/>
    <cellStyle name="Normal 5 3 4 2 3 8" xfId="16925" xr:uid="{A8877132-7828-4F09-97AC-A19E731A794B}"/>
    <cellStyle name="Normal 5 3 4 2 3 9" xfId="33252" xr:uid="{302C54C9-A621-4DBB-AA5A-CFC0F4D9588E}"/>
    <cellStyle name="Normal 5 3 4 2 4" xfId="768" xr:uid="{7D2CD8C6-92CC-4F02-935A-D97D4C77D6B2}"/>
    <cellStyle name="Normal 5 3 4 2 4 10" xfId="43173" xr:uid="{8A0CD880-15BF-4D91-ACA6-55844FBE5DC4}"/>
    <cellStyle name="Normal 5 3 4 2 4 11" xfId="46420" xr:uid="{74E6DFDA-637A-451C-A9AD-4509DCC76A94}"/>
    <cellStyle name="Normal 5 3 4 2 4 12" xfId="49667" xr:uid="{7CB70755-2195-41ED-9AB2-0D08F8AE22CD}"/>
    <cellStyle name="Normal 5 3 4 2 4 2" xfId="2385" xr:uid="{8A72F819-2F57-4ACB-962C-403BAF65EE59}"/>
    <cellStyle name="Normal 5 3 4 2 4 2 10" xfId="48036" xr:uid="{43BB0E3F-5861-4840-8C57-3CD87D895330}"/>
    <cellStyle name="Normal 5 3 4 2 4 2 11" xfId="51283" xr:uid="{1FE0C01D-9CF6-474C-8E78-076EABCD0F59}"/>
    <cellStyle name="Normal 5 3 4 2 4 2 2" xfId="5619" xr:uid="{58C1052E-019C-4D1A-A584-D61A5441A737}"/>
    <cellStyle name="Normal 5 3 4 2 4 2 2 2" xfId="12087" xr:uid="{A2E69F46-ECC9-4AEE-B8FC-5E67F22242B1}"/>
    <cellStyle name="Normal 5 3 4 2 4 2 2 2 2" xfId="28424" xr:uid="{5D87757D-9474-4A8C-B98E-467A7C2C37D7}"/>
    <cellStyle name="Normal 5 3 4 2 4 2 2 3" xfId="21956" xr:uid="{81B99297-BFBB-41FA-8216-5FB95D43E173}"/>
    <cellStyle name="Normal 5 3 4 2 4 2 3" xfId="8853" xr:uid="{EB2BF024-B757-43CD-B573-14D5D381675B}"/>
    <cellStyle name="Normal 5 3 4 2 4 2 3 2" xfId="25190" xr:uid="{77C8BA68-FC65-4E5B-9D55-88F59BEC7248}"/>
    <cellStyle name="Normal 5 3 4 2 4 2 4" xfId="15364" xr:uid="{5D7EA461-D997-4C3C-AC1F-3C0E20FF6CF4}"/>
    <cellStyle name="Normal 5 3 4 2 4 2 4 2" xfId="31658" xr:uid="{2ED51357-3660-4ADF-8BE0-D11D60C24A22}"/>
    <cellStyle name="Normal 5 3 4 2 4 2 5" xfId="18722" xr:uid="{30AFDD30-16D1-462D-B8A8-CB024FEF9CED}"/>
    <cellStyle name="Normal 5 3 4 2 4 2 6" xfId="35048" xr:uid="{293EC1E2-0CAE-4333-A653-0CB6A63DC0D3}"/>
    <cellStyle name="Normal 5 3 4 2 4 2 7" xfId="38295" xr:uid="{49294F4C-E3C2-49AF-A944-F0B9186FBD85}"/>
    <cellStyle name="Normal 5 3 4 2 4 2 8" xfId="41542" xr:uid="{F6D26B52-0B4F-4FD7-B74D-20962094B454}"/>
    <cellStyle name="Normal 5 3 4 2 4 2 9" xfId="44789" xr:uid="{3138521B-0714-4430-98A5-CAC247B4160A}"/>
    <cellStyle name="Normal 5 3 4 2 4 3" xfId="4002" xr:uid="{2C38FF89-A6B6-4119-87BC-80674C68E655}"/>
    <cellStyle name="Normal 5 3 4 2 4 3 2" xfId="10470" xr:uid="{D08C0D70-9079-4F34-B7FD-A9E21FC19E40}"/>
    <cellStyle name="Normal 5 3 4 2 4 3 2 2" xfId="26807" xr:uid="{3BA264AC-93DD-4217-9672-B1AEFC4CFCCF}"/>
    <cellStyle name="Normal 5 3 4 2 4 3 3" xfId="20339" xr:uid="{27DEAA97-B2D3-4561-A326-C59A82B3AF9E}"/>
    <cellStyle name="Normal 5 3 4 2 4 4" xfId="7236" xr:uid="{6C95F49F-3D39-44DC-B827-851D67C1A902}"/>
    <cellStyle name="Normal 5 3 4 2 4 4 2" xfId="23573" xr:uid="{2B4C5004-653B-417E-983A-1BF38950B837}"/>
    <cellStyle name="Normal 5 3 4 2 4 5" xfId="13748" xr:uid="{4A12FDC9-9E98-4A5C-BABC-7E714CCFE818}"/>
    <cellStyle name="Normal 5 3 4 2 4 5 2" xfId="30042" xr:uid="{182B5D09-3CCF-433B-91D0-862AE0661A70}"/>
    <cellStyle name="Normal 5 3 4 2 4 6" xfId="17105" xr:uid="{0F958BE9-C20D-4623-A1C8-15BCC5E16FB6}"/>
    <cellStyle name="Normal 5 3 4 2 4 7" xfId="33432" xr:uid="{8BB11E1C-04F0-4D1E-9DDA-8B6A107B1866}"/>
    <cellStyle name="Normal 5 3 4 2 4 8" xfId="36679" xr:uid="{0AEAEF85-14FB-41C6-AB73-D35CBCC96495}"/>
    <cellStyle name="Normal 5 3 4 2 4 9" xfId="39926" xr:uid="{4445E245-F2EA-49CA-BB39-2E2062A674BF}"/>
    <cellStyle name="Normal 5 3 4 2 5" xfId="1307" xr:uid="{659E2EAC-66C3-4BEC-B3C6-6A7E7CF2C4DA}"/>
    <cellStyle name="Normal 5 3 4 2 5 10" xfId="43711" xr:uid="{6066387F-0258-4F42-89D8-93C1BC9E2700}"/>
    <cellStyle name="Normal 5 3 4 2 5 11" xfId="46958" xr:uid="{992DE009-DE6A-486D-8C0F-8F1AA91BF62D}"/>
    <cellStyle name="Normal 5 3 4 2 5 12" xfId="50205" xr:uid="{D7CF407A-7349-47F8-B6A7-C75E4082B5D3}"/>
    <cellStyle name="Normal 5 3 4 2 5 2" xfId="2924" xr:uid="{9571130B-E618-4602-95D5-DF857E93799C}"/>
    <cellStyle name="Normal 5 3 4 2 5 2 10" xfId="48575" xr:uid="{C7172BCC-9328-48AC-B2EC-327157905A88}"/>
    <cellStyle name="Normal 5 3 4 2 5 2 11" xfId="51822" xr:uid="{51F25CA8-9943-4790-9929-ADB10D20D7AA}"/>
    <cellStyle name="Normal 5 3 4 2 5 2 2" xfId="6158" xr:uid="{8310FABF-0451-4005-9820-EABC03A571CA}"/>
    <cellStyle name="Normal 5 3 4 2 5 2 2 2" xfId="12626" xr:uid="{0799337D-7B81-49F5-A25D-1FD4CFA7CD40}"/>
    <cellStyle name="Normal 5 3 4 2 5 2 2 2 2" xfId="28963" xr:uid="{006B84A5-64CD-456D-8C79-A9BD4BDD4598}"/>
    <cellStyle name="Normal 5 3 4 2 5 2 2 3" xfId="22495" xr:uid="{A6E3D255-E710-4E4C-949E-9DDD54BF8823}"/>
    <cellStyle name="Normal 5 3 4 2 5 2 3" xfId="9392" xr:uid="{36F299F9-3E31-4C99-8578-42872D4A5589}"/>
    <cellStyle name="Normal 5 3 4 2 5 2 3 2" xfId="25729" xr:uid="{352D59E6-2724-4D00-A5EA-FAC6AA9142C6}"/>
    <cellStyle name="Normal 5 3 4 2 5 2 4" xfId="15903" xr:uid="{476F716A-4853-4EBF-9647-C493B5A3573E}"/>
    <cellStyle name="Normal 5 3 4 2 5 2 4 2" xfId="32197" xr:uid="{FAB1FFEA-B9B9-4765-9748-433A5329804A}"/>
    <cellStyle name="Normal 5 3 4 2 5 2 5" xfId="19261" xr:uid="{E5EDC8E9-308A-4A39-89A3-40073F14A9F0}"/>
    <cellStyle name="Normal 5 3 4 2 5 2 6" xfId="35587" xr:uid="{594BDD3F-B21D-48F2-BC12-39C10F06172C}"/>
    <cellStyle name="Normal 5 3 4 2 5 2 7" xfId="38834" xr:uid="{4622915A-A314-4A5A-B666-63BD6428E2E2}"/>
    <cellStyle name="Normal 5 3 4 2 5 2 8" xfId="42081" xr:uid="{3070FFC6-027A-43DC-A664-32E76AB4344D}"/>
    <cellStyle name="Normal 5 3 4 2 5 2 9" xfId="45328" xr:uid="{E49FDDEA-4BD3-434B-B76E-C39F41337A9B}"/>
    <cellStyle name="Normal 5 3 4 2 5 3" xfId="4541" xr:uid="{8E9F60B6-F7ED-4D51-AC1A-0E3D3D3FD788}"/>
    <cellStyle name="Normal 5 3 4 2 5 3 2" xfId="11009" xr:uid="{0DF1CC52-AF7F-453D-9AFC-7F7C2DDB339F}"/>
    <cellStyle name="Normal 5 3 4 2 5 3 2 2" xfId="27346" xr:uid="{9281EFBC-E955-4039-8313-5EC3022B5858}"/>
    <cellStyle name="Normal 5 3 4 2 5 3 3" xfId="20878" xr:uid="{D082470B-42A3-4936-A2EC-9FAB7CBEC2B3}"/>
    <cellStyle name="Normal 5 3 4 2 5 4" xfId="7775" xr:uid="{B340B8A3-0CE1-4BBD-9EF2-B57A6BDFBADA}"/>
    <cellStyle name="Normal 5 3 4 2 5 4 2" xfId="24112" xr:uid="{A053B945-8F05-4AA5-8AE5-A70CDA6E4452}"/>
    <cellStyle name="Normal 5 3 4 2 5 5" xfId="14286" xr:uid="{C56E7188-9170-442E-AC14-C9706CF16107}"/>
    <cellStyle name="Normal 5 3 4 2 5 5 2" xfId="30580" xr:uid="{C124B715-68DC-4F1B-BA77-3CE2BF2C4404}"/>
    <cellStyle name="Normal 5 3 4 2 5 6" xfId="17644" xr:uid="{A15B4596-4517-4F6E-BB24-10576200C36A}"/>
    <cellStyle name="Normal 5 3 4 2 5 7" xfId="33970" xr:uid="{ECD4EA51-02BB-4E44-BA34-3D80C714F90B}"/>
    <cellStyle name="Normal 5 3 4 2 5 8" xfId="37217" xr:uid="{B210DD79-51AA-4487-A1B0-EE86B2A0FFE1}"/>
    <cellStyle name="Normal 5 3 4 2 5 9" xfId="40464" xr:uid="{625E94C1-54FC-44D2-B453-0891948C3CE4}"/>
    <cellStyle name="Normal 5 3 4 2 6" xfId="1846" xr:uid="{38D66072-780D-4E58-98A1-6180F0481B7D}"/>
    <cellStyle name="Normal 5 3 4 2 6 10" xfId="47497" xr:uid="{AF3076D3-0207-4EDC-B2A6-E13BF70BD59B}"/>
    <cellStyle name="Normal 5 3 4 2 6 11" xfId="50744" xr:uid="{21BEA654-20F3-4913-B1FE-C1053C7E2CF4}"/>
    <cellStyle name="Normal 5 3 4 2 6 2" xfId="5080" xr:uid="{0269CE6B-27E4-4964-A560-255CCF92D0A0}"/>
    <cellStyle name="Normal 5 3 4 2 6 2 2" xfId="11548" xr:uid="{5F85DC10-76FB-4DF3-B52D-EC78E448E253}"/>
    <cellStyle name="Normal 5 3 4 2 6 2 2 2" xfId="27885" xr:uid="{60872683-5C3A-433B-A03D-A4F9DF1417A6}"/>
    <cellStyle name="Normal 5 3 4 2 6 2 3" xfId="21417" xr:uid="{1A9DDDE0-0117-4073-8A49-F319DDBD27C6}"/>
    <cellStyle name="Normal 5 3 4 2 6 3" xfId="8314" xr:uid="{A89762D5-A042-4900-A5A2-E95158D3180E}"/>
    <cellStyle name="Normal 5 3 4 2 6 3 2" xfId="24651" xr:uid="{2F19D716-468D-47AE-8FBE-940F7369DF6D}"/>
    <cellStyle name="Normal 5 3 4 2 6 4" xfId="14825" xr:uid="{EFB434DB-79FB-4101-8AF2-47921ACCE99A}"/>
    <cellStyle name="Normal 5 3 4 2 6 4 2" xfId="31119" xr:uid="{E0231C84-F73B-416F-A404-B490C685849D}"/>
    <cellStyle name="Normal 5 3 4 2 6 5" xfId="18183" xr:uid="{ABBE71A0-12EE-48EB-9280-4A1D41B62CF8}"/>
    <cellStyle name="Normal 5 3 4 2 6 6" xfId="34509" xr:uid="{FF1722CF-6CF7-4FCC-A7EE-7AF53B80D6C6}"/>
    <cellStyle name="Normal 5 3 4 2 6 7" xfId="37756" xr:uid="{BEDEFA29-0B84-41C1-BAE0-10F5390B9851}"/>
    <cellStyle name="Normal 5 3 4 2 6 8" xfId="41003" xr:uid="{BE3EF448-D213-4B31-A8A1-FD0E26CAE458}"/>
    <cellStyle name="Normal 5 3 4 2 6 9" xfId="44250" xr:uid="{4C7E49A6-E4CE-464E-9CC3-A25034F5760C}"/>
    <cellStyle name="Normal 5 3 4 2 7" xfId="3463" xr:uid="{55D724EA-FEDD-4392-A075-60C208B2DF73}"/>
    <cellStyle name="Normal 5 3 4 2 7 2" xfId="9931" xr:uid="{CC0F9CA6-527C-4193-8CA5-6BD7BA76F6E7}"/>
    <cellStyle name="Normal 5 3 4 2 7 2 2" xfId="26268" xr:uid="{0EC5F727-E1B5-4BB1-811C-381BBD169DED}"/>
    <cellStyle name="Normal 5 3 4 2 7 3" xfId="19800" xr:uid="{BA080899-5DED-4AEB-AD46-349074500A44}"/>
    <cellStyle name="Normal 5 3 4 2 8" xfId="6697" xr:uid="{12B00D30-B7E9-47F5-B0F9-2AEA35663E46}"/>
    <cellStyle name="Normal 5 3 4 2 8 2" xfId="23034" xr:uid="{636B73C0-E41A-4F6D-9BD5-24B489087F2B}"/>
    <cellStyle name="Normal 5 3 4 2 9" xfId="13188" xr:uid="{0C87ED23-2851-486F-8F4F-4E3A17C0387C}"/>
    <cellStyle name="Normal 5 3 4 2 9 2" xfId="29502" xr:uid="{56B58668-C1D5-49E6-B25F-AFF4AB671CAC}"/>
    <cellStyle name="Normal 5 3 4 20" xfId="52449" xr:uid="{030E3DB1-431F-4825-854D-9DF0CA2C454F}"/>
    <cellStyle name="Normal 5 3 4 3" xfId="289" xr:uid="{858D720E-0B2B-4B54-BCE9-3141153CBD51}"/>
    <cellStyle name="Normal 5 3 4 3 10" xfId="36229" xr:uid="{617DA0C5-A180-4927-AA7E-3C2217912F10}"/>
    <cellStyle name="Normal 5 3 4 3 11" xfId="39476" xr:uid="{C6C1CE42-D9B8-4DB3-B13C-07D17ACB6ADF}"/>
    <cellStyle name="Normal 5 3 4 3 12" xfId="42723" xr:uid="{3D3566B7-6E70-4383-8178-9AB303592704}"/>
    <cellStyle name="Normal 5 3 4 3 13" xfId="45970" xr:uid="{BC1DB5FF-B46F-4316-8BB0-3205FEE299F4}"/>
    <cellStyle name="Normal 5 3 4 3 14" xfId="49217" xr:uid="{480C01D0-6A88-4520-922F-A8E9AEBC6DEF}"/>
    <cellStyle name="Normal 5 3 4 3 2" xfId="858" xr:uid="{B13D836C-09F2-49C8-90AC-107C732016B5}"/>
    <cellStyle name="Normal 5 3 4 3 2 10" xfId="43263" xr:uid="{39DF0C0B-2077-41A3-8F97-DCC6D1A936BF}"/>
    <cellStyle name="Normal 5 3 4 3 2 11" xfId="46510" xr:uid="{D0D3A1BE-2C72-40A6-BC8A-EBCE51ECE3C0}"/>
    <cellStyle name="Normal 5 3 4 3 2 12" xfId="49757" xr:uid="{AEABC08A-114B-475F-B82E-E21F370CB037}"/>
    <cellStyle name="Normal 5 3 4 3 2 2" xfId="2475" xr:uid="{78559C12-C787-40EB-A12E-C7821ACCA34C}"/>
    <cellStyle name="Normal 5 3 4 3 2 2 10" xfId="48126" xr:uid="{1554F531-0EBF-4A01-B063-8E7C44972212}"/>
    <cellStyle name="Normal 5 3 4 3 2 2 11" xfId="51373" xr:uid="{F6695766-2949-4357-8B41-EA210C01615C}"/>
    <cellStyle name="Normal 5 3 4 3 2 2 2" xfId="5709" xr:uid="{CA15637B-58D5-4A30-B679-A686835EC5D5}"/>
    <cellStyle name="Normal 5 3 4 3 2 2 2 2" xfId="12177" xr:uid="{75075B0A-7EFD-485A-9B31-465BE6A57BAB}"/>
    <cellStyle name="Normal 5 3 4 3 2 2 2 2 2" xfId="28514" xr:uid="{58589568-F474-4EB3-953B-321FA5CA1BC6}"/>
    <cellStyle name="Normal 5 3 4 3 2 2 2 3" xfId="22046" xr:uid="{ECD54AFB-0C1B-42F2-B978-D02422DA1E92}"/>
    <cellStyle name="Normal 5 3 4 3 2 2 3" xfId="8943" xr:uid="{EBCF647B-ED52-4C21-9483-C96196B32764}"/>
    <cellStyle name="Normal 5 3 4 3 2 2 3 2" xfId="25280" xr:uid="{C458E713-DDE3-4F8D-8AE1-D7D65A4F27FE}"/>
    <cellStyle name="Normal 5 3 4 3 2 2 4" xfId="15454" xr:uid="{73493BDA-36CD-47B4-BDB5-D9B90A7E4038}"/>
    <cellStyle name="Normal 5 3 4 3 2 2 4 2" xfId="31748" xr:uid="{AB53A9AB-5CD1-4C3F-B7D9-58FB60C2807A}"/>
    <cellStyle name="Normal 5 3 4 3 2 2 5" xfId="18812" xr:uid="{157CACDD-AB4D-45B8-BD15-78D1DD664AD3}"/>
    <cellStyle name="Normal 5 3 4 3 2 2 6" xfId="35138" xr:uid="{45CF0732-30D7-4DF8-84A2-73FE1CBC45A8}"/>
    <cellStyle name="Normal 5 3 4 3 2 2 7" xfId="38385" xr:uid="{0BD812CE-CAB2-497F-9350-533CB7B7AAE3}"/>
    <cellStyle name="Normal 5 3 4 3 2 2 8" xfId="41632" xr:uid="{BACED4A4-89B8-41DD-A1B4-EC984AA1C1C8}"/>
    <cellStyle name="Normal 5 3 4 3 2 2 9" xfId="44879" xr:uid="{1DF604A0-F73C-4FD3-AB32-3B78F2425B3E}"/>
    <cellStyle name="Normal 5 3 4 3 2 3" xfId="4092" xr:uid="{CAD76117-EAAD-4E2C-BFEE-D87DD2D0E6BF}"/>
    <cellStyle name="Normal 5 3 4 3 2 3 2" xfId="10560" xr:uid="{7EBE0AC7-C282-44EE-B84B-30CABFC18D47}"/>
    <cellStyle name="Normal 5 3 4 3 2 3 2 2" xfId="26897" xr:uid="{70FF9D92-BF7A-4BAA-9FAD-3A023B389A18}"/>
    <cellStyle name="Normal 5 3 4 3 2 3 3" xfId="20429" xr:uid="{C563D1B0-C765-40EE-BA4A-AA1F7D17D713}"/>
    <cellStyle name="Normal 5 3 4 3 2 4" xfId="7326" xr:uid="{5D97CACB-4FE1-4554-B285-94763C4589A5}"/>
    <cellStyle name="Normal 5 3 4 3 2 4 2" xfId="23663" xr:uid="{4F6DF81F-0585-4AB5-8FDC-BAFF109E6936}"/>
    <cellStyle name="Normal 5 3 4 3 2 5" xfId="13838" xr:uid="{1AF9CE6B-CBAA-4B5D-AA13-722E6CAAD85C}"/>
    <cellStyle name="Normal 5 3 4 3 2 5 2" xfId="30132" xr:uid="{46DAA63D-8A42-4D4C-BE55-FDD2A8E2741A}"/>
    <cellStyle name="Normal 5 3 4 3 2 6" xfId="17195" xr:uid="{F54DBEDE-5F91-4432-8230-20589F3709AB}"/>
    <cellStyle name="Normal 5 3 4 3 2 7" xfId="33522" xr:uid="{2472BEC1-1F87-40B0-8A74-48D2DCE9F404}"/>
    <cellStyle name="Normal 5 3 4 3 2 8" xfId="36769" xr:uid="{744A287F-F19A-4020-9D08-782A7B39F3A7}"/>
    <cellStyle name="Normal 5 3 4 3 2 9" xfId="40016" xr:uid="{5EB74E7E-B114-4DC7-ADB8-EB8F081B8F3E}"/>
    <cellStyle name="Normal 5 3 4 3 3" xfId="1397" xr:uid="{0DF96E46-4FB0-47A4-B0AC-EBC6C9C6E81A}"/>
    <cellStyle name="Normal 5 3 4 3 3 10" xfId="43801" xr:uid="{6DA70C2E-97FF-46D4-B9D7-F5E895888474}"/>
    <cellStyle name="Normal 5 3 4 3 3 11" xfId="47048" xr:uid="{71F0063D-5C58-4580-8BF5-3F0C2D7401B1}"/>
    <cellStyle name="Normal 5 3 4 3 3 12" xfId="50295" xr:uid="{6D897C33-31F5-4ED0-8662-0ED9B8481350}"/>
    <cellStyle name="Normal 5 3 4 3 3 2" xfId="3014" xr:uid="{CB89DFE9-87E9-489D-BBDB-23725705683E}"/>
    <cellStyle name="Normal 5 3 4 3 3 2 10" xfId="48665" xr:uid="{9AF8CAF4-D276-440F-83A8-11E984417756}"/>
    <cellStyle name="Normal 5 3 4 3 3 2 11" xfId="51912" xr:uid="{A05F19E5-2E2E-4304-AC1D-EAA802F30E07}"/>
    <cellStyle name="Normal 5 3 4 3 3 2 2" xfId="6248" xr:uid="{2BEBF9DD-8A13-4301-B8B4-EBC8E82A40BC}"/>
    <cellStyle name="Normal 5 3 4 3 3 2 2 2" xfId="12716" xr:uid="{66168A0C-C197-4738-9C49-B5EC0EF6F665}"/>
    <cellStyle name="Normal 5 3 4 3 3 2 2 2 2" xfId="29053" xr:uid="{272FD21E-43CD-4E7D-88F9-EEFCBAF17DB9}"/>
    <cellStyle name="Normal 5 3 4 3 3 2 2 3" xfId="22585" xr:uid="{16F8F699-73B7-4038-9745-68E2CDE3FCCE}"/>
    <cellStyle name="Normal 5 3 4 3 3 2 3" xfId="9482" xr:uid="{78DFAF5D-C175-43D5-89A7-7D918DAF0934}"/>
    <cellStyle name="Normal 5 3 4 3 3 2 3 2" xfId="25819" xr:uid="{4E19C848-B292-46B4-8F0A-F0BD0899FE68}"/>
    <cellStyle name="Normal 5 3 4 3 3 2 4" xfId="15993" xr:uid="{41FD5A92-2441-4971-A1CB-2E76DFCAC312}"/>
    <cellStyle name="Normal 5 3 4 3 3 2 4 2" xfId="32287" xr:uid="{85FD5B3A-7501-4CF0-A7AF-603FDD72BE55}"/>
    <cellStyle name="Normal 5 3 4 3 3 2 5" xfId="19351" xr:uid="{5DAD42A5-4641-4F81-B4F9-2D5E503BDEB0}"/>
    <cellStyle name="Normal 5 3 4 3 3 2 6" xfId="35677" xr:uid="{12A5AEC7-BED6-45B8-8E92-BC0A727B3945}"/>
    <cellStyle name="Normal 5 3 4 3 3 2 7" xfId="38924" xr:uid="{2DB83B40-3C4D-4152-9F8C-10AE2052DDB6}"/>
    <cellStyle name="Normal 5 3 4 3 3 2 8" xfId="42171" xr:uid="{287CC93E-2E1A-4C9B-B8F1-0294EB66FC4A}"/>
    <cellStyle name="Normal 5 3 4 3 3 2 9" xfId="45418" xr:uid="{8ECBD94F-21A1-42E0-BC2C-663F63EA65EA}"/>
    <cellStyle name="Normal 5 3 4 3 3 3" xfId="4631" xr:uid="{047338E1-AEA3-4C89-A658-0E7A8E81CCF5}"/>
    <cellStyle name="Normal 5 3 4 3 3 3 2" xfId="11099" xr:uid="{E9C56158-774B-405E-A21B-E5DDDE940346}"/>
    <cellStyle name="Normal 5 3 4 3 3 3 2 2" xfId="27436" xr:uid="{8348A7EC-E52D-40FE-9D76-E2E7B75A073F}"/>
    <cellStyle name="Normal 5 3 4 3 3 3 3" xfId="20968" xr:uid="{537A3AA8-60DE-4370-A7B4-69C6E42461CE}"/>
    <cellStyle name="Normal 5 3 4 3 3 4" xfId="7865" xr:uid="{1A5A2631-A1E5-448D-902A-4485E3B494D4}"/>
    <cellStyle name="Normal 5 3 4 3 3 4 2" xfId="24202" xr:uid="{92ED8746-2FDF-4724-8336-12E7A3C314DF}"/>
    <cellStyle name="Normal 5 3 4 3 3 5" xfId="14376" xr:uid="{4D980F66-CE93-4AD9-8A79-AE661E5069EE}"/>
    <cellStyle name="Normal 5 3 4 3 3 5 2" xfId="30670" xr:uid="{13EDDA76-DC01-4B57-83EE-E5235844A1F4}"/>
    <cellStyle name="Normal 5 3 4 3 3 6" xfId="17734" xr:uid="{86BB8809-CF5B-4A48-99F6-9E2F5986BCED}"/>
    <cellStyle name="Normal 5 3 4 3 3 7" xfId="34060" xr:uid="{CAC3E75F-200E-4B8F-86FA-C6D9D610EE8F}"/>
    <cellStyle name="Normal 5 3 4 3 3 8" xfId="37307" xr:uid="{DEA44009-56DC-4529-9618-2FBD0481C569}"/>
    <cellStyle name="Normal 5 3 4 3 3 9" xfId="40554" xr:uid="{A65E8D96-C333-4B5B-862C-59DB7B37711D}"/>
    <cellStyle name="Normal 5 3 4 3 4" xfId="1936" xr:uid="{8C215F01-E95D-48BD-BBC9-56A8DBE42739}"/>
    <cellStyle name="Normal 5 3 4 3 4 10" xfId="47587" xr:uid="{5CC75F89-D962-4440-BA1A-EBC72A5E40D9}"/>
    <cellStyle name="Normal 5 3 4 3 4 11" xfId="50834" xr:uid="{7AF57640-304D-47D3-AEFD-CA05B9DA0A99}"/>
    <cellStyle name="Normal 5 3 4 3 4 2" xfId="5170" xr:uid="{E9E15873-A22F-41B3-908F-097C4B1704D1}"/>
    <cellStyle name="Normal 5 3 4 3 4 2 2" xfId="11638" xr:uid="{C448DDD2-4D8A-4A02-B85C-C17BE2965695}"/>
    <cellStyle name="Normal 5 3 4 3 4 2 2 2" xfId="27975" xr:uid="{3B42DA06-F1AE-4426-8CB1-E81D8217DA51}"/>
    <cellStyle name="Normal 5 3 4 3 4 2 3" xfId="21507" xr:uid="{A054B34F-A4DD-42CB-A47A-2002DABB56A8}"/>
    <cellStyle name="Normal 5 3 4 3 4 3" xfId="8404" xr:uid="{81B6A242-7647-4B34-A14D-C11B024FCFFE}"/>
    <cellStyle name="Normal 5 3 4 3 4 3 2" xfId="24741" xr:uid="{A628428C-50FF-4F16-9676-0B090AB091CC}"/>
    <cellStyle name="Normal 5 3 4 3 4 4" xfId="14915" xr:uid="{6A52A49C-224D-475C-ADD7-8BFA904E9535}"/>
    <cellStyle name="Normal 5 3 4 3 4 4 2" xfId="31209" xr:uid="{FCC198BC-B10A-4984-9BF3-DB0FEE9FAE14}"/>
    <cellStyle name="Normal 5 3 4 3 4 5" xfId="18273" xr:uid="{C879FB5A-B9D7-48A1-A085-2D4D4655003C}"/>
    <cellStyle name="Normal 5 3 4 3 4 6" xfId="34599" xr:uid="{2D1706FD-51F7-4CF0-B3A2-89BF23597668}"/>
    <cellStyle name="Normal 5 3 4 3 4 7" xfId="37846" xr:uid="{CC501E30-5396-4280-AF31-170791375560}"/>
    <cellStyle name="Normal 5 3 4 3 4 8" xfId="41093" xr:uid="{B4FC4746-1354-448B-B027-A9E7F61AAD2B}"/>
    <cellStyle name="Normal 5 3 4 3 4 9" xfId="44340" xr:uid="{CB3DF160-942D-41A6-87CB-F00DA5C33D63}"/>
    <cellStyle name="Normal 5 3 4 3 5" xfId="3553" xr:uid="{F4D8174B-AF9D-4BCC-A97C-2DACC5F26819}"/>
    <cellStyle name="Normal 5 3 4 3 5 2" xfId="10021" xr:uid="{D33256C3-88F2-4B45-AD57-EFDD4D89EA41}"/>
    <cellStyle name="Normal 5 3 4 3 5 2 2" xfId="26358" xr:uid="{A9018C9D-0C11-4B8C-AFC9-62A20022D74E}"/>
    <cellStyle name="Normal 5 3 4 3 5 3" xfId="19890" xr:uid="{F1DEAFD1-25C7-4444-8191-85D64B49725D}"/>
    <cellStyle name="Normal 5 3 4 3 6" xfId="6787" xr:uid="{5109E578-6BD2-40D3-9CDA-62D567FF897C}"/>
    <cellStyle name="Normal 5 3 4 3 6 2" xfId="23124" xr:uid="{82572DBD-2D8F-41F5-9123-DEAB9DC1139C}"/>
    <cellStyle name="Normal 5 3 4 3 7" xfId="13278" xr:uid="{C60E45BB-A290-455D-B72B-26292D10FB1C}"/>
    <cellStyle name="Normal 5 3 4 3 7 2" xfId="29592" xr:uid="{382FCFFE-D08F-44F9-82C3-512928F22817}"/>
    <cellStyle name="Normal 5 3 4 3 8" xfId="16656" xr:uid="{CFD097FE-D06B-4846-B75F-6B27E560CD66}"/>
    <cellStyle name="Normal 5 3 4 3 9" xfId="32982" xr:uid="{E3CA03E7-D764-4FC2-BC0B-45408B689D2D}"/>
    <cellStyle name="Normal 5 3 4 4" xfId="498" xr:uid="{3D37F96C-4412-4929-AB95-443DFD370044}"/>
    <cellStyle name="Normal 5 3 4 4 10" xfId="36410" xr:uid="{E97ADDA6-DA46-4E98-9B68-7D4E15EEC220}"/>
    <cellStyle name="Normal 5 3 4 4 11" xfId="39657" xr:uid="{227F6753-3428-4F73-AE96-954A37B60FAB}"/>
    <cellStyle name="Normal 5 3 4 4 12" xfId="42904" xr:uid="{FEE97855-E731-41AB-8291-2D8B2146060A}"/>
    <cellStyle name="Normal 5 3 4 4 13" xfId="46151" xr:uid="{ADF76831-6C73-40E9-A59C-F292D8D30133}"/>
    <cellStyle name="Normal 5 3 4 4 14" xfId="49398" xr:uid="{970572F5-A883-485F-AB87-066C397B9F4B}"/>
    <cellStyle name="Normal 5 3 4 4 2" xfId="1038" xr:uid="{84E988F3-3A01-4FFB-92C5-20C845BE3D32}"/>
    <cellStyle name="Normal 5 3 4 4 2 10" xfId="43442" xr:uid="{532D677C-D99A-42C1-9951-D4217251840B}"/>
    <cellStyle name="Normal 5 3 4 4 2 11" xfId="46689" xr:uid="{D0334908-8B8A-4C10-809C-3907040FDEA7}"/>
    <cellStyle name="Normal 5 3 4 4 2 12" xfId="49936" xr:uid="{C5957B10-FB28-419C-A0C5-29420D2144F2}"/>
    <cellStyle name="Normal 5 3 4 4 2 2" xfId="2655" xr:uid="{183EE3FD-8A33-4E6D-900B-16F47ECE58D7}"/>
    <cellStyle name="Normal 5 3 4 4 2 2 10" xfId="48306" xr:uid="{2FC0E83B-071C-4F55-BBD7-EEDD2A205943}"/>
    <cellStyle name="Normal 5 3 4 4 2 2 11" xfId="51553" xr:uid="{6A11B932-5576-4C51-8909-9E7B4C86267C}"/>
    <cellStyle name="Normal 5 3 4 4 2 2 2" xfId="5889" xr:uid="{6F479581-D958-49E6-9AAA-35185B441829}"/>
    <cellStyle name="Normal 5 3 4 4 2 2 2 2" xfId="12357" xr:uid="{561B0AEC-9A18-423E-B6E4-CBE809CF538D}"/>
    <cellStyle name="Normal 5 3 4 4 2 2 2 2 2" xfId="28694" xr:uid="{5129B017-CF3C-4E20-93E3-7EDF6BDCD9AD}"/>
    <cellStyle name="Normal 5 3 4 4 2 2 2 3" xfId="22226" xr:uid="{C2CA8631-3F67-49A2-81AD-97925F0A6571}"/>
    <cellStyle name="Normal 5 3 4 4 2 2 3" xfId="9123" xr:uid="{48D37E5C-2C83-40A0-BFD5-017DF1DA7F41}"/>
    <cellStyle name="Normal 5 3 4 4 2 2 3 2" xfId="25460" xr:uid="{901C1D7F-E3A5-4B4B-95FD-A6DB96A86426}"/>
    <cellStyle name="Normal 5 3 4 4 2 2 4" xfId="15634" xr:uid="{F315F260-07CD-4968-8380-5C03CFF9F463}"/>
    <cellStyle name="Normal 5 3 4 4 2 2 4 2" xfId="31928" xr:uid="{4ED8A137-201A-4B14-AFC6-BCCAB726A647}"/>
    <cellStyle name="Normal 5 3 4 4 2 2 5" xfId="18992" xr:uid="{1C8CD8A4-D57D-4BC1-83B2-17FDBC17033A}"/>
    <cellStyle name="Normal 5 3 4 4 2 2 6" xfId="35318" xr:uid="{25086699-5A3E-48FB-9E94-9E444056BCB0}"/>
    <cellStyle name="Normal 5 3 4 4 2 2 7" xfId="38565" xr:uid="{911DE8B3-7894-424C-86BA-20E97B3A1C3E}"/>
    <cellStyle name="Normal 5 3 4 4 2 2 8" xfId="41812" xr:uid="{6E7B3EFF-23CA-4658-BC37-31363B7E4FD0}"/>
    <cellStyle name="Normal 5 3 4 4 2 2 9" xfId="45059" xr:uid="{E2355DFA-554E-47F7-A07A-14CA56E6C4E7}"/>
    <cellStyle name="Normal 5 3 4 4 2 3" xfId="4272" xr:uid="{CEE0D4D6-5790-4546-AA55-70DDA2B2016D}"/>
    <cellStyle name="Normal 5 3 4 4 2 3 2" xfId="10740" xr:uid="{79E6EA9D-2962-4328-BFEA-12906DF67509}"/>
    <cellStyle name="Normal 5 3 4 4 2 3 2 2" xfId="27077" xr:uid="{0E612F91-5B22-47DB-8F54-C90D0783B76F}"/>
    <cellStyle name="Normal 5 3 4 4 2 3 3" xfId="20609" xr:uid="{56245AD1-E3EA-4F15-B74F-ED0A129D150E}"/>
    <cellStyle name="Normal 5 3 4 4 2 4" xfId="7506" xr:uid="{56547366-5BDA-4A3D-8698-54934DEC6E25}"/>
    <cellStyle name="Normal 5 3 4 4 2 4 2" xfId="23843" xr:uid="{964B00FF-A9A7-4E3C-B40E-DFA568D2BA73}"/>
    <cellStyle name="Normal 5 3 4 4 2 5" xfId="14017" xr:uid="{0DF0C894-E0A2-4280-860A-1B9AAB8233CD}"/>
    <cellStyle name="Normal 5 3 4 4 2 5 2" xfId="30311" xr:uid="{D1AD6217-D8D3-4774-A868-EE0F78953471}"/>
    <cellStyle name="Normal 5 3 4 4 2 6" xfId="17375" xr:uid="{736DA466-C1BB-4C8C-9B0E-62C2CE3BA500}"/>
    <cellStyle name="Normal 5 3 4 4 2 7" xfId="33701" xr:uid="{63228CAB-5090-4618-BE8C-8B374222246F}"/>
    <cellStyle name="Normal 5 3 4 4 2 8" xfId="36948" xr:uid="{A14E7163-402B-4417-BDD2-B53790497447}"/>
    <cellStyle name="Normal 5 3 4 4 2 9" xfId="40195" xr:uid="{753A5705-AD79-42B8-A3B6-D5F283775A54}"/>
    <cellStyle name="Normal 5 3 4 4 3" xfId="1577" xr:uid="{6003D2AA-1776-494F-8797-1AC178EBC72B}"/>
    <cellStyle name="Normal 5 3 4 4 3 10" xfId="43981" xr:uid="{85626932-A2B0-490B-B8D9-9CB5966DC813}"/>
    <cellStyle name="Normal 5 3 4 4 3 11" xfId="47228" xr:uid="{163B4C19-B75F-4872-8FBA-E8BBB3CE933D}"/>
    <cellStyle name="Normal 5 3 4 4 3 12" xfId="50475" xr:uid="{FAA8DAA8-5897-4419-8185-CA94AABDE9AC}"/>
    <cellStyle name="Normal 5 3 4 4 3 2" xfId="3194" xr:uid="{54772805-754D-4105-9F3A-21705371A708}"/>
    <cellStyle name="Normal 5 3 4 4 3 2 10" xfId="48845" xr:uid="{4EEC1BB0-AC56-4B57-8371-5B87FF0D209B}"/>
    <cellStyle name="Normal 5 3 4 4 3 2 11" xfId="52092" xr:uid="{AD02B818-FF0E-43A2-8415-466D6A77E229}"/>
    <cellStyle name="Normal 5 3 4 4 3 2 2" xfId="6428" xr:uid="{D1B3E516-F84C-4F0A-BF7A-B498DD7E4186}"/>
    <cellStyle name="Normal 5 3 4 4 3 2 2 2" xfId="12896" xr:uid="{552AAEC3-77F8-47AB-9BAF-526D3188E3CB}"/>
    <cellStyle name="Normal 5 3 4 4 3 2 2 2 2" xfId="29233" xr:uid="{503E9417-8B47-4583-B4C4-CDAFBB3CFEEB}"/>
    <cellStyle name="Normal 5 3 4 4 3 2 2 3" xfId="22765" xr:uid="{A1B136C5-3DAF-4190-91D5-D9721D579971}"/>
    <cellStyle name="Normal 5 3 4 4 3 2 3" xfId="9662" xr:uid="{29928593-90DA-4B0A-A202-26D137593625}"/>
    <cellStyle name="Normal 5 3 4 4 3 2 3 2" xfId="25999" xr:uid="{9234A53F-EA2D-4980-B0BE-37B2A4520FD4}"/>
    <cellStyle name="Normal 5 3 4 4 3 2 4" xfId="16173" xr:uid="{EFD66AE3-88D9-4BC6-8F76-0E53E56C9EA6}"/>
    <cellStyle name="Normal 5 3 4 4 3 2 4 2" xfId="32467" xr:uid="{F3AAAA38-DB43-4596-8D0A-38881CF75880}"/>
    <cellStyle name="Normal 5 3 4 4 3 2 5" xfId="19531" xr:uid="{3B0BC1E4-5020-46A2-8887-0799F4CEF992}"/>
    <cellStyle name="Normal 5 3 4 4 3 2 6" xfId="35857" xr:uid="{D56211E1-536D-4D34-AD4A-D8B86FBAAEE9}"/>
    <cellStyle name="Normal 5 3 4 4 3 2 7" xfId="39104" xr:uid="{ED7DAB59-E390-4F3F-96B7-58C2B4E37616}"/>
    <cellStyle name="Normal 5 3 4 4 3 2 8" xfId="42351" xr:uid="{4E0524CC-33F6-479D-A50D-F0283A75F1C1}"/>
    <cellStyle name="Normal 5 3 4 4 3 2 9" xfId="45598" xr:uid="{127FDD55-53AE-4B8A-B7DE-580FEB84718B}"/>
    <cellStyle name="Normal 5 3 4 4 3 3" xfId="4811" xr:uid="{9447676B-B0A5-4BDA-8C3F-75E3B1A5777D}"/>
    <cellStyle name="Normal 5 3 4 4 3 3 2" xfId="11279" xr:uid="{8EC90E75-7839-4D92-AB72-527964E7844D}"/>
    <cellStyle name="Normal 5 3 4 4 3 3 2 2" xfId="27616" xr:uid="{1D5AEEF8-6C24-4896-B83B-D065918CB770}"/>
    <cellStyle name="Normal 5 3 4 4 3 3 3" xfId="21148" xr:uid="{8DBE48ED-15D7-4589-AF36-72FB27813777}"/>
    <cellStyle name="Normal 5 3 4 4 3 4" xfId="8045" xr:uid="{033E1384-03B3-4DF0-A06A-9E8D6319AB0B}"/>
    <cellStyle name="Normal 5 3 4 4 3 4 2" xfId="24382" xr:uid="{E854C2DC-0946-43CF-B3F6-098885090E7B}"/>
    <cellStyle name="Normal 5 3 4 4 3 5" xfId="14556" xr:uid="{2B654C9F-FA18-4A1F-ACAE-69C6AE30D925}"/>
    <cellStyle name="Normal 5 3 4 4 3 5 2" xfId="30850" xr:uid="{5722E1C7-DFCD-4A8A-ACF3-23D20A8F48BF}"/>
    <cellStyle name="Normal 5 3 4 4 3 6" xfId="17914" xr:uid="{862D82D4-A602-47B6-BD69-F4D95EB7B373}"/>
    <cellStyle name="Normal 5 3 4 4 3 7" xfId="34240" xr:uid="{46A61842-84B7-41F3-B5E3-5C51E796F0DB}"/>
    <cellStyle name="Normal 5 3 4 4 3 8" xfId="37487" xr:uid="{380ADB67-7D93-484A-AE56-A0DAF6B04E28}"/>
    <cellStyle name="Normal 5 3 4 4 3 9" xfId="40734" xr:uid="{FD108540-F06D-4FC0-810A-6A16A1F7A6FE}"/>
    <cellStyle name="Normal 5 3 4 4 4" xfId="2116" xr:uid="{DE6C28CB-54FF-413F-92D2-567C97698C5D}"/>
    <cellStyle name="Normal 5 3 4 4 4 10" xfId="47767" xr:uid="{7033D7CB-B50B-412B-9621-459C2B6A8473}"/>
    <cellStyle name="Normal 5 3 4 4 4 11" xfId="51014" xr:uid="{DC85C72F-795D-4F35-BB3F-624DB13CB127}"/>
    <cellStyle name="Normal 5 3 4 4 4 2" xfId="5350" xr:uid="{A2756291-2B9F-4AC5-B904-6AC637B2C1EE}"/>
    <cellStyle name="Normal 5 3 4 4 4 2 2" xfId="11818" xr:uid="{27C5224F-9D03-442C-BE7C-652CADE3F4B3}"/>
    <cellStyle name="Normal 5 3 4 4 4 2 2 2" xfId="28155" xr:uid="{9946F223-478E-48C6-A141-D87AED8AF854}"/>
    <cellStyle name="Normal 5 3 4 4 4 2 3" xfId="21687" xr:uid="{363913E8-14E0-41B6-B778-11208CA108B1}"/>
    <cellStyle name="Normal 5 3 4 4 4 3" xfId="8584" xr:uid="{BD4A3D88-8DEB-48D0-B789-6D1892E9B090}"/>
    <cellStyle name="Normal 5 3 4 4 4 3 2" xfId="24921" xr:uid="{83DA7047-FC26-4E3A-B3B2-DC5095C2E229}"/>
    <cellStyle name="Normal 5 3 4 4 4 4" xfId="15095" xr:uid="{A8557B96-8AFA-40F7-881F-E964B5C4DC5A}"/>
    <cellStyle name="Normal 5 3 4 4 4 4 2" xfId="31389" xr:uid="{6CCE8521-964A-4D3B-B336-BB433CBC648E}"/>
    <cellStyle name="Normal 5 3 4 4 4 5" xfId="18453" xr:uid="{07F0ACDD-9203-4A63-98AC-18C12CD16A04}"/>
    <cellStyle name="Normal 5 3 4 4 4 6" xfId="34779" xr:uid="{F05F06B6-F7AD-47C5-A3DF-4EAD7A918794}"/>
    <cellStyle name="Normal 5 3 4 4 4 7" xfId="38026" xr:uid="{F945338E-F399-4CED-9F26-BDD30F89F884}"/>
    <cellStyle name="Normal 5 3 4 4 4 8" xfId="41273" xr:uid="{D49250C1-C45A-4A4C-BC46-BCF9D79942B8}"/>
    <cellStyle name="Normal 5 3 4 4 4 9" xfId="44520" xr:uid="{DE059B0F-1B3A-41AE-8F52-E09E5414F4B4}"/>
    <cellStyle name="Normal 5 3 4 4 5" xfId="3733" xr:uid="{6CE49DC2-AE85-4936-9798-4588B659C117}"/>
    <cellStyle name="Normal 5 3 4 4 5 2" xfId="10201" xr:uid="{2846BF11-4913-484E-9775-4DA3BC47B27D}"/>
    <cellStyle name="Normal 5 3 4 4 5 2 2" xfId="26538" xr:uid="{26DAEDB9-8F7E-48CF-84A7-B3026DD912C4}"/>
    <cellStyle name="Normal 5 3 4 4 5 3" xfId="20070" xr:uid="{E438C894-14E2-4F91-9894-4E215D91524F}"/>
    <cellStyle name="Normal 5 3 4 4 6" xfId="6967" xr:uid="{AE2EBE42-22DB-402B-888C-3F8EBF7C01BE}"/>
    <cellStyle name="Normal 5 3 4 4 6 2" xfId="23304" xr:uid="{455B8A1F-0E9A-4A4F-9BB5-85109943A739}"/>
    <cellStyle name="Normal 5 3 4 4 7" xfId="13478" xr:uid="{A3107A37-DE72-4090-A6A0-AD843C33F258}"/>
    <cellStyle name="Normal 5 3 4 4 7 2" xfId="29773" xr:uid="{E8172A7B-9401-4240-8686-4D5D2EF21C9A}"/>
    <cellStyle name="Normal 5 3 4 4 8" xfId="16836" xr:uid="{DE1E98AE-70A5-4D71-9A28-4B47A3FE9CD0}"/>
    <cellStyle name="Normal 5 3 4 4 9" xfId="33163" xr:uid="{69AE0BF4-0C03-4734-B9E6-36E826D6195D}"/>
    <cellStyle name="Normal 5 3 4 5" xfId="678" xr:uid="{4F65F545-26EC-47EA-B2DB-8AAFF98B21DF}"/>
    <cellStyle name="Normal 5 3 4 5 10" xfId="43083" xr:uid="{DC1C16C7-434A-4086-A34B-CD5A01F802C7}"/>
    <cellStyle name="Normal 5 3 4 5 11" xfId="46330" xr:uid="{D274EAE1-E9A6-4D6F-99C8-70C821A4B13A}"/>
    <cellStyle name="Normal 5 3 4 5 12" xfId="49577" xr:uid="{344F604D-E72D-476A-A243-403083D22992}"/>
    <cellStyle name="Normal 5 3 4 5 2" xfId="2295" xr:uid="{DEDAE44D-0382-46C5-A16C-F181AA899593}"/>
    <cellStyle name="Normal 5 3 4 5 2 10" xfId="47946" xr:uid="{2E026F39-BD4B-4112-A58D-C000EF2AA375}"/>
    <cellStyle name="Normal 5 3 4 5 2 11" xfId="51193" xr:uid="{72487A90-3CFD-45E7-B952-2B8EB6B02513}"/>
    <cellStyle name="Normal 5 3 4 5 2 2" xfId="5529" xr:uid="{CC021EE7-A355-4DD3-914A-52F48FD9443C}"/>
    <cellStyle name="Normal 5 3 4 5 2 2 2" xfId="11997" xr:uid="{7511D0D8-876C-49DE-9888-C9A809095AEC}"/>
    <cellStyle name="Normal 5 3 4 5 2 2 2 2" xfId="28334" xr:uid="{FE0C8F47-159C-47E1-8F97-937E2088C77B}"/>
    <cellStyle name="Normal 5 3 4 5 2 2 3" xfId="21866" xr:uid="{FD7B0DDE-052D-4E00-B8AB-4443D01ED0D9}"/>
    <cellStyle name="Normal 5 3 4 5 2 3" xfId="8763" xr:uid="{745ACB09-8B7F-463C-A87D-C01FBC7E6314}"/>
    <cellStyle name="Normal 5 3 4 5 2 3 2" xfId="25100" xr:uid="{74AD5790-97EA-471E-9F70-5F15C652D321}"/>
    <cellStyle name="Normal 5 3 4 5 2 4" xfId="15274" xr:uid="{1001B74D-3895-4DAD-89F8-904D9713E59F}"/>
    <cellStyle name="Normal 5 3 4 5 2 4 2" xfId="31568" xr:uid="{E7E98D1F-6700-4E6A-8A85-2052FCC3FF9D}"/>
    <cellStyle name="Normal 5 3 4 5 2 5" xfId="18632" xr:uid="{A2E93D3B-45AF-47FE-81EE-379C0D5F4FDA}"/>
    <cellStyle name="Normal 5 3 4 5 2 6" xfId="34958" xr:uid="{49135273-D000-43B6-BF5D-588123885767}"/>
    <cellStyle name="Normal 5 3 4 5 2 7" xfId="38205" xr:uid="{F9418223-BFDB-4C2A-A94A-C137DF74FE84}"/>
    <cellStyle name="Normal 5 3 4 5 2 8" xfId="41452" xr:uid="{C25406F2-4709-43DD-910C-D4C266BA8A37}"/>
    <cellStyle name="Normal 5 3 4 5 2 9" xfId="44699" xr:uid="{21CC6DD7-D452-4D18-B4E7-04A02C1FF3D2}"/>
    <cellStyle name="Normal 5 3 4 5 3" xfId="3912" xr:uid="{40256D76-F07A-432E-954F-A136B5DDAD54}"/>
    <cellStyle name="Normal 5 3 4 5 3 2" xfId="10380" xr:uid="{78EF39E3-AEA6-4480-A655-78584C229DDE}"/>
    <cellStyle name="Normal 5 3 4 5 3 2 2" xfId="26717" xr:uid="{287A2308-8518-4BDD-9A1F-C2F87D00414A}"/>
    <cellStyle name="Normal 5 3 4 5 3 3" xfId="20249" xr:uid="{EAF27007-C3DD-4911-B2A9-41EBA85937A4}"/>
    <cellStyle name="Normal 5 3 4 5 4" xfId="7146" xr:uid="{E4CB9297-F547-491C-80BB-75E33F97C8DD}"/>
    <cellStyle name="Normal 5 3 4 5 4 2" xfId="23483" xr:uid="{ECBC6E6D-CD82-488B-8006-E34FC4A59D45}"/>
    <cellStyle name="Normal 5 3 4 5 5" xfId="13658" xr:uid="{E75B9A8E-0C07-4B78-B67E-1F56383C65DE}"/>
    <cellStyle name="Normal 5 3 4 5 5 2" xfId="29952" xr:uid="{950301C2-D87C-4D17-88BC-5138FE9BEBCA}"/>
    <cellStyle name="Normal 5 3 4 5 6" xfId="17015" xr:uid="{924F4901-3FEF-40E2-9ECD-B50B30DF817E}"/>
    <cellStyle name="Normal 5 3 4 5 7" xfId="33342" xr:uid="{4892E519-73BD-45ED-A749-A8E87D5E679B}"/>
    <cellStyle name="Normal 5 3 4 5 8" xfId="36589" xr:uid="{91825514-BF53-4685-BB14-2E8A12EE1288}"/>
    <cellStyle name="Normal 5 3 4 5 9" xfId="39836" xr:uid="{96AF4024-A4D6-41F6-9130-795FD0047CA3}"/>
    <cellStyle name="Normal 5 3 4 6" xfId="1217" xr:uid="{1A76238F-C846-4E7C-BF59-14D8AC7A45B4}"/>
    <cellStyle name="Normal 5 3 4 6 10" xfId="43621" xr:uid="{54BB5746-59D6-4FBF-A835-0F271619BD3C}"/>
    <cellStyle name="Normal 5 3 4 6 11" xfId="46868" xr:uid="{7A4DFD69-52B9-4A68-B6A0-E13A70D0D0FF}"/>
    <cellStyle name="Normal 5 3 4 6 12" xfId="50115" xr:uid="{105E54AF-D1C1-4EFF-9AFC-3FFD9ECADD95}"/>
    <cellStyle name="Normal 5 3 4 6 2" xfId="2834" xr:uid="{D26E818A-D23C-420E-AB6D-CEB53BBCD361}"/>
    <cellStyle name="Normal 5 3 4 6 2 10" xfId="48485" xr:uid="{A7BE80E2-5474-4DA5-BD7B-B35EC3DC22A0}"/>
    <cellStyle name="Normal 5 3 4 6 2 11" xfId="51732" xr:uid="{DD6FB048-E343-49B6-8C16-7BAF2177565A}"/>
    <cellStyle name="Normal 5 3 4 6 2 2" xfId="6068" xr:uid="{D886BC0C-4EC1-484E-8705-DC0CA3517967}"/>
    <cellStyle name="Normal 5 3 4 6 2 2 2" xfId="12536" xr:uid="{9CA57FEA-F7B7-492D-916D-D9E98F376737}"/>
    <cellStyle name="Normal 5 3 4 6 2 2 2 2" xfId="28873" xr:uid="{BC5EE45A-2E28-48AE-9A1C-73965D7BBBDE}"/>
    <cellStyle name="Normal 5 3 4 6 2 2 3" xfId="22405" xr:uid="{51E9BB0C-0356-43E6-B303-F3BF1CD806F5}"/>
    <cellStyle name="Normal 5 3 4 6 2 3" xfId="9302" xr:uid="{426DD063-1D53-487F-B529-13FF104B4929}"/>
    <cellStyle name="Normal 5 3 4 6 2 3 2" xfId="25639" xr:uid="{CA2D915E-3A7D-472C-AADA-1DE67A949C98}"/>
    <cellStyle name="Normal 5 3 4 6 2 4" xfId="15813" xr:uid="{983AE933-4D6E-4065-A01A-70BA073FEC13}"/>
    <cellStyle name="Normal 5 3 4 6 2 4 2" xfId="32107" xr:uid="{136C0F6C-6959-4869-83FE-FD03AF8B59D4}"/>
    <cellStyle name="Normal 5 3 4 6 2 5" xfId="19171" xr:uid="{AFC6FF5A-FD58-45B5-99C6-20F823F2D98A}"/>
    <cellStyle name="Normal 5 3 4 6 2 6" xfId="35497" xr:uid="{EA06E9DA-6067-4DE1-B7BA-A2625ACF239A}"/>
    <cellStyle name="Normal 5 3 4 6 2 7" xfId="38744" xr:uid="{35878F07-0300-410C-8905-7F7B99C6FA72}"/>
    <cellStyle name="Normal 5 3 4 6 2 8" xfId="41991" xr:uid="{FEEB29F0-9D61-4070-89D3-61DE4F6D6174}"/>
    <cellStyle name="Normal 5 3 4 6 2 9" xfId="45238" xr:uid="{A4BBFCA4-F5B4-4373-85F4-09993636FD9E}"/>
    <cellStyle name="Normal 5 3 4 6 3" xfId="4451" xr:uid="{F820A607-3597-4A9E-82F2-C5E3EB643349}"/>
    <cellStyle name="Normal 5 3 4 6 3 2" xfId="10919" xr:uid="{B846F4B2-00F4-49A4-B4D0-E77A15EF181F}"/>
    <cellStyle name="Normal 5 3 4 6 3 2 2" xfId="27256" xr:uid="{9C6889C3-146D-43AC-8E24-BD7D9CCA800D}"/>
    <cellStyle name="Normal 5 3 4 6 3 3" xfId="20788" xr:uid="{4F3C8E7A-730B-400A-8D0B-126C30792B3E}"/>
    <cellStyle name="Normal 5 3 4 6 4" xfId="7685" xr:uid="{BFACD9C4-E046-4F7F-ADE5-143277CC81FB}"/>
    <cellStyle name="Normal 5 3 4 6 4 2" xfId="24022" xr:uid="{B0CC9BCD-F9E4-4206-AC4E-DFCF052F4ECE}"/>
    <cellStyle name="Normal 5 3 4 6 5" xfId="14196" xr:uid="{AAEAC800-55E0-4B39-B708-43B8E0B6F56B}"/>
    <cellStyle name="Normal 5 3 4 6 5 2" xfId="30490" xr:uid="{680B4624-26C3-427E-BE73-ABC684E4EEA1}"/>
    <cellStyle name="Normal 5 3 4 6 6" xfId="17554" xr:uid="{E92BAA55-62A7-4C47-9772-7AEB4BC92184}"/>
    <cellStyle name="Normal 5 3 4 6 7" xfId="33880" xr:uid="{C4390F79-C311-4263-97D0-006D704C47E3}"/>
    <cellStyle name="Normal 5 3 4 6 8" xfId="37127" xr:uid="{619E199A-B875-4962-A2F1-B35F588A9740}"/>
    <cellStyle name="Normal 5 3 4 6 9" xfId="40374" xr:uid="{BD831ABD-C158-45AF-B1A4-B9103C63E6E4}"/>
    <cellStyle name="Normal 5 3 4 7" xfId="1756" xr:uid="{1EAEA89B-50AA-43F1-9916-F1986D51EF3E}"/>
    <cellStyle name="Normal 5 3 4 7 10" xfId="47407" xr:uid="{BE69B707-A0EC-4007-A840-B4B15C60D4B4}"/>
    <cellStyle name="Normal 5 3 4 7 11" xfId="50654" xr:uid="{020A0C8F-8B0F-40A4-940C-013A90545240}"/>
    <cellStyle name="Normal 5 3 4 7 2" xfId="4990" xr:uid="{CF12FB5B-DAA9-4EC3-A1E0-67BF6266026A}"/>
    <cellStyle name="Normal 5 3 4 7 2 2" xfId="11458" xr:uid="{1DB0243F-84D3-4664-9681-79D031090BFB}"/>
    <cellStyle name="Normal 5 3 4 7 2 2 2" xfId="27795" xr:uid="{B99C1D77-3D4E-47B1-8869-BDB5DC3F9B5A}"/>
    <cellStyle name="Normal 5 3 4 7 2 3" xfId="21327" xr:uid="{B57B2CB6-CF23-479D-B204-9442CF3C135D}"/>
    <cellStyle name="Normal 5 3 4 7 3" xfId="8224" xr:uid="{6632F3CB-1C0A-4332-8045-3BF5E3A7B5A4}"/>
    <cellStyle name="Normal 5 3 4 7 3 2" xfId="24561" xr:uid="{517AC7A4-9AC1-4C61-9C01-A37EEC988AF2}"/>
    <cellStyle name="Normal 5 3 4 7 4" xfId="14735" xr:uid="{E141F625-E6F4-4A45-B131-3119FB8183F6}"/>
    <cellStyle name="Normal 5 3 4 7 4 2" xfId="31029" xr:uid="{7D6BBA76-840A-4817-8BCD-524D006D1B09}"/>
    <cellStyle name="Normal 5 3 4 7 5" xfId="18093" xr:uid="{52B9136C-5D5A-4AFB-9908-428515CC2AC4}"/>
    <cellStyle name="Normal 5 3 4 7 6" xfId="34419" xr:uid="{E7321D22-E215-46A3-AE08-E071FC61720B}"/>
    <cellStyle name="Normal 5 3 4 7 7" xfId="37666" xr:uid="{BE4BF126-E105-43C5-BCE4-2C553F4207B6}"/>
    <cellStyle name="Normal 5 3 4 7 8" xfId="40913" xr:uid="{D47D54ED-A7F2-4EF9-B010-9DA74D0E5F59}"/>
    <cellStyle name="Normal 5 3 4 7 9" xfId="44160" xr:uid="{72E656BE-B1A9-426A-8C9F-6A1E17AFA34E}"/>
    <cellStyle name="Normal 5 3 4 8" xfId="3373" xr:uid="{07248E2D-7CB7-456C-8F37-7A8C1A25D75D}"/>
    <cellStyle name="Normal 5 3 4 8 2" xfId="9841" xr:uid="{12BA338F-A34D-4C36-9CF7-44408108BAAC}"/>
    <cellStyle name="Normal 5 3 4 8 2 2" xfId="26178" xr:uid="{19D9CED1-D3E9-4248-A3D2-0AAE6101E4C6}"/>
    <cellStyle name="Normal 5 3 4 8 3" xfId="19710" xr:uid="{7649EC75-6182-4A09-BD63-8E652DECF881}"/>
    <cellStyle name="Normal 5 3 4 9" xfId="6607" xr:uid="{4DA493A8-8318-4FC9-B791-0990D055898C}"/>
    <cellStyle name="Normal 5 3 4 9 2" xfId="22944" xr:uid="{EBFEA685-1851-4A29-9CF3-A3AF54168F61}"/>
    <cellStyle name="Normal 5 3 5" xfId="154" xr:uid="{2C202FC7-5024-48DB-AB24-C9CF99678F1E}"/>
    <cellStyle name="Normal 5 3 5 10" xfId="16521" xr:uid="{8244076D-FA3F-415B-9E97-8A5D5EBB849C}"/>
    <cellStyle name="Normal 5 3 5 11" xfId="32847" xr:uid="{A062A8C4-1944-44D0-B898-659A79478D12}"/>
    <cellStyle name="Normal 5 3 5 12" xfId="36094" xr:uid="{75CE6D8E-3D35-4212-8F74-E85AFC73FD43}"/>
    <cellStyle name="Normal 5 3 5 13" xfId="39341" xr:uid="{C72F1EE6-4D65-48AA-9AF2-FFBCD87D4B02}"/>
    <cellStyle name="Normal 5 3 5 14" xfId="42588" xr:uid="{C7BDCCC3-C7A8-4A4E-BD22-501B684FFC6A}"/>
    <cellStyle name="Normal 5 3 5 15" xfId="45835" xr:uid="{26E0C4FD-4B74-4967-BA3E-9EB4F7D2A5AF}"/>
    <cellStyle name="Normal 5 3 5 16" xfId="49082" xr:uid="{EDD66CA4-00F6-4141-B80A-B69D039BFB67}"/>
    <cellStyle name="Normal 5 3 5 17" xfId="52451" xr:uid="{28B4D74A-CEF9-4981-9A2F-75E5DFFA095C}"/>
    <cellStyle name="Normal 5 3 5 2" xfId="334" xr:uid="{77D198DD-FD62-4A1D-ABDE-DE747FEA91FC}"/>
    <cellStyle name="Normal 5 3 5 2 10" xfId="36274" xr:uid="{4F11A61F-F10E-4D05-AA50-CF1CB5C3DD93}"/>
    <cellStyle name="Normal 5 3 5 2 11" xfId="39521" xr:uid="{6F557768-4084-4F3E-B6A2-522AE9214BE8}"/>
    <cellStyle name="Normal 5 3 5 2 12" xfId="42768" xr:uid="{BA34E60F-A38B-4DFD-A7A4-DDDFDF6E43AB}"/>
    <cellStyle name="Normal 5 3 5 2 13" xfId="46015" xr:uid="{C977D78A-D4C7-415C-A777-85E263E36587}"/>
    <cellStyle name="Normal 5 3 5 2 14" xfId="49262" xr:uid="{3D17E0E8-FFA2-4313-A4C0-8910C3E7D799}"/>
    <cellStyle name="Normal 5 3 5 2 2" xfId="903" xr:uid="{E9C5EB47-09BF-44EE-8178-7E743F3239BF}"/>
    <cellStyle name="Normal 5 3 5 2 2 10" xfId="43308" xr:uid="{88D5D07A-5509-469A-A231-32C826174BE3}"/>
    <cellStyle name="Normal 5 3 5 2 2 11" xfId="46555" xr:uid="{16E13C69-BF60-4ECF-A5C4-D286A2B061B5}"/>
    <cellStyle name="Normal 5 3 5 2 2 12" xfId="49802" xr:uid="{3BE3FAD0-70CE-41DB-8FFF-406F71BC37C6}"/>
    <cellStyle name="Normal 5 3 5 2 2 2" xfId="2520" xr:uid="{DC0161A5-1EAD-4673-BBBE-01B9F24C3A9B}"/>
    <cellStyle name="Normal 5 3 5 2 2 2 10" xfId="48171" xr:uid="{9628D380-DFBF-4B9A-AE1D-EADEB8B10ABD}"/>
    <cellStyle name="Normal 5 3 5 2 2 2 11" xfId="51418" xr:uid="{CD099FDD-E89A-4950-BDA0-CC294AB3D391}"/>
    <cellStyle name="Normal 5 3 5 2 2 2 2" xfId="5754" xr:uid="{0D9F34FF-7531-47F1-9F3A-D0820E01EC83}"/>
    <cellStyle name="Normal 5 3 5 2 2 2 2 2" xfId="12222" xr:uid="{7CC4C508-BD4E-4F86-AA3D-7FDC14A785AC}"/>
    <cellStyle name="Normal 5 3 5 2 2 2 2 2 2" xfId="28559" xr:uid="{8C071E56-7995-4251-A1B0-F46B3C6FCE1A}"/>
    <cellStyle name="Normal 5 3 5 2 2 2 2 3" xfId="22091" xr:uid="{A9C16FCA-9EC5-427A-84DA-49E2DA13FE37}"/>
    <cellStyle name="Normal 5 3 5 2 2 2 3" xfId="8988" xr:uid="{57442FD9-F6D7-4E2A-B12B-EBDB6738957D}"/>
    <cellStyle name="Normal 5 3 5 2 2 2 3 2" xfId="25325" xr:uid="{7D844707-3925-4C6B-8746-739DB86A5DD9}"/>
    <cellStyle name="Normal 5 3 5 2 2 2 4" xfId="15499" xr:uid="{C23BA723-AD63-4174-ACB8-CBC051D7CB4B}"/>
    <cellStyle name="Normal 5 3 5 2 2 2 4 2" xfId="31793" xr:uid="{04F3A684-DEE2-482F-93C6-F49E3072F21E}"/>
    <cellStyle name="Normal 5 3 5 2 2 2 5" xfId="18857" xr:uid="{4055E625-A642-45A3-92C8-A285C5DF77FB}"/>
    <cellStyle name="Normal 5 3 5 2 2 2 6" xfId="35183" xr:uid="{5F6F67B2-4A8E-4167-B1DE-154E41033C6E}"/>
    <cellStyle name="Normal 5 3 5 2 2 2 7" xfId="38430" xr:uid="{13025538-5F34-4968-ABF5-8190D3D1A6B0}"/>
    <cellStyle name="Normal 5 3 5 2 2 2 8" xfId="41677" xr:uid="{E27077E8-F857-4102-9521-C28D995F9DC5}"/>
    <cellStyle name="Normal 5 3 5 2 2 2 9" xfId="44924" xr:uid="{4077212D-C30C-406A-9A1A-8C075446EFEF}"/>
    <cellStyle name="Normal 5 3 5 2 2 3" xfId="4137" xr:uid="{26C6BE05-B878-405D-BCC9-E0685B65FF8B}"/>
    <cellStyle name="Normal 5 3 5 2 2 3 2" xfId="10605" xr:uid="{C5469F42-8409-48E7-857D-E35372D66F09}"/>
    <cellStyle name="Normal 5 3 5 2 2 3 2 2" xfId="26942" xr:uid="{AFC0FB59-7C4F-4B8E-B7EB-3D54909B3C28}"/>
    <cellStyle name="Normal 5 3 5 2 2 3 3" xfId="20474" xr:uid="{6F32FFCB-A154-45C8-9C60-0BCC114A379E}"/>
    <cellStyle name="Normal 5 3 5 2 2 4" xfId="7371" xr:uid="{864991B5-A4D2-4037-BC56-AF99E7C84961}"/>
    <cellStyle name="Normal 5 3 5 2 2 4 2" xfId="23708" xr:uid="{36434BA4-BE06-4BB4-8B4E-D8B8D882BC92}"/>
    <cellStyle name="Normal 5 3 5 2 2 5" xfId="13883" xr:uid="{F0F333FE-2E15-4229-91A7-01ACD30B5BA0}"/>
    <cellStyle name="Normal 5 3 5 2 2 5 2" xfId="30177" xr:uid="{DF783AB1-9172-424F-935C-653637C4C52E}"/>
    <cellStyle name="Normal 5 3 5 2 2 6" xfId="17240" xr:uid="{90A1629D-E278-42FF-BA76-46CBFD1D0968}"/>
    <cellStyle name="Normal 5 3 5 2 2 7" xfId="33567" xr:uid="{D75C10F9-B378-461E-9CA8-77AEF1C1B981}"/>
    <cellStyle name="Normal 5 3 5 2 2 8" xfId="36814" xr:uid="{DBFA98B4-3C81-4810-9936-9CA6E89F00D7}"/>
    <cellStyle name="Normal 5 3 5 2 2 9" xfId="40061" xr:uid="{F170DEEB-4982-4206-A2EC-469912557A9A}"/>
    <cellStyle name="Normal 5 3 5 2 3" xfId="1442" xr:uid="{F4E5FFF6-4F9C-4290-85BE-342825DE3182}"/>
    <cellStyle name="Normal 5 3 5 2 3 10" xfId="43846" xr:uid="{2542A5E6-BB75-4CD9-8ED5-17867298E1EB}"/>
    <cellStyle name="Normal 5 3 5 2 3 11" xfId="47093" xr:uid="{45E24D27-9830-40C5-AE2C-21CCF8E8B127}"/>
    <cellStyle name="Normal 5 3 5 2 3 12" xfId="50340" xr:uid="{FCA7EE8C-3DF1-4DFD-9C5F-0AD696C6D0BA}"/>
    <cellStyle name="Normal 5 3 5 2 3 2" xfId="3059" xr:uid="{D22FFCB2-1660-4546-9C36-A0C8B620E5AF}"/>
    <cellStyle name="Normal 5 3 5 2 3 2 10" xfId="48710" xr:uid="{48E47252-D7E1-40DA-9609-E22BB92E97F6}"/>
    <cellStyle name="Normal 5 3 5 2 3 2 11" xfId="51957" xr:uid="{6FE40522-3FB9-4DC6-99D2-9F55A63F2647}"/>
    <cellStyle name="Normal 5 3 5 2 3 2 2" xfId="6293" xr:uid="{F0E4E45D-C376-4021-8D46-99EE3F0AB949}"/>
    <cellStyle name="Normal 5 3 5 2 3 2 2 2" xfId="12761" xr:uid="{B5676BCF-77AE-4C63-B0CD-214971FAD479}"/>
    <cellStyle name="Normal 5 3 5 2 3 2 2 2 2" xfId="29098" xr:uid="{69BA11B1-F12B-441F-8D6A-C7FBE791B548}"/>
    <cellStyle name="Normal 5 3 5 2 3 2 2 3" xfId="22630" xr:uid="{0EC31410-FF25-46D3-88F0-578D0E2EE7A0}"/>
    <cellStyle name="Normal 5 3 5 2 3 2 3" xfId="9527" xr:uid="{5A3C6F34-3D55-4E88-9C12-E3EBD1745D43}"/>
    <cellStyle name="Normal 5 3 5 2 3 2 3 2" xfId="25864" xr:uid="{21BC66BC-2CCC-4C2E-BD6B-808EB8409EEB}"/>
    <cellStyle name="Normal 5 3 5 2 3 2 4" xfId="16038" xr:uid="{52EBEF31-34AE-4974-987C-D9B7A443B59F}"/>
    <cellStyle name="Normal 5 3 5 2 3 2 4 2" xfId="32332" xr:uid="{10E54964-BD85-4C68-AC80-D5C7EA1C3947}"/>
    <cellStyle name="Normal 5 3 5 2 3 2 5" xfId="19396" xr:uid="{9B1A2495-C83F-4901-92FE-530EE5EA762F}"/>
    <cellStyle name="Normal 5 3 5 2 3 2 6" xfId="35722" xr:uid="{C318563D-4637-4CED-BE38-1056F5EC40A6}"/>
    <cellStyle name="Normal 5 3 5 2 3 2 7" xfId="38969" xr:uid="{FDE88316-4E6B-4B05-BE45-66D0DDC14E1F}"/>
    <cellStyle name="Normal 5 3 5 2 3 2 8" xfId="42216" xr:uid="{F93802DC-D9B2-4CD4-9BA5-FB3FA791F5ED}"/>
    <cellStyle name="Normal 5 3 5 2 3 2 9" xfId="45463" xr:uid="{3DB17C45-D681-4499-BE0E-69C92281009D}"/>
    <cellStyle name="Normal 5 3 5 2 3 3" xfId="4676" xr:uid="{85EE2292-91D0-46BF-8706-06A2ED519628}"/>
    <cellStyle name="Normal 5 3 5 2 3 3 2" xfId="11144" xr:uid="{655510D3-799D-451D-B83A-B36ADBDCFE11}"/>
    <cellStyle name="Normal 5 3 5 2 3 3 2 2" xfId="27481" xr:uid="{FDFFAC82-EDD3-48A0-80C9-100AA4FA0CF3}"/>
    <cellStyle name="Normal 5 3 5 2 3 3 3" xfId="21013" xr:uid="{CB66AB64-AFA9-4A72-9A58-E02CCAC38D3C}"/>
    <cellStyle name="Normal 5 3 5 2 3 4" xfId="7910" xr:uid="{8CB73583-A739-42AE-9BBC-E0D54133C2F5}"/>
    <cellStyle name="Normal 5 3 5 2 3 4 2" xfId="24247" xr:uid="{202EA0ED-205F-4A2D-BDAD-721D1D5441CD}"/>
    <cellStyle name="Normal 5 3 5 2 3 5" xfId="14421" xr:uid="{796CE67F-86E3-482E-A8C6-4DF6550EACD1}"/>
    <cellStyle name="Normal 5 3 5 2 3 5 2" xfId="30715" xr:uid="{E6CE4F47-9D5F-438C-9480-CD72BBB18B2E}"/>
    <cellStyle name="Normal 5 3 5 2 3 6" xfId="17779" xr:uid="{EAABB251-D562-4812-B0A4-002BA6AF0764}"/>
    <cellStyle name="Normal 5 3 5 2 3 7" xfId="34105" xr:uid="{035343A7-3656-4DDB-9BAF-503C5A165E11}"/>
    <cellStyle name="Normal 5 3 5 2 3 8" xfId="37352" xr:uid="{C04BCFC8-0AAF-466F-BC32-E29F235A6771}"/>
    <cellStyle name="Normal 5 3 5 2 3 9" xfId="40599" xr:uid="{753EACE7-52B2-4C6F-90EF-B92B0B29AF1F}"/>
    <cellStyle name="Normal 5 3 5 2 4" xfId="1981" xr:uid="{A24D5D17-0709-4EAA-9DD8-3C51DA8C9D46}"/>
    <cellStyle name="Normal 5 3 5 2 4 10" xfId="47632" xr:uid="{4005D18A-134E-40C6-A0C9-9BD6D8084157}"/>
    <cellStyle name="Normal 5 3 5 2 4 11" xfId="50879" xr:uid="{A96CB806-AD9D-487F-AEAC-993013F72B62}"/>
    <cellStyle name="Normal 5 3 5 2 4 2" xfId="5215" xr:uid="{602ACAD6-25DD-4178-A33D-9B75983DC245}"/>
    <cellStyle name="Normal 5 3 5 2 4 2 2" xfId="11683" xr:uid="{2E6919F7-DB8B-402E-B5CC-A9665BBD4BF7}"/>
    <cellStyle name="Normal 5 3 5 2 4 2 2 2" xfId="28020" xr:uid="{BBFDD151-4BF8-4EC5-9D3B-311BD4A2293F}"/>
    <cellStyle name="Normal 5 3 5 2 4 2 3" xfId="21552" xr:uid="{A54FD519-D10F-488D-A640-41E03F009264}"/>
    <cellStyle name="Normal 5 3 5 2 4 3" xfId="8449" xr:uid="{E2B29358-D4CC-4632-A433-3F776DC3E8D0}"/>
    <cellStyle name="Normal 5 3 5 2 4 3 2" xfId="24786" xr:uid="{B6CCF8EE-9198-48B1-A306-516A397C38F2}"/>
    <cellStyle name="Normal 5 3 5 2 4 4" xfId="14960" xr:uid="{1E0AC29C-A2FA-449D-A18B-B463CC4C8E41}"/>
    <cellStyle name="Normal 5 3 5 2 4 4 2" xfId="31254" xr:uid="{309FBAF6-E6E6-49E5-9D69-26A9EBEA957B}"/>
    <cellStyle name="Normal 5 3 5 2 4 5" xfId="18318" xr:uid="{41F7448B-37DD-43AE-97C9-99C48C42944A}"/>
    <cellStyle name="Normal 5 3 5 2 4 6" xfId="34644" xr:uid="{C7149C01-6D33-409B-B885-A84CA4E1243C}"/>
    <cellStyle name="Normal 5 3 5 2 4 7" xfId="37891" xr:uid="{1D9A026D-F4E9-484F-9114-6301A0728417}"/>
    <cellStyle name="Normal 5 3 5 2 4 8" xfId="41138" xr:uid="{760C5666-E43F-4B53-877D-03D21E24640E}"/>
    <cellStyle name="Normal 5 3 5 2 4 9" xfId="44385" xr:uid="{073787F5-3217-4BBC-851B-8F19D9E572DF}"/>
    <cellStyle name="Normal 5 3 5 2 5" xfId="3598" xr:uid="{17A8443D-D461-4349-97B6-55161A21E0E9}"/>
    <cellStyle name="Normal 5 3 5 2 5 2" xfId="10066" xr:uid="{94F83516-B9C1-426B-90E7-13FF76630B74}"/>
    <cellStyle name="Normal 5 3 5 2 5 2 2" xfId="26403" xr:uid="{6C6122DA-4D6D-441F-9044-9F31513A95B7}"/>
    <cellStyle name="Normal 5 3 5 2 5 3" xfId="19935" xr:uid="{4D55A23E-0F62-4298-AD66-8D9CA9D86C5C}"/>
    <cellStyle name="Normal 5 3 5 2 6" xfId="6832" xr:uid="{2015A678-EF23-4EFD-A54B-3ECA40DDDFA4}"/>
    <cellStyle name="Normal 5 3 5 2 6 2" xfId="23169" xr:uid="{8A33DFE6-80BA-4079-B1E7-797B280F05D8}"/>
    <cellStyle name="Normal 5 3 5 2 7" xfId="13323" xr:uid="{C76CF657-4670-4859-AF43-FE58751C4CDA}"/>
    <cellStyle name="Normal 5 3 5 2 7 2" xfId="29637" xr:uid="{B1E0440F-1A9D-4E51-BA21-BCBDA98E4940}"/>
    <cellStyle name="Normal 5 3 5 2 8" xfId="16701" xr:uid="{6505301F-2E1E-4152-98EF-64D2ED1F130A}"/>
    <cellStyle name="Normal 5 3 5 2 9" xfId="33027" xr:uid="{5DF791BC-E5B5-4FE7-B005-B00613059CF3}"/>
    <cellStyle name="Normal 5 3 5 3" xfId="543" xr:uid="{242029CD-B706-45D2-B66B-981A6800CCDE}"/>
    <cellStyle name="Normal 5 3 5 3 10" xfId="36454" xr:uid="{0FCF6376-256C-4A3F-9574-03CCE9CFA536}"/>
    <cellStyle name="Normal 5 3 5 3 11" xfId="39701" xr:uid="{9795CBA0-C472-4D5F-8EE5-6CED92781BA1}"/>
    <cellStyle name="Normal 5 3 5 3 12" xfId="42948" xr:uid="{0F98D2F8-D8E1-4E42-B930-6A5D0BDF15EF}"/>
    <cellStyle name="Normal 5 3 5 3 13" xfId="46195" xr:uid="{ECDCF848-91DF-4C61-9234-7A2CB1A7BDC8}"/>
    <cellStyle name="Normal 5 3 5 3 14" xfId="49442" xr:uid="{748D331A-54EB-49BE-B3C1-00AFE9DFC976}"/>
    <cellStyle name="Normal 5 3 5 3 2" xfId="1082" xr:uid="{B3336744-AE8A-4FA3-8B36-5D5411BC25BB}"/>
    <cellStyle name="Normal 5 3 5 3 2 10" xfId="43486" xr:uid="{8BEFAB28-C7C1-4E24-80F5-232D316F5B52}"/>
    <cellStyle name="Normal 5 3 5 3 2 11" xfId="46733" xr:uid="{576B5377-11A3-40D5-9016-6B5CB154A16B}"/>
    <cellStyle name="Normal 5 3 5 3 2 12" xfId="49980" xr:uid="{C7E6C10D-AF0D-4439-BF8C-E2660586DFDF}"/>
    <cellStyle name="Normal 5 3 5 3 2 2" xfId="2699" xr:uid="{A5944CD9-63A3-4855-916E-CA251CB037B1}"/>
    <cellStyle name="Normal 5 3 5 3 2 2 10" xfId="48350" xr:uid="{020D7E5C-4A04-4012-B1B8-C3882B8A4B7A}"/>
    <cellStyle name="Normal 5 3 5 3 2 2 11" xfId="51597" xr:uid="{D63C52DE-BCD1-42C3-9199-B8DB8DCE6775}"/>
    <cellStyle name="Normal 5 3 5 3 2 2 2" xfId="5933" xr:uid="{66AB4152-70CB-44EC-B0E1-CC86BA49B412}"/>
    <cellStyle name="Normal 5 3 5 3 2 2 2 2" xfId="12401" xr:uid="{15FC2C98-4BC3-4F10-B657-B636EC488CF1}"/>
    <cellStyle name="Normal 5 3 5 3 2 2 2 2 2" xfId="28738" xr:uid="{4251DB25-C836-41DF-9104-087FE2608433}"/>
    <cellStyle name="Normal 5 3 5 3 2 2 2 3" xfId="22270" xr:uid="{F687F1A3-8E42-45FC-B08D-D777429DF0E2}"/>
    <cellStyle name="Normal 5 3 5 3 2 2 3" xfId="9167" xr:uid="{D05AA9EE-F400-4641-B18A-954B4B96D144}"/>
    <cellStyle name="Normal 5 3 5 3 2 2 3 2" xfId="25504" xr:uid="{1C17C5A2-9346-4380-8539-29E4DD329604}"/>
    <cellStyle name="Normal 5 3 5 3 2 2 4" xfId="15678" xr:uid="{E9ABE83A-CAF3-4A38-8C24-A499620E4E03}"/>
    <cellStyle name="Normal 5 3 5 3 2 2 4 2" xfId="31972" xr:uid="{4C189C94-7194-4F26-8786-0FFD89E68F74}"/>
    <cellStyle name="Normal 5 3 5 3 2 2 5" xfId="19036" xr:uid="{D7988224-A355-4011-9022-88BA214802E3}"/>
    <cellStyle name="Normal 5 3 5 3 2 2 6" xfId="35362" xr:uid="{30355166-3BE0-4804-9EFB-AF3F47D65E12}"/>
    <cellStyle name="Normal 5 3 5 3 2 2 7" xfId="38609" xr:uid="{704AF984-00EB-4D38-B215-370B2E22B8BE}"/>
    <cellStyle name="Normal 5 3 5 3 2 2 8" xfId="41856" xr:uid="{9F546265-0B58-4C3B-974E-79DFAB5D14A1}"/>
    <cellStyle name="Normal 5 3 5 3 2 2 9" xfId="45103" xr:uid="{03D6547F-BE48-4288-9EB4-BCB3EBDEAF49}"/>
    <cellStyle name="Normal 5 3 5 3 2 3" xfId="4316" xr:uid="{C5F0BF19-2A55-421F-AA7B-38A33D6F980F}"/>
    <cellStyle name="Normal 5 3 5 3 2 3 2" xfId="10784" xr:uid="{F582CFD6-5665-4219-A290-7BA2F2AA16C2}"/>
    <cellStyle name="Normal 5 3 5 3 2 3 2 2" xfId="27121" xr:uid="{BC5964A5-9244-4CC7-AB04-B35BF0933A19}"/>
    <cellStyle name="Normal 5 3 5 3 2 3 3" xfId="20653" xr:uid="{7B32A944-2A80-43EA-8C84-297CFB3ED647}"/>
    <cellStyle name="Normal 5 3 5 3 2 4" xfId="7550" xr:uid="{A3B5BBA3-24B7-4584-B48C-5612DF3B0FB3}"/>
    <cellStyle name="Normal 5 3 5 3 2 4 2" xfId="23887" xr:uid="{C1419DCC-E5EF-43A5-89C8-C1FEC0BF77FF}"/>
    <cellStyle name="Normal 5 3 5 3 2 5" xfId="14061" xr:uid="{D84195B8-6E6D-4849-84AD-CF97E20ED209}"/>
    <cellStyle name="Normal 5 3 5 3 2 5 2" xfId="30355" xr:uid="{8A24157C-E27E-4582-A32C-1491DB21C7FD}"/>
    <cellStyle name="Normal 5 3 5 3 2 6" xfId="17419" xr:uid="{0F3AF282-7D9E-4ADD-A556-06FAAD3825F9}"/>
    <cellStyle name="Normal 5 3 5 3 2 7" xfId="33745" xr:uid="{F8878650-5166-4E57-B047-F95E9C7704FD}"/>
    <cellStyle name="Normal 5 3 5 3 2 8" xfId="36992" xr:uid="{FF3DEEEE-8CF3-4AFD-BC42-F7F9035F54F1}"/>
    <cellStyle name="Normal 5 3 5 3 2 9" xfId="40239" xr:uid="{2796A273-6818-465F-B3FC-6BFA96ACEDA0}"/>
    <cellStyle name="Normal 5 3 5 3 3" xfId="1621" xr:uid="{246D2B4C-ED39-44E0-9AF5-5BF00195DAC5}"/>
    <cellStyle name="Normal 5 3 5 3 3 10" xfId="44025" xr:uid="{5BE1F88D-5FBB-49A2-9F9F-B954A14A03DC}"/>
    <cellStyle name="Normal 5 3 5 3 3 11" xfId="47272" xr:uid="{DD8F0F5A-FB5C-4BA2-98D8-5427C9566125}"/>
    <cellStyle name="Normal 5 3 5 3 3 12" xfId="50519" xr:uid="{FDEDB593-4954-4BDD-9588-B87C05DB3688}"/>
    <cellStyle name="Normal 5 3 5 3 3 2" xfId="3238" xr:uid="{394ABFC1-908B-4018-AA45-DC22E0421D21}"/>
    <cellStyle name="Normal 5 3 5 3 3 2 10" xfId="48889" xr:uid="{68E85EBF-FF1C-4749-BCDD-2D46BCDB5357}"/>
    <cellStyle name="Normal 5 3 5 3 3 2 11" xfId="52136" xr:uid="{65163D01-701D-4C45-807F-425995C77EBA}"/>
    <cellStyle name="Normal 5 3 5 3 3 2 2" xfId="6472" xr:uid="{ADF3A10D-3969-45D0-B217-A94B9FD7CCCA}"/>
    <cellStyle name="Normal 5 3 5 3 3 2 2 2" xfId="12940" xr:uid="{5CBB657B-F132-49AC-9D43-09D7E34E12DE}"/>
    <cellStyle name="Normal 5 3 5 3 3 2 2 2 2" xfId="29277" xr:uid="{C400B5A3-3581-4A83-8A9A-B36B3751F842}"/>
    <cellStyle name="Normal 5 3 5 3 3 2 2 3" xfId="22809" xr:uid="{4889A675-025A-4366-982F-9E4CFC82916F}"/>
    <cellStyle name="Normal 5 3 5 3 3 2 3" xfId="9706" xr:uid="{DB1D4005-C48E-430E-B0FF-F63AFB07FA80}"/>
    <cellStyle name="Normal 5 3 5 3 3 2 3 2" xfId="26043" xr:uid="{CDCE640E-22C9-4F75-A711-6344A4AD174C}"/>
    <cellStyle name="Normal 5 3 5 3 3 2 4" xfId="16217" xr:uid="{A9C00FC7-0A07-4BC6-B439-AABDBA97140A}"/>
    <cellStyle name="Normal 5 3 5 3 3 2 4 2" xfId="32511" xr:uid="{CF3BBFF7-A223-4858-8A55-863FBE490976}"/>
    <cellStyle name="Normal 5 3 5 3 3 2 5" xfId="19575" xr:uid="{762E8576-0565-4539-B76C-E5F9E1D0CDAA}"/>
    <cellStyle name="Normal 5 3 5 3 3 2 6" xfId="35901" xr:uid="{3E062178-32B6-48F9-BAB5-698E50D11D62}"/>
    <cellStyle name="Normal 5 3 5 3 3 2 7" xfId="39148" xr:uid="{B31ADDAC-B504-4D42-BA02-8B21F0AA1622}"/>
    <cellStyle name="Normal 5 3 5 3 3 2 8" xfId="42395" xr:uid="{28408670-01BB-4C9C-945D-A8AB306B5E62}"/>
    <cellStyle name="Normal 5 3 5 3 3 2 9" xfId="45642" xr:uid="{F9203D02-DC1D-45FD-95E3-05C88F775E82}"/>
    <cellStyle name="Normal 5 3 5 3 3 3" xfId="4855" xr:uid="{A8F2D229-A096-46C3-89E7-005E0D82B1B4}"/>
    <cellStyle name="Normal 5 3 5 3 3 3 2" xfId="11323" xr:uid="{A5E197C5-33E4-41BB-85A3-AEEB5F6F37B7}"/>
    <cellStyle name="Normal 5 3 5 3 3 3 2 2" xfId="27660" xr:uid="{9F7CDECD-8E1E-4A3C-A967-A7BE2EB470D1}"/>
    <cellStyle name="Normal 5 3 5 3 3 3 3" xfId="21192" xr:uid="{8F092EEB-8225-4CE6-9CA2-1536F4B201EC}"/>
    <cellStyle name="Normal 5 3 5 3 3 4" xfId="8089" xr:uid="{12BE713C-1527-42D4-925C-0A3D031EB848}"/>
    <cellStyle name="Normal 5 3 5 3 3 4 2" xfId="24426" xr:uid="{4106917B-7E55-480F-8024-1A1B013D8A2E}"/>
    <cellStyle name="Normal 5 3 5 3 3 5" xfId="14600" xr:uid="{D28E8005-9E9F-4DCD-8D6C-4D1A777D3D69}"/>
    <cellStyle name="Normal 5 3 5 3 3 5 2" xfId="30894" xr:uid="{73849BD7-45FB-4D13-A499-81B5F40956EC}"/>
    <cellStyle name="Normal 5 3 5 3 3 6" xfId="17958" xr:uid="{0FB2BFC3-2B05-49D5-9CC6-7DBB8C3137EA}"/>
    <cellStyle name="Normal 5 3 5 3 3 7" xfId="34284" xr:uid="{31E04261-E4A3-45FA-842F-F630D7DBA6C0}"/>
    <cellStyle name="Normal 5 3 5 3 3 8" xfId="37531" xr:uid="{260951DF-BFA7-44DD-93C3-13785CB63759}"/>
    <cellStyle name="Normal 5 3 5 3 3 9" xfId="40778" xr:uid="{87D9730A-FCA6-4B5A-B50C-89A9EE3B920F}"/>
    <cellStyle name="Normal 5 3 5 3 4" xfId="2160" xr:uid="{58E11A00-D6CF-4760-B5C3-07CA9A1C91BB}"/>
    <cellStyle name="Normal 5 3 5 3 4 10" xfId="47811" xr:uid="{1658CEFC-D068-4E01-9F00-16EB601BCCD7}"/>
    <cellStyle name="Normal 5 3 5 3 4 11" xfId="51058" xr:uid="{AE4B359C-6057-4759-A9AA-6397DAA76399}"/>
    <cellStyle name="Normal 5 3 5 3 4 2" xfId="5394" xr:uid="{465A0E78-EF19-40AD-B093-E1BA408B71BC}"/>
    <cellStyle name="Normal 5 3 5 3 4 2 2" xfId="11862" xr:uid="{35BEAB41-3530-4C9F-B61C-0E27552C56D2}"/>
    <cellStyle name="Normal 5 3 5 3 4 2 2 2" xfId="28199" xr:uid="{9B6C3008-7CA6-4B75-8C87-B2D5B2E2757B}"/>
    <cellStyle name="Normal 5 3 5 3 4 2 3" xfId="21731" xr:uid="{6A191909-11E7-4B4C-ABA9-4C6584B3EC9F}"/>
    <cellStyle name="Normal 5 3 5 3 4 3" xfId="8628" xr:uid="{852329A6-33A0-47EA-A16A-FAC20087FEC2}"/>
    <cellStyle name="Normal 5 3 5 3 4 3 2" xfId="24965" xr:uid="{BE67A328-FB7F-4399-B376-61732CA8A44E}"/>
    <cellStyle name="Normal 5 3 5 3 4 4" xfId="15139" xr:uid="{38EFFB68-142E-4D31-8521-7207E93C72FA}"/>
    <cellStyle name="Normal 5 3 5 3 4 4 2" xfId="31433" xr:uid="{2E734D62-B560-4E6C-8CE4-970420A81CB5}"/>
    <cellStyle name="Normal 5 3 5 3 4 5" xfId="18497" xr:uid="{D91DC8D1-9D13-4C7F-981F-26F6788AAB16}"/>
    <cellStyle name="Normal 5 3 5 3 4 6" xfId="34823" xr:uid="{04BAEDD0-E14B-4DF7-AE1C-B9C5A665B34E}"/>
    <cellStyle name="Normal 5 3 5 3 4 7" xfId="38070" xr:uid="{69ECB685-FBA1-41E1-B03F-6512F5B73E65}"/>
    <cellStyle name="Normal 5 3 5 3 4 8" xfId="41317" xr:uid="{53CD5244-BA39-4875-9F93-4D8899386EDF}"/>
    <cellStyle name="Normal 5 3 5 3 4 9" xfId="44564" xr:uid="{A52175DE-1F78-4111-BD49-CC1DCB135077}"/>
    <cellStyle name="Normal 5 3 5 3 5" xfId="3777" xr:uid="{69D01C37-1E79-4A47-A714-BD7D6C28EA21}"/>
    <cellStyle name="Normal 5 3 5 3 5 2" xfId="10245" xr:uid="{CA4FCA7A-CC6A-4CC1-9385-759718EC0AE7}"/>
    <cellStyle name="Normal 5 3 5 3 5 2 2" xfId="26582" xr:uid="{CB57CE66-067C-4931-9B5E-C377153AF2A1}"/>
    <cellStyle name="Normal 5 3 5 3 5 3" xfId="20114" xr:uid="{28D8AB05-B60A-4260-926E-2BC9BF32D551}"/>
    <cellStyle name="Normal 5 3 5 3 6" xfId="7011" xr:uid="{E13C03A4-332A-4510-A250-75B95260EC99}"/>
    <cellStyle name="Normal 5 3 5 3 6 2" xfId="23348" xr:uid="{DA32A725-65BC-43E2-825E-8196C269CA29}"/>
    <cellStyle name="Normal 5 3 5 3 7" xfId="13523" xr:uid="{00D5550C-E9FC-4902-BD3C-0F5F8B118FF6}"/>
    <cellStyle name="Normal 5 3 5 3 7 2" xfId="29817" xr:uid="{7F5908C8-8ED4-4DD9-9DE7-3E24AC9993A9}"/>
    <cellStyle name="Normal 5 3 5 3 8" xfId="16880" xr:uid="{206875C3-77A3-407C-B345-BA9D95D48BF6}"/>
    <cellStyle name="Normal 5 3 5 3 9" xfId="33207" xr:uid="{78386C13-3278-4E34-863A-C5837A568F58}"/>
    <cellStyle name="Normal 5 3 5 4" xfId="723" xr:uid="{5B27EAF2-52F9-4B41-ADDC-BB62078FAEC5}"/>
    <cellStyle name="Normal 5 3 5 4 10" xfId="43128" xr:uid="{345E4B71-F5C1-4E93-ABFB-5E37FA3B7885}"/>
    <cellStyle name="Normal 5 3 5 4 11" xfId="46375" xr:uid="{C08F0617-2C96-4F20-86A7-F33C61798587}"/>
    <cellStyle name="Normal 5 3 5 4 12" xfId="49622" xr:uid="{EA655290-7BDC-4B67-ACEB-A13D1637191D}"/>
    <cellStyle name="Normal 5 3 5 4 2" xfId="2340" xr:uid="{C9B45A22-54D3-4003-95BA-F45582FAB7EF}"/>
    <cellStyle name="Normal 5 3 5 4 2 10" xfId="47991" xr:uid="{14863500-0006-4CFB-8849-D5D0818DC678}"/>
    <cellStyle name="Normal 5 3 5 4 2 11" xfId="51238" xr:uid="{D10004FB-98B5-4984-B05F-46D1A15D10F2}"/>
    <cellStyle name="Normal 5 3 5 4 2 2" xfId="5574" xr:uid="{B8886CB6-A11B-452B-9065-8B51153004E1}"/>
    <cellStyle name="Normal 5 3 5 4 2 2 2" xfId="12042" xr:uid="{8BA731AE-140B-4B5F-B265-1AD1566283B2}"/>
    <cellStyle name="Normal 5 3 5 4 2 2 2 2" xfId="28379" xr:uid="{704FD7C8-2BD6-4C0B-A768-A0E2CBA0CC03}"/>
    <cellStyle name="Normal 5 3 5 4 2 2 3" xfId="21911" xr:uid="{8C6113A4-B15A-42BA-9531-4FE38B424CB5}"/>
    <cellStyle name="Normal 5 3 5 4 2 3" xfId="8808" xr:uid="{01E0AB4E-278F-4C34-999A-3F1EB2EBED22}"/>
    <cellStyle name="Normal 5 3 5 4 2 3 2" xfId="25145" xr:uid="{0FB47E94-9C36-4901-8F9E-82A99BD7D061}"/>
    <cellStyle name="Normal 5 3 5 4 2 4" xfId="15319" xr:uid="{C48E33DE-8F00-4A85-BE27-FAE21695FF92}"/>
    <cellStyle name="Normal 5 3 5 4 2 4 2" xfId="31613" xr:uid="{B97D5D96-0C4C-4307-8AC2-473276E310E6}"/>
    <cellStyle name="Normal 5 3 5 4 2 5" xfId="18677" xr:uid="{47345251-3F10-4A89-B0BC-A27728359B2E}"/>
    <cellStyle name="Normal 5 3 5 4 2 6" xfId="35003" xr:uid="{F5B13AEF-31AE-430B-9FC1-058CC9D9E793}"/>
    <cellStyle name="Normal 5 3 5 4 2 7" xfId="38250" xr:uid="{76D69296-64DA-4800-89D5-BE7E336A6345}"/>
    <cellStyle name="Normal 5 3 5 4 2 8" xfId="41497" xr:uid="{DA127CE9-5AA9-4BA9-8D9F-CC5F2E70F189}"/>
    <cellStyle name="Normal 5 3 5 4 2 9" xfId="44744" xr:uid="{263ACD96-1710-410A-877D-225ED4E0C612}"/>
    <cellStyle name="Normal 5 3 5 4 3" xfId="3957" xr:uid="{7738853D-B788-43BA-888D-CC0267DC2CAD}"/>
    <cellStyle name="Normal 5 3 5 4 3 2" xfId="10425" xr:uid="{160D6FEF-9D3D-45A8-8E25-DB0ED5A3F5DF}"/>
    <cellStyle name="Normal 5 3 5 4 3 2 2" xfId="26762" xr:uid="{872BE241-5A61-4662-9395-39BBF1390486}"/>
    <cellStyle name="Normal 5 3 5 4 3 3" xfId="20294" xr:uid="{BD83A419-5028-4464-A114-8331F52920FF}"/>
    <cellStyle name="Normal 5 3 5 4 4" xfId="7191" xr:uid="{1F26D22F-F8AE-4275-9F2B-1BC948253DFB}"/>
    <cellStyle name="Normal 5 3 5 4 4 2" xfId="23528" xr:uid="{B82B2E06-2410-4EBF-83FC-0A7186364957}"/>
    <cellStyle name="Normal 5 3 5 4 5" xfId="13703" xr:uid="{940E896D-FB12-4E40-86DB-D8F492C8D414}"/>
    <cellStyle name="Normal 5 3 5 4 5 2" xfId="29997" xr:uid="{46EA1C94-E1D8-45B2-B712-53AC4746580D}"/>
    <cellStyle name="Normal 5 3 5 4 6" xfId="17060" xr:uid="{B66C4DD4-0B7B-44C7-B606-70ADA7F49BFF}"/>
    <cellStyle name="Normal 5 3 5 4 7" xfId="33387" xr:uid="{0B17A783-1872-4A4E-AE77-3C0D3C1B65CF}"/>
    <cellStyle name="Normal 5 3 5 4 8" xfId="36634" xr:uid="{B1B8D614-61B0-4AC9-B44C-989D36041260}"/>
    <cellStyle name="Normal 5 3 5 4 9" xfId="39881" xr:uid="{19E09621-24A0-4BC3-B188-84965F16EA20}"/>
    <cellStyle name="Normal 5 3 5 5" xfId="1262" xr:uid="{034671D8-880D-4FAE-B51D-61575EF5B410}"/>
    <cellStyle name="Normal 5 3 5 5 10" xfId="43666" xr:uid="{8F0EF587-23AB-473E-80A3-112C73A0F805}"/>
    <cellStyle name="Normal 5 3 5 5 11" xfId="46913" xr:uid="{D133B639-8279-427D-88FB-83DD7F3F5AA5}"/>
    <cellStyle name="Normal 5 3 5 5 12" xfId="50160" xr:uid="{BBFB923A-180D-4C3A-A013-860AC4DAADFA}"/>
    <cellStyle name="Normal 5 3 5 5 2" xfId="2879" xr:uid="{DDC4C4CB-CA1B-4102-BDF9-2B9E4352F43E}"/>
    <cellStyle name="Normal 5 3 5 5 2 10" xfId="48530" xr:uid="{C18FE5D8-10F0-4552-AD48-9664D294165F}"/>
    <cellStyle name="Normal 5 3 5 5 2 11" xfId="51777" xr:uid="{01E49678-BBE6-4AF1-9D65-E58FFE908C41}"/>
    <cellStyle name="Normal 5 3 5 5 2 2" xfId="6113" xr:uid="{3FB71616-2D79-4C27-93BC-E560C5818361}"/>
    <cellStyle name="Normal 5 3 5 5 2 2 2" xfId="12581" xr:uid="{4F49E983-8719-472C-8CE1-43E8517D8450}"/>
    <cellStyle name="Normal 5 3 5 5 2 2 2 2" xfId="28918" xr:uid="{AEEA88B1-2599-4570-9F0E-C4E8AC2F65F3}"/>
    <cellStyle name="Normal 5 3 5 5 2 2 3" xfId="22450" xr:uid="{E7EB5FD6-D4E1-4668-AD85-A08342874CA5}"/>
    <cellStyle name="Normal 5 3 5 5 2 3" xfId="9347" xr:uid="{BA5A49DC-D8FC-46AB-8DBC-A14317AFAE29}"/>
    <cellStyle name="Normal 5 3 5 5 2 3 2" xfId="25684" xr:uid="{2408C4B6-84BA-4E8D-8FFE-757289F68181}"/>
    <cellStyle name="Normal 5 3 5 5 2 4" xfId="15858" xr:uid="{5BA3264B-03DD-43DC-B4E4-A9013DCDEACD}"/>
    <cellStyle name="Normal 5 3 5 5 2 4 2" xfId="32152" xr:uid="{0DF019C9-CFC4-4CA1-9C35-A3A45C63E7CA}"/>
    <cellStyle name="Normal 5 3 5 5 2 5" xfId="19216" xr:uid="{3C760987-53ED-4413-9849-1973E3A8D8DC}"/>
    <cellStyle name="Normal 5 3 5 5 2 6" xfId="35542" xr:uid="{E8A356E6-EA92-4F21-9B8C-85DE7FE54608}"/>
    <cellStyle name="Normal 5 3 5 5 2 7" xfId="38789" xr:uid="{68EEA6F3-7F60-48D6-AEEB-9BD17B0BFD03}"/>
    <cellStyle name="Normal 5 3 5 5 2 8" xfId="42036" xr:uid="{1ED15241-A09A-45A1-A34A-249499C2890B}"/>
    <cellStyle name="Normal 5 3 5 5 2 9" xfId="45283" xr:uid="{D5E65755-F9F8-402E-9D76-0FB2DC156CE8}"/>
    <cellStyle name="Normal 5 3 5 5 3" xfId="4496" xr:uid="{FB95C704-AE66-4A62-B8AE-146C1557BFE4}"/>
    <cellStyle name="Normal 5 3 5 5 3 2" xfId="10964" xr:uid="{17FA8B3F-BD71-42D2-8D8E-73926139DC0B}"/>
    <cellStyle name="Normal 5 3 5 5 3 2 2" xfId="27301" xr:uid="{A6640A6E-2423-465B-BE3D-78EC6F17C5E6}"/>
    <cellStyle name="Normal 5 3 5 5 3 3" xfId="20833" xr:uid="{E2BEAEF6-A7C8-4F4A-9A47-AAAE31B264D3}"/>
    <cellStyle name="Normal 5 3 5 5 4" xfId="7730" xr:uid="{17676A20-9716-4093-AB05-9D869A2D727D}"/>
    <cellStyle name="Normal 5 3 5 5 4 2" xfId="24067" xr:uid="{D2F3B70B-81B0-4343-BE89-C44FE70B5B41}"/>
    <cellStyle name="Normal 5 3 5 5 5" xfId="14241" xr:uid="{46749A43-E3F7-42E7-BF4D-9BDAE852A91D}"/>
    <cellStyle name="Normal 5 3 5 5 5 2" xfId="30535" xr:uid="{42B59EF1-0E81-4520-9B9A-E16E8ABA2D3B}"/>
    <cellStyle name="Normal 5 3 5 5 6" xfId="17599" xr:uid="{156F29D8-9D3A-428D-9D58-C3F69D098764}"/>
    <cellStyle name="Normal 5 3 5 5 7" xfId="33925" xr:uid="{3DBEA75B-8343-4DCE-B9D0-E797E478203A}"/>
    <cellStyle name="Normal 5 3 5 5 8" xfId="37172" xr:uid="{3D6551D3-D11B-45C6-A494-ABF9E19A9227}"/>
    <cellStyle name="Normal 5 3 5 5 9" xfId="40419" xr:uid="{5D4619EC-935D-4F4F-B43F-193BBB78D900}"/>
    <cellStyle name="Normal 5 3 5 6" xfId="1801" xr:uid="{37392731-302B-4E8C-A265-7AA36896871F}"/>
    <cellStyle name="Normal 5 3 5 6 10" xfId="47452" xr:uid="{35541A45-E323-49AA-B494-C87A44DC3147}"/>
    <cellStyle name="Normal 5 3 5 6 11" xfId="50699" xr:uid="{DA83B476-0674-47B0-A014-A1EE68A6F924}"/>
    <cellStyle name="Normal 5 3 5 6 2" xfId="5035" xr:uid="{D9B21246-083A-4B2B-B10A-18EDECEBF83C}"/>
    <cellStyle name="Normal 5 3 5 6 2 2" xfId="11503" xr:uid="{2697E414-3716-4DCC-AAFE-4F324D40E7D2}"/>
    <cellStyle name="Normal 5 3 5 6 2 2 2" xfId="27840" xr:uid="{A543985B-1E2C-4D70-974E-AB83E219C578}"/>
    <cellStyle name="Normal 5 3 5 6 2 3" xfId="21372" xr:uid="{1E737E06-D5DA-411A-88B5-A86D77E21E41}"/>
    <cellStyle name="Normal 5 3 5 6 3" xfId="8269" xr:uid="{6A0FBB85-3D9E-43CE-BBD1-8F47E443FEFA}"/>
    <cellStyle name="Normal 5 3 5 6 3 2" xfId="24606" xr:uid="{A554DAF3-31B8-426B-B758-97C84B4056B7}"/>
    <cellStyle name="Normal 5 3 5 6 4" xfId="14780" xr:uid="{606064D9-4B22-460E-BBFB-E5413DEEC872}"/>
    <cellStyle name="Normal 5 3 5 6 4 2" xfId="31074" xr:uid="{582D4BEF-F92E-45F2-AE34-001EB5AAF8FB}"/>
    <cellStyle name="Normal 5 3 5 6 5" xfId="18138" xr:uid="{0DCA80EA-4255-49DA-9D8D-87B06DCA4947}"/>
    <cellStyle name="Normal 5 3 5 6 6" xfId="34464" xr:uid="{A6B226CA-D6AD-445D-AA09-831F0020D103}"/>
    <cellStyle name="Normal 5 3 5 6 7" xfId="37711" xr:uid="{32A6086A-9A94-4C42-90EB-6852CD64C28E}"/>
    <cellStyle name="Normal 5 3 5 6 8" xfId="40958" xr:uid="{C05C29DB-1D94-4D87-B67E-02290F2FCB95}"/>
    <cellStyle name="Normal 5 3 5 6 9" xfId="44205" xr:uid="{84B597D2-DA04-489F-A37F-DC6B811447F8}"/>
    <cellStyle name="Normal 5 3 5 7" xfId="3418" xr:uid="{D06A57FD-2EE1-4213-A82A-56C2DA695C26}"/>
    <cellStyle name="Normal 5 3 5 7 2" xfId="9886" xr:uid="{91C0560B-F86D-4485-98F9-E00C8B17A7F1}"/>
    <cellStyle name="Normal 5 3 5 7 2 2" xfId="26223" xr:uid="{7A47D89B-E6A5-4515-9E6E-DFEFEB7EAE19}"/>
    <cellStyle name="Normal 5 3 5 7 3" xfId="19755" xr:uid="{0B2E84DE-49A7-4DB9-8509-89FA312296C2}"/>
    <cellStyle name="Normal 5 3 5 8" xfId="6652" xr:uid="{89CC3F80-B758-4892-8294-840B117D4335}"/>
    <cellStyle name="Normal 5 3 5 8 2" xfId="22989" xr:uid="{67B3F4F5-C170-4CC7-9E4F-A10437FCDB17}"/>
    <cellStyle name="Normal 5 3 5 9" xfId="13143" xr:uid="{04DC56AE-5CBE-4535-8DFB-A07579851980}"/>
    <cellStyle name="Normal 5 3 5 9 2" xfId="29457" xr:uid="{806CE1F4-6AE9-497C-8315-FD71A4AFF10A}"/>
    <cellStyle name="Normal 5 3 6" xfId="244" xr:uid="{B675E1E1-64E0-4A11-8691-DD7CE6D60FC1}"/>
    <cellStyle name="Normal 5 3 6 10" xfId="36184" xr:uid="{20229B46-0B7F-491B-8147-89B7E6D9B3CC}"/>
    <cellStyle name="Normal 5 3 6 11" xfId="39431" xr:uid="{88E25D80-DE01-4705-8862-168BE5442DFC}"/>
    <cellStyle name="Normal 5 3 6 12" xfId="42678" xr:uid="{8761AC6E-626B-4221-A2E0-3D5E51561274}"/>
    <cellStyle name="Normal 5 3 6 13" xfId="45925" xr:uid="{F691C57D-4E5E-45FA-822E-845323816741}"/>
    <cellStyle name="Normal 5 3 6 14" xfId="49172" xr:uid="{4DAC8FB6-8232-49D2-8212-7138EFC97F35}"/>
    <cellStyle name="Normal 5 3 6 2" xfId="813" xr:uid="{8E7B8122-30F9-43C4-903F-81E68F64C616}"/>
    <cellStyle name="Normal 5 3 6 2 10" xfId="43218" xr:uid="{D7E7957E-A9AB-4A7E-BAD0-840A425CA893}"/>
    <cellStyle name="Normal 5 3 6 2 11" xfId="46465" xr:uid="{CE75C50E-4B5B-4C1E-BF66-899A890E3EEF}"/>
    <cellStyle name="Normal 5 3 6 2 12" xfId="49712" xr:uid="{07BFEDFF-C8E0-4933-A9EB-C80C2938B9FD}"/>
    <cellStyle name="Normal 5 3 6 2 2" xfId="2430" xr:uid="{38604BFF-42E7-4381-B23B-FF9BF2BCCDA4}"/>
    <cellStyle name="Normal 5 3 6 2 2 10" xfId="48081" xr:uid="{73F12697-F35A-4777-8EDF-C60E9EA97A08}"/>
    <cellStyle name="Normal 5 3 6 2 2 11" xfId="51328" xr:uid="{89AAE1B3-B057-4A62-A46A-213485FC59D9}"/>
    <cellStyle name="Normal 5 3 6 2 2 2" xfId="5664" xr:uid="{D94E6FE1-A583-4C83-8A98-7674247A2326}"/>
    <cellStyle name="Normal 5 3 6 2 2 2 2" xfId="12132" xr:uid="{016894D7-D4E4-4C76-896D-41AB9FE5A5EE}"/>
    <cellStyle name="Normal 5 3 6 2 2 2 2 2" xfId="28469" xr:uid="{F7B5AFB6-01F1-4838-9B48-54E2FC75BE8E}"/>
    <cellStyle name="Normal 5 3 6 2 2 2 3" xfId="22001" xr:uid="{7721E242-FEF7-4C24-BEA6-61E82BA40F96}"/>
    <cellStyle name="Normal 5 3 6 2 2 3" xfId="8898" xr:uid="{8E8C8D3A-171A-4FFC-9BB0-356CD51C38E1}"/>
    <cellStyle name="Normal 5 3 6 2 2 3 2" xfId="25235" xr:uid="{A7E5A988-45EF-42CD-A027-9C8084BAE7D2}"/>
    <cellStyle name="Normal 5 3 6 2 2 4" xfId="15409" xr:uid="{EE2D6716-226D-4CD0-94BB-A97A80989C83}"/>
    <cellStyle name="Normal 5 3 6 2 2 4 2" xfId="31703" xr:uid="{1921C929-A302-49C8-90DF-CC316342B053}"/>
    <cellStyle name="Normal 5 3 6 2 2 5" xfId="18767" xr:uid="{03B12E13-F48B-48B8-B81B-EAE6875D3EC3}"/>
    <cellStyle name="Normal 5 3 6 2 2 6" xfId="35093" xr:uid="{8C60D7D5-D1E6-4562-A9F0-09DBE1E6B5FE}"/>
    <cellStyle name="Normal 5 3 6 2 2 7" xfId="38340" xr:uid="{9B3415EE-3B0C-4E9A-8612-595A8ACCF8EE}"/>
    <cellStyle name="Normal 5 3 6 2 2 8" xfId="41587" xr:uid="{D62D9A76-749B-4ECD-9404-807171E1AC40}"/>
    <cellStyle name="Normal 5 3 6 2 2 9" xfId="44834" xr:uid="{7BA979B7-A389-4258-AB87-6171D5B0C594}"/>
    <cellStyle name="Normal 5 3 6 2 3" xfId="4047" xr:uid="{373E65B8-151B-4C82-9BF2-4D232D298282}"/>
    <cellStyle name="Normal 5 3 6 2 3 2" xfId="10515" xr:uid="{7F52FFC2-8122-4E48-A56F-1538D218BC6D}"/>
    <cellStyle name="Normal 5 3 6 2 3 2 2" xfId="26852" xr:uid="{23C20185-0E91-47C2-998E-11BD1830C7E4}"/>
    <cellStyle name="Normal 5 3 6 2 3 3" xfId="20384" xr:uid="{77673C7A-1C07-421C-B1EB-6466C1604BFF}"/>
    <cellStyle name="Normal 5 3 6 2 4" xfId="7281" xr:uid="{E8660090-386E-44B7-9CC4-32B8D282C74C}"/>
    <cellStyle name="Normal 5 3 6 2 4 2" xfId="23618" xr:uid="{A5C4D99A-95C0-462B-848C-875A2CF60BCA}"/>
    <cellStyle name="Normal 5 3 6 2 5" xfId="13793" xr:uid="{18BB8A35-A3A8-4039-9563-0C3E375B498D}"/>
    <cellStyle name="Normal 5 3 6 2 5 2" xfId="30087" xr:uid="{D635D684-0AFE-419E-A89C-F13F31A60097}"/>
    <cellStyle name="Normal 5 3 6 2 6" xfId="17150" xr:uid="{72C80E58-7ADC-45D8-A0C0-3789305CD5EA}"/>
    <cellStyle name="Normal 5 3 6 2 7" xfId="33477" xr:uid="{AF2AF97F-68F0-4AD6-86AB-D683AEDB426B}"/>
    <cellStyle name="Normal 5 3 6 2 8" xfId="36724" xr:uid="{22A0CD2E-221D-4C2A-9A76-CC4C00CBF9FE}"/>
    <cellStyle name="Normal 5 3 6 2 9" xfId="39971" xr:uid="{C491CC9A-CA3A-4854-8DDD-0A7B2F707D58}"/>
    <cellStyle name="Normal 5 3 6 3" xfId="1352" xr:uid="{65CA6AB7-EE9C-4CE9-A734-A21301103D61}"/>
    <cellStyle name="Normal 5 3 6 3 10" xfId="43756" xr:uid="{8CF4943B-6DAE-41E4-8253-E3C01288C09D}"/>
    <cellStyle name="Normal 5 3 6 3 11" xfId="47003" xr:uid="{B1681713-55E6-4D00-867C-EE2AA9F9CA96}"/>
    <cellStyle name="Normal 5 3 6 3 12" xfId="50250" xr:uid="{BC2827FC-D77B-4236-97F3-0A2E049539C8}"/>
    <cellStyle name="Normal 5 3 6 3 2" xfId="2969" xr:uid="{257AEDF0-7700-47D6-8586-00EFCD910753}"/>
    <cellStyle name="Normal 5 3 6 3 2 10" xfId="48620" xr:uid="{26E689F4-B44F-4135-9256-CF618F5FC960}"/>
    <cellStyle name="Normal 5 3 6 3 2 11" xfId="51867" xr:uid="{06B2FC10-6096-48C7-896B-81242D338C3B}"/>
    <cellStyle name="Normal 5 3 6 3 2 2" xfId="6203" xr:uid="{28ADE60F-9BEC-4AB2-8136-C412C62D3D13}"/>
    <cellStyle name="Normal 5 3 6 3 2 2 2" xfId="12671" xr:uid="{6E9BA0B5-61B2-4B80-B7A6-68276A0E29E7}"/>
    <cellStyle name="Normal 5 3 6 3 2 2 2 2" xfId="29008" xr:uid="{EF23610C-99BC-45D0-8EF2-3E4FB41FBC08}"/>
    <cellStyle name="Normal 5 3 6 3 2 2 3" xfId="22540" xr:uid="{6FA2122E-1B38-41B2-BC46-B364EE7B6168}"/>
    <cellStyle name="Normal 5 3 6 3 2 3" xfId="9437" xr:uid="{65FF2BE3-0E72-444C-A731-FDBB6F26EE53}"/>
    <cellStyle name="Normal 5 3 6 3 2 3 2" xfId="25774" xr:uid="{07057CB6-5B10-499B-8CD8-484AAB13D813}"/>
    <cellStyle name="Normal 5 3 6 3 2 4" xfId="15948" xr:uid="{E35BFB5E-601D-4818-B48A-CB451AAB57E0}"/>
    <cellStyle name="Normal 5 3 6 3 2 4 2" xfId="32242" xr:uid="{77A3FFAF-EC71-44D8-9BD2-A5CFDE0F72D1}"/>
    <cellStyle name="Normal 5 3 6 3 2 5" xfId="19306" xr:uid="{C842717F-07CB-4CA2-89F0-2DB26E128F6B}"/>
    <cellStyle name="Normal 5 3 6 3 2 6" xfId="35632" xr:uid="{707B2AA8-9FD2-42AD-BD11-85C84649E970}"/>
    <cellStyle name="Normal 5 3 6 3 2 7" xfId="38879" xr:uid="{848B31A1-D626-42C2-B5BB-C42D90164586}"/>
    <cellStyle name="Normal 5 3 6 3 2 8" xfId="42126" xr:uid="{07BD98ED-6B86-4D01-A368-67D9E2AA0EC9}"/>
    <cellStyle name="Normal 5 3 6 3 2 9" xfId="45373" xr:uid="{E3578DC5-FBF3-425C-8585-002B131368F5}"/>
    <cellStyle name="Normal 5 3 6 3 3" xfId="4586" xr:uid="{1ED830D7-4F55-4F84-84D2-7C254BA7FA22}"/>
    <cellStyle name="Normal 5 3 6 3 3 2" xfId="11054" xr:uid="{17350CBD-A9A2-4168-8671-719468BC5D65}"/>
    <cellStyle name="Normal 5 3 6 3 3 2 2" xfId="27391" xr:uid="{FE50C710-5B39-4790-9D23-2F8464B0070D}"/>
    <cellStyle name="Normal 5 3 6 3 3 3" xfId="20923" xr:uid="{613FBE3D-C834-43F8-8D1B-53CF6A16C31B}"/>
    <cellStyle name="Normal 5 3 6 3 4" xfId="7820" xr:uid="{88FFA796-6BC3-4613-9EC8-240E42E51644}"/>
    <cellStyle name="Normal 5 3 6 3 4 2" xfId="24157" xr:uid="{B6AB1192-B0DC-4D69-B0D7-AA7FC777C5FB}"/>
    <cellStyle name="Normal 5 3 6 3 5" xfId="14331" xr:uid="{DFFCA1A8-036A-4A8C-8DE0-C156B149D5F5}"/>
    <cellStyle name="Normal 5 3 6 3 5 2" xfId="30625" xr:uid="{D09ED898-F2A2-4AF2-927D-E3DAFC57FEC9}"/>
    <cellStyle name="Normal 5 3 6 3 6" xfId="17689" xr:uid="{D7B8054B-7DE8-4D91-920C-AD5B36BC7D40}"/>
    <cellStyle name="Normal 5 3 6 3 7" xfId="34015" xr:uid="{F446485C-95A3-4652-A5BD-AD33263AE4FC}"/>
    <cellStyle name="Normal 5 3 6 3 8" xfId="37262" xr:uid="{1119BF58-0D81-445F-B4B8-9AE05E3517BB}"/>
    <cellStyle name="Normal 5 3 6 3 9" xfId="40509" xr:uid="{ABBB4EB6-9311-4845-AB38-FF6E0CDF82B9}"/>
    <cellStyle name="Normal 5 3 6 4" xfId="1891" xr:uid="{18D1C470-B319-4AB7-9F1A-1149A05468B6}"/>
    <cellStyle name="Normal 5 3 6 4 10" xfId="47542" xr:uid="{1E2BF4D7-C6D7-431C-ABA2-15F37B61D951}"/>
    <cellStyle name="Normal 5 3 6 4 11" xfId="50789" xr:uid="{6613ABA5-E7FB-4B02-B063-C197C804853D}"/>
    <cellStyle name="Normal 5 3 6 4 2" xfId="5125" xr:uid="{E4AD4300-B204-40E0-A2BD-407561515FF7}"/>
    <cellStyle name="Normal 5 3 6 4 2 2" xfId="11593" xr:uid="{5883F58C-1220-4C24-95B6-D663CC1A9C9C}"/>
    <cellStyle name="Normal 5 3 6 4 2 2 2" xfId="27930" xr:uid="{FA87AC79-1108-46DA-8E11-142134CD983B}"/>
    <cellStyle name="Normal 5 3 6 4 2 3" xfId="21462" xr:uid="{47E07200-6273-46FF-969A-A7B24E21B91A}"/>
    <cellStyle name="Normal 5 3 6 4 3" xfId="8359" xr:uid="{47E2E978-72AF-48F2-8563-DF3C9E9248CB}"/>
    <cellStyle name="Normal 5 3 6 4 3 2" xfId="24696" xr:uid="{37EA5745-B83B-44BE-9D82-9B1DF2E3D923}"/>
    <cellStyle name="Normal 5 3 6 4 4" xfId="14870" xr:uid="{CF75ECA0-2515-4BAC-8794-CD5841408A06}"/>
    <cellStyle name="Normal 5 3 6 4 4 2" xfId="31164" xr:uid="{8A47DC6A-33A2-4828-8DEC-EE6B72C640D2}"/>
    <cellStyle name="Normal 5 3 6 4 5" xfId="18228" xr:uid="{B4C568F5-DBDC-449E-8C0B-CCB62E737752}"/>
    <cellStyle name="Normal 5 3 6 4 6" xfId="34554" xr:uid="{166B0B12-042C-4C0A-B823-376F765A8563}"/>
    <cellStyle name="Normal 5 3 6 4 7" xfId="37801" xr:uid="{93EECD2F-8C34-4C31-8EA3-8EA1C5EB5F54}"/>
    <cellStyle name="Normal 5 3 6 4 8" xfId="41048" xr:uid="{251971B0-3BCB-4919-A454-D90200947C35}"/>
    <cellStyle name="Normal 5 3 6 4 9" xfId="44295" xr:uid="{2585F221-6408-4323-847D-9C9F8C9C072F}"/>
    <cellStyle name="Normal 5 3 6 5" xfId="3508" xr:uid="{93FA74C9-11E0-4E29-9B42-0A5E6E5CB619}"/>
    <cellStyle name="Normal 5 3 6 5 2" xfId="9976" xr:uid="{5FFEA30B-BCB6-40A9-AFEE-69FEE9959985}"/>
    <cellStyle name="Normal 5 3 6 5 2 2" xfId="26313" xr:uid="{BEA7E89F-01C8-4669-8EBC-6188AEBA7694}"/>
    <cellStyle name="Normal 5 3 6 5 3" xfId="19845" xr:uid="{121732BF-F3E3-4E94-9C08-E5EAC178636F}"/>
    <cellStyle name="Normal 5 3 6 6" xfId="6742" xr:uid="{D13A2B61-D913-423B-ADC5-563027B24DDD}"/>
    <cellStyle name="Normal 5 3 6 6 2" xfId="23079" xr:uid="{258BA4D5-732B-415B-8AC2-32AE5D2C1747}"/>
    <cellStyle name="Normal 5 3 6 7" xfId="13233" xr:uid="{B751BC49-6AB2-402D-9CEE-8647BE06C0EE}"/>
    <cellStyle name="Normal 5 3 6 7 2" xfId="29547" xr:uid="{01B93AFE-F01D-4BDF-9896-26F8DABF82BA}"/>
    <cellStyle name="Normal 5 3 6 8" xfId="16611" xr:uid="{FE1431DE-1047-4E65-8698-80AEF7627917}"/>
    <cellStyle name="Normal 5 3 6 9" xfId="32937" xr:uid="{EAB37A79-364A-4A1C-B873-CA435F270D66}"/>
    <cellStyle name="Normal 5 3 7" xfId="452" xr:uid="{BFE25192-CD56-4276-8196-08E7C5E9E63C}"/>
    <cellStyle name="Normal 5 3 7 10" xfId="36365" xr:uid="{E748875D-59BB-4BFA-A5C3-5028ECA1F9BB}"/>
    <cellStyle name="Normal 5 3 7 11" xfId="39612" xr:uid="{9921433D-6D23-4048-9638-DF364AE89A2B}"/>
    <cellStyle name="Normal 5 3 7 12" xfId="42859" xr:uid="{40417A14-83DA-4E08-894F-B5FDA8A613D5}"/>
    <cellStyle name="Normal 5 3 7 13" xfId="46106" xr:uid="{46E025BA-351B-40F9-B3DE-68F6C711C69B}"/>
    <cellStyle name="Normal 5 3 7 14" xfId="49353" xr:uid="{4DA69F85-8F1C-4EBD-9064-65F93A633081}"/>
    <cellStyle name="Normal 5 3 7 2" xfId="993" xr:uid="{F1434331-CA01-4B63-A935-D33DCA173302}"/>
    <cellStyle name="Normal 5 3 7 2 10" xfId="43397" xr:uid="{7BA6E9D4-66A2-41E2-8FBA-5E9B20A20D63}"/>
    <cellStyle name="Normal 5 3 7 2 11" xfId="46644" xr:uid="{958B7500-2759-4973-B78A-8A17B86AF31E}"/>
    <cellStyle name="Normal 5 3 7 2 12" xfId="49891" xr:uid="{DB0AD5FF-BD14-41DE-94E5-0A9578495E5D}"/>
    <cellStyle name="Normal 5 3 7 2 2" xfId="2610" xr:uid="{0E4BC35A-9CC2-4D83-A8A7-24E839AD4AB5}"/>
    <cellStyle name="Normal 5 3 7 2 2 10" xfId="48261" xr:uid="{F454E5D1-9458-4EAF-A69E-742B2CFBDB19}"/>
    <cellStyle name="Normal 5 3 7 2 2 11" xfId="51508" xr:uid="{51E8823F-816E-4D90-9958-8579B21503F7}"/>
    <cellStyle name="Normal 5 3 7 2 2 2" xfId="5844" xr:uid="{DF6F1DE5-F82E-4737-8AD8-89315871BBB1}"/>
    <cellStyle name="Normal 5 3 7 2 2 2 2" xfId="12312" xr:uid="{F052155C-4FDF-4742-AB86-967F8DDDDB2A}"/>
    <cellStyle name="Normal 5 3 7 2 2 2 2 2" xfId="28649" xr:uid="{BF220866-3041-4115-8CB0-B050F7A84AF9}"/>
    <cellStyle name="Normal 5 3 7 2 2 2 3" xfId="22181" xr:uid="{31588321-EDE2-4EF0-84B3-9554DE75A626}"/>
    <cellStyle name="Normal 5 3 7 2 2 3" xfId="9078" xr:uid="{F9A88999-FDBC-44DB-8444-57206201DC16}"/>
    <cellStyle name="Normal 5 3 7 2 2 3 2" xfId="25415" xr:uid="{668294A6-C114-41DD-8184-3E571C45544B}"/>
    <cellStyle name="Normal 5 3 7 2 2 4" xfId="15589" xr:uid="{60800854-E28E-4CA0-B2F6-F7FBE9C76329}"/>
    <cellStyle name="Normal 5 3 7 2 2 4 2" xfId="31883" xr:uid="{53B2560A-37CB-4175-A21A-749BDC29DD90}"/>
    <cellStyle name="Normal 5 3 7 2 2 5" xfId="18947" xr:uid="{F3BACA82-515E-4790-91B5-7FD9ED94CBBF}"/>
    <cellStyle name="Normal 5 3 7 2 2 6" xfId="35273" xr:uid="{CCBFA883-6E0D-4A9E-8DAC-373C6B34E50A}"/>
    <cellStyle name="Normal 5 3 7 2 2 7" xfId="38520" xr:uid="{AA8460CE-4F04-4618-9EFB-0EFD106C9F86}"/>
    <cellStyle name="Normal 5 3 7 2 2 8" xfId="41767" xr:uid="{DED39921-21B6-48AC-A856-3A3F9E05E215}"/>
    <cellStyle name="Normal 5 3 7 2 2 9" xfId="45014" xr:uid="{E2873074-1528-45BF-B0A1-CE717BDB35CA}"/>
    <cellStyle name="Normal 5 3 7 2 3" xfId="4227" xr:uid="{4503EB66-1C2F-4CD5-A123-18E3B98592E3}"/>
    <cellStyle name="Normal 5 3 7 2 3 2" xfId="10695" xr:uid="{330E857D-F4D9-4E70-9FAF-70666680C922}"/>
    <cellStyle name="Normal 5 3 7 2 3 2 2" xfId="27032" xr:uid="{A4E02852-2AD9-4186-81B0-E4368C629A8E}"/>
    <cellStyle name="Normal 5 3 7 2 3 3" xfId="20564" xr:uid="{E4A4A225-6081-4EA2-93CC-679AE47B81FB}"/>
    <cellStyle name="Normal 5 3 7 2 4" xfId="7461" xr:uid="{1809ACC7-294E-4786-BE9D-F3CCB50D6DD0}"/>
    <cellStyle name="Normal 5 3 7 2 4 2" xfId="23798" xr:uid="{83EE5B8B-5C4D-4137-A472-6341AB871CA8}"/>
    <cellStyle name="Normal 5 3 7 2 5" xfId="13972" xr:uid="{533294D3-BF1D-4720-8145-D2D9C885C604}"/>
    <cellStyle name="Normal 5 3 7 2 5 2" xfId="30266" xr:uid="{0198BFEA-DCCB-4D1E-B48A-A419988BDB62}"/>
    <cellStyle name="Normal 5 3 7 2 6" xfId="17330" xr:uid="{5643A50C-C14D-4AC7-86C8-F42E7B869E3E}"/>
    <cellStyle name="Normal 5 3 7 2 7" xfId="33656" xr:uid="{6AB1FB38-4109-41E1-AEFB-0EAF3AA16AF4}"/>
    <cellStyle name="Normal 5 3 7 2 8" xfId="36903" xr:uid="{CF17A820-38D0-402A-884E-BF0D05C5A96E}"/>
    <cellStyle name="Normal 5 3 7 2 9" xfId="40150" xr:uid="{88B9CA06-9517-4E53-9689-E7F4D39364D5}"/>
    <cellStyle name="Normal 5 3 7 3" xfId="1532" xr:uid="{EE78ADD9-EB6D-4A3C-9155-139CCE396621}"/>
    <cellStyle name="Normal 5 3 7 3 10" xfId="43936" xr:uid="{F86DEF8F-0705-4339-92E7-267BE4A1D413}"/>
    <cellStyle name="Normal 5 3 7 3 11" xfId="47183" xr:uid="{70EA1ADB-5869-465B-8D5F-0B7BD8568C1A}"/>
    <cellStyle name="Normal 5 3 7 3 12" xfId="50430" xr:uid="{B3D199B9-D7D8-4283-BEB5-2A87979E4BDF}"/>
    <cellStyle name="Normal 5 3 7 3 2" xfId="3149" xr:uid="{142663C4-75C1-4556-828B-E99030898385}"/>
    <cellStyle name="Normal 5 3 7 3 2 10" xfId="48800" xr:uid="{84283531-C04D-4017-959E-D395F656465E}"/>
    <cellStyle name="Normal 5 3 7 3 2 11" xfId="52047" xr:uid="{D9DA3077-6A68-4063-A874-54F3D3A14A2B}"/>
    <cellStyle name="Normal 5 3 7 3 2 2" xfId="6383" xr:uid="{317C2F68-9112-402D-8024-8609EA06AF3D}"/>
    <cellStyle name="Normal 5 3 7 3 2 2 2" xfId="12851" xr:uid="{AAFA8161-02B1-4378-8671-48076A40A62B}"/>
    <cellStyle name="Normal 5 3 7 3 2 2 2 2" xfId="29188" xr:uid="{F690C6D9-3F46-401A-90E1-266158458BE8}"/>
    <cellStyle name="Normal 5 3 7 3 2 2 3" xfId="22720" xr:uid="{E897C129-1AA8-4F90-AAF0-3F9CE407D172}"/>
    <cellStyle name="Normal 5 3 7 3 2 3" xfId="9617" xr:uid="{A0BF52B0-3170-420C-85BF-08DC71CD5FEF}"/>
    <cellStyle name="Normal 5 3 7 3 2 3 2" xfId="25954" xr:uid="{36CD636A-B841-4177-8B0E-4970997E798F}"/>
    <cellStyle name="Normal 5 3 7 3 2 4" xfId="16128" xr:uid="{DFFF3F63-02BF-49AD-AC31-3D556CB41FC1}"/>
    <cellStyle name="Normal 5 3 7 3 2 4 2" xfId="32422" xr:uid="{742D7435-4F42-458B-8695-F73835F8D8AC}"/>
    <cellStyle name="Normal 5 3 7 3 2 5" xfId="19486" xr:uid="{DDBC4B7E-33E5-446A-A7B8-3F0A61672D65}"/>
    <cellStyle name="Normal 5 3 7 3 2 6" xfId="35812" xr:uid="{EFA6EEF8-55C9-4EAE-8E13-098BC5872A98}"/>
    <cellStyle name="Normal 5 3 7 3 2 7" xfId="39059" xr:uid="{D3755D1D-1BD6-4AEC-A445-77D45054C6ED}"/>
    <cellStyle name="Normal 5 3 7 3 2 8" xfId="42306" xr:uid="{851CA95B-CBBC-4111-811C-1ECBC5BACD78}"/>
    <cellStyle name="Normal 5 3 7 3 2 9" xfId="45553" xr:uid="{498CAE86-432A-483D-B488-6C3B06216F8C}"/>
    <cellStyle name="Normal 5 3 7 3 3" xfId="4766" xr:uid="{61D4E7CE-F9BA-4419-9108-72B3CE633B53}"/>
    <cellStyle name="Normal 5 3 7 3 3 2" xfId="11234" xr:uid="{1222347F-3683-4AD8-9870-2D8B2B167B3D}"/>
    <cellStyle name="Normal 5 3 7 3 3 2 2" xfId="27571" xr:uid="{0D12B8C2-BBA1-43D5-ADB2-BD02DBFD4363}"/>
    <cellStyle name="Normal 5 3 7 3 3 3" xfId="21103" xr:uid="{4FD2D512-361F-4A59-A894-CE1924C91920}"/>
    <cellStyle name="Normal 5 3 7 3 4" xfId="8000" xr:uid="{3C90E74B-4A31-4830-9A08-E6779D401C59}"/>
    <cellStyle name="Normal 5 3 7 3 4 2" xfId="24337" xr:uid="{055E0A75-C36B-49A0-A890-1AB2EB3998D9}"/>
    <cellStyle name="Normal 5 3 7 3 5" xfId="14511" xr:uid="{26A5B76E-C4B1-42AE-9210-F1FFA5140FEB}"/>
    <cellStyle name="Normal 5 3 7 3 5 2" xfId="30805" xr:uid="{19ADBB98-EA75-4710-BDA0-F4E2479175E1}"/>
    <cellStyle name="Normal 5 3 7 3 6" xfId="17869" xr:uid="{37D293FC-F1C5-4F08-99E4-B8CE54C9F17D}"/>
    <cellStyle name="Normal 5 3 7 3 7" xfId="34195" xr:uid="{AAC00C2D-5373-4A3B-B9C2-F25CBEFB6BC8}"/>
    <cellStyle name="Normal 5 3 7 3 8" xfId="37442" xr:uid="{BDAA05F2-D8AA-4112-B40E-EF3E7DC07DC2}"/>
    <cellStyle name="Normal 5 3 7 3 9" xfId="40689" xr:uid="{23ED0809-D5DC-47F6-83E4-96902219F957}"/>
    <cellStyle name="Normal 5 3 7 4" xfId="2071" xr:uid="{5AE886F8-A64A-4F39-B60C-7B61F72B9731}"/>
    <cellStyle name="Normal 5 3 7 4 10" xfId="47722" xr:uid="{2816405A-7B15-4DFD-97EF-7F1F2AE3F6D2}"/>
    <cellStyle name="Normal 5 3 7 4 11" xfId="50969" xr:uid="{8F37330F-B3DC-4E9A-AD46-EDC135C81946}"/>
    <cellStyle name="Normal 5 3 7 4 2" xfId="5305" xr:uid="{8DC62C15-2084-4FDE-998E-8E0196C771D4}"/>
    <cellStyle name="Normal 5 3 7 4 2 2" xfId="11773" xr:uid="{9F4CD3E2-8CA4-4CDD-8CB9-911888E3281B}"/>
    <cellStyle name="Normal 5 3 7 4 2 2 2" xfId="28110" xr:uid="{983265D6-6DED-4246-9FF1-061052F70E8A}"/>
    <cellStyle name="Normal 5 3 7 4 2 3" xfId="21642" xr:uid="{1D2F3F74-1432-4CE3-83AC-1D70D55A15B8}"/>
    <cellStyle name="Normal 5 3 7 4 3" xfId="8539" xr:uid="{F56F9FE7-EE27-499D-B8C9-8B2D655AF6C0}"/>
    <cellStyle name="Normal 5 3 7 4 3 2" xfId="24876" xr:uid="{72EA9DE4-80B5-4C6F-908E-A9D8D07259DE}"/>
    <cellStyle name="Normal 5 3 7 4 4" xfId="15050" xr:uid="{EE524644-9603-4D4F-B493-EBE8F1425095}"/>
    <cellStyle name="Normal 5 3 7 4 4 2" xfId="31344" xr:uid="{0CFB2432-E03D-4C35-A0C2-26450FC81755}"/>
    <cellStyle name="Normal 5 3 7 4 5" xfId="18408" xr:uid="{F79C7653-C0B2-47C8-BEF0-828455B5F499}"/>
    <cellStyle name="Normal 5 3 7 4 6" xfId="34734" xr:uid="{99ABD6BA-22E2-4FA2-9226-E5707F6343A5}"/>
    <cellStyle name="Normal 5 3 7 4 7" xfId="37981" xr:uid="{B3439DB4-33E4-4778-818F-4D96C3ADDE72}"/>
    <cellStyle name="Normal 5 3 7 4 8" xfId="41228" xr:uid="{D395FFA9-4D26-426C-87C8-A943BB4BFA23}"/>
    <cellStyle name="Normal 5 3 7 4 9" xfId="44475" xr:uid="{F57433A1-8AEE-4907-8918-CA773E72D6D5}"/>
    <cellStyle name="Normal 5 3 7 5" xfId="3688" xr:uid="{BCE1B89E-524B-4C09-B0F8-728BF978681F}"/>
    <cellStyle name="Normal 5 3 7 5 2" xfId="10156" xr:uid="{002CF304-5768-485E-890D-0597FF7BA163}"/>
    <cellStyle name="Normal 5 3 7 5 2 2" xfId="26493" xr:uid="{6CBC6457-6B0B-45DB-A720-4C0FD026C52C}"/>
    <cellStyle name="Normal 5 3 7 5 3" xfId="20025" xr:uid="{E08518BA-87E6-44A7-BC19-029DF44811A3}"/>
    <cellStyle name="Normal 5 3 7 6" xfId="6922" xr:uid="{B982E8CC-9E5B-4F88-A912-6E47374F46EE}"/>
    <cellStyle name="Normal 5 3 7 6 2" xfId="23259" xr:uid="{1FBC6F77-FDDD-44E1-B737-2299E3757B25}"/>
    <cellStyle name="Normal 5 3 7 7" xfId="13433" xr:uid="{C2DAA2A5-DB38-4F82-B226-D3EC1D12F91F}"/>
    <cellStyle name="Normal 5 3 7 7 2" xfId="29728" xr:uid="{21F471B8-3879-4E26-9648-F3F5FAA40553}"/>
    <cellStyle name="Normal 5 3 7 8" xfId="16791" xr:uid="{4EE7885E-30FF-43E9-919E-55591619E7A9}"/>
    <cellStyle name="Normal 5 3 7 9" xfId="33118" xr:uid="{F818DA27-B20D-483C-9707-56E1BA1AA2E8}"/>
    <cellStyle name="Normal 5 3 8" xfId="633" xr:uid="{CEAB9A35-B731-40E3-8318-D818B7AF86AE}"/>
    <cellStyle name="Normal 5 3 8 10" xfId="43038" xr:uid="{78F22E27-C26E-4BE5-A118-2E1ACF707E9A}"/>
    <cellStyle name="Normal 5 3 8 11" xfId="46285" xr:uid="{514DF20E-2575-4548-8AE9-0D5753801958}"/>
    <cellStyle name="Normal 5 3 8 12" xfId="49532" xr:uid="{90A1BD8F-A1BD-4F94-B06B-39045DF729C6}"/>
    <cellStyle name="Normal 5 3 8 2" xfId="2250" xr:uid="{33807405-92EC-4CA9-B821-05F490C23B2B}"/>
    <cellStyle name="Normal 5 3 8 2 10" xfId="47901" xr:uid="{847411ED-C2CB-46EF-9470-61A3BAC80F25}"/>
    <cellStyle name="Normal 5 3 8 2 11" xfId="51148" xr:uid="{863CDDA2-ED49-4E9E-811B-1CAAB5FCE7BF}"/>
    <cellStyle name="Normal 5 3 8 2 2" xfId="5484" xr:uid="{13C99B8A-BE75-4E24-BE71-2F5766111C6F}"/>
    <cellStyle name="Normal 5 3 8 2 2 2" xfId="11952" xr:uid="{B6084D96-9FFD-4ED7-8C37-F51ECDF106CC}"/>
    <cellStyle name="Normal 5 3 8 2 2 2 2" xfId="28289" xr:uid="{E8EE95A4-4DE3-447C-844A-97D306FC3CF8}"/>
    <cellStyle name="Normal 5 3 8 2 2 3" xfId="21821" xr:uid="{EF40398A-9C6B-429E-968B-FBEBC1EEC894}"/>
    <cellStyle name="Normal 5 3 8 2 3" xfId="8718" xr:uid="{0641748B-233F-424C-9ACA-61B72877BD0E}"/>
    <cellStyle name="Normal 5 3 8 2 3 2" xfId="25055" xr:uid="{B1D906B7-3ACF-4FC4-9B55-1FBB7FC30591}"/>
    <cellStyle name="Normal 5 3 8 2 4" xfId="15229" xr:uid="{0533E92F-CFF1-429C-807E-335BB2592218}"/>
    <cellStyle name="Normal 5 3 8 2 4 2" xfId="31523" xr:uid="{E051DF90-C385-4502-B1BF-53EB05850849}"/>
    <cellStyle name="Normal 5 3 8 2 5" xfId="18587" xr:uid="{CE501609-7F6C-4C24-99FD-ED15D8A442B6}"/>
    <cellStyle name="Normal 5 3 8 2 6" xfId="34913" xr:uid="{DA4EE6E6-F393-4B9B-A665-8B3CFAD6EB65}"/>
    <cellStyle name="Normal 5 3 8 2 7" xfId="38160" xr:uid="{3AFF83CE-AAC8-4823-AF77-210D55E272B0}"/>
    <cellStyle name="Normal 5 3 8 2 8" xfId="41407" xr:uid="{BF3EE3CC-E499-4B15-BCCB-40C8B662AA3F}"/>
    <cellStyle name="Normal 5 3 8 2 9" xfId="44654" xr:uid="{E75911FC-6A19-43FB-8871-8742A5E6FBB1}"/>
    <cellStyle name="Normal 5 3 8 3" xfId="3867" xr:uid="{09DA3F07-541A-4491-9E93-94A4164C0B83}"/>
    <cellStyle name="Normal 5 3 8 3 2" xfId="10335" xr:uid="{A5A89100-F1C8-4357-AF5D-CD6F7E597F80}"/>
    <cellStyle name="Normal 5 3 8 3 2 2" xfId="26672" xr:uid="{6A78C2BB-B462-4355-8807-C9935D755B94}"/>
    <cellStyle name="Normal 5 3 8 3 3" xfId="20204" xr:uid="{AA120E47-78D6-4FB0-AB79-2820F9F9764F}"/>
    <cellStyle name="Normal 5 3 8 4" xfId="7101" xr:uid="{5D8DF52C-9BCE-4402-936F-3556B9AE2067}"/>
    <cellStyle name="Normal 5 3 8 4 2" xfId="23438" xr:uid="{6FC729C4-72AF-4B39-9421-CFADE6BE8C22}"/>
    <cellStyle name="Normal 5 3 8 5" xfId="13613" xr:uid="{92F61EC7-008A-4516-98AE-106F3FC0199B}"/>
    <cellStyle name="Normal 5 3 8 5 2" xfId="29907" xr:uid="{AB83F729-209C-4223-B7A6-64B1039BA59E}"/>
    <cellStyle name="Normal 5 3 8 6" xfId="16970" xr:uid="{CDB01ACB-7B36-42E2-AC06-8655F002B70E}"/>
    <cellStyle name="Normal 5 3 8 7" xfId="33297" xr:uid="{BFC55B58-CDB9-4623-82D1-303E9FAAB808}"/>
    <cellStyle name="Normal 5 3 8 8" xfId="36544" xr:uid="{52FFC9F9-B68D-4166-8A47-FC8E8A181985}"/>
    <cellStyle name="Normal 5 3 8 9" xfId="39791" xr:uid="{E95326C0-72F4-4CF8-818D-09557337B560}"/>
    <cellStyle name="Normal 5 3 9" xfId="1172" xr:uid="{D6567B0F-8AD9-4FD0-B77C-8CB58699B607}"/>
    <cellStyle name="Normal 5 3 9 10" xfId="43576" xr:uid="{CB71D1FE-7FFE-4482-9982-D0C52542F8B0}"/>
    <cellStyle name="Normal 5 3 9 11" xfId="46823" xr:uid="{84010052-AB28-4E47-981F-1B6ED2C2AAEB}"/>
    <cellStyle name="Normal 5 3 9 12" xfId="50070" xr:uid="{6F93EECD-C794-4BD7-9A18-EE90CA2D5590}"/>
    <cellStyle name="Normal 5 3 9 2" xfId="2789" xr:uid="{708C5E0C-E5CC-4151-AE04-CA5D2410BDB8}"/>
    <cellStyle name="Normal 5 3 9 2 10" xfId="48440" xr:uid="{9A072EE9-5331-49E0-84A6-DE7D645921C4}"/>
    <cellStyle name="Normal 5 3 9 2 11" xfId="51687" xr:uid="{9A309C3D-69FD-4CE3-8CF6-BAC119E3894E}"/>
    <cellStyle name="Normal 5 3 9 2 2" xfId="6023" xr:uid="{90567A29-2128-4BB7-AD4F-F72F131CBC5D}"/>
    <cellStyle name="Normal 5 3 9 2 2 2" xfId="12491" xr:uid="{F4E8919C-A344-4D29-8BCB-29596FB0678A}"/>
    <cellStyle name="Normal 5 3 9 2 2 2 2" xfId="28828" xr:uid="{B6F1BECD-CEDF-4A6F-B010-6FC1C94B9521}"/>
    <cellStyle name="Normal 5 3 9 2 2 3" xfId="22360" xr:uid="{A64EF7DA-4176-4A3E-BB00-A4236F7E8951}"/>
    <cellStyle name="Normal 5 3 9 2 3" xfId="9257" xr:uid="{7261DCB5-7B56-48FB-A4BE-D5BF6A1EF1C1}"/>
    <cellStyle name="Normal 5 3 9 2 3 2" xfId="25594" xr:uid="{5F9AA232-4728-4E7D-BD69-EF70E7C98889}"/>
    <cellStyle name="Normal 5 3 9 2 4" xfId="15768" xr:uid="{3637FC99-922F-40B3-B715-3466C9047679}"/>
    <cellStyle name="Normal 5 3 9 2 4 2" xfId="32062" xr:uid="{F243E7C7-AEEE-44EC-8BBD-AFDAB332DFEA}"/>
    <cellStyle name="Normal 5 3 9 2 5" xfId="19126" xr:uid="{1EC9FC03-0AD7-4120-9B78-AA65FC7C9DFF}"/>
    <cellStyle name="Normal 5 3 9 2 6" xfId="35452" xr:uid="{D1D00B4D-5584-43A5-A5BE-811930F7137D}"/>
    <cellStyle name="Normal 5 3 9 2 7" xfId="38699" xr:uid="{5ABF7D51-11CA-4C2C-AED2-0CA9507E7B98}"/>
    <cellStyle name="Normal 5 3 9 2 8" xfId="41946" xr:uid="{5D205547-CDF9-4804-AA14-0C662D8E79AA}"/>
    <cellStyle name="Normal 5 3 9 2 9" xfId="45193" xr:uid="{94ABE0B3-3A1B-4AE2-90DA-3EED267052C9}"/>
    <cellStyle name="Normal 5 3 9 3" xfId="4406" xr:uid="{F4007575-82F4-4F5C-BF3D-6A841B1B7243}"/>
    <cellStyle name="Normal 5 3 9 3 2" xfId="10874" xr:uid="{C54E3912-D629-4834-B0B0-611EB54F190A}"/>
    <cellStyle name="Normal 5 3 9 3 2 2" xfId="27211" xr:uid="{35E8823C-9D27-4F4D-9203-81B7E727397B}"/>
    <cellStyle name="Normal 5 3 9 3 3" xfId="20743" xr:uid="{BFB11960-673D-422E-98A8-5E98828B3D75}"/>
    <cellStyle name="Normal 5 3 9 4" xfId="7640" xr:uid="{3E9C2074-CBF5-43DB-9FF5-A3E4863643CF}"/>
    <cellStyle name="Normal 5 3 9 4 2" xfId="23977" xr:uid="{537ADB3A-4776-4832-8338-7590B8ACD568}"/>
    <cellStyle name="Normal 5 3 9 5" xfId="14151" xr:uid="{0245222D-C9D5-4FDB-9968-29D7263D42E2}"/>
    <cellStyle name="Normal 5 3 9 5 2" xfId="30445" xr:uid="{2D693E64-5A98-4E00-8EC3-61A50F494921}"/>
    <cellStyle name="Normal 5 3 9 6" xfId="17509" xr:uid="{DE62D4C8-DB9F-4E6D-8FC8-1BBBA56C3B26}"/>
    <cellStyle name="Normal 5 3 9 7" xfId="33835" xr:uid="{9DA41324-3F26-4EDD-B0A1-9DD8D603F08E}"/>
    <cellStyle name="Normal 5 3 9 8" xfId="37082" xr:uid="{2627B02C-8AC4-49D8-9055-45A017EBFB46}"/>
    <cellStyle name="Normal 5 3 9 9" xfId="40329" xr:uid="{7F9D2E68-B0CC-4E31-A994-AD08CDCC488F}"/>
    <cellStyle name="Normal 5 4" xfId="68" xr:uid="{31E1A5C6-0DCD-4833-B4E0-86F9FC2FDAE8}"/>
    <cellStyle name="Normal 5 4 10" xfId="6567" xr:uid="{1D2ABA81-15A9-4094-B507-8F7BFC7F0DB2}"/>
    <cellStyle name="Normal 5 4 10 2" xfId="22904" xr:uid="{17A4EF22-01DC-4312-A780-9806988A0389}"/>
    <cellStyle name="Normal 5 4 11" xfId="13059" xr:uid="{7392A10E-BF01-4F1F-B2DF-94B3AB07F7AB}"/>
    <cellStyle name="Normal 5 4 11 2" xfId="29374" xr:uid="{8FFB5EBA-7878-4900-9010-53AE35F5D949}"/>
    <cellStyle name="Normal 5 4 12" xfId="16436" xr:uid="{845E5C2C-8705-45D2-848F-421F9A885803}"/>
    <cellStyle name="Normal 5 4 13" xfId="32723" xr:uid="{C97099DA-178E-42B4-A391-1FE3D344F5C5}"/>
    <cellStyle name="Normal 5 4 14" xfId="32764" xr:uid="{A935BBBB-83E1-4468-BAF9-C564328E593A}"/>
    <cellStyle name="Normal 5 4 15" xfId="36011" xr:uid="{4E31D745-BAFF-4168-9F62-07D50DA7D62C}"/>
    <cellStyle name="Normal 5 4 16" xfId="39258" xr:uid="{468A2014-A8D5-4F1F-BEB6-9431D879260F}"/>
    <cellStyle name="Normal 5 4 17" xfId="42505" xr:uid="{D067D015-7C9B-4DEA-AE12-D52E947D9251}"/>
    <cellStyle name="Normal 5 4 18" xfId="45752" xr:uid="{6ABE8C4D-2869-45FF-94FB-0012B7D4C3D1}"/>
    <cellStyle name="Normal 5 4 19" xfId="48999" xr:uid="{2407F441-BC2E-45F7-BAC8-DC4071936906}"/>
    <cellStyle name="Normal 5 4 2" xfId="114" xr:uid="{87B3C40F-0077-4883-AA97-E833D870D8C3}"/>
    <cellStyle name="Normal 5 4 2 10" xfId="13103" xr:uid="{90042710-0EF0-4E18-9656-C14D3C526FCA}"/>
    <cellStyle name="Normal 5 4 2 10 2" xfId="29417" xr:uid="{38AAAB6F-BB71-4213-BBC4-2E3A4787A881}"/>
    <cellStyle name="Normal 5 4 2 11" xfId="16481" xr:uid="{81B4281B-507C-4256-BF2D-15CD91C139EB}"/>
    <cellStyle name="Normal 5 4 2 12" xfId="32724" xr:uid="{EA89634B-C1A8-4087-8AB3-AB8B4ACA51A8}"/>
    <cellStyle name="Normal 5 4 2 13" xfId="32807" xr:uid="{4B409332-556F-4EA2-AFCA-885CD6089BEB}"/>
    <cellStyle name="Normal 5 4 2 14" xfId="36054" xr:uid="{241117BE-A9A9-4B4A-8D48-5BA76E87CA8F}"/>
    <cellStyle name="Normal 5 4 2 15" xfId="39301" xr:uid="{0F556547-78E2-49B1-8137-93274ADF0AF3}"/>
    <cellStyle name="Normal 5 4 2 16" xfId="42548" xr:uid="{D0BF3691-F4DA-4DDC-849A-DE6773310156}"/>
    <cellStyle name="Normal 5 4 2 17" xfId="45795" xr:uid="{F2410F0C-B3E8-4CB9-8D3C-C6915A1F7A9D}"/>
    <cellStyle name="Normal 5 4 2 18" xfId="49042" xr:uid="{7F442661-FBA5-43C1-8F7C-13A4156987C5}"/>
    <cellStyle name="Normal 5 4 2 19" xfId="52297" xr:uid="{9388E9CD-43B5-4C64-A810-23EF71A7F19F}"/>
    <cellStyle name="Normal 5 4 2 2" xfId="204" xr:uid="{A2ECB2D7-307E-48DC-9BAE-DD872C7628C7}"/>
    <cellStyle name="Normal 5 4 2 2 10" xfId="16571" xr:uid="{3D1144F7-5DAB-4328-8B7B-60989B84F9C6}"/>
    <cellStyle name="Normal 5 4 2 2 11" xfId="32897" xr:uid="{31370EB8-31B3-44B0-B7F1-0E86F56193AC}"/>
    <cellStyle name="Normal 5 4 2 2 12" xfId="36144" xr:uid="{D730C677-029E-4B6D-B140-EB46FC0D0879}"/>
    <cellStyle name="Normal 5 4 2 2 13" xfId="39391" xr:uid="{4754A8CA-1006-451A-B34D-BF9B3D23B1CB}"/>
    <cellStyle name="Normal 5 4 2 2 14" xfId="42638" xr:uid="{99DAAEDD-A73E-41B0-940B-A03F0E9D20D3}"/>
    <cellStyle name="Normal 5 4 2 2 15" xfId="45885" xr:uid="{A20769B7-FA47-41B5-A05E-5ABBAE853168}"/>
    <cellStyle name="Normal 5 4 2 2 16" xfId="49132" xr:uid="{5C1D8E5B-CC42-4757-94F3-E93036B5EB7E}"/>
    <cellStyle name="Normal 5 4 2 2 17" xfId="52454" xr:uid="{234A9ADF-D436-4832-A401-3D21B6AEC6B1}"/>
    <cellStyle name="Normal 5 4 2 2 2" xfId="384" xr:uid="{C05E199D-2BAD-47E5-940F-C3814667535B}"/>
    <cellStyle name="Normal 5 4 2 2 2 10" xfId="36324" xr:uid="{84F4F859-6301-4D51-AB76-257B027FAF35}"/>
    <cellStyle name="Normal 5 4 2 2 2 11" xfId="39571" xr:uid="{6B1E4CE2-2968-4B8A-9641-15AC3DFF58DB}"/>
    <cellStyle name="Normal 5 4 2 2 2 12" xfId="42818" xr:uid="{3799C563-F4F0-416B-8397-9482F152361D}"/>
    <cellStyle name="Normal 5 4 2 2 2 13" xfId="46065" xr:uid="{14192DD6-AEA8-49E3-8495-EF6D3BD35D87}"/>
    <cellStyle name="Normal 5 4 2 2 2 14" xfId="49312" xr:uid="{082E4FB7-3231-4AE2-8BE5-C33A0D77D00B}"/>
    <cellStyle name="Normal 5 4 2 2 2 2" xfId="953" xr:uid="{BE718E84-D546-4846-8028-0B56141400EB}"/>
    <cellStyle name="Normal 5 4 2 2 2 2 10" xfId="43358" xr:uid="{A7F4C960-588E-4F8E-8504-4A0D9583ACE2}"/>
    <cellStyle name="Normal 5 4 2 2 2 2 11" xfId="46605" xr:uid="{C5A37EF9-F4D5-480A-819D-78107E963F18}"/>
    <cellStyle name="Normal 5 4 2 2 2 2 12" xfId="49852" xr:uid="{4681AD4D-D09C-4150-9CD6-4C459971A466}"/>
    <cellStyle name="Normal 5 4 2 2 2 2 2" xfId="2570" xr:uid="{82D4E464-D098-4E55-9525-C9B4E732B4C2}"/>
    <cellStyle name="Normal 5 4 2 2 2 2 2 10" xfId="48221" xr:uid="{13058D81-0964-43AA-A584-E7D99F49F06D}"/>
    <cellStyle name="Normal 5 4 2 2 2 2 2 11" xfId="51468" xr:uid="{148ED11D-6D5A-4828-B944-1DE4DCE73978}"/>
    <cellStyle name="Normal 5 4 2 2 2 2 2 2" xfId="5804" xr:uid="{46A99D74-F65D-420D-95FD-285397E78E4F}"/>
    <cellStyle name="Normal 5 4 2 2 2 2 2 2 2" xfId="12272" xr:uid="{B2887749-4581-4560-9509-1D79AF596FEE}"/>
    <cellStyle name="Normal 5 4 2 2 2 2 2 2 2 2" xfId="28609" xr:uid="{93E4B30D-8654-4111-B0E0-F440C7B972D3}"/>
    <cellStyle name="Normal 5 4 2 2 2 2 2 2 3" xfId="22141" xr:uid="{E343BBAE-C940-4691-A19E-BED776BDF50C}"/>
    <cellStyle name="Normal 5 4 2 2 2 2 2 3" xfId="9038" xr:uid="{B413A6B3-75D8-4C9D-B573-6D99C7076D01}"/>
    <cellStyle name="Normal 5 4 2 2 2 2 2 3 2" xfId="25375" xr:uid="{8155DC94-E44F-4097-A810-FC8880CAE550}"/>
    <cellStyle name="Normal 5 4 2 2 2 2 2 4" xfId="15549" xr:uid="{4D634DDD-9B3E-4C8C-A0CB-9E51AC1E14A9}"/>
    <cellStyle name="Normal 5 4 2 2 2 2 2 4 2" xfId="31843" xr:uid="{2ABEC7F3-8B13-44EE-BFA2-F00BE788B2B8}"/>
    <cellStyle name="Normal 5 4 2 2 2 2 2 5" xfId="18907" xr:uid="{5116480A-7B86-4F10-93DB-111CA08D4F40}"/>
    <cellStyle name="Normal 5 4 2 2 2 2 2 6" xfId="35233" xr:uid="{0E46EE74-AC8F-45ED-9C22-019CC85306DF}"/>
    <cellStyle name="Normal 5 4 2 2 2 2 2 7" xfId="38480" xr:uid="{632E1538-0BBC-4CCC-80BF-68E9368BD226}"/>
    <cellStyle name="Normal 5 4 2 2 2 2 2 8" xfId="41727" xr:uid="{FF535387-C620-48C5-A57C-7F548B2991BB}"/>
    <cellStyle name="Normal 5 4 2 2 2 2 2 9" xfId="44974" xr:uid="{B269772B-4F59-4F49-90D9-3A4E74A5D61D}"/>
    <cellStyle name="Normal 5 4 2 2 2 2 3" xfId="4187" xr:uid="{E6755F85-7454-4278-889E-1C973A1A184E}"/>
    <cellStyle name="Normal 5 4 2 2 2 2 3 2" xfId="10655" xr:uid="{80DDB6A2-5460-407E-AD6F-4ABAEA14B96F}"/>
    <cellStyle name="Normal 5 4 2 2 2 2 3 2 2" xfId="26992" xr:uid="{E526B68D-E5E6-41AF-A193-A2A2BDB334B7}"/>
    <cellStyle name="Normal 5 4 2 2 2 2 3 3" xfId="20524" xr:uid="{DF78EC24-8B2F-4553-ACB6-D6717B170308}"/>
    <cellStyle name="Normal 5 4 2 2 2 2 4" xfId="7421" xr:uid="{6DD43F77-341B-4846-8AB8-6785FC50D3C7}"/>
    <cellStyle name="Normal 5 4 2 2 2 2 4 2" xfId="23758" xr:uid="{386E8182-B88E-4772-B384-CCBC52CB960C}"/>
    <cellStyle name="Normal 5 4 2 2 2 2 5" xfId="13933" xr:uid="{20A07753-F004-4C12-BDEC-A1C748E3080F}"/>
    <cellStyle name="Normal 5 4 2 2 2 2 5 2" xfId="30227" xr:uid="{BAF88ACF-3D70-4340-8E91-409B30146A90}"/>
    <cellStyle name="Normal 5 4 2 2 2 2 6" xfId="17290" xr:uid="{954DA25B-5769-474A-9DFC-C2D77377C965}"/>
    <cellStyle name="Normal 5 4 2 2 2 2 7" xfId="33617" xr:uid="{1220B66F-6988-482A-93A9-A5E7231CA9B2}"/>
    <cellStyle name="Normal 5 4 2 2 2 2 8" xfId="36864" xr:uid="{81BBC016-1CE5-4633-8DC0-A4C9886AE75D}"/>
    <cellStyle name="Normal 5 4 2 2 2 2 9" xfId="40111" xr:uid="{8A851D03-E962-482A-8A07-178081A2431A}"/>
    <cellStyle name="Normal 5 4 2 2 2 3" xfId="1492" xr:uid="{52CFD97E-EE91-42A4-BA4C-84443801C90F}"/>
    <cellStyle name="Normal 5 4 2 2 2 3 10" xfId="43896" xr:uid="{810C95AD-E535-46DC-B681-C87787A7383D}"/>
    <cellStyle name="Normal 5 4 2 2 2 3 11" xfId="47143" xr:uid="{CF9DBE5B-2E5A-4C57-B339-E82556EBAD3C}"/>
    <cellStyle name="Normal 5 4 2 2 2 3 12" xfId="50390" xr:uid="{2F26DA91-7D8C-4AD1-A19F-010F1849CC8B}"/>
    <cellStyle name="Normal 5 4 2 2 2 3 2" xfId="3109" xr:uid="{70EABD33-FBC8-4407-AEEB-407FDDD05C20}"/>
    <cellStyle name="Normal 5 4 2 2 2 3 2 10" xfId="48760" xr:uid="{4C85975C-254D-444C-B6EF-1C430D2D9AFC}"/>
    <cellStyle name="Normal 5 4 2 2 2 3 2 11" xfId="52007" xr:uid="{669C3513-B559-403B-8ECA-C03DB8B37231}"/>
    <cellStyle name="Normal 5 4 2 2 2 3 2 2" xfId="6343" xr:uid="{82A5E610-BC82-423B-B4E5-3236A73F6BB8}"/>
    <cellStyle name="Normal 5 4 2 2 2 3 2 2 2" xfId="12811" xr:uid="{1B1AEF52-D0ED-45B5-B4C7-74BA9B1C8F2B}"/>
    <cellStyle name="Normal 5 4 2 2 2 3 2 2 2 2" xfId="29148" xr:uid="{FE2A37AA-BC88-4696-8DF6-580983AC61BC}"/>
    <cellStyle name="Normal 5 4 2 2 2 3 2 2 3" xfId="22680" xr:uid="{A9508CF3-27B2-490D-96FA-E4C4799B6AB5}"/>
    <cellStyle name="Normal 5 4 2 2 2 3 2 3" xfId="9577" xr:uid="{7EA6752F-5D03-4641-B9D5-488EAE9F9706}"/>
    <cellStyle name="Normal 5 4 2 2 2 3 2 3 2" xfId="25914" xr:uid="{793A5F22-C8CB-481C-AA86-C6A350D9FCFA}"/>
    <cellStyle name="Normal 5 4 2 2 2 3 2 4" xfId="16088" xr:uid="{E69D9CA8-D5EA-4033-819A-B7CACAF0EC1D}"/>
    <cellStyle name="Normal 5 4 2 2 2 3 2 4 2" xfId="32382" xr:uid="{E5530B5D-7420-4950-B762-59DAE9710A8F}"/>
    <cellStyle name="Normal 5 4 2 2 2 3 2 5" xfId="19446" xr:uid="{F0BB094D-8C90-4C7C-B9D4-01B49CFF7564}"/>
    <cellStyle name="Normal 5 4 2 2 2 3 2 6" xfId="35772" xr:uid="{B1507BD5-3181-440D-8A85-7D403223BF36}"/>
    <cellStyle name="Normal 5 4 2 2 2 3 2 7" xfId="39019" xr:uid="{F0AA6E62-5008-4FC7-B0DF-849C0C19297D}"/>
    <cellStyle name="Normal 5 4 2 2 2 3 2 8" xfId="42266" xr:uid="{EF1A2FF2-A6C7-4718-8C34-C1BD764F72C2}"/>
    <cellStyle name="Normal 5 4 2 2 2 3 2 9" xfId="45513" xr:uid="{E07A2AB3-DA0E-4F32-8B51-27DF73A6B861}"/>
    <cellStyle name="Normal 5 4 2 2 2 3 3" xfId="4726" xr:uid="{9B449FF2-69A5-4676-B613-1EE431EFA957}"/>
    <cellStyle name="Normal 5 4 2 2 2 3 3 2" xfId="11194" xr:uid="{79794270-9CFB-40F7-A469-88A65C20392A}"/>
    <cellStyle name="Normal 5 4 2 2 2 3 3 2 2" xfId="27531" xr:uid="{06010806-5151-4E38-A6FB-D87383C02CFB}"/>
    <cellStyle name="Normal 5 4 2 2 2 3 3 3" xfId="21063" xr:uid="{ACEB5050-B96D-44E6-8141-11C350303DED}"/>
    <cellStyle name="Normal 5 4 2 2 2 3 4" xfId="7960" xr:uid="{21A67F49-6904-46D8-BCA7-48AD800EF258}"/>
    <cellStyle name="Normal 5 4 2 2 2 3 4 2" xfId="24297" xr:uid="{13CC239E-51F6-467B-A6F7-63F3C7D205B5}"/>
    <cellStyle name="Normal 5 4 2 2 2 3 5" xfId="14471" xr:uid="{31832188-32A2-4FEB-B84B-4F6E2101B478}"/>
    <cellStyle name="Normal 5 4 2 2 2 3 5 2" xfId="30765" xr:uid="{F2CCC216-2A7B-4A1E-8564-560B7BD18989}"/>
    <cellStyle name="Normal 5 4 2 2 2 3 6" xfId="17829" xr:uid="{977613E0-118E-4AEA-982A-C924C11E230E}"/>
    <cellStyle name="Normal 5 4 2 2 2 3 7" xfId="34155" xr:uid="{D920201E-7173-4E62-9120-B4E828D85434}"/>
    <cellStyle name="Normal 5 4 2 2 2 3 8" xfId="37402" xr:uid="{DE4A955E-8D37-4A5A-BB94-2B5A90E395E2}"/>
    <cellStyle name="Normal 5 4 2 2 2 3 9" xfId="40649" xr:uid="{40D30497-E36E-4F9B-9DD0-BA5FCAA4A51E}"/>
    <cellStyle name="Normal 5 4 2 2 2 4" xfId="2031" xr:uid="{A14926B1-06CB-4574-8541-19D2031B1587}"/>
    <cellStyle name="Normal 5 4 2 2 2 4 10" xfId="47682" xr:uid="{888F8AC0-4202-4373-9539-5A6DCF84694C}"/>
    <cellStyle name="Normal 5 4 2 2 2 4 11" xfId="50929" xr:uid="{E6B5ECC9-7382-44F6-9F04-139F2DE759D2}"/>
    <cellStyle name="Normal 5 4 2 2 2 4 2" xfId="5265" xr:uid="{E47EA9E9-207C-4FE9-B299-51174501770A}"/>
    <cellStyle name="Normal 5 4 2 2 2 4 2 2" xfId="11733" xr:uid="{8449CCD9-4A5C-4BC9-A978-CCE05CBD9CD5}"/>
    <cellStyle name="Normal 5 4 2 2 2 4 2 2 2" xfId="28070" xr:uid="{BE707313-B2A8-4A92-944A-3165B1920A02}"/>
    <cellStyle name="Normal 5 4 2 2 2 4 2 3" xfId="21602" xr:uid="{9D3D5E70-E0C3-46A3-BE1C-1522D76EAD1B}"/>
    <cellStyle name="Normal 5 4 2 2 2 4 3" xfId="8499" xr:uid="{DEFE29CF-C9B3-4DFE-828D-673EAD953D76}"/>
    <cellStyle name="Normal 5 4 2 2 2 4 3 2" xfId="24836" xr:uid="{5BFE53DA-7AAE-45E7-BDD1-EBA14063891C}"/>
    <cellStyle name="Normal 5 4 2 2 2 4 4" xfId="15010" xr:uid="{C5F859F6-BD26-434B-9F9A-A1C4F0EA3BE7}"/>
    <cellStyle name="Normal 5 4 2 2 2 4 4 2" xfId="31304" xr:uid="{3DA7168E-0C6D-4292-AD1E-54FDE9DD5F0B}"/>
    <cellStyle name="Normal 5 4 2 2 2 4 5" xfId="18368" xr:uid="{B7A5DA0F-DE74-46DB-967F-F1160E92F096}"/>
    <cellStyle name="Normal 5 4 2 2 2 4 6" xfId="34694" xr:uid="{DFEA6579-7DFD-4F35-8B88-A5CA0CCEBE6C}"/>
    <cellStyle name="Normal 5 4 2 2 2 4 7" xfId="37941" xr:uid="{A21C633E-DDD7-4D51-BF7D-02D6EE39BACE}"/>
    <cellStyle name="Normal 5 4 2 2 2 4 8" xfId="41188" xr:uid="{29BF90F4-7906-4E2E-A1ED-87823F82E8D6}"/>
    <cellStyle name="Normal 5 4 2 2 2 4 9" xfId="44435" xr:uid="{51480ED8-307B-4BE4-9EA3-B45246D9A9EB}"/>
    <cellStyle name="Normal 5 4 2 2 2 5" xfId="3648" xr:uid="{80A8537F-E1B5-4C5D-B7DA-F7A841AC2D74}"/>
    <cellStyle name="Normal 5 4 2 2 2 5 2" xfId="10116" xr:uid="{AAA9ECC3-FF6A-4065-9E51-AB892E052F30}"/>
    <cellStyle name="Normal 5 4 2 2 2 5 2 2" xfId="26453" xr:uid="{E94FCE9A-4A9B-4555-97CB-99FD055909D8}"/>
    <cellStyle name="Normal 5 4 2 2 2 5 3" xfId="19985" xr:uid="{77EF625D-1C18-4E8B-AF47-4BBDAEAB23DC}"/>
    <cellStyle name="Normal 5 4 2 2 2 6" xfId="6882" xr:uid="{8E142179-154F-46DB-B6F7-72D42E4EDE12}"/>
    <cellStyle name="Normal 5 4 2 2 2 6 2" xfId="23219" xr:uid="{047CC99F-F101-41BD-A037-B5BA8A581B45}"/>
    <cellStyle name="Normal 5 4 2 2 2 7" xfId="13373" xr:uid="{8C329C6B-69BC-482C-8048-DEC01E32CAF5}"/>
    <cellStyle name="Normal 5 4 2 2 2 7 2" xfId="29687" xr:uid="{4496B4B7-BE1A-4CB5-B60B-BA0627F88169}"/>
    <cellStyle name="Normal 5 4 2 2 2 8" xfId="16751" xr:uid="{E6D6AA3F-1896-4A0D-A1BA-ABCA474D6972}"/>
    <cellStyle name="Normal 5 4 2 2 2 9" xfId="33077" xr:uid="{481EA760-7E47-40F7-B220-3099EB32BE9C}"/>
    <cellStyle name="Normal 5 4 2 2 3" xfId="593" xr:uid="{02742F1E-CCB6-4A38-8A82-A3B769C9A3C1}"/>
    <cellStyle name="Normal 5 4 2 2 3 10" xfId="36504" xr:uid="{BDCC6095-4AE3-4945-BCCA-8C47523889A5}"/>
    <cellStyle name="Normal 5 4 2 2 3 11" xfId="39751" xr:uid="{43CDCD17-A589-43AB-A73C-0BC2C722D6C7}"/>
    <cellStyle name="Normal 5 4 2 2 3 12" xfId="42998" xr:uid="{B7D23472-5DDA-4ACA-99CE-E32128D1D31F}"/>
    <cellStyle name="Normal 5 4 2 2 3 13" xfId="46245" xr:uid="{FAC56589-830F-48F7-9D3E-1F2F1925BA5F}"/>
    <cellStyle name="Normal 5 4 2 2 3 14" xfId="49492" xr:uid="{5893FD7A-5B5A-4AC9-B735-541BBA022830}"/>
    <cellStyle name="Normal 5 4 2 2 3 2" xfId="1132" xr:uid="{60DF0F3A-A5B9-4C4A-B7A2-AC8EDBBF28CA}"/>
    <cellStyle name="Normal 5 4 2 2 3 2 10" xfId="43536" xr:uid="{BB75038F-64EA-4078-A558-1A73DF813FB3}"/>
    <cellStyle name="Normal 5 4 2 2 3 2 11" xfId="46783" xr:uid="{7E2052A9-4939-421B-80B4-DC62B91F7515}"/>
    <cellStyle name="Normal 5 4 2 2 3 2 12" xfId="50030" xr:uid="{C4EA3261-DABA-4F7F-8558-03F17720E3BA}"/>
    <cellStyle name="Normal 5 4 2 2 3 2 2" xfId="2749" xr:uid="{40FE2BA4-862D-4DFE-A80A-24CD058C6326}"/>
    <cellStyle name="Normal 5 4 2 2 3 2 2 10" xfId="48400" xr:uid="{9FCF0B96-BDD8-45CC-B0BD-BD6AFB51FF3A}"/>
    <cellStyle name="Normal 5 4 2 2 3 2 2 11" xfId="51647" xr:uid="{ECE64519-C93F-4615-AC1E-ADB04C06DC10}"/>
    <cellStyle name="Normal 5 4 2 2 3 2 2 2" xfId="5983" xr:uid="{03B74900-C985-4A0E-9309-4147D291E028}"/>
    <cellStyle name="Normal 5 4 2 2 3 2 2 2 2" xfId="12451" xr:uid="{A8CD8D66-22D9-408E-BF6E-8F1E59D54AB0}"/>
    <cellStyle name="Normal 5 4 2 2 3 2 2 2 2 2" xfId="28788" xr:uid="{F90B274C-3091-43E7-B416-92CFF65EE0AD}"/>
    <cellStyle name="Normal 5 4 2 2 3 2 2 2 3" xfId="22320" xr:uid="{EB6FFCD1-3AFF-46BF-8A14-6E0C80EC8F98}"/>
    <cellStyle name="Normal 5 4 2 2 3 2 2 3" xfId="9217" xr:uid="{7F04D1D0-BD73-4C60-B56D-73217E293733}"/>
    <cellStyle name="Normal 5 4 2 2 3 2 2 3 2" xfId="25554" xr:uid="{9E2D5210-C390-4F76-8736-6AD3EC8D00D2}"/>
    <cellStyle name="Normal 5 4 2 2 3 2 2 4" xfId="15728" xr:uid="{96B60A1A-D798-475E-BAE0-75BB0652ED52}"/>
    <cellStyle name="Normal 5 4 2 2 3 2 2 4 2" xfId="32022" xr:uid="{D8512FBE-9F07-4DB6-9AF9-A8E97C378BA5}"/>
    <cellStyle name="Normal 5 4 2 2 3 2 2 5" xfId="19086" xr:uid="{A505783C-68B3-4D23-A3BE-725E782C9C22}"/>
    <cellStyle name="Normal 5 4 2 2 3 2 2 6" xfId="35412" xr:uid="{5B95B080-8296-4DF5-B810-29F49F912071}"/>
    <cellStyle name="Normal 5 4 2 2 3 2 2 7" xfId="38659" xr:uid="{9E97B430-D95A-49C4-AF18-6BD48B2B04D0}"/>
    <cellStyle name="Normal 5 4 2 2 3 2 2 8" xfId="41906" xr:uid="{3DEF8BE2-ED43-444F-89E4-23BD1A52E874}"/>
    <cellStyle name="Normal 5 4 2 2 3 2 2 9" xfId="45153" xr:uid="{E36BCD9E-4CD4-4AE3-BA54-BCCFE831F087}"/>
    <cellStyle name="Normal 5 4 2 2 3 2 3" xfId="4366" xr:uid="{242A8D95-2739-453D-B1B2-E05533A259CE}"/>
    <cellStyle name="Normal 5 4 2 2 3 2 3 2" xfId="10834" xr:uid="{204D9A6A-3317-43CD-92D9-3D1048C658F4}"/>
    <cellStyle name="Normal 5 4 2 2 3 2 3 2 2" xfId="27171" xr:uid="{7000862F-EB3E-4CE2-B800-D517DCC48368}"/>
    <cellStyle name="Normal 5 4 2 2 3 2 3 3" xfId="20703" xr:uid="{4BB540FF-AAC2-48BB-8518-00266D5E6DA7}"/>
    <cellStyle name="Normal 5 4 2 2 3 2 4" xfId="7600" xr:uid="{046FBF38-1542-4252-8CA6-DB1FCFB631CB}"/>
    <cellStyle name="Normal 5 4 2 2 3 2 4 2" xfId="23937" xr:uid="{64C0E613-C332-4017-8AF3-361F02D10629}"/>
    <cellStyle name="Normal 5 4 2 2 3 2 5" xfId="14111" xr:uid="{2587DB85-0DE0-4D26-B101-77EFCEEE2B32}"/>
    <cellStyle name="Normal 5 4 2 2 3 2 5 2" xfId="30405" xr:uid="{CA1474BF-6A9F-4A3F-AD70-F7A7E8CA2C39}"/>
    <cellStyle name="Normal 5 4 2 2 3 2 6" xfId="17469" xr:uid="{AA583908-075E-458C-A1E6-D09F759F830C}"/>
    <cellStyle name="Normal 5 4 2 2 3 2 7" xfId="33795" xr:uid="{D2B6A584-F6E9-4875-9BF9-72776E29901B}"/>
    <cellStyle name="Normal 5 4 2 2 3 2 8" xfId="37042" xr:uid="{520924D9-9501-4EC2-8DFD-3FF3E3A0A271}"/>
    <cellStyle name="Normal 5 4 2 2 3 2 9" xfId="40289" xr:uid="{5294E891-9862-40B2-84CB-E0426B25176C}"/>
    <cellStyle name="Normal 5 4 2 2 3 3" xfId="1671" xr:uid="{851D5016-79F0-41FD-A226-8F9E75A6FAB4}"/>
    <cellStyle name="Normal 5 4 2 2 3 3 10" xfId="44075" xr:uid="{2B079AE3-770E-4CD4-8DA9-EAC67AD5A82F}"/>
    <cellStyle name="Normal 5 4 2 2 3 3 11" xfId="47322" xr:uid="{43D1CDE3-6990-4BFB-9761-C67C9D4CF1E2}"/>
    <cellStyle name="Normal 5 4 2 2 3 3 12" xfId="50569" xr:uid="{EEB6BFE8-A463-406D-8C09-EB6B64F7FB7C}"/>
    <cellStyle name="Normal 5 4 2 2 3 3 2" xfId="3288" xr:uid="{8C46EF90-2BCF-43B7-B98D-0CE5F71AC2A5}"/>
    <cellStyle name="Normal 5 4 2 2 3 3 2 10" xfId="48939" xr:uid="{AE6B1578-4FF7-4D35-AE0D-D3F20EBA04FE}"/>
    <cellStyle name="Normal 5 4 2 2 3 3 2 11" xfId="52186" xr:uid="{865E9099-720B-47FF-B4A1-9E45F6E53516}"/>
    <cellStyle name="Normal 5 4 2 2 3 3 2 2" xfId="6522" xr:uid="{180A8D8C-DCB5-47C7-8826-4E3073446913}"/>
    <cellStyle name="Normal 5 4 2 2 3 3 2 2 2" xfId="12990" xr:uid="{2580385E-9944-4BA2-AFD9-E33246B8AA69}"/>
    <cellStyle name="Normal 5 4 2 2 3 3 2 2 2 2" xfId="29327" xr:uid="{0C9E3A8B-CC3F-4AF4-8A23-C36ACC63E5CB}"/>
    <cellStyle name="Normal 5 4 2 2 3 3 2 2 3" xfId="22859" xr:uid="{1949D133-8631-4320-8420-CA4FCBCF18FE}"/>
    <cellStyle name="Normal 5 4 2 2 3 3 2 3" xfId="9756" xr:uid="{F3BDA198-1382-48E1-B700-95A1A37AB424}"/>
    <cellStyle name="Normal 5 4 2 2 3 3 2 3 2" xfId="26093" xr:uid="{47061403-80A7-4B6B-87F3-C8A328AF596F}"/>
    <cellStyle name="Normal 5 4 2 2 3 3 2 4" xfId="16267" xr:uid="{D5DD3413-A3CE-441D-8ACF-954EBA2B814E}"/>
    <cellStyle name="Normal 5 4 2 2 3 3 2 4 2" xfId="32561" xr:uid="{55C699D3-95B9-4845-A7BE-A4C9E0885E9F}"/>
    <cellStyle name="Normal 5 4 2 2 3 3 2 5" xfId="19625" xr:uid="{33504352-65FE-4059-BAB5-B03BC24D5F81}"/>
    <cellStyle name="Normal 5 4 2 2 3 3 2 6" xfId="35951" xr:uid="{C096CD02-C0F3-4BFB-A6B5-6DD5EE04A454}"/>
    <cellStyle name="Normal 5 4 2 2 3 3 2 7" xfId="39198" xr:uid="{78616C9C-7047-444E-A92C-0D8F191F4B9E}"/>
    <cellStyle name="Normal 5 4 2 2 3 3 2 8" xfId="42445" xr:uid="{359B7AE9-6D49-4A6B-AA18-E96342AA98B2}"/>
    <cellStyle name="Normal 5 4 2 2 3 3 2 9" xfId="45692" xr:uid="{6311EDDD-A7D1-4D85-9C55-5633FE8E7531}"/>
    <cellStyle name="Normal 5 4 2 2 3 3 3" xfId="4905" xr:uid="{EE50396D-1942-4106-8E0B-7DA451EB716B}"/>
    <cellStyle name="Normal 5 4 2 2 3 3 3 2" xfId="11373" xr:uid="{D238E121-A6B2-4FED-A656-4BE0C5C148BB}"/>
    <cellStyle name="Normal 5 4 2 2 3 3 3 2 2" xfId="27710" xr:uid="{6C58D3A1-142C-4C9F-B713-6521F8F0F723}"/>
    <cellStyle name="Normal 5 4 2 2 3 3 3 3" xfId="21242" xr:uid="{795B68E6-B00F-451F-8631-1F4E3A29576A}"/>
    <cellStyle name="Normal 5 4 2 2 3 3 4" xfId="8139" xr:uid="{82703401-9ADB-4579-8D1B-A26DC8B0DF12}"/>
    <cellStyle name="Normal 5 4 2 2 3 3 4 2" xfId="24476" xr:uid="{8B71F495-2C48-4297-9604-8F937E47FEB2}"/>
    <cellStyle name="Normal 5 4 2 2 3 3 5" xfId="14650" xr:uid="{7F433B82-8D7B-44C1-9E7B-A7908B437358}"/>
    <cellStyle name="Normal 5 4 2 2 3 3 5 2" xfId="30944" xr:uid="{6155AFA8-C942-4DFB-902F-2FAB9B9DD898}"/>
    <cellStyle name="Normal 5 4 2 2 3 3 6" xfId="18008" xr:uid="{E04AEC78-A3CD-4CC0-85A5-0C1DD7C79CAE}"/>
    <cellStyle name="Normal 5 4 2 2 3 3 7" xfId="34334" xr:uid="{FAA5160D-64E1-4D7F-9E54-99D482F48904}"/>
    <cellStyle name="Normal 5 4 2 2 3 3 8" xfId="37581" xr:uid="{D7889351-6D63-4A47-B196-6FB9BF30BBC4}"/>
    <cellStyle name="Normal 5 4 2 2 3 3 9" xfId="40828" xr:uid="{E3772E6E-96B8-4B87-9138-DE7A09835EE5}"/>
    <cellStyle name="Normal 5 4 2 2 3 4" xfId="2210" xr:uid="{61F2DA70-340E-4938-813B-40825FAF62B5}"/>
    <cellStyle name="Normal 5 4 2 2 3 4 10" xfId="47861" xr:uid="{37BDCC5D-541C-4187-930D-92DBADCDC71A}"/>
    <cellStyle name="Normal 5 4 2 2 3 4 11" xfId="51108" xr:uid="{3A37B27A-B243-4F51-B607-496304E708B4}"/>
    <cellStyle name="Normal 5 4 2 2 3 4 2" xfId="5444" xr:uid="{8E436630-C12C-4F11-A0BB-D1D88F8D47F3}"/>
    <cellStyle name="Normal 5 4 2 2 3 4 2 2" xfId="11912" xr:uid="{613B010F-F5F8-450A-95D1-12B113AFBDE2}"/>
    <cellStyle name="Normal 5 4 2 2 3 4 2 2 2" xfId="28249" xr:uid="{F18F4288-8B8F-4BEB-91E9-D04DF1CF5583}"/>
    <cellStyle name="Normal 5 4 2 2 3 4 2 3" xfId="21781" xr:uid="{14A1FDA4-0C37-4489-8ECD-07A054AA35FF}"/>
    <cellStyle name="Normal 5 4 2 2 3 4 3" xfId="8678" xr:uid="{D9EEFCC8-EB5C-4806-A063-BDC1817F78FD}"/>
    <cellStyle name="Normal 5 4 2 2 3 4 3 2" xfId="25015" xr:uid="{31CEE65A-E2A3-4E68-A284-37B5AF609F48}"/>
    <cellStyle name="Normal 5 4 2 2 3 4 4" xfId="15189" xr:uid="{531C4525-1171-4246-9267-853EDBEB79AB}"/>
    <cellStyle name="Normal 5 4 2 2 3 4 4 2" xfId="31483" xr:uid="{698378A2-6F2D-4A61-9ACD-ECF194B9C414}"/>
    <cellStyle name="Normal 5 4 2 2 3 4 5" xfId="18547" xr:uid="{A81793E4-A4D9-4D4B-8478-0FC8F322D57F}"/>
    <cellStyle name="Normal 5 4 2 2 3 4 6" xfId="34873" xr:uid="{D6173864-E9F2-4CFB-B731-603DC00183D1}"/>
    <cellStyle name="Normal 5 4 2 2 3 4 7" xfId="38120" xr:uid="{01C266A1-7ED6-43A4-A61A-FB41B7FFBF19}"/>
    <cellStyle name="Normal 5 4 2 2 3 4 8" xfId="41367" xr:uid="{3B3947DA-2607-4135-8C77-B5506A92D66F}"/>
    <cellStyle name="Normal 5 4 2 2 3 4 9" xfId="44614" xr:uid="{50EE109B-3722-4DE1-8713-DA8AE1B0EEE3}"/>
    <cellStyle name="Normal 5 4 2 2 3 5" xfId="3827" xr:uid="{70183A2B-97B4-4168-8D15-CC9A39DAE16E}"/>
    <cellStyle name="Normal 5 4 2 2 3 5 2" xfId="10295" xr:uid="{27BB68F8-B2A1-4531-B184-70C406D3C641}"/>
    <cellStyle name="Normal 5 4 2 2 3 5 2 2" xfId="26632" xr:uid="{761C31C1-CD09-444F-BC16-FF25A2C73548}"/>
    <cellStyle name="Normal 5 4 2 2 3 5 3" xfId="20164" xr:uid="{EEF5F08F-79B5-407F-BAE9-B9E6A8B5517C}"/>
    <cellStyle name="Normal 5 4 2 2 3 6" xfId="7061" xr:uid="{F3428464-94DE-4C45-B444-7B10D91114F8}"/>
    <cellStyle name="Normal 5 4 2 2 3 6 2" xfId="23398" xr:uid="{D92643A2-CB6D-43EF-B585-27CF0EE6ADA3}"/>
    <cellStyle name="Normal 5 4 2 2 3 7" xfId="13573" xr:uid="{B399FBC6-8B5A-4201-B2A0-BE0307C04C5B}"/>
    <cellStyle name="Normal 5 4 2 2 3 7 2" xfId="29867" xr:uid="{6B067FFD-2B4C-47F2-9B9B-7C5478C8B514}"/>
    <cellStyle name="Normal 5 4 2 2 3 8" xfId="16930" xr:uid="{D95DEBC4-55E4-49B5-8C95-800D53C2B861}"/>
    <cellStyle name="Normal 5 4 2 2 3 9" xfId="33257" xr:uid="{F3C713C1-D56D-49D8-93B2-3E43900DCC7C}"/>
    <cellStyle name="Normal 5 4 2 2 4" xfId="773" xr:uid="{06F0ED1B-8E91-4D35-8830-CBE3965DA77A}"/>
    <cellStyle name="Normal 5 4 2 2 4 10" xfId="43178" xr:uid="{2E285D57-38CC-4AF4-94B5-E012D9E91831}"/>
    <cellStyle name="Normal 5 4 2 2 4 11" xfId="46425" xr:uid="{4C556A5F-73A6-4C9C-9C5B-88A37F6C3258}"/>
    <cellStyle name="Normal 5 4 2 2 4 12" xfId="49672" xr:uid="{011A9BE4-5292-47AD-BD88-9DBB01DD02FD}"/>
    <cellStyle name="Normal 5 4 2 2 4 2" xfId="2390" xr:uid="{AAC30739-0006-4396-A6CC-3B31442E3549}"/>
    <cellStyle name="Normal 5 4 2 2 4 2 10" xfId="48041" xr:uid="{51EEF18A-5356-47D1-B72E-7FA011B67148}"/>
    <cellStyle name="Normal 5 4 2 2 4 2 11" xfId="51288" xr:uid="{C6DFD48A-1251-4D59-9384-E9D4F6968F85}"/>
    <cellStyle name="Normal 5 4 2 2 4 2 2" xfId="5624" xr:uid="{F16893B2-F9F2-48BF-A7EB-663214BFD856}"/>
    <cellStyle name="Normal 5 4 2 2 4 2 2 2" xfId="12092" xr:uid="{BF39C197-96E2-4926-ABC3-C5C2D6169E7F}"/>
    <cellStyle name="Normal 5 4 2 2 4 2 2 2 2" xfId="28429" xr:uid="{52FD95B1-4940-496D-A3A2-C53B2ED9E0A3}"/>
    <cellStyle name="Normal 5 4 2 2 4 2 2 3" xfId="21961" xr:uid="{E843BB03-D782-4921-ABB1-C6324AEE56E9}"/>
    <cellStyle name="Normal 5 4 2 2 4 2 3" xfId="8858" xr:uid="{18F40909-94B8-4D78-9BA6-E22FE75A9FEA}"/>
    <cellStyle name="Normal 5 4 2 2 4 2 3 2" xfId="25195" xr:uid="{7A336A1E-53FD-4BD5-8F8B-505B1AEEA499}"/>
    <cellStyle name="Normal 5 4 2 2 4 2 4" xfId="15369" xr:uid="{813D1D42-F860-4A12-BE05-6D6D0881D748}"/>
    <cellStyle name="Normal 5 4 2 2 4 2 4 2" xfId="31663" xr:uid="{453632BA-8FED-4ABA-8BD3-CAC1CC7CF53D}"/>
    <cellStyle name="Normal 5 4 2 2 4 2 5" xfId="18727" xr:uid="{B5981E40-39D9-4A84-BAAF-AFF0AE6F8D76}"/>
    <cellStyle name="Normal 5 4 2 2 4 2 6" xfId="35053" xr:uid="{204E266E-15D5-4A57-84C5-1D3BCD003A57}"/>
    <cellStyle name="Normal 5 4 2 2 4 2 7" xfId="38300" xr:uid="{4C13D828-02EC-445D-9A85-56D90873070B}"/>
    <cellStyle name="Normal 5 4 2 2 4 2 8" xfId="41547" xr:uid="{750D49FD-F2B3-4E7F-9CEA-3E2FE42A3BF2}"/>
    <cellStyle name="Normal 5 4 2 2 4 2 9" xfId="44794" xr:uid="{B3217D61-4F21-4599-8F4C-64F00E8EB13D}"/>
    <cellStyle name="Normal 5 4 2 2 4 3" xfId="4007" xr:uid="{B6510F1D-2D49-43F9-901E-8ACD1C3651AE}"/>
    <cellStyle name="Normal 5 4 2 2 4 3 2" xfId="10475" xr:uid="{618CADF6-83FB-47A9-B806-1D41F349E0CF}"/>
    <cellStyle name="Normal 5 4 2 2 4 3 2 2" xfId="26812" xr:uid="{54B2BFDB-74FB-4638-92EB-A3AEE048111E}"/>
    <cellStyle name="Normal 5 4 2 2 4 3 3" xfId="20344" xr:uid="{176A2320-E3C7-492F-B632-DBB5A73C242E}"/>
    <cellStyle name="Normal 5 4 2 2 4 4" xfId="7241" xr:uid="{9DEFA002-7A56-4A31-A8F8-D71E3D5ED3CE}"/>
    <cellStyle name="Normal 5 4 2 2 4 4 2" xfId="23578" xr:uid="{F74246F9-2BE3-4489-81BB-8BB08A676DDC}"/>
    <cellStyle name="Normal 5 4 2 2 4 5" xfId="13753" xr:uid="{EDE516AB-2C0C-4AAD-9C03-2B2FBE68153B}"/>
    <cellStyle name="Normal 5 4 2 2 4 5 2" xfId="30047" xr:uid="{FD452B23-A899-449F-BDE7-5432A7CC6098}"/>
    <cellStyle name="Normal 5 4 2 2 4 6" xfId="17110" xr:uid="{1F3E921B-7963-4588-8131-1815DC9D7C6B}"/>
    <cellStyle name="Normal 5 4 2 2 4 7" xfId="33437" xr:uid="{F479B9E8-D05E-4177-A71F-DFFBBCD770AC}"/>
    <cellStyle name="Normal 5 4 2 2 4 8" xfId="36684" xr:uid="{1D32847F-66DE-47DC-A9B5-BC5159D77B50}"/>
    <cellStyle name="Normal 5 4 2 2 4 9" xfId="39931" xr:uid="{D50B36B6-9AA5-4616-885C-AA6B20F7BCB4}"/>
    <cellStyle name="Normal 5 4 2 2 5" xfId="1312" xr:uid="{F1EB1D47-7595-4A9E-B6E9-02927797EE1A}"/>
    <cellStyle name="Normal 5 4 2 2 5 10" xfId="43716" xr:uid="{99D4204A-7619-41F0-8BE8-E02757E4872D}"/>
    <cellStyle name="Normal 5 4 2 2 5 11" xfId="46963" xr:uid="{F2C8C5F2-8D06-4D23-A130-4AA7774C24B9}"/>
    <cellStyle name="Normal 5 4 2 2 5 12" xfId="50210" xr:uid="{259B025D-DD3A-4462-AF1E-3CBFE0718F0E}"/>
    <cellStyle name="Normal 5 4 2 2 5 2" xfId="2929" xr:uid="{D048F75B-3A45-4F8F-B678-E88ACAF8B68A}"/>
    <cellStyle name="Normal 5 4 2 2 5 2 10" xfId="48580" xr:uid="{CAC5F3F6-92A0-4BE1-AEA0-5B2EB4124330}"/>
    <cellStyle name="Normal 5 4 2 2 5 2 11" xfId="51827" xr:uid="{77F4DFFA-AA16-4068-9AB9-9488846CB32C}"/>
    <cellStyle name="Normal 5 4 2 2 5 2 2" xfId="6163" xr:uid="{D595ABD6-00BD-420E-8480-F618C5CD4C51}"/>
    <cellStyle name="Normal 5 4 2 2 5 2 2 2" xfId="12631" xr:uid="{EFB29168-37F1-4052-91DE-E9D22BA011BE}"/>
    <cellStyle name="Normal 5 4 2 2 5 2 2 2 2" xfId="28968" xr:uid="{E3F22128-65B1-4FA2-B5D9-5C677F85E2DC}"/>
    <cellStyle name="Normal 5 4 2 2 5 2 2 3" xfId="22500" xr:uid="{E48CFC75-1BC7-4B9E-904F-5ED2845D935C}"/>
    <cellStyle name="Normal 5 4 2 2 5 2 3" xfId="9397" xr:uid="{C8A4F855-693E-46FF-9EE9-90DC83E43071}"/>
    <cellStyle name="Normal 5 4 2 2 5 2 3 2" xfId="25734" xr:uid="{F32F27E7-3B9D-405E-A4F2-391CAB2CBBED}"/>
    <cellStyle name="Normal 5 4 2 2 5 2 4" xfId="15908" xr:uid="{A20E230B-5127-4BEF-9C17-94F13043FA4C}"/>
    <cellStyle name="Normal 5 4 2 2 5 2 4 2" xfId="32202" xr:uid="{1B9375B5-EFAD-4480-905B-80746661CC92}"/>
    <cellStyle name="Normal 5 4 2 2 5 2 5" xfId="19266" xr:uid="{80421880-B24C-4F23-926C-B1733ADFD1DF}"/>
    <cellStyle name="Normal 5 4 2 2 5 2 6" xfId="35592" xr:uid="{18065DA5-53FC-48D6-BABA-7FA13170ED74}"/>
    <cellStyle name="Normal 5 4 2 2 5 2 7" xfId="38839" xr:uid="{4E41B07B-9EEE-4C23-B357-0C50F9DE6415}"/>
    <cellStyle name="Normal 5 4 2 2 5 2 8" xfId="42086" xr:uid="{8FD8F677-1DFD-4749-8623-45857743FB14}"/>
    <cellStyle name="Normal 5 4 2 2 5 2 9" xfId="45333" xr:uid="{F14D3522-903C-48FE-9A0A-F1F3DF713E80}"/>
    <cellStyle name="Normal 5 4 2 2 5 3" xfId="4546" xr:uid="{6E298C98-7F7F-4A8A-B030-A4608A73F276}"/>
    <cellStyle name="Normal 5 4 2 2 5 3 2" xfId="11014" xr:uid="{BE23E6D7-7A69-4B4A-9287-CE8A086A38D5}"/>
    <cellStyle name="Normal 5 4 2 2 5 3 2 2" xfId="27351" xr:uid="{E007BE26-A45A-4219-9195-7C8DA8D14BDC}"/>
    <cellStyle name="Normal 5 4 2 2 5 3 3" xfId="20883" xr:uid="{960D0562-0E66-412D-8917-6453B316FFD2}"/>
    <cellStyle name="Normal 5 4 2 2 5 4" xfId="7780" xr:uid="{1CB84388-00B7-43A8-AA32-69AFB8ECD995}"/>
    <cellStyle name="Normal 5 4 2 2 5 4 2" xfId="24117" xr:uid="{78E38686-B694-43D3-8262-C9CCE7B4A85A}"/>
    <cellStyle name="Normal 5 4 2 2 5 5" xfId="14291" xr:uid="{534F7CC0-5865-49C6-AB59-AFC3F51C29BB}"/>
    <cellStyle name="Normal 5 4 2 2 5 5 2" xfId="30585" xr:uid="{FFADE6C8-D8E7-42E8-868A-90CF40233AFF}"/>
    <cellStyle name="Normal 5 4 2 2 5 6" xfId="17649" xr:uid="{EDA4F39D-FA55-4E9F-BADF-7F8EEBE1EA68}"/>
    <cellStyle name="Normal 5 4 2 2 5 7" xfId="33975" xr:uid="{F3DE047C-92B6-492F-BD6B-A5CC58DDDDA6}"/>
    <cellStyle name="Normal 5 4 2 2 5 8" xfId="37222" xr:uid="{A1FAD26F-F335-42CE-B43C-0D69764263A6}"/>
    <cellStyle name="Normal 5 4 2 2 5 9" xfId="40469" xr:uid="{B132A9FD-C073-4A62-A336-9BBBF0F8FE98}"/>
    <cellStyle name="Normal 5 4 2 2 6" xfId="1851" xr:uid="{E2A0B1AE-4797-453D-B84E-7A6D32C082A8}"/>
    <cellStyle name="Normal 5 4 2 2 6 10" xfId="47502" xr:uid="{8F72B29D-0D72-4F1B-9C08-9635C5EE749C}"/>
    <cellStyle name="Normal 5 4 2 2 6 11" xfId="50749" xr:uid="{9737953C-5E3E-46AE-A688-B6077616474A}"/>
    <cellStyle name="Normal 5 4 2 2 6 2" xfId="5085" xr:uid="{3E03317B-8CEA-4DB4-A866-F586CA69E775}"/>
    <cellStyle name="Normal 5 4 2 2 6 2 2" xfId="11553" xr:uid="{C5F15161-B5C0-4CD4-BBC3-93D143D57270}"/>
    <cellStyle name="Normal 5 4 2 2 6 2 2 2" xfId="27890" xr:uid="{6E14B1C8-A9C9-45BF-B3AB-E3B8147D11D3}"/>
    <cellStyle name="Normal 5 4 2 2 6 2 3" xfId="21422" xr:uid="{801721BD-5935-4CAA-A6F2-FFB4C01E47D6}"/>
    <cellStyle name="Normal 5 4 2 2 6 3" xfId="8319" xr:uid="{6895877E-EED7-4105-82A6-216B50208D5F}"/>
    <cellStyle name="Normal 5 4 2 2 6 3 2" xfId="24656" xr:uid="{9E2F74CC-BD6C-4B17-813A-4763700229D4}"/>
    <cellStyle name="Normal 5 4 2 2 6 4" xfId="14830" xr:uid="{96F5E6DF-BC8C-4C2A-B392-E5E2D701C982}"/>
    <cellStyle name="Normal 5 4 2 2 6 4 2" xfId="31124" xr:uid="{72D4ECB4-F0FC-436F-AEBE-B008B38D4C0C}"/>
    <cellStyle name="Normal 5 4 2 2 6 5" xfId="18188" xr:uid="{0271209E-CA9C-4674-9B83-510FF6E25EDE}"/>
    <cellStyle name="Normal 5 4 2 2 6 6" xfId="34514" xr:uid="{04797CDA-040D-48BD-97D8-C9EA3185EE4B}"/>
    <cellStyle name="Normal 5 4 2 2 6 7" xfId="37761" xr:uid="{58013283-830E-4CF1-A163-71D15FF2BC53}"/>
    <cellStyle name="Normal 5 4 2 2 6 8" xfId="41008" xr:uid="{E73A61EC-8CCA-4EE1-A960-7E116548D41F}"/>
    <cellStyle name="Normal 5 4 2 2 6 9" xfId="44255" xr:uid="{B758C3E9-8A49-4913-885F-2C7BA2C50DCE}"/>
    <cellStyle name="Normal 5 4 2 2 7" xfId="3468" xr:uid="{18231AC4-6CC8-4F55-B12B-06C3BBC144D1}"/>
    <cellStyle name="Normal 5 4 2 2 7 2" xfId="9936" xr:uid="{7C797D5D-8768-4E19-BC3A-B87DD769D3F7}"/>
    <cellStyle name="Normal 5 4 2 2 7 2 2" xfId="26273" xr:uid="{D973C556-F706-46F3-91CE-623790966C48}"/>
    <cellStyle name="Normal 5 4 2 2 7 3" xfId="19805" xr:uid="{60DA051F-5C37-4D1E-AED9-28EF3F950DF3}"/>
    <cellStyle name="Normal 5 4 2 2 8" xfId="6702" xr:uid="{72397585-0854-4DB3-B5A4-5E3F1AA53260}"/>
    <cellStyle name="Normal 5 4 2 2 8 2" xfId="23039" xr:uid="{2C1E4D95-2AB5-459B-9CBB-016FA092253A}"/>
    <cellStyle name="Normal 5 4 2 2 9" xfId="13193" xr:uid="{C7932640-3189-4B6D-884E-254FAA0E3A36}"/>
    <cellStyle name="Normal 5 4 2 2 9 2" xfId="29507" xr:uid="{2B2B4BC8-A517-4FD3-B69B-04B3793E214C}"/>
    <cellStyle name="Normal 5 4 2 20" xfId="52453" xr:uid="{339DDF8B-FB0E-458B-968B-1A6CB518474D}"/>
    <cellStyle name="Normal 5 4 2 3" xfId="294" xr:uid="{62C1CB4E-C80E-47D2-A4EA-0F1D270582BE}"/>
    <cellStyle name="Normal 5 4 2 3 10" xfId="36234" xr:uid="{D8A3B7F6-BC83-4B19-ABED-2D6ED7B9191B}"/>
    <cellStyle name="Normal 5 4 2 3 11" xfId="39481" xr:uid="{BAD07154-8114-47F5-8ED0-3B8E6D90B83E}"/>
    <cellStyle name="Normal 5 4 2 3 12" xfId="42728" xr:uid="{88665720-8314-4237-994E-A9372152CD91}"/>
    <cellStyle name="Normal 5 4 2 3 13" xfId="45975" xr:uid="{56202E40-7669-44C9-BC4B-38F49E0A9B82}"/>
    <cellStyle name="Normal 5 4 2 3 14" xfId="49222" xr:uid="{CD07284E-A789-4B7C-9C2A-B07E78C15528}"/>
    <cellStyle name="Normal 5 4 2 3 2" xfId="863" xr:uid="{A0759DAC-48F4-4B84-9486-99AE3250611B}"/>
    <cellStyle name="Normal 5 4 2 3 2 10" xfId="43268" xr:uid="{BC903917-415A-41B6-9608-3A355A2785BB}"/>
    <cellStyle name="Normal 5 4 2 3 2 11" xfId="46515" xr:uid="{F2687AD1-5E07-44C3-8D4B-2609629F59A4}"/>
    <cellStyle name="Normal 5 4 2 3 2 12" xfId="49762" xr:uid="{FF525031-A507-4F74-B780-5F3183FE5A48}"/>
    <cellStyle name="Normal 5 4 2 3 2 2" xfId="2480" xr:uid="{1B14FBD9-EC59-4613-B369-085C11647C99}"/>
    <cellStyle name="Normal 5 4 2 3 2 2 10" xfId="48131" xr:uid="{A8DEC065-2916-434B-B65E-A7103B1CEAAA}"/>
    <cellStyle name="Normal 5 4 2 3 2 2 11" xfId="51378" xr:uid="{1BB1A7D7-3A62-420D-BA9A-156BEDB2785E}"/>
    <cellStyle name="Normal 5 4 2 3 2 2 2" xfId="5714" xr:uid="{F77F4493-D112-4F9B-A707-83CB1C9FDF2A}"/>
    <cellStyle name="Normal 5 4 2 3 2 2 2 2" xfId="12182" xr:uid="{1618A2FC-AE91-4BBE-959B-093A6119E6B3}"/>
    <cellStyle name="Normal 5 4 2 3 2 2 2 2 2" xfId="28519" xr:uid="{2BD44C72-C585-4947-83B9-D1F24E8C8260}"/>
    <cellStyle name="Normal 5 4 2 3 2 2 2 3" xfId="22051" xr:uid="{B7EF8E07-65B5-4CB3-A2E7-58535CFB2B4D}"/>
    <cellStyle name="Normal 5 4 2 3 2 2 3" xfId="8948" xr:uid="{EC368F60-85A8-4C1A-9DB2-0CDAB593D968}"/>
    <cellStyle name="Normal 5 4 2 3 2 2 3 2" xfId="25285" xr:uid="{99B5A681-2D1E-4ED9-A77B-D2EBB0BCE5B3}"/>
    <cellStyle name="Normal 5 4 2 3 2 2 4" xfId="15459" xr:uid="{AB907BFE-4C38-4298-B1AA-5207F1AE7EE3}"/>
    <cellStyle name="Normal 5 4 2 3 2 2 4 2" xfId="31753" xr:uid="{C3AC8C2A-30B4-487D-A977-8725ED0BB9AB}"/>
    <cellStyle name="Normal 5 4 2 3 2 2 5" xfId="18817" xr:uid="{2EBC02A7-1850-4B48-82A2-6BC59C0B7895}"/>
    <cellStyle name="Normal 5 4 2 3 2 2 6" xfId="35143" xr:uid="{C577AECC-E3FB-4386-975E-38D389BD3AFF}"/>
    <cellStyle name="Normal 5 4 2 3 2 2 7" xfId="38390" xr:uid="{E4FA9810-036F-4A6B-89D2-ED5EDDF77514}"/>
    <cellStyle name="Normal 5 4 2 3 2 2 8" xfId="41637" xr:uid="{12C54CA3-BB01-49EB-A98B-C31772FD32F4}"/>
    <cellStyle name="Normal 5 4 2 3 2 2 9" xfId="44884" xr:uid="{9CF376B7-84EA-4E36-AA70-A8E813D61CB7}"/>
    <cellStyle name="Normal 5 4 2 3 2 3" xfId="4097" xr:uid="{613C0ED9-EFEF-4FD0-AC05-E2675BE847B9}"/>
    <cellStyle name="Normal 5 4 2 3 2 3 2" xfId="10565" xr:uid="{1A1E13C7-C2FF-41EE-8C79-8DC3B2F5B6D1}"/>
    <cellStyle name="Normal 5 4 2 3 2 3 2 2" xfId="26902" xr:uid="{D6D1E206-5585-42A0-9BB5-72137800A0B0}"/>
    <cellStyle name="Normal 5 4 2 3 2 3 3" xfId="20434" xr:uid="{56CA633E-6BE9-4D67-8E3F-83A3AEE605DD}"/>
    <cellStyle name="Normal 5 4 2 3 2 4" xfId="7331" xr:uid="{8ADF0FD4-B76E-406F-9BD6-88F47B75DB42}"/>
    <cellStyle name="Normal 5 4 2 3 2 4 2" xfId="23668" xr:uid="{45CE289F-BAF8-4917-9957-9792FF54DFF1}"/>
    <cellStyle name="Normal 5 4 2 3 2 5" xfId="13843" xr:uid="{58E4F656-E2CF-4212-B554-FD4F4D5D9EA5}"/>
    <cellStyle name="Normal 5 4 2 3 2 5 2" xfId="30137" xr:uid="{CAECE7FF-9DF0-4FBC-956E-F5FE581A7681}"/>
    <cellStyle name="Normal 5 4 2 3 2 6" xfId="17200" xr:uid="{09430F2D-DA7B-4B58-A25F-255D696225BA}"/>
    <cellStyle name="Normal 5 4 2 3 2 7" xfId="33527" xr:uid="{BAE860DE-6E0C-475A-8D75-42A19CE1B254}"/>
    <cellStyle name="Normal 5 4 2 3 2 8" xfId="36774" xr:uid="{AD23E6BD-D693-46D9-B8D8-C804E9153794}"/>
    <cellStyle name="Normal 5 4 2 3 2 9" xfId="40021" xr:uid="{2ACF40CA-CFEA-4983-8E73-86DEB945D978}"/>
    <cellStyle name="Normal 5 4 2 3 3" xfId="1402" xr:uid="{E8331A28-2DF5-48F7-AE57-08FBF3556114}"/>
    <cellStyle name="Normal 5 4 2 3 3 10" xfId="43806" xr:uid="{057EBCBD-7AFF-45AD-90BB-7DC63158D2D0}"/>
    <cellStyle name="Normal 5 4 2 3 3 11" xfId="47053" xr:uid="{87D00BC4-D013-464A-A016-E5F111BEBA9E}"/>
    <cellStyle name="Normal 5 4 2 3 3 12" xfId="50300" xr:uid="{835148D5-529E-4272-8645-3B6053DA2A09}"/>
    <cellStyle name="Normal 5 4 2 3 3 2" xfId="3019" xr:uid="{795D8CA6-5D8D-4128-99CC-C744F07E54E4}"/>
    <cellStyle name="Normal 5 4 2 3 3 2 10" xfId="48670" xr:uid="{5859F467-89A2-4992-8893-134B9BC364F2}"/>
    <cellStyle name="Normal 5 4 2 3 3 2 11" xfId="51917" xr:uid="{6AE18DB1-D1AA-4AD2-AB97-ED08E29D5F2B}"/>
    <cellStyle name="Normal 5 4 2 3 3 2 2" xfId="6253" xr:uid="{CE29C5C3-C74A-4C49-87D5-B0D32211D5B9}"/>
    <cellStyle name="Normal 5 4 2 3 3 2 2 2" xfId="12721" xr:uid="{BAA24E42-492D-49E9-9438-B843AFC58534}"/>
    <cellStyle name="Normal 5 4 2 3 3 2 2 2 2" xfId="29058" xr:uid="{9AC8674B-954E-4FC1-B9D8-9B96BE79F78B}"/>
    <cellStyle name="Normal 5 4 2 3 3 2 2 3" xfId="22590" xr:uid="{79D957EE-30EC-4991-9A55-67CBC22A5D8E}"/>
    <cellStyle name="Normal 5 4 2 3 3 2 3" xfId="9487" xr:uid="{8CE2C246-89E9-488D-B560-F8D0F9C49794}"/>
    <cellStyle name="Normal 5 4 2 3 3 2 3 2" xfId="25824" xr:uid="{9DD1FA0E-01E1-48BE-8EB7-0C167EAEB7A7}"/>
    <cellStyle name="Normal 5 4 2 3 3 2 4" xfId="15998" xr:uid="{C31EF8C1-B10F-41FB-9828-A58316A35F2B}"/>
    <cellStyle name="Normal 5 4 2 3 3 2 4 2" xfId="32292" xr:uid="{8222EF36-6B94-4893-B0B1-C5F5ED6AA508}"/>
    <cellStyle name="Normal 5 4 2 3 3 2 5" xfId="19356" xr:uid="{2652ECB8-1699-4A5B-AD0B-2F60B488FEE8}"/>
    <cellStyle name="Normal 5 4 2 3 3 2 6" xfId="35682" xr:uid="{7AA63D77-2ED9-437D-99F5-D1D67F6413AD}"/>
    <cellStyle name="Normal 5 4 2 3 3 2 7" xfId="38929" xr:uid="{3496B50B-7E1C-4C88-A2F0-37CBA5DA95A6}"/>
    <cellStyle name="Normal 5 4 2 3 3 2 8" xfId="42176" xr:uid="{771E4061-996B-44D7-9A19-07B4C4D6CAD8}"/>
    <cellStyle name="Normal 5 4 2 3 3 2 9" xfId="45423" xr:uid="{F34927B6-A3B7-4F3A-B8F3-3F192CB893E4}"/>
    <cellStyle name="Normal 5 4 2 3 3 3" xfId="4636" xr:uid="{6C3D1E21-4D48-4FBE-84FA-586546221F3F}"/>
    <cellStyle name="Normal 5 4 2 3 3 3 2" xfId="11104" xr:uid="{85878823-D2A2-4925-AD76-FFF26C29FA80}"/>
    <cellStyle name="Normal 5 4 2 3 3 3 2 2" xfId="27441" xr:uid="{720BE777-2048-40CE-94E5-7962A2351B8E}"/>
    <cellStyle name="Normal 5 4 2 3 3 3 3" xfId="20973" xr:uid="{1DA987BF-6E42-489E-A6CB-252CBCAD6203}"/>
    <cellStyle name="Normal 5 4 2 3 3 4" xfId="7870" xr:uid="{017BB8A2-8E8B-4A63-9A82-C94D4F0F2E6B}"/>
    <cellStyle name="Normal 5 4 2 3 3 4 2" xfId="24207" xr:uid="{A792697D-6DBF-4358-BA72-31CB06345AB8}"/>
    <cellStyle name="Normal 5 4 2 3 3 5" xfId="14381" xr:uid="{EBC953EA-3D78-4685-84FD-F7465AC1ED35}"/>
    <cellStyle name="Normal 5 4 2 3 3 5 2" xfId="30675" xr:uid="{5CADEC74-5D46-4EC7-907A-8D9B74A277E2}"/>
    <cellStyle name="Normal 5 4 2 3 3 6" xfId="17739" xr:uid="{45FD7872-964C-4EC4-A047-E3848020C80C}"/>
    <cellStyle name="Normal 5 4 2 3 3 7" xfId="34065" xr:uid="{DB7C1D58-6A32-4E82-A5F6-34BFBA10A088}"/>
    <cellStyle name="Normal 5 4 2 3 3 8" xfId="37312" xr:uid="{4A73DD2B-B435-46A0-BB47-9BC03D390A75}"/>
    <cellStyle name="Normal 5 4 2 3 3 9" xfId="40559" xr:uid="{CE183451-8011-4BF4-9203-68BF6C0B3E80}"/>
    <cellStyle name="Normal 5 4 2 3 4" xfId="1941" xr:uid="{4A9D64E7-0DB6-43FA-8104-CB59F758DDFA}"/>
    <cellStyle name="Normal 5 4 2 3 4 10" xfId="47592" xr:uid="{5A32B089-D4F0-4BFF-839B-A38E256B1F8A}"/>
    <cellStyle name="Normal 5 4 2 3 4 11" xfId="50839" xr:uid="{D61344BE-96F9-4565-BEF8-43C72E92D5A8}"/>
    <cellStyle name="Normal 5 4 2 3 4 2" xfId="5175" xr:uid="{7ADD2388-8B67-4CF0-A2AC-197F73EB943B}"/>
    <cellStyle name="Normal 5 4 2 3 4 2 2" xfId="11643" xr:uid="{DB09EA24-CDA0-40AC-B800-6D07A85710E7}"/>
    <cellStyle name="Normal 5 4 2 3 4 2 2 2" xfId="27980" xr:uid="{EC7DCDBD-2E4D-4ECC-A07C-182FAA36F62E}"/>
    <cellStyle name="Normal 5 4 2 3 4 2 3" xfId="21512" xr:uid="{33AB4E31-5164-4B0F-812F-A70AFF993AEA}"/>
    <cellStyle name="Normal 5 4 2 3 4 3" xfId="8409" xr:uid="{C5407266-1FFB-49A3-A811-FCCF4A50BB48}"/>
    <cellStyle name="Normal 5 4 2 3 4 3 2" xfId="24746" xr:uid="{41D02ACA-88B9-479E-B495-641DA7D53744}"/>
    <cellStyle name="Normal 5 4 2 3 4 4" xfId="14920" xr:uid="{F753FD6F-79D3-4790-B560-3C77966BA749}"/>
    <cellStyle name="Normal 5 4 2 3 4 4 2" xfId="31214" xr:uid="{32145768-BEB2-4341-BB3F-3AD6A82EB484}"/>
    <cellStyle name="Normal 5 4 2 3 4 5" xfId="18278" xr:uid="{C65CED1C-90D8-408E-933D-F9E7218650AD}"/>
    <cellStyle name="Normal 5 4 2 3 4 6" xfId="34604" xr:uid="{1A5C4AA8-2986-4AF1-9760-12B87A520BD6}"/>
    <cellStyle name="Normal 5 4 2 3 4 7" xfId="37851" xr:uid="{D48923E2-0C41-4069-82B4-246B8C47E736}"/>
    <cellStyle name="Normal 5 4 2 3 4 8" xfId="41098" xr:uid="{6AB906C0-858D-4F35-8CD9-4B579EF7C92F}"/>
    <cellStyle name="Normal 5 4 2 3 4 9" xfId="44345" xr:uid="{6D798479-E3F4-4722-BB44-A2E586B013F2}"/>
    <cellStyle name="Normal 5 4 2 3 5" xfId="3558" xr:uid="{6E276D11-811A-410C-86E3-04B395FBA675}"/>
    <cellStyle name="Normal 5 4 2 3 5 2" xfId="10026" xr:uid="{25F2FC64-0409-4A62-97B4-127CA00646F6}"/>
    <cellStyle name="Normal 5 4 2 3 5 2 2" xfId="26363" xr:uid="{94FE5472-C367-4AF7-BA15-A6280AA3890F}"/>
    <cellStyle name="Normal 5 4 2 3 5 3" xfId="19895" xr:uid="{F063222F-A00A-4DF9-ADA8-6EE8C711E4A8}"/>
    <cellStyle name="Normal 5 4 2 3 6" xfId="6792" xr:uid="{047C14F0-2258-4BFF-B47D-04973503DE74}"/>
    <cellStyle name="Normal 5 4 2 3 6 2" xfId="23129" xr:uid="{4095AEEC-0978-4EC1-B10B-393C8F00541A}"/>
    <cellStyle name="Normal 5 4 2 3 7" xfId="13283" xr:uid="{3D708346-CC99-4AAE-AEE3-EDF0E764674B}"/>
    <cellStyle name="Normal 5 4 2 3 7 2" xfId="29597" xr:uid="{607B6D39-949E-46B1-9152-7386D43A4F51}"/>
    <cellStyle name="Normal 5 4 2 3 8" xfId="16661" xr:uid="{D659F53B-5134-4CC1-9491-EDE46CE9C05B}"/>
    <cellStyle name="Normal 5 4 2 3 9" xfId="32987" xr:uid="{FCBC5479-149D-41C8-9D4D-2BF882C4D059}"/>
    <cellStyle name="Normal 5 4 2 4" xfId="503" xr:uid="{6C911725-D26D-4D75-8348-E5F3DD1E03A3}"/>
    <cellStyle name="Normal 5 4 2 4 10" xfId="36415" xr:uid="{D1DE644C-DC09-4F89-90D0-8D21DA8478C8}"/>
    <cellStyle name="Normal 5 4 2 4 11" xfId="39662" xr:uid="{38716BB0-D5AB-4661-8BDD-BC51B1536FD5}"/>
    <cellStyle name="Normal 5 4 2 4 12" xfId="42909" xr:uid="{BC37C705-9920-456E-968C-57BFFDAF767A}"/>
    <cellStyle name="Normal 5 4 2 4 13" xfId="46156" xr:uid="{F00E4849-3C3C-4B8A-ACEE-F8CD1B25D88C}"/>
    <cellStyle name="Normal 5 4 2 4 14" xfId="49403" xr:uid="{3D5316DB-3781-4C2E-819A-8B8AA362225A}"/>
    <cellStyle name="Normal 5 4 2 4 2" xfId="1043" xr:uid="{C886F799-0545-4C7C-8AB1-3CE840E82A45}"/>
    <cellStyle name="Normal 5 4 2 4 2 10" xfId="43447" xr:uid="{143F2A9A-F819-4C05-90B2-DDCFEB934B63}"/>
    <cellStyle name="Normal 5 4 2 4 2 11" xfId="46694" xr:uid="{67B4E44C-1D67-4397-AF36-DD0A2A893C72}"/>
    <cellStyle name="Normal 5 4 2 4 2 12" xfId="49941" xr:uid="{9EFF9FEF-A7AD-494D-A0CF-BA68EA15D74D}"/>
    <cellStyle name="Normal 5 4 2 4 2 2" xfId="2660" xr:uid="{8CDAD431-AEB9-4CBA-BFEC-8C53B8FBBA03}"/>
    <cellStyle name="Normal 5 4 2 4 2 2 10" xfId="48311" xr:uid="{32AFC3C2-BD3C-43F3-8E96-A14B44B99B5F}"/>
    <cellStyle name="Normal 5 4 2 4 2 2 11" xfId="51558" xr:uid="{60F01B3E-627F-4154-8ADD-3AC2E4927D9B}"/>
    <cellStyle name="Normal 5 4 2 4 2 2 2" xfId="5894" xr:uid="{7A7A8609-04E1-44AB-AC61-7BBE4725B790}"/>
    <cellStyle name="Normal 5 4 2 4 2 2 2 2" xfId="12362" xr:uid="{90DAAC8E-CCAB-43C6-9E37-A1045757B512}"/>
    <cellStyle name="Normal 5 4 2 4 2 2 2 2 2" xfId="28699" xr:uid="{E5680010-6C45-4901-AA47-65E3AFE70639}"/>
    <cellStyle name="Normal 5 4 2 4 2 2 2 3" xfId="22231" xr:uid="{39DF1A4D-55DA-47E1-A1AA-A7617B3CEE78}"/>
    <cellStyle name="Normal 5 4 2 4 2 2 3" xfId="9128" xr:uid="{3A803D37-B454-43F8-99DC-4C874FC0A6E2}"/>
    <cellStyle name="Normal 5 4 2 4 2 2 3 2" xfId="25465" xr:uid="{325AD57D-F9BF-49B0-A63D-8E5FB0054DEA}"/>
    <cellStyle name="Normal 5 4 2 4 2 2 4" xfId="15639" xr:uid="{DC030308-A36D-4110-8B74-AADD18F06052}"/>
    <cellStyle name="Normal 5 4 2 4 2 2 4 2" xfId="31933" xr:uid="{45724B38-34C3-447F-9EDC-840D851AD184}"/>
    <cellStyle name="Normal 5 4 2 4 2 2 5" xfId="18997" xr:uid="{80953DC9-050C-4F95-8B5E-8EA48118C833}"/>
    <cellStyle name="Normal 5 4 2 4 2 2 6" xfId="35323" xr:uid="{BA39427E-93A9-481C-91FE-2F1E59B597A0}"/>
    <cellStyle name="Normal 5 4 2 4 2 2 7" xfId="38570" xr:uid="{A35D0DD3-10F4-45AA-9F1D-1D0FE729FB6B}"/>
    <cellStyle name="Normal 5 4 2 4 2 2 8" xfId="41817" xr:uid="{047F9C0E-8836-47ED-9C63-3AA0CDD67CD7}"/>
    <cellStyle name="Normal 5 4 2 4 2 2 9" xfId="45064" xr:uid="{0FCC962F-CBEF-49F4-9167-6EE870E4C30F}"/>
    <cellStyle name="Normal 5 4 2 4 2 3" xfId="4277" xr:uid="{8DD1ED87-B703-4FB4-B049-C633C87C4C42}"/>
    <cellStyle name="Normal 5 4 2 4 2 3 2" xfId="10745" xr:uid="{78943101-9CDA-4035-954D-280D57BA60F7}"/>
    <cellStyle name="Normal 5 4 2 4 2 3 2 2" xfId="27082" xr:uid="{181EEF8D-58AC-4942-A4FF-A654CDC342B4}"/>
    <cellStyle name="Normal 5 4 2 4 2 3 3" xfId="20614" xr:uid="{98C1F8A3-F8B3-44A7-91F5-30A8E4214B22}"/>
    <cellStyle name="Normal 5 4 2 4 2 4" xfId="7511" xr:uid="{30ED2246-2104-49B4-B320-4A146BA4FB17}"/>
    <cellStyle name="Normal 5 4 2 4 2 4 2" xfId="23848" xr:uid="{C3967235-AD09-449E-A1F7-9609FB7BE59C}"/>
    <cellStyle name="Normal 5 4 2 4 2 5" xfId="14022" xr:uid="{24DB9C56-9AB6-4BA3-AB02-21F6141B35DA}"/>
    <cellStyle name="Normal 5 4 2 4 2 5 2" xfId="30316" xr:uid="{E9AAAA4E-7AA5-4D73-AA3D-80656C6BDEF8}"/>
    <cellStyle name="Normal 5 4 2 4 2 6" xfId="17380" xr:uid="{3C52937F-EAE8-4AC8-AC1C-BBB31DC99C4F}"/>
    <cellStyle name="Normal 5 4 2 4 2 7" xfId="33706" xr:uid="{A46F1017-A8D8-4D46-B194-0969096CCF5F}"/>
    <cellStyle name="Normal 5 4 2 4 2 8" xfId="36953" xr:uid="{E4D02863-A197-4813-97A5-D70FDA63B812}"/>
    <cellStyle name="Normal 5 4 2 4 2 9" xfId="40200" xr:uid="{4A745777-64F2-479E-BB74-7007C6D187FC}"/>
    <cellStyle name="Normal 5 4 2 4 3" xfId="1582" xr:uid="{C537DBF0-73BD-403C-9246-7C5920FD7643}"/>
    <cellStyle name="Normal 5 4 2 4 3 10" xfId="43986" xr:uid="{98A1809D-3198-47F2-BAF0-1D0D19460A72}"/>
    <cellStyle name="Normal 5 4 2 4 3 11" xfId="47233" xr:uid="{C709727E-1A00-4486-9A61-7FE25B83482A}"/>
    <cellStyle name="Normal 5 4 2 4 3 12" xfId="50480" xr:uid="{40251092-3DE8-46BD-8BE7-F8B4019B9D28}"/>
    <cellStyle name="Normal 5 4 2 4 3 2" xfId="3199" xr:uid="{14A379A4-5668-42CF-BC0B-B1F95027A34D}"/>
    <cellStyle name="Normal 5 4 2 4 3 2 10" xfId="48850" xr:uid="{5FE5A461-5F14-4A31-AFA0-F4B8DED1B6BC}"/>
    <cellStyle name="Normal 5 4 2 4 3 2 11" xfId="52097" xr:uid="{5350A7E1-9DA2-4F49-8E47-6A59F8FD8362}"/>
    <cellStyle name="Normal 5 4 2 4 3 2 2" xfId="6433" xr:uid="{24008F26-4F1D-46A0-8A1D-A8BFF169259B}"/>
    <cellStyle name="Normal 5 4 2 4 3 2 2 2" xfId="12901" xr:uid="{03FF1E30-7D9F-4A8B-AE23-DBD1B33C2310}"/>
    <cellStyle name="Normal 5 4 2 4 3 2 2 2 2" xfId="29238" xr:uid="{E4714985-D3B0-4D2D-AF2B-78F03AF68E40}"/>
    <cellStyle name="Normal 5 4 2 4 3 2 2 3" xfId="22770" xr:uid="{90C49572-CE06-40D7-B079-A1DD578651A5}"/>
    <cellStyle name="Normal 5 4 2 4 3 2 3" xfId="9667" xr:uid="{8B070082-287F-470A-ABA6-BB1D6F139BC4}"/>
    <cellStyle name="Normal 5 4 2 4 3 2 3 2" xfId="26004" xr:uid="{821960AF-2EEE-4DF9-B8DA-CCEB81E226BD}"/>
    <cellStyle name="Normal 5 4 2 4 3 2 4" xfId="16178" xr:uid="{F3D27BD2-9D15-44D6-99E9-601A6C0D54C5}"/>
    <cellStyle name="Normal 5 4 2 4 3 2 4 2" xfId="32472" xr:uid="{06C69DE8-AD12-4A03-8945-1003E8ACDBB5}"/>
    <cellStyle name="Normal 5 4 2 4 3 2 5" xfId="19536" xr:uid="{C5A0A972-7FD4-48E0-8B81-60AAA5AB05F1}"/>
    <cellStyle name="Normal 5 4 2 4 3 2 6" xfId="35862" xr:uid="{54A196C6-DF68-425B-AF7D-8896399CDC7E}"/>
    <cellStyle name="Normal 5 4 2 4 3 2 7" xfId="39109" xr:uid="{81E0042E-FE7D-420C-A16F-F2B22F5495D0}"/>
    <cellStyle name="Normal 5 4 2 4 3 2 8" xfId="42356" xr:uid="{A6BE6E81-E7D9-49E0-945E-8CAE8648BFB1}"/>
    <cellStyle name="Normal 5 4 2 4 3 2 9" xfId="45603" xr:uid="{3CD2CC24-5DC2-4B96-9DD0-A9273F3DC446}"/>
    <cellStyle name="Normal 5 4 2 4 3 3" xfId="4816" xr:uid="{0E143180-2F20-4FAC-BAB4-C11CB2140643}"/>
    <cellStyle name="Normal 5 4 2 4 3 3 2" xfId="11284" xr:uid="{88ECD92D-221C-407E-B57B-A52EF1CE46C5}"/>
    <cellStyle name="Normal 5 4 2 4 3 3 2 2" xfId="27621" xr:uid="{E13E55A7-619D-41A8-B1A8-21BD045E46FD}"/>
    <cellStyle name="Normal 5 4 2 4 3 3 3" xfId="21153" xr:uid="{26CD7056-9E50-4097-A0F3-1DFF1FF0F017}"/>
    <cellStyle name="Normal 5 4 2 4 3 4" xfId="8050" xr:uid="{DF618563-66F5-43BE-80CC-FFFB7AB797CE}"/>
    <cellStyle name="Normal 5 4 2 4 3 4 2" xfId="24387" xr:uid="{3D9053D5-F9FD-4B1C-BEC2-4D2B2CE72C6A}"/>
    <cellStyle name="Normal 5 4 2 4 3 5" xfId="14561" xr:uid="{082136B2-A0D1-443C-B6AD-496A9B823A62}"/>
    <cellStyle name="Normal 5 4 2 4 3 5 2" xfId="30855" xr:uid="{16A6B367-8E57-41C9-9A96-993E6B2C1891}"/>
    <cellStyle name="Normal 5 4 2 4 3 6" xfId="17919" xr:uid="{79F9F012-2984-4EED-BF37-F83122809AE1}"/>
    <cellStyle name="Normal 5 4 2 4 3 7" xfId="34245" xr:uid="{497737F8-087C-4301-8902-BD07496DF23A}"/>
    <cellStyle name="Normal 5 4 2 4 3 8" xfId="37492" xr:uid="{572B436F-738B-46BB-A27F-6577C07D6006}"/>
    <cellStyle name="Normal 5 4 2 4 3 9" xfId="40739" xr:uid="{E043C2ED-6F4C-4D6E-928D-5EEDE8410216}"/>
    <cellStyle name="Normal 5 4 2 4 4" xfId="2121" xr:uid="{BE509040-B708-47C6-B5BC-57DBF36903A0}"/>
    <cellStyle name="Normal 5 4 2 4 4 10" xfId="47772" xr:uid="{9E245C2D-B29D-4950-86F2-AFC85434545A}"/>
    <cellStyle name="Normal 5 4 2 4 4 11" xfId="51019" xr:uid="{4A999813-EBC6-4D58-B9F7-9C73B403724B}"/>
    <cellStyle name="Normal 5 4 2 4 4 2" xfId="5355" xr:uid="{CA93D9B8-94C5-4A73-9B5C-87BD9CD7CD06}"/>
    <cellStyle name="Normal 5 4 2 4 4 2 2" xfId="11823" xr:uid="{17E32BDD-EF5D-439D-810E-5C946E9C4690}"/>
    <cellStyle name="Normal 5 4 2 4 4 2 2 2" xfId="28160" xr:uid="{3FD0550B-A644-4DED-824A-61EE8AFE1683}"/>
    <cellStyle name="Normal 5 4 2 4 4 2 3" xfId="21692" xr:uid="{494F3D78-7B6A-4E95-9DCC-CBDB0A5ADD03}"/>
    <cellStyle name="Normal 5 4 2 4 4 3" xfId="8589" xr:uid="{68E74A6D-E45C-4AC3-9FCE-2816F1130F0F}"/>
    <cellStyle name="Normal 5 4 2 4 4 3 2" xfId="24926" xr:uid="{81AE692D-8C73-40E8-A40C-2E5B11B3D6F3}"/>
    <cellStyle name="Normal 5 4 2 4 4 4" xfId="15100" xr:uid="{FF884829-810C-4DD3-8005-6729D16DD99C}"/>
    <cellStyle name="Normal 5 4 2 4 4 4 2" xfId="31394" xr:uid="{A7A34FBA-0623-4391-80C6-29BE1FDFE5D3}"/>
    <cellStyle name="Normal 5 4 2 4 4 5" xfId="18458" xr:uid="{A2ED57BB-2784-4318-A1DC-458BD6569E74}"/>
    <cellStyle name="Normal 5 4 2 4 4 6" xfId="34784" xr:uid="{17C8BDC6-6688-4D30-A0B3-7B439E921E16}"/>
    <cellStyle name="Normal 5 4 2 4 4 7" xfId="38031" xr:uid="{B1735FFA-D2A6-4FE5-B584-8871E5E262B8}"/>
    <cellStyle name="Normal 5 4 2 4 4 8" xfId="41278" xr:uid="{405DFEEC-CFCD-4A33-BFE9-F3586F113325}"/>
    <cellStyle name="Normal 5 4 2 4 4 9" xfId="44525" xr:uid="{286B4EE4-A8A7-4887-8F67-704238E9E7E7}"/>
    <cellStyle name="Normal 5 4 2 4 5" xfId="3738" xr:uid="{6C31A4F5-27D6-446C-941E-8D136E9216B6}"/>
    <cellStyle name="Normal 5 4 2 4 5 2" xfId="10206" xr:uid="{7058C431-F0A9-48DC-9CAB-BFEC2E63F6D1}"/>
    <cellStyle name="Normal 5 4 2 4 5 2 2" xfId="26543" xr:uid="{E4348897-8625-4D3F-957B-18F83AAEF81D}"/>
    <cellStyle name="Normal 5 4 2 4 5 3" xfId="20075" xr:uid="{55EF2331-A2CF-4C0C-B848-B764DC0F98DC}"/>
    <cellStyle name="Normal 5 4 2 4 6" xfId="6972" xr:uid="{17CF38F4-E5FF-4E8D-B67D-6D3848B14908}"/>
    <cellStyle name="Normal 5 4 2 4 6 2" xfId="23309" xr:uid="{C1E6F4EC-7D7F-488D-82CE-CD6CFAF1B1B2}"/>
    <cellStyle name="Normal 5 4 2 4 7" xfId="13483" xr:uid="{077EF042-CF30-4364-A87D-947DE273DE73}"/>
    <cellStyle name="Normal 5 4 2 4 7 2" xfId="29778" xr:uid="{C41FE669-4126-42FB-80E9-BAB0FC42C3B7}"/>
    <cellStyle name="Normal 5 4 2 4 8" xfId="16841" xr:uid="{2C77AF94-A4EE-4EF0-A6BD-026676BD52D0}"/>
    <cellStyle name="Normal 5 4 2 4 9" xfId="33168" xr:uid="{B9582D1B-B610-4F36-B48D-14573D7C43B1}"/>
    <cellStyle name="Normal 5 4 2 5" xfId="683" xr:uid="{6BBB0BCF-7D79-40B6-AEF4-7104D734D257}"/>
    <cellStyle name="Normal 5 4 2 5 10" xfId="43088" xr:uid="{F3805F26-F4FD-4046-B3AD-897657819E10}"/>
    <cellStyle name="Normal 5 4 2 5 11" xfId="46335" xr:uid="{BABCEE3F-1808-414A-B84C-EFB7D5931D14}"/>
    <cellStyle name="Normal 5 4 2 5 12" xfId="49582" xr:uid="{B0C43FF1-7CE6-403D-8F68-DA3AF20A3EBD}"/>
    <cellStyle name="Normal 5 4 2 5 2" xfId="2300" xr:uid="{9F08A6C1-130B-447D-9DBA-0C47260BB5E8}"/>
    <cellStyle name="Normal 5 4 2 5 2 10" xfId="47951" xr:uid="{CE775DFC-EB6D-4023-A5D1-38F3E58C38A0}"/>
    <cellStyle name="Normal 5 4 2 5 2 11" xfId="51198" xr:uid="{FFF3C159-8CB8-48BC-9D86-F11DA9777DDC}"/>
    <cellStyle name="Normal 5 4 2 5 2 2" xfId="5534" xr:uid="{9282B28D-D244-4680-8443-07A1A52CB1EA}"/>
    <cellStyle name="Normal 5 4 2 5 2 2 2" xfId="12002" xr:uid="{0F0A3A1D-2EB9-409D-99EE-027902371A3C}"/>
    <cellStyle name="Normal 5 4 2 5 2 2 2 2" xfId="28339" xr:uid="{BB9DC5D4-EAAE-4349-A1AE-0898038F9CD4}"/>
    <cellStyle name="Normal 5 4 2 5 2 2 3" xfId="21871" xr:uid="{24A3A1B4-A925-4196-B97E-CE0B88E39C9E}"/>
    <cellStyle name="Normal 5 4 2 5 2 3" xfId="8768" xr:uid="{D763BB30-D146-48A5-812D-A31214EBDC5E}"/>
    <cellStyle name="Normal 5 4 2 5 2 3 2" xfId="25105" xr:uid="{B9A8A4A8-19BF-4B01-8A6A-6531159ED7B4}"/>
    <cellStyle name="Normal 5 4 2 5 2 4" xfId="15279" xr:uid="{82C5E34B-5E8D-4FD3-9D45-295CAC499629}"/>
    <cellStyle name="Normal 5 4 2 5 2 4 2" xfId="31573" xr:uid="{591EF581-271D-42D9-9BC5-72C6705C009D}"/>
    <cellStyle name="Normal 5 4 2 5 2 5" xfId="18637" xr:uid="{40EA4F1C-07EA-474B-A5A8-9B3C116194F7}"/>
    <cellStyle name="Normal 5 4 2 5 2 6" xfId="34963" xr:uid="{C8FC8E37-B325-4C7F-BB94-8A4BF30DCEAE}"/>
    <cellStyle name="Normal 5 4 2 5 2 7" xfId="38210" xr:uid="{9EB782D7-DA84-4C42-9577-B9C7E57B9477}"/>
    <cellStyle name="Normal 5 4 2 5 2 8" xfId="41457" xr:uid="{210A0B6C-CC9E-4DF1-B0EF-348191EB285D}"/>
    <cellStyle name="Normal 5 4 2 5 2 9" xfId="44704" xr:uid="{EA347BB1-E997-4127-8C87-14FA75B19C0F}"/>
    <cellStyle name="Normal 5 4 2 5 3" xfId="3917" xr:uid="{EC1AA639-B77C-4DE0-A643-07FF3FD1339E}"/>
    <cellStyle name="Normal 5 4 2 5 3 2" xfId="10385" xr:uid="{7EC5C07B-B815-4C54-991D-0EDB4C4C4A7E}"/>
    <cellStyle name="Normal 5 4 2 5 3 2 2" xfId="26722" xr:uid="{F5A30E0B-F0E3-49F7-A5CD-4938849F27C4}"/>
    <cellStyle name="Normal 5 4 2 5 3 3" xfId="20254" xr:uid="{8C93355A-DF23-4038-9338-8D4C9D9D69C7}"/>
    <cellStyle name="Normal 5 4 2 5 4" xfId="7151" xr:uid="{D213F542-1AC2-46BE-8C5F-225C2A4B1F57}"/>
    <cellStyle name="Normal 5 4 2 5 4 2" xfId="23488" xr:uid="{5C725B75-BFEC-4C8F-9F78-371FFCE36B04}"/>
    <cellStyle name="Normal 5 4 2 5 5" xfId="13663" xr:uid="{9793DEB6-4482-4C24-B82E-F5E312B27A47}"/>
    <cellStyle name="Normal 5 4 2 5 5 2" xfId="29957" xr:uid="{75DB8730-C7F1-4501-8E47-1C89E61CD993}"/>
    <cellStyle name="Normal 5 4 2 5 6" xfId="17020" xr:uid="{22E47801-2491-4BD9-B058-09353B3B560A}"/>
    <cellStyle name="Normal 5 4 2 5 7" xfId="33347" xr:uid="{32491E21-C5F8-4673-82CF-B5FF68CE4F20}"/>
    <cellStyle name="Normal 5 4 2 5 8" xfId="36594" xr:uid="{BF78137E-4B09-4A07-A858-4A0626CEC27C}"/>
    <cellStyle name="Normal 5 4 2 5 9" xfId="39841" xr:uid="{E0A3E35A-984F-49A9-B402-744977BAAD78}"/>
    <cellStyle name="Normal 5 4 2 6" xfId="1222" xr:uid="{C72880E6-7F68-4A3B-B691-B2D18DF4A799}"/>
    <cellStyle name="Normal 5 4 2 6 10" xfId="43626" xr:uid="{FA4FAC1A-1A83-450E-A629-C281C9DAB293}"/>
    <cellStyle name="Normal 5 4 2 6 11" xfId="46873" xr:uid="{F6CA0E9B-10C1-4BB6-988D-26C26B6B8C56}"/>
    <cellStyle name="Normal 5 4 2 6 12" xfId="50120" xr:uid="{47679ACD-17E3-4E47-9030-33F9DADFD5B5}"/>
    <cellStyle name="Normal 5 4 2 6 2" xfId="2839" xr:uid="{10279745-B2E6-478D-BC44-E01AC76B5168}"/>
    <cellStyle name="Normal 5 4 2 6 2 10" xfId="48490" xr:uid="{DD615361-6349-4CEC-BD46-31228DE1864F}"/>
    <cellStyle name="Normal 5 4 2 6 2 11" xfId="51737" xr:uid="{105D8AA7-E1E7-4B6A-B974-304FAB20CC4B}"/>
    <cellStyle name="Normal 5 4 2 6 2 2" xfId="6073" xr:uid="{81AAF6B0-DE99-42DA-9D2B-22DE299FB367}"/>
    <cellStyle name="Normal 5 4 2 6 2 2 2" xfId="12541" xr:uid="{87D5C84D-982F-4600-971B-7C2596924A79}"/>
    <cellStyle name="Normal 5 4 2 6 2 2 2 2" xfId="28878" xr:uid="{500BD8D9-37CA-475E-968B-929AF07337AE}"/>
    <cellStyle name="Normal 5 4 2 6 2 2 3" xfId="22410" xr:uid="{6AF004D9-EEB9-4129-B1F1-7829834B5DBE}"/>
    <cellStyle name="Normal 5 4 2 6 2 3" xfId="9307" xr:uid="{B6A1BABE-0EF1-4CC9-AE8C-EC5A60F9AF90}"/>
    <cellStyle name="Normal 5 4 2 6 2 3 2" xfId="25644" xr:uid="{A9BCB4D6-A714-46A4-BA53-C5CA996191B7}"/>
    <cellStyle name="Normal 5 4 2 6 2 4" xfId="15818" xr:uid="{0BA051E9-C5AF-45FF-8908-16C083C6AB96}"/>
    <cellStyle name="Normal 5 4 2 6 2 4 2" xfId="32112" xr:uid="{242E2719-0448-4300-8A4D-8B925E769D0A}"/>
    <cellStyle name="Normal 5 4 2 6 2 5" xfId="19176" xr:uid="{B3A5FDFE-4B69-4928-87A8-545CCF32BBDB}"/>
    <cellStyle name="Normal 5 4 2 6 2 6" xfId="35502" xr:uid="{A6D6814C-48E7-4807-9AA1-34A8723E312A}"/>
    <cellStyle name="Normal 5 4 2 6 2 7" xfId="38749" xr:uid="{516A0BC3-1D36-4E1B-90C7-91ADEF78CCFE}"/>
    <cellStyle name="Normal 5 4 2 6 2 8" xfId="41996" xr:uid="{083EFA75-0BE2-417F-AFC1-AACEC1718E02}"/>
    <cellStyle name="Normal 5 4 2 6 2 9" xfId="45243" xr:uid="{A929D9B7-893B-49F6-A569-4967F3A7E8FD}"/>
    <cellStyle name="Normal 5 4 2 6 3" xfId="4456" xr:uid="{E31EC3A4-3A27-4829-9B87-2D14931275D4}"/>
    <cellStyle name="Normal 5 4 2 6 3 2" xfId="10924" xr:uid="{727DA9FD-70EF-463D-9207-A15CA71163C7}"/>
    <cellStyle name="Normal 5 4 2 6 3 2 2" xfId="27261" xr:uid="{BB933315-3967-4474-B716-424EAF1B6BAD}"/>
    <cellStyle name="Normal 5 4 2 6 3 3" xfId="20793" xr:uid="{C6C1BA19-4BE2-4EAF-8E84-2AB281B10FBA}"/>
    <cellStyle name="Normal 5 4 2 6 4" xfId="7690" xr:uid="{51E5777D-1A70-4112-A2E1-ECC883B766B1}"/>
    <cellStyle name="Normal 5 4 2 6 4 2" xfId="24027" xr:uid="{72917A67-E883-4875-84BE-564EA952752F}"/>
    <cellStyle name="Normal 5 4 2 6 5" xfId="14201" xr:uid="{AF73F2A5-FF49-457E-8A07-4FA9B6842BDF}"/>
    <cellStyle name="Normal 5 4 2 6 5 2" xfId="30495" xr:uid="{D1F9D9B0-A16C-4272-9420-A6144C28A24A}"/>
    <cellStyle name="Normal 5 4 2 6 6" xfId="17559" xr:uid="{69CEB0A2-141D-4470-837A-C3088E388D4D}"/>
    <cellStyle name="Normal 5 4 2 6 7" xfId="33885" xr:uid="{435C386F-5CBA-488A-8FE4-EC434EC07A6E}"/>
    <cellStyle name="Normal 5 4 2 6 8" xfId="37132" xr:uid="{4E3A5D51-2726-4A30-A728-B91B30069E8D}"/>
    <cellStyle name="Normal 5 4 2 6 9" xfId="40379" xr:uid="{9FFDFC3C-9BF0-46A6-9B5D-A2EA1BE81735}"/>
    <cellStyle name="Normal 5 4 2 7" xfId="1761" xr:uid="{E6A7A560-244C-41EF-9FBA-3C5230AFE94D}"/>
    <cellStyle name="Normal 5 4 2 7 10" xfId="47412" xr:uid="{79C2EB35-8996-4F7E-A909-48DB732954CE}"/>
    <cellStyle name="Normal 5 4 2 7 11" xfId="50659" xr:uid="{B4B93E91-3058-471C-A4B2-1CF9F28A7AA5}"/>
    <cellStyle name="Normal 5 4 2 7 2" xfId="4995" xr:uid="{7AA6BB69-96E5-4F71-879C-D081793CE1F0}"/>
    <cellStyle name="Normal 5 4 2 7 2 2" xfId="11463" xr:uid="{6B4B1EA6-6C26-4FCF-A86F-EB51886CFA7A}"/>
    <cellStyle name="Normal 5 4 2 7 2 2 2" xfId="27800" xr:uid="{AD3FF55B-C215-48AB-BEEE-5989CAC8178C}"/>
    <cellStyle name="Normal 5 4 2 7 2 3" xfId="21332" xr:uid="{FEA51398-E071-468A-8A93-112E0716EEC9}"/>
    <cellStyle name="Normal 5 4 2 7 3" xfId="8229" xr:uid="{DB201F0F-52A7-48A7-A603-2D01AB3EF4B4}"/>
    <cellStyle name="Normal 5 4 2 7 3 2" xfId="24566" xr:uid="{B75CD380-437D-443B-BA49-845A2E23C692}"/>
    <cellStyle name="Normal 5 4 2 7 4" xfId="14740" xr:uid="{4305672A-1ED7-426A-8621-EDA4C29B4646}"/>
    <cellStyle name="Normal 5 4 2 7 4 2" xfId="31034" xr:uid="{7BF2D86C-E335-4315-815D-3CF5DB4C4CD5}"/>
    <cellStyle name="Normal 5 4 2 7 5" xfId="18098" xr:uid="{C8295075-9A1D-4E6C-97D3-3EE327DA651D}"/>
    <cellStyle name="Normal 5 4 2 7 6" xfId="34424" xr:uid="{1078B142-C25A-4BD1-952E-67EFDDF5A3FE}"/>
    <cellStyle name="Normal 5 4 2 7 7" xfId="37671" xr:uid="{EF0B724C-CA2F-4FF9-B157-338CCDA638B1}"/>
    <cellStyle name="Normal 5 4 2 7 8" xfId="40918" xr:uid="{5F4362F4-0173-4EDC-8E7E-AD42B1EE78EC}"/>
    <cellStyle name="Normal 5 4 2 7 9" xfId="44165" xr:uid="{321F6824-5498-4B13-942D-9BB0CB7B7B17}"/>
    <cellStyle name="Normal 5 4 2 8" xfId="3378" xr:uid="{07D8CDD6-6EC1-4F04-B5DD-FA80070FE47A}"/>
    <cellStyle name="Normal 5 4 2 8 2" xfId="9846" xr:uid="{24D2E701-413D-4DD9-A13B-14E7D66967E7}"/>
    <cellStyle name="Normal 5 4 2 8 2 2" xfId="26183" xr:uid="{BE50CC1B-3139-4A93-B386-05097C8C63A1}"/>
    <cellStyle name="Normal 5 4 2 8 3" xfId="19715" xr:uid="{3F1F2300-3FFA-43AF-B0D5-F0F6F451DB85}"/>
    <cellStyle name="Normal 5 4 2 9" xfId="6612" xr:uid="{79DAC160-51C0-4CD4-B665-0DB7D400984A}"/>
    <cellStyle name="Normal 5 4 2 9 2" xfId="22949" xr:uid="{6FC686BA-CAFD-41EB-BBAF-0D0CE4945176}"/>
    <cellStyle name="Normal 5 4 20" xfId="52296" xr:uid="{079EDCA8-AAE7-4CF3-8EB2-A1018E2F848E}"/>
    <cellStyle name="Normal 5 4 21" xfId="52452" xr:uid="{9D799447-9C61-469A-824F-E131CF330D36}"/>
    <cellStyle name="Normal 5 4 3" xfId="159" xr:uid="{64C1AD72-A097-4B0F-9D92-0FB5F38CCC7B}"/>
    <cellStyle name="Normal 5 4 3 10" xfId="16526" xr:uid="{68C85EC1-DFA2-4CE3-8148-13376AC8C07B}"/>
    <cellStyle name="Normal 5 4 3 11" xfId="32852" xr:uid="{CA066ECB-D9E9-416F-9B21-BF09D03A0CDE}"/>
    <cellStyle name="Normal 5 4 3 12" xfId="36099" xr:uid="{F0688900-D43D-4CAF-8FDB-9484D9A0E9C8}"/>
    <cellStyle name="Normal 5 4 3 13" xfId="39346" xr:uid="{D6610542-84B8-4714-BA99-0A6DF3EAB580}"/>
    <cellStyle name="Normal 5 4 3 14" xfId="42593" xr:uid="{19DB4343-B258-401D-85BC-0541864CD929}"/>
    <cellStyle name="Normal 5 4 3 15" xfId="45840" xr:uid="{76DB4132-5B6B-46D4-9E3F-1FF3111C738D}"/>
    <cellStyle name="Normal 5 4 3 16" xfId="49087" xr:uid="{2FE8F866-8626-4EDF-9A3B-675C9B272440}"/>
    <cellStyle name="Normal 5 4 3 17" xfId="52455" xr:uid="{B98E5A26-9263-47BB-8D99-35E015562DB1}"/>
    <cellStyle name="Normal 5 4 3 2" xfId="339" xr:uid="{5AA88166-248A-4460-9FF0-0A5F994ECD2D}"/>
    <cellStyle name="Normal 5 4 3 2 10" xfId="36279" xr:uid="{0BD34778-29DB-48D4-AE10-28E34BA39B3B}"/>
    <cellStyle name="Normal 5 4 3 2 11" xfId="39526" xr:uid="{15E6B602-8D56-4AC4-8E6A-B1B3738E2A7F}"/>
    <cellStyle name="Normal 5 4 3 2 12" xfId="42773" xr:uid="{DB44B40F-1398-4F85-8694-1C13EA0020E3}"/>
    <cellStyle name="Normal 5 4 3 2 13" xfId="46020" xr:uid="{8AD20918-3402-4DF7-A14A-4F2D7B859ED6}"/>
    <cellStyle name="Normal 5 4 3 2 14" xfId="49267" xr:uid="{BDDC28F6-0B43-4C81-84EB-68AECDF7CB3C}"/>
    <cellStyle name="Normal 5 4 3 2 2" xfId="908" xr:uid="{374AC57C-AD9D-4308-AC36-592164C14E69}"/>
    <cellStyle name="Normal 5 4 3 2 2 10" xfId="43313" xr:uid="{2D13C7A5-9F8B-431E-9C3B-C4F826DF8347}"/>
    <cellStyle name="Normal 5 4 3 2 2 11" xfId="46560" xr:uid="{5A94ED83-C1B6-4CCE-A6B5-4A36E3434D09}"/>
    <cellStyle name="Normal 5 4 3 2 2 12" xfId="49807" xr:uid="{B58D7225-8EB6-491C-B73F-A1D1692FE4B5}"/>
    <cellStyle name="Normal 5 4 3 2 2 2" xfId="2525" xr:uid="{EC9FD93C-3C85-45D9-B339-B2EF516DF1B8}"/>
    <cellStyle name="Normal 5 4 3 2 2 2 10" xfId="48176" xr:uid="{043ADCCF-FA35-47B2-AAAA-781A07B532FD}"/>
    <cellStyle name="Normal 5 4 3 2 2 2 11" xfId="51423" xr:uid="{A902E1F9-BA6F-434D-87C6-9D9E5292191F}"/>
    <cellStyle name="Normal 5 4 3 2 2 2 2" xfId="5759" xr:uid="{9E273AFA-3E14-49F2-9824-E97008AB2CE9}"/>
    <cellStyle name="Normal 5 4 3 2 2 2 2 2" xfId="12227" xr:uid="{4A4B35C2-31C0-4070-A8BC-6134FAB03B91}"/>
    <cellStyle name="Normal 5 4 3 2 2 2 2 2 2" xfId="28564" xr:uid="{1047678C-6DB9-4900-98BD-B396C162CB4B}"/>
    <cellStyle name="Normal 5 4 3 2 2 2 2 3" xfId="22096" xr:uid="{D724BE02-3F76-4F8E-A0DC-10BB538655A6}"/>
    <cellStyle name="Normal 5 4 3 2 2 2 3" xfId="8993" xr:uid="{E8A48DEA-ECF7-41CB-AF12-4D5B5A940FE4}"/>
    <cellStyle name="Normal 5 4 3 2 2 2 3 2" xfId="25330" xr:uid="{0D4EF382-6C3A-4E37-86BB-7D0FEA6E1DC6}"/>
    <cellStyle name="Normal 5 4 3 2 2 2 4" xfId="15504" xr:uid="{40F748C4-F9E6-4EAE-84CE-9DC575F763A9}"/>
    <cellStyle name="Normal 5 4 3 2 2 2 4 2" xfId="31798" xr:uid="{6F5FA241-BC76-4346-BF6F-AFBC348430A9}"/>
    <cellStyle name="Normal 5 4 3 2 2 2 5" xfId="18862" xr:uid="{687B83F2-9FBF-4CAE-9821-6311757174B2}"/>
    <cellStyle name="Normal 5 4 3 2 2 2 6" xfId="35188" xr:uid="{2FB3939C-1805-4FE7-845D-EA2DBD369ED5}"/>
    <cellStyle name="Normal 5 4 3 2 2 2 7" xfId="38435" xr:uid="{4C75A46E-016E-4203-B724-2B82FAD85056}"/>
    <cellStyle name="Normal 5 4 3 2 2 2 8" xfId="41682" xr:uid="{D3FB0028-B2CC-4100-AE88-94D269C9C996}"/>
    <cellStyle name="Normal 5 4 3 2 2 2 9" xfId="44929" xr:uid="{969AB986-B66C-45B0-B04B-5B341700DB01}"/>
    <cellStyle name="Normal 5 4 3 2 2 3" xfId="4142" xr:uid="{DB6669B9-663E-4706-850F-B3A00E784182}"/>
    <cellStyle name="Normal 5 4 3 2 2 3 2" xfId="10610" xr:uid="{8DB85449-0035-48CF-ABB1-F341C44D024A}"/>
    <cellStyle name="Normal 5 4 3 2 2 3 2 2" xfId="26947" xr:uid="{3829792B-C067-4B77-8244-6513877DF519}"/>
    <cellStyle name="Normal 5 4 3 2 2 3 3" xfId="20479" xr:uid="{640B0A5A-8265-4468-9726-B02973A25A3D}"/>
    <cellStyle name="Normal 5 4 3 2 2 4" xfId="7376" xr:uid="{54C957B9-29C7-4863-A4DB-502F274300BF}"/>
    <cellStyle name="Normal 5 4 3 2 2 4 2" xfId="23713" xr:uid="{BA870919-16F9-4984-9C49-C21F889798A0}"/>
    <cellStyle name="Normal 5 4 3 2 2 5" xfId="13888" xr:uid="{FE268D0F-8E34-4CA3-A611-C62819954649}"/>
    <cellStyle name="Normal 5 4 3 2 2 5 2" xfId="30182" xr:uid="{1A83E450-C0E9-41BD-A3D8-47141E27C7CD}"/>
    <cellStyle name="Normal 5 4 3 2 2 6" xfId="17245" xr:uid="{4EB43886-95FD-4AEB-98DE-FBEDCEE64BE2}"/>
    <cellStyle name="Normal 5 4 3 2 2 7" xfId="33572" xr:uid="{EE619FD3-A381-4A00-848B-97732A01305E}"/>
    <cellStyle name="Normal 5 4 3 2 2 8" xfId="36819" xr:uid="{77D2E09D-DE37-4E37-963D-22BEAA24D5E4}"/>
    <cellStyle name="Normal 5 4 3 2 2 9" xfId="40066" xr:uid="{BE20705C-2CF5-4605-8E63-3E5B069F4F95}"/>
    <cellStyle name="Normal 5 4 3 2 3" xfId="1447" xr:uid="{1F06FEE8-43A4-429C-9FA7-E2DF2133B386}"/>
    <cellStyle name="Normal 5 4 3 2 3 10" xfId="43851" xr:uid="{2E7232CD-7EE8-4B74-B5F5-0E54AEEE1371}"/>
    <cellStyle name="Normal 5 4 3 2 3 11" xfId="47098" xr:uid="{ED13193C-06A3-4CBC-8E39-318A798AE4F5}"/>
    <cellStyle name="Normal 5 4 3 2 3 12" xfId="50345" xr:uid="{698366C9-95BA-4019-8BDA-70766F19E276}"/>
    <cellStyle name="Normal 5 4 3 2 3 2" xfId="3064" xr:uid="{8F305FCF-1709-45D2-8185-824EB6FE8279}"/>
    <cellStyle name="Normal 5 4 3 2 3 2 10" xfId="48715" xr:uid="{656216CD-BF70-49F8-A477-42411DE5A7F6}"/>
    <cellStyle name="Normal 5 4 3 2 3 2 11" xfId="51962" xr:uid="{B515617F-9892-4B5F-803F-953AE34799F9}"/>
    <cellStyle name="Normal 5 4 3 2 3 2 2" xfId="6298" xr:uid="{2B5E74FC-BF20-432E-B45B-B08B42EEEC84}"/>
    <cellStyle name="Normal 5 4 3 2 3 2 2 2" xfId="12766" xr:uid="{8C0C31EA-3A87-4E53-B2A5-C54CA3E975DE}"/>
    <cellStyle name="Normal 5 4 3 2 3 2 2 2 2" xfId="29103" xr:uid="{DFB4693C-9038-45DE-99D1-D3406D6736DD}"/>
    <cellStyle name="Normal 5 4 3 2 3 2 2 3" xfId="22635" xr:uid="{CA53A49E-745D-4BFA-B959-76432F0730B7}"/>
    <cellStyle name="Normal 5 4 3 2 3 2 3" xfId="9532" xr:uid="{67F0CC89-4487-4FA5-80CF-251502ECF649}"/>
    <cellStyle name="Normal 5 4 3 2 3 2 3 2" xfId="25869" xr:uid="{A9848CF6-05A7-4A24-8DEB-32F25D0D4779}"/>
    <cellStyle name="Normal 5 4 3 2 3 2 4" xfId="16043" xr:uid="{87283078-C2F6-40D6-8390-0C5EF5BE6262}"/>
    <cellStyle name="Normal 5 4 3 2 3 2 4 2" xfId="32337" xr:uid="{CC0A3977-7347-4793-A293-C5D23B211BCE}"/>
    <cellStyle name="Normal 5 4 3 2 3 2 5" xfId="19401" xr:uid="{EC7A78D0-1577-4D63-961C-44D95A199777}"/>
    <cellStyle name="Normal 5 4 3 2 3 2 6" xfId="35727" xr:uid="{2FD5428A-916D-4A6F-BB61-4151B65697A7}"/>
    <cellStyle name="Normal 5 4 3 2 3 2 7" xfId="38974" xr:uid="{9E8236DE-E218-406A-8D92-61F3CD756F72}"/>
    <cellStyle name="Normal 5 4 3 2 3 2 8" xfId="42221" xr:uid="{6DB963E8-1774-48FF-A646-5DCCC10579EB}"/>
    <cellStyle name="Normal 5 4 3 2 3 2 9" xfId="45468" xr:uid="{8E30F63D-8D91-4B7C-8BF5-EC7C715DDECC}"/>
    <cellStyle name="Normal 5 4 3 2 3 3" xfId="4681" xr:uid="{3A4ED3B1-20F2-477D-B4E3-848AEC5E8069}"/>
    <cellStyle name="Normal 5 4 3 2 3 3 2" xfId="11149" xr:uid="{274E208D-886A-4CDC-9F2D-3AEE5BE4A352}"/>
    <cellStyle name="Normal 5 4 3 2 3 3 2 2" xfId="27486" xr:uid="{AAC46241-A7BC-4EBC-8CDA-BB843ECF9B3F}"/>
    <cellStyle name="Normal 5 4 3 2 3 3 3" xfId="21018" xr:uid="{F46D674E-3D03-4FB7-AAA7-BE4479ED10D0}"/>
    <cellStyle name="Normal 5 4 3 2 3 4" xfId="7915" xr:uid="{8738C6D9-4426-418A-9BBC-E7516C043E59}"/>
    <cellStyle name="Normal 5 4 3 2 3 4 2" xfId="24252" xr:uid="{D561CC03-92F7-4B25-A097-5D545E978B04}"/>
    <cellStyle name="Normal 5 4 3 2 3 5" xfId="14426" xr:uid="{FBC45B7A-9DAD-4A4C-8BFC-3495D92409A7}"/>
    <cellStyle name="Normal 5 4 3 2 3 5 2" xfId="30720" xr:uid="{9AE32695-91A5-4170-9DB9-CEDBB8395E4A}"/>
    <cellStyle name="Normal 5 4 3 2 3 6" xfId="17784" xr:uid="{20189F4B-D9E3-4A39-820D-939F5F8D8A1B}"/>
    <cellStyle name="Normal 5 4 3 2 3 7" xfId="34110" xr:uid="{FEC3EB27-15BB-4648-B46C-1E6050C74B44}"/>
    <cellStyle name="Normal 5 4 3 2 3 8" xfId="37357" xr:uid="{08E828AA-6E93-4054-8386-A66310505289}"/>
    <cellStyle name="Normal 5 4 3 2 3 9" xfId="40604" xr:uid="{54D360CD-68E3-4D60-AC37-3A2CFA9FD2F0}"/>
    <cellStyle name="Normal 5 4 3 2 4" xfId="1986" xr:uid="{21AA8EA0-552D-4E78-A103-755E976A37B9}"/>
    <cellStyle name="Normal 5 4 3 2 4 10" xfId="47637" xr:uid="{81474571-77BD-4F8B-A3CD-8C78835611EC}"/>
    <cellStyle name="Normal 5 4 3 2 4 11" xfId="50884" xr:uid="{3EF7A20F-6AEE-49E8-B4B5-0CDE291BF609}"/>
    <cellStyle name="Normal 5 4 3 2 4 2" xfId="5220" xr:uid="{F6C69417-F7E9-4D33-B996-2D6E70DF4157}"/>
    <cellStyle name="Normal 5 4 3 2 4 2 2" xfId="11688" xr:uid="{36A78128-7C13-4F45-98D8-8DFD06A90631}"/>
    <cellStyle name="Normal 5 4 3 2 4 2 2 2" xfId="28025" xr:uid="{F894EBCD-B166-4D0A-B84E-ADAAC59981B9}"/>
    <cellStyle name="Normal 5 4 3 2 4 2 3" xfId="21557" xr:uid="{1196EDA9-0334-4988-8B49-7F92A1281BAD}"/>
    <cellStyle name="Normal 5 4 3 2 4 3" xfId="8454" xr:uid="{202CAB15-92D0-4FF7-89C1-58969DDA0087}"/>
    <cellStyle name="Normal 5 4 3 2 4 3 2" xfId="24791" xr:uid="{FC7D6160-DE47-4ABF-A3B1-7FC7A02BAF14}"/>
    <cellStyle name="Normal 5 4 3 2 4 4" xfId="14965" xr:uid="{E48B9F5A-AC13-4A6E-A691-1A0AD47F7D6F}"/>
    <cellStyle name="Normal 5 4 3 2 4 4 2" xfId="31259" xr:uid="{82042ABA-84F9-4A6E-B800-18A6BF543B1E}"/>
    <cellStyle name="Normal 5 4 3 2 4 5" xfId="18323" xr:uid="{C60713F0-B84D-4CD5-A6DA-DFC1BB9A56E0}"/>
    <cellStyle name="Normal 5 4 3 2 4 6" xfId="34649" xr:uid="{26F7CD60-6D50-4789-AAF9-F463E2D3C31B}"/>
    <cellStyle name="Normal 5 4 3 2 4 7" xfId="37896" xr:uid="{BA146878-8F14-40C5-8F17-12FC10CF18EB}"/>
    <cellStyle name="Normal 5 4 3 2 4 8" xfId="41143" xr:uid="{C19FBBA7-3C0B-4443-B726-9A5817A2FC47}"/>
    <cellStyle name="Normal 5 4 3 2 4 9" xfId="44390" xr:uid="{621E6D56-E827-4B76-9E09-AE2AB1F8CA15}"/>
    <cellStyle name="Normal 5 4 3 2 5" xfId="3603" xr:uid="{B24937D8-B51C-4AB3-AA95-7EE08393781C}"/>
    <cellStyle name="Normal 5 4 3 2 5 2" xfId="10071" xr:uid="{EA66CB3B-5E7D-4D82-A759-89B308A9B45E}"/>
    <cellStyle name="Normal 5 4 3 2 5 2 2" xfId="26408" xr:uid="{4010D969-4795-4D18-99DA-CD977E838E85}"/>
    <cellStyle name="Normal 5 4 3 2 5 3" xfId="19940" xr:uid="{23432B6D-7407-43E3-9653-5D6F19BB86BD}"/>
    <cellStyle name="Normal 5 4 3 2 6" xfId="6837" xr:uid="{F1FBDD13-62FE-4910-8FE4-D25F74262DCF}"/>
    <cellStyle name="Normal 5 4 3 2 6 2" xfId="23174" xr:uid="{F028279C-5C2A-4F8E-8C19-DB55ECEA0E97}"/>
    <cellStyle name="Normal 5 4 3 2 7" xfId="13328" xr:uid="{5FE92DF7-EB28-4E91-8ECC-F73CBDEDC157}"/>
    <cellStyle name="Normal 5 4 3 2 7 2" xfId="29642" xr:uid="{693D1B84-201B-4EEC-8297-A07216F37C3F}"/>
    <cellStyle name="Normal 5 4 3 2 8" xfId="16706" xr:uid="{236D129B-DF6D-405C-A161-289EAE345E16}"/>
    <cellStyle name="Normal 5 4 3 2 9" xfId="33032" xr:uid="{508DC3D0-95FF-4977-8D30-BAE83F01C36B}"/>
    <cellStyle name="Normal 5 4 3 3" xfId="548" xr:uid="{7A61D0E6-A79F-43E8-97A7-B367FE6A617E}"/>
    <cellStyle name="Normal 5 4 3 3 10" xfId="36459" xr:uid="{A28EA85F-AA9B-4740-ABC8-CF398554BDF1}"/>
    <cellStyle name="Normal 5 4 3 3 11" xfId="39706" xr:uid="{3685E32A-ACFA-4DFA-83F5-531C0AF44744}"/>
    <cellStyle name="Normal 5 4 3 3 12" xfId="42953" xr:uid="{377A806F-1D47-4764-ACB9-C400348A14DE}"/>
    <cellStyle name="Normal 5 4 3 3 13" xfId="46200" xr:uid="{F6AB68A0-919E-4B13-97BD-48429048BC81}"/>
    <cellStyle name="Normal 5 4 3 3 14" xfId="49447" xr:uid="{9F11199E-E717-4BF3-9B18-AABE4E52020C}"/>
    <cellStyle name="Normal 5 4 3 3 2" xfId="1087" xr:uid="{26D40822-C153-4A35-A78B-D9530C54AA86}"/>
    <cellStyle name="Normal 5 4 3 3 2 10" xfId="43491" xr:uid="{FD83FC55-0301-4CA1-9384-CBA8DFFACE28}"/>
    <cellStyle name="Normal 5 4 3 3 2 11" xfId="46738" xr:uid="{68F7D701-3C1D-4C72-92FF-CCEC2BCD1C7F}"/>
    <cellStyle name="Normal 5 4 3 3 2 12" xfId="49985" xr:uid="{3518A959-2C44-42F5-8425-DFF02AF1E77F}"/>
    <cellStyle name="Normal 5 4 3 3 2 2" xfId="2704" xr:uid="{E4FB6EA1-A4F2-49E9-95BD-EE517E0619C6}"/>
    <cellStyle name="Normal 5 4 3 3 2 2 10" xfId="48355" xr:uid="{3106F5A4-B522-4969-A0D5-F28F83DBE328}"/>
    <cellStyle name="Normal 5 4 3 3 2 2 11" xfId="51602" xr:uid="{C928E17A-91A5-4AC3-AD75-4EC4241D1180}"/>
    <cellStyle name="Normal 5 4 3 3 2 2 2" xfId="5938" xr:uid="{3D683376-8052-4F17-90E9-4EF73C8E76DA}"/>
    <cellStyle name="Normal 5 4 3 3 2 2 2 2" xfId="12406" xr:uid="{F9615A0C-5AC8-4CAE-99E8-9C34AA6660D8}"/>
    <cellStyle name="Normal 5 4 3 3 2 2 2 2 2" xfId="28743" xr:uid="{D9BDFA27-3709-4DC4-8CEB-E0ED2D00B883}"/>
    <cellStyle name="Normal 5 4 3 3 2 2 2 3" xfId="22275" xr:uid="{579605D6-C471-463C-9C02-D2ADCDC9A5E4}"/>
    <cellStyle name="Normal 5 4 3 3 2 2 3" xfId="9172" xr:uid="{D5471707-CDC9-4D54-B9F0-F06DCFB984CF}"/>
    <cellStyle name="Normal 5 4 3 3 2 2 3 2" xfId="25509" xr:uid="{65B556D6-09A0-41E2-A153-C83AA8EAEBC3}"/>
    <cellStyle name="Normal 5 4 3 3 2 2 4" xfId="15683" xr:uid="{1735555E-0102-4F24-AA5B-CB8C63C74213}"/>
    <cellStyle name="Normal 5 4 3 3 2 2 4 2" xfId="31977" xr:uid="{0671D824-B7EA-4979-B6D9-70548E866C71}"/>
    <cellStyle name="Normal 5 4 3 3 2 2 5" xfId="19041" xr:uid="{71DFFA57-51D0-4691-8775-68B162B3D505}"/>
    <cellStyle name="Normal 5 4 3 3 2 2 6" xfId="35367" xr:uid="{3F395B10-A57C-4DB0-9C11-DDCE4B88E66F}"/>
    <cellStyle name="Normal 5 4 3 3 2 2 7" xfId="38614" xr:uid="{ADA2EAD1-2679-41F9-83A4-53489B89300D}"/>
    <cellStyle name="Normal 5 4 3 3 2 2 8" xfId="41861" xr:uid="{3F249654-11EF-4F36-801F-1B2BA7552068}"/>
    <cellStyle name="Normal 5 4 3 3 2 2 9" xfId="45108" xr:uid="{25DFE5DB-F3E1-484D-9F7C-5605E5C567BF}"/>
    <cellStyle name="Normal 5 4 3 3 2 3" xfId="4321" xr:uid="{04DF5FFE-9571-496B-AF48-254C7CD38E72}"/>
    <cellStyle name="Normal 5 4 3 3 2 3 2" xfId="10789" xr:uid="{1644E74B-8B2E-4A5D-8F7D-92907E43DB4B}"/>
    <cellStyle name="Normal 5 4 3 3 2 3 2 2" xfId="27126" xr:uid="{57B6C005-C57E-401B-BA6D-6AC846AF3807}"/>
    <cellStyle name="Normal 5 4 3 3 2 3 3" xfId="20658" xr:uid="{F23064EE-7E54-4EF0-8854-E637E5576B9C}"/>
    <cellStyle name="Normal 5 4 3 3 2 4" xfId="7555" xr:uid="{FF8DB0D7-4400-40AB-B4A3-31BDA0CA002B}"/>
    <cellStyle name="Normal 5 4 3 3 2 4 2" xfId="23892" xr:uid="{CAD3756B-49EE-40FC-BC7C-FB3D4AAF714A}"/>
    <cellStyle name="Normal 5 4 3 3 2 5" xfId="14066" xr:uid="{D14A452A-C15B-4237-95A6-3A34A3128046}"/>
    <cellStyle name="Normal 5 4 3 3 2 5 2" xfId="30360" xr:uid="{9FDAD9B1-8CEC-457D-B5F2-6C7E897DF838}"/>
    <cellStyle name="Normal 5 4 3 3 2 6" xfId="17424" xr:uid="{55730124-05A8-44F1-8C28-BB78D6818EAC}"/>
    <cellStyle name="Normal 5 4 3 3 2 7" xfId="33750" xr:uid="{A271D455-5420-4CA3-A17B-CC219AAF1BCD}"/>
    <cellStyle name="Normal 5 4 3 3 2 8" xfId="36997" xr:uid="{E5364C3D-8329-4721-8178-5FA2406D6E2D}"/>
    <cellStyle name="Normal 5 4 3 3 2 9" xfId="40244" xr:uid="{4F598821-CE1A-4010-844D-AC4CD39E54CB}"/>
    <cellStyle name="Normal 5 4 3 3 3" xfId="1626" xr:uid="{588C8C12-487D-4E61-BD74-B077CFA5487E}"/>
    <cellStyle name="Normal 5 4 3 3 3 10" xfId="44030" xr:uid="{F6982FEB-AC3E-4F2C-9AA9-77C8D87C152F}"/>
    <cellStyle name="Normal 5 4 3 3 3 11" xfId="47277" xr:uid="{D41AC34B-45A5-4DAA-9F57-B802A998A6EB}"/>
    <cellStyle name="Normal 5 4 3 3 3 12" xfId="50524" xr:uid="{65DD07B4-D13C-45D8-B130-BE24B5B35149}"/>
    <cellStyle name="Normal 5 4 3 3 3 2" xfId="3243" xr:uid="{55B1F4FD-DA6F-456B-95F4-CD85D411AFBA}"/>
    <cellStyle name="Normal 5 4 3 3 3 2 10" xfId="48894" xr:uid="{B59978C0-FCA8-402D-A272-BD10438ABFC8}"/>
    <cellStyle name="Normal 5 4 3 3 3 2 11" xfId="52141" xr:uid="{65FBE456-A1B4-4B47-915E-5D70F61250BC}"/>
    <cellStyle name="Normal 5 4 3 3 3 2 2" xfId="6477" xr:uid="{A35D3A06-0E97-4D68-B40A-0EB1130AC09C}"/>
    <cellStyle name="Normal 5 4 3 3 3 2 2 2" xfId="12945" xr:uid="{A3E6936F-A6EF-4234-B9BC-BED410AFEDDA}"/>
    <cellStyle name="Normal 5 4 3 3 3 2 2 2 2" xfId="29282" xr:uid="{0497D6AC-16DA-4EE1-851A-F9D907068110}"/>
    <cellStyle name="Normal 5 4 3 3 3 2 2 3" xfId="22814" xr:uid="{8761BE96-9310-4A3A-A5A9-A66E48A8A168}"/>
    <cellStyle name="Normal 5 4 3 3 3 2 3" xfId="9711" xr:uid="{1AD617CB-3A42-4B35-B65A-F4B2855985CB}"/>
    <cellStyle name="Normal 5 4 3 3 3 2 3 2" xfId="26048" xr:uid="{BC701D8D-9DC0-4E42-A64F-358F636811B5}"/>
    <cellStyle name="Normal 5 4 3 3 3 2 4" xfId="16222" xr:uid="{7CB1EF37-844B-4C8A-BF4B-9B124C0A89F5}"/>
    <cellStyle name="Normal 5 4 3 3 3 2 4 2" xfId="32516" xr:uid="{752E5077-FB7F-4B60-9975-1E08CF7676F5}"/>
    <cellStyle name="Normal 5 4 3 3 3 2 5" xfId="19580" xr:uid="{547A7B0C-8588-4B19-9CB5-A5A20A893140}"/>
    <cellStyle name="Normal 5 4 3 3 3 2 6" xfId="35906" xr:uid="{876A2705-6352-4681-B068-B4DCAE3B88FB}"/>
    <cellStyle name="Normal 5 4 3 3 3 2 7" xfId="39153" xr:uid="{AF85B700-E329-470C-ACC2-ECAFD3ECCFDE}"/>
    <cellStyle name="Normal 5 4 3 3 3 2 8" xfId="42400" xr:uid="{89F04FF2-7055-45B3-A5EC-CB6D00F8CE21}"/>
    <cellStyle name="Normal 5 4 3 3 3 2 9" xfId="45647" xr:uid="{A4464DB2-F186-4DC5-86D2-278E54504F81}"/>
    <cellStyle name="Normal 5 4 3 3 3 3" xfId="4860" xr:uid="{FAC01841-52E7-46DA-A99C-7EE833C03030}"/>
    <cellStyle name="Normal 5 4 3 3 3 3 2" xfId="11328" xr:uid="{CF5FB579-E8E6-424A-98DF-B65B85C086CB}"/>
    <cellStyle name="Normal 5 4 3 3 3 3 2 2" xfId="27665" xr:uid="{EF24F771-9C5C-4153-BA29-5BAEC23C789F}"/>
    <cellStyle name="Normal 5 4 3 3 3 3 3" xfId="21197" xr:uid="{0C64ABF0-B6BB-4513-9D6B-697546F8ABED}"/>
    <cellStyle name="Normal 5 4 3 3 3 4" xfId="8094" xr:uid="{8EF5AE79-8008-4853-8647-74195AC70917}"/>
    <cellStyle name="Normal 5 4 3 3 3 4 2" xfId="24431" xr:uid="{B6223B77-FD64-4B47-B62C-50284863F7C4}"/>
    <cellStyle name="Normal 5 4 3 3 3 5" xfId="14605" xr:uid="{1E1974A1-F8D4-474A-9C1A-CEA6CE9CE940}"/>
    <cellStyle name="Normal 5 4 3 3 3 5 2" xfId="30899" xr:uid="{F11672A4-ACF6-42CE-BCFB-421178E485FD}"/>
    <cellStyle name="Normal 5 4 3 3 3 6" xfId="17963" xr:uid="{AA6FCCC0-07A6-4CED-99C1-8DC08530837A}"/>
    <cellStyle name="Normal 5 4 3 3 3 7" xfId="34289" xr:uid="{D29B3913-5757-4BBA-8B3E-0A4734CFB9B3}"/>
    <cellStyle name="Normal 5 4 3 3 3 8" xfId="37536" xr:uid="{8D65BFDA-7C55-4EAD-A661-FDA232C2397F}"/>
    <cellStyle name="Normal 5 4 3 3 3 9" xfId="40783" xr:uid="{C4B78287-88C6-4C2B-BDB7-211065B5F046}"/>
    <cellStyle name="Normal 5 4 3 3 4" xfId="2165" xr:uid="{83132FB2-5C9C-49F5-94AD-E675E4FEC3E2}"/>
    <cellStyle name="Normal 5 4 3 3 4 10" xfId="47816" xr:uid="{A3053BCF-F584-42F7-8886-06EDAC2A2DE1}"/>
    <cellStyle name="Normal 5 4 3 3 4 11" xfId="51063" xr:uid="{280BE8A8-1222-49A6-89E2-7936FB0938BF}"/>
    <cellStyle name="Normal 5 4 3 3 4 2" xfId="5399" xr:uid="{A23B3320-AEDC-40AA-A069-0EE1E0A8B98B}"/>
    <cellStyle name="Normal 5 4 3 3 4 2 2" xfId="11867" xr:uid="{40FB727F-C8F8-4582-8B63-49E75D5B554B}"/>
    <cellStyle name="Normal 5 4 3 3 4 2 2 2" xfId="28204" xr:uid="{7000DC04-3529-4B35-B839-44208DC246AD}"/>
    <cellStyle name="Normal 5 4 3 3 4 2 3" xfId="21736" xr:uid="{8CFA4869-BB79-4A70-AF2F-611F77F7B561}"/>
    <cellStyle name="Normal 5 4 3 3 4 3" xfId="8633" xr:uid="{F43134DB-C173-4CDA-B947-03CC79045AE2}"/>
    <cellStyle name="Normal 5 4 3 3 4 3 2" xfId="24970" xr:uid="{4FC1435B-11C1-4BA1-93FE-79E14C5C9557}"/>
    <cellStyle name="Normal 5 4 3 3 4 4" xfId="15144" xr:uid="{171D2B4E-3746-4B78-8444-7813B7A52A5A}"/>
    <cellStyle name="Normal 5 4 3 3 4 4 2" xfId="31438" xr:uid="{66714274-8C5C-470E-A605-D8514E00946A}"/>
    <cellStyle name="Normal 5 4 3 3 4 5" xfId="18502" xr:uid="{ED5F71AB-9125-43A9-8E4B-45B9DD7A00B3}"/>
    <cellStyle name="Normal 5 4 3 3 4 6" xfId="34828" xr:uid="{07631A8F-FB07-44AA-8D9E-C07307F905AB}"/>
    <cellStyle name="Normal 5 4 3 3 4 7" xfId="38075" xr:uid="{D11F21B3-4878-4B6D-B45A-D47A48C2FEB5}"/>
    <cellStyle name="Normal 5 4 3 3 4 8" xfId="41322" xr:uid="{571339D9-85B2-4E83-A620-501ADFF4B525}"/>
    <cellStyle name="Normal 5 4 3 3 4 9" xfId="44569" xr:uid="{27CFC95A-0A5B-429C-9BE8-E5A59BB9AE0E}"/>
    <cellStyle name="Normal 5 4 3 3 5" xfId="3782" xr:uid="{5D8A314E-0623-4737-BF91-D68DFA8173C1}"/>
    <cellStyle name="Normal 5 4 3 3 5 2" xfId="10250" xr:uid="{0A731092-3CD5-4156-810E-10D0F1269AB7}"/>
    <cellStyle name="Normal 5 4 3 3 5 2 2" xfId="26587" xr:uid="{6123E57E-00C7-40B2-9B2F-87EC36F1D474}"/>
    <cellStyle name="Normal 5 4 3 3 5 3" xfId="20119" xr:uid="{7F56DF6B-4200-47FC-B08D-E07225ED6AA0}"/>
    <cellStyle name="Normal 5 4 3 3 6" xfId="7016" xr:uid="{6D1D69B7-0862-4AD6-839E-D3A64038CC06}"/>
    <cellStyle name="Normal 5 4 3 3 6 2" xfId="23353" xr:uid="{4BC3AD7D-F5CE-4C1A-8DCE-F451349D4251}"/>
    <cellStyle name="Normal 5 4 3 3 7" xfId="13528" xr:uid="{5E87FFC3-D338-4773-B615-F404BD33A6F6}"/>
    <cellStyle name="Normal 5 4 3 3 7 2" xfId="29822" xr:uid="{646864FB-F288-4FE6-AE8D-874E9AB74546}"/>
    <cellStyle name="Normal 5 4 3 3 8" xfId="16885" xr:uid="{52414210-28B4-4F81-BA53-A6042EE1A6B7}"/>
    <cellStyle name="Normal 5 4 3 3 9" xfId="33212" xr:uid="{B8119665-986C-4AB5-B33B-526486D3F57A}"/>
    <cellStyle name="Normal 5 4 3 4" xfId="728" xr:uid="{0DD88206-75B8-4094-A72E-67F9BBB6CAF0}"/>
    <cellStyle name="Normal 5 4 3 4 10" xfId="43133" xr:uid="{51DE9179-95DC-4181-8F05-444D8EE3B40B}"/>
    <cellStyle name="Normal 5 4 3 4 11" xfId="46380" xr:uid="{CDB0FF21-2AE0-48AA-AFBB-B6D75A196BB3}"/>
    <cellStyle name="Normal 5 4 3 4 12" xfId="49627" xr:uid="{6AA3CA8D-A990-44D3-9979-8A342824BFB0}"/>
    <cellStyle name="Normal 5 4 3 4 2" xfId="2345" xr:uid="{295F1388-673F-4851-AEFF-BECEDA1F45AA}"/>
    <cellStyle name="Normal 5 4 3 4 2 10" xfId="47996" xr:uid="{A9BFFBF4-C8CC-431F-B4CE-4B4ABA988575}"/>
    <cellStyle name="Normal 5 4 3 4 2 11" xfId="51243" xr:uid="{6599AD2A-1DF4-4E6E-A201-4F9E392D5BD3}"/>
    <cellStyle name="Normal 5 4 3 4 2 2" xfId="5579" xr:uid="{DC5938AC-F37A-4DBB-A40D-0EAD8FD8C1F3}"/>
    <cellStyle name="Normal 5 4 3 4 2 2 2" xfId="12047" xr:uid="{C873A56F-6962-47ED-B27F-DD8B69FD7BFC}"/>
    <cellStyle name="Normal 5 4 3 4 2 2 2 2" xfId="28384" xr:uid="{FFF7C4A4-9E7B-44EC-A859-127DA064DD0C}"/>
    <cellStyle name="Normal 5 4 3 4 2 2 3" xfId="21916" xr:uid="{A8734003-F16B-4194-8580-3996110A27F5}"/>
    <cellStyle name="Normal 5 4 3 4 2 3" xfId="8813" xr:uid="{C5AD1D09-245A-4E14-AEED-B4E143C2E2F2}"/>
    <cellStyle name="Normal 5 4 3 4 2 3 2" xfId="25150" xr:uid="{9E5E9428-5A90-45B7-9F43-8FE21F2FF045}"/>
    <cellStyle name="Normal 5 4 3 4 2 4" xfId="15324" xr:uid="{ECB29E8D-4AF9-449C-A262-B12813AFF17C}"/>
    <cellStyle name="Normal 5 4 3 4 2 4 2" xfId="31618" xr:uid="{B0535FAD-0AF2-4773-B29C-E8A8B637D0D7}"/>
    <cellStyle name="Normal 5 4 3 4 2 5" xfId="18682" xr:uid="{E1A02C10-7161-4BC4-898B-69B78CAEA87D}"/>
    <cellStyle name="Normal 5 4 3 4 2 6" xfId="35008" xr:uid="{D63F998C-2260-4B76-A5C2-7279A01EF16B}"/>
    <cellStyle name="Normal 5 4 3 4 2 7" xfId="38255" xr:uid="{0FE99715-42DF-4F34-A4A7-EE96992B899D}"/>
    <cellStyle name="Normal 5 4 3 4 2 8" xfId="41502" xr:uid="{8A04C62F-5DA9-472B-B6B7-07027B2EC84E}"/>
    <cellStyle name="Normal 5 4 3 4 2 9" xfId="44749" xr:uid="{B7BF1F99-BEF8-475C-9636-A8D771D54E61}"/>
    <cellStyle name="Normal 5 4 3 4 3" xfId="3962" xr:uid="{3309E37E-1711-4C8A-B664-5E8D169EA2E9}"/>
    <cellStyle name="Normal 5 4 3 4 3 2" xfId="10430" xr:uid="{9046B863-22AC-4B00-8790-6062B9495C00}"/>
    <cellStyle name="Normal 5 4 3 4 3 2 2" xfId="26767" xr:uid="{C3BDB279-502F-46F1-A0FA-CACBD723A2EC}"/>
    <cellStyle name="Normal 5 4 3 4 3 3" xfId="20299" xr:uid="{60346E5B-1F18-4E4D-9780-CF6466406CE1}"/>
    <cellStyle name="Normal 5 4 3 4 4" xfId="7196" xr:uid="{2F5C1B8D-A926-4B1D-9566-1C2A50781962}"/>
    <cellStyle name="Normal 5 4 3 4 4 2" xfId="23533" xr:uid="{6C277175-A177-4BC6-921D-5AAE3C003D67}"/>
    <cellStyle name="Normal 5 4 3 4 5" xfId="13708" xr:uid="{AE08C5FD-2380-4C98-9581-97725AB5C322}"/>
    <cellStyle name="Normal 5 4 3 4 5 2" xfId="30002" xr:uid="{DB22C32B-881A-4982-B5B7-816D217D5A74}"/>
    <cellStyle name="Normal 5 4 3 4 6" xfId="17065" xr:uid="{69DDAF99-1F4E-4539-A5A2-B74DA5335130}"/>
    <cellStyle name="Normal 5 4 3 4 7" xfId="33392" xr:uid="{06CD462A-BD39-4B98-82A7-BA67E8029B37}"/>
    <cellStyle name="Normal 5 4 3 4 8" xfId="36639" xr:uid="{5A6314E5-58FE-49D7-8398-E8059F37E4A7}"/>
    <cellStyle name="Normal 5 4 3 4 9" xfId="39886" xr:uid="{683F49DB-A3CD-453D-9DD1-33E63967F708}"/>
    <cellStyle name="Normal 5 4 3 5" xfId="1267" xr:uid="{FA685C1E-EB0C-4497-9AB5-6515ACC0B8FF}"/>
    <cellStyle name="Normal 5 4 3 5 10" xfId="43671" xr:uid="{4E3B9BC9-DB36-4505-9DE0-3F8D06ED3C08}"/>
    <cellStyle name="Normal 5 4 3 5 11" xfId="46918" xr:uid="{40CDE688-4414-4989-889E-576AC7DAC4C5}"/>
    <cellStyle name="Normal 5 4 3 5 12" xfId="50165" xr:uid="{8FFF6FD4-CABD-4159-B94A-5BE7AF9FDFF4}"/>
    <cellStyle name="Normal 5 4 3 5 2" xfId="2884" xr:uid="{8BF7DAC6-9630-4B93-8F45-1EC46552EC17}"/>
    <cellStyle name="Normal 5 4 3 5 2 10" xfId="48535" xr:uid="{7F8DF7FA-4CC0-42DF-AD5F-5DD7B969D25C}"/>
    <cellStyle name="Normal 5 4 3 5 2 11" xfId="51782" xr:uid="{4B608C7A-485E-45B5-B38F-39756B0D7BDA}"/>
    <cellStyle name="Normal 5 4 3 5 2 2" xfId="6118" xr:uid="{6A465610-25BB-44AB-AC13-6728D27A21BD}"/>
    <cellStyle name="Normal 5 4 3 5 2 2 2" xfId="12586" xr:uid="{85B6DE11-1B32-438D-B08B-6E180C9B7E88}"/>
    <cellStyle name="Normal 5 4 3 5 2 2 2 2" xfId="28923" xr:uid="{4ADC8E6F-D1E0-4F9D-80AF-F7EF60468661}"/>
    <cellStyle name="Normal 5 4 3 5 2 2 3" xfId="22455" xr:uid="{C3635A2C-9531-4F61-B1FE-245A94F121A5}"/>
    <cellStyle name="Normal 5 4 3 5 2 3" xfId="9352" xr:uid="{8A102453-2048-4893-AA69-AA38B50CCBB8}"/>
    <cellStyle name="Normal 5 4 3 5 2 3 2" xfId="25689" xr:uid="{84CAF595-8AED-4853-9793-720E3D405585}"/>
    <cellStyle name="Normal 5 4 3 5 2 4" xfId="15863" xr:uid="{8FA4EBA8-0237-4EC8-8044-42B5B2599F75}"/>
    <cellStyle name="Normal 5 4 3 5 2 4 2" xfId="32157" xr:uid="{6DECF32E-2ECF-4384-90BE-ED9D6E9D73BE}"/>
    <cellStyle name="Normal 5 4 3 5 2 5" xfId="19221" xr:uid="{1D11027F-947B-45DE-A674-23DC4C7FB80B}"/>
    <cellStyle name="Normal 5 4 3 5 2 6" xfId="35547" xr:uid="{5BB18C26-6181-4EE7-B3FE-88536B0C0834}"/>
    <cellStyle name="Normal 5 4 3 5 2 7" xfId="38794" xr:uid="{3F5D9248-6797-4128-BCF3-6CEAB6E89BBF}"/>
    <cellStyle name="Normal 5 4 3 5 2 8" xfId="42041" xr:uid="{01561A9D-A114-4F5D-967B-4103B11E248B}"/>
    <cellStyle name="Normal 5 4 3 5 2 9" xfId="45288" xr:uid="{13C7AEA8-9434-4AFF-9EB2-A9AC4219C767}"/>
    <cellStyle name="Normal 5 4 3 5 3" xfId="4501" xr:uid="{755D6CA0-FA2B-419C-AEF9-0C7FFE3DFDCD}"/>
    <cellStyle name="Normal 5 4 3 5 3 2" xfId="10969" xr:uid="{B466D658-64DB-4A2D-9280-2103900DCAA8}"/>
    <cellStyle name="Normal 5 4 3 5 3 2 2" xfId="27306" xr:uid="{AFFA42E5-27FB-436D-B4CE-A77584EE8497}"/>
    <cellStyle name="Normal 5 4 3 5 3 3" xfId="20838" xr:uid="{0904BA12-7D5B-429A-AA23-44B324DF5B10}"/>
    <cellStyle name="Normal 5 4 3 5 4" xfId="7735" xr:uid="{879831AC-4E86-4599-A894-08B35C02D0B1}"/>
    <cellStyle name="Normal 5 4 3 5 4 2" xfId="24072" xr:uid="{7CB47D17-CA22-4C7C-81DF-FB6B5006C898}"/>
    <cellStyle name="Normal 5 4 3 5 5" xfId="14246" xr:uid="{9D10A90E-DA8E-454B-9614-2DE515A9E7D0}"/>
    <cellStyle name="Normal 5 4 3 5 5 2" xfId="30540" xr:uid="{47D0DCF6-CA5D-4BDD-8C86-3094C9A1581F}"/>
    <cellStyle name="Normal 5 4 3 5 6" xfId="17604" xr:uid="{F335B34B-1AFE-40C9-A081-9996AB74E7B7}"/>
    <cellStyle name="Normal 5 4 3 5 7" xfId="33930" xr:uid="{65E4BD29-0A34-4397-B1CB-09050A5A7BEF}"/>
    <cellStyle name="Normal 5 4 3 5 8" xfId="37177" xr:uid="{ED0EDF3D-F4C5-48C5-9901-30C00E10BBC2}"/>
    <cellStyle name="Normal 5 4 3 5 9" xfId="40424" xr:uid="{422851A4-88DD-4C50-8A0C-EEC65F460B2F}"/>
    <cellStyle name="Normal 5 4 3 6" xfId="1806" xr:uid="{FADE5593-64AF-4CDC-8937-5477B698C53D}"/>
    <cellStyle name="Normal 5 4 3 6 10" xfId="47457" xr:uid="{057F8323-5824-4EB9-88E2-DCB4C1DDD92B}"/>
    <cellStyle name="Normal 5 4 3 6 11" xfId="50704" xr:uid="{D8873A97-B1F4-4B5E-AFDA-971A3CF1E514}"/>
    <cellStyle name="Normal 5 4 3 6 2" xfId="5040" xr:uid="{E2E25324-243B-4D62-B083-D042987B78F2}"/>
    <cellStyle name="Normal 5 4 3 6 2 2" xfId="11508" xr:uid="{A126DD33-21D3-4AD5-B3F9-EB906AE7E679}"/>
    <cellStyle name="Normal 5 4 3 6 2 2 2" xfId="27845" xr:uid="{DCF415D5-A2C1-4F45-AE24-47611DAFCB39}"/>
    <cellStyle name="Normal 5 4 3 6 2 3" xfId="21377" xr:uid="{9F47CB7A-4D8C-44D8-A36A-C98182CDC9DA}"/>
    <cellStyle name="Normal 5 4 3 6 3" xfId="8274" xr:uid="{579AD018-98AF-4BE9-BBD6-F79E45923FA1}"/>
    <cellStyle name="Normal 5 4 3 6 3 2" xfId="24611" xr:uid="{5766E1C0-766D-473D-BD5B-7E8450B04799}"/>
    <cellStyle name="Normal 5 4 3 6 4" xfId="14785" xr:uid="{F4477108-BCFA-4F81-927D-C1C40E7934BD}"/>
    <cellStyle name="Normal 5 4 3 6 4 2" xfId="31079" xr:uid="{35BD7070-D031-4EAB-9B24-105102DBC9C4}"/>
    <cellStyle name="Normal 5 4 3 6 5" xfId="18143" xr:uid="{542F4480-482E-4AFA-979F-4437E96886FD}"/>
    <cellStyle name="Normal 5 4 3 6 6" xfId="34469" xr:uid="{26BB8A3D-DE9E-4A34-B84A-C40D6313DA19}"/>
    <cellStyle name="Normal 5 4 3 6 7" xfId="37716" xr:uid="{CDBF9FBB-E1DB-4EDC-BFE2-A4400E16B84C}"/>
    <cellStyle name="Normal 5 4 3 6 8" xfId="40963" xr:uid="{33A389A4-0337-4DC3-A3E5-CB75A8E29504}"/>
    <cellStyle name="Normal 5 4 3 6 9" xfId="44210" xr:uid="{E5344D29-0750-424B-9032-C9C4774F693E}"/>
    <cellStyle name="Normal 5 4 3 7" xfId="3423" xr:uid="{7DDD7003-8436-4E4C-A203-2EFDECBAA988}"/>
    <cellStyle name="Normal 5 4 3 7 2" xfId="9891" xr:uid="{44DCCD28-A8F4-4B1C-8CB2-5BB816E8FC5F}"/>
    <cellStyle name="Normal 5 4 3 7 2 2" xfId="26228" xr:uid="{D9E6B8B4-B046-472D-B700-9F24FEB403F3}"/>
    <cellStyle name="Normal 5 4 3 7 3" xfId="19760" xr:uid="{AC434F22-2748-429C-ABF3-BC3A6C62FB0A}"/>
    <cellStyle name="Normal 5 4 3 8" xfId="6657" xr:uid="{D91ADB34-B4DA-4EC0-A05F-0B7B4C52809B}"/>
    <cellStyle name="Normal 5 4 3 8 2" xfId="22994" xr:uid="{6304C147-004A-4507-B295-3612680768BC}"/>
    <cellStyle name="Normal 5 4 3 9" xfId="13148" xr:uid="{FAD22F9E-36D0-4E6A-8560-A3AEFFEEEF4B}"/>
    <cellStyle name="Normal 5 4 3 9 2" xfId="29462" xr:uid="{B6852479-35C2-4B23-8C05-71DB104F2407}"/>
    <cellStyle name="Normal 5 4 4" xfId="249" xr:uid="{E1C209D0-84E8-46C3-9E51-6A9582A172CF}"/>
    <cellStyle name="Normal 5 4 4 10" xfId="36189" xr:uid="{506E6910-6F54-40D3-AF40-FB37260CEC06}"/>
    <cellStyle name="Normal 5 4 4 11" xfId="39436" xr:uid="{6EF0A293-7C89-40DF-BB9B-7ECC0988A836}"/>
    <cellStyle name="Normal 5 4 4 12" xfId="42683" xr:uid="{CBB297B8-4C09-4CD7-B40C-EA0821BD9CE0}"/>
    <cellStyle name="Normal 5 4 4 13" xfId="45930" xr:uid="{E299E29E-CFB5-42D2-8E04-AAF2EE577A44}"/>
    <cellStyle name="Normal 5 4 4 14" xfId="49177" xr:uid="{EC5E4DBB-92D9-4AC1-81E5-5CCC89432F1C}"/>
    <cellStyle name="Normal 5 4 4 2" xfId="818" xr:uid="{B4D6B3B0-42D1-47EC-B018-46EE57ADDABF}"/>
    <cellStyle name="Normal 5 4 4 2 10" xfId="43223" xr:uid="{5F461D31-3D1A-4793-9899-C26F0E5EF02B}"/>
    <cellStyle name="Normal 5 4 4 2 11" xfId="46470" xr:uid="{40133118-6643-45A9-A773-0A6EE07ED1C4}"/>
    <cellStyle name="Normal 5 4 4 2 12" xfId="49717" xr:uid="{9B81D9B9-5044-49A9-BE61-FA6044EF491D}"/>
    <cellStyle name="Normal 5 4 4 2 2" xfId="2435" xr:uid="{92661B27-8F8D-4CE0-BFDA-AF4D71CF46E7}"/>
    <cellStyle name="Normal 5 4 4 2 2 10" xfId="48086" xr:uid="{BC93781D-2D33-4969-AE5C-302017585638}"/>
    <cellStyle name="Normal 5 4 4 2 2 11" xfId="51333" xr:uid="{9FA051F7-D463-4844-AF94-CDE68E8CC361}"/>
    <cellStyle name="Normal 5 4 4 2 2 2" xfId="5669" xr:uid="{A60FE1E8-BAE6-4EFD-85C0-91B4EAAC21E0}"/>
    <cellStyle name="Normal 5 4 4 2 2 2 2" xfId="12137" xr:uid="{B01FE2FE-8F57-43A4-A970-C8321897955A}"/>
    <cellStyle name="Normal 5 4 4 2 2 2 2 2" xfId="28474" xr:uid="{CA4DF0CB-8219-4B7B-B490-4890DD4D849D}"/>
    <cellStyle name="Normal 5 4 4 2 2 2 3" xfId="22006" xr:uid="{E18BE1BB-A4E7-4941-9968-D30D85BC307C}"/>
    <cellStyle name="Normal 5 4 4 2 2 3" xfId="8903" xr:uid="{7E481121-9BE8-4F92-A44E-63163B222149}"/>
    <cellStyle name="Normal 5 4 4 2 2 3 2" xfId="25240" xr:uid="{EE806EA4-4F1B-4D15-8B59-48B96909EEE7}"/>
    <cellStyle name="Normal 5 4 4 2 2 4" xfId="15414" xr:uid="{68212029-5E4D-41E8-8E5E-C26233E0E987}"/>
    <cellStyle name="Normal 5 4 4 2 2 4 2" xfId="31708" xr:uid="{98DFA6BE-DA58-4B75-8D21-BF83601B530D}"/>
    <cellStyle name="Normal 5 4 4 2 2 5" xfId="18772" xr:uid="{18C3D1E3-F942-41F6-B946-6E2A03A54D7F}"/>
    <cellStyle name="Normal 5 4 4 2 2 6" xfId="35098" xr:uid="{161AE265-69DB-4389-BB38-05E255681673}"/>
    <cellStyle name="Normal 5 4 4 2 2 7" xfId="38345" xr:uid="{3961A869-3E3F-4CF9-A116-15A57581246F}"/>
    <cellStyle name="Normal 5 4 4 2 2 8" xfId="41592" xr:uid="{FD89C42B-E9D0-43D6-89F7-896FDF67DE37}"/>
    <cellStyle name="Normal 5 4 4 2 2 9" xfId="44839" xr:uid="{E43AB5A1-F728-4B6A-B174-AFA13D60622D}"/>
    <cellStyle name="Normal 5 4 4 2 3" xfId="4052" xr:uid="{9CB592BC-2BE0-4668-BB9A-1FB54D8DFF66}"/>
    <cellStyle name="Normal 5 4 4 2 3 2" xfId="10520" xr:uid="{3FB21DFD-158A-44DB-8492-292528CB2D76}"/>
    <cellStyle name="Normal 5 4 4 2 3 2 2" xfId="26857" xr:uid="{4E2D13BA-73BB-499F-80F0-F7835847156B}"/>
    <cellStyle name="Normal 5 4 4 2 3 3" xfId="20389" xr:uid="{4FC33BB0-885B-4F00-94A5-35A74B0F2892}"/>
    <cellStyle name="Normal 5 4 4 2 4" xfId="7286" xr:uid="{DDA8A03C-BE4D-4E95-BCE2-F4807A324B9D}"/>
    <cellStyle name="Normal 5 4 4 2 4 2" xfId="23623" xr:uid="{7E6E9699-CA80-4E9F-A288-BD392A0D929C}"/>
    <cellStyle name="Normal 5 4 4 2 5" xfId="13798" xr:uid="{275D5E16-2345-424E-A939-28680EB43197}"/>
    <cellStyle name="Normal 5 4 4 2 5 2" xfId="30092" xr:uid="{B274B1C9-8ED7-4188-A98F-E551C8D4E433}"/>
    <cellStyle name="Normal 5 4 4 2 6" xfId="17155" xr:uid="{D253871A-CBEB-49D0-A83B-5605AB22ACF7}"/>
    <cellStyle name="Normal 5 4 4 2 7" xfId="33482" xr:uid="{EEB5A3B4-3FB5-4D4E-8B50-720172F678B8}"/>
    <cellStyle name="Normal 5 4 4 2 8" xfId="36729" xr:uid="{BF750695-C968-476D-94D0-B47F9C9AF86E}"/>
    <cellStyle name="Normal 5 4 4 2 9" xfId="39976" xr:uid="{D7E9D64C-8D53-4834-B83B-D6349745039C}"/>
    <cellStyle name="Normal 5 4 4 3" xfId="1357" xr:uid="{3368E8DC-4AC3-4479-AFCB-9508DE71A93A}"/>
    <cellStyle name="Normal 5 4 4 3 10" xfId="43761" xr:uid="{EA030CDE-3CEB-4282-9D91-F44BA0D33B5B}"/>
    <cellStyle name="Normal 5 4 4 3 11" xfId="47008" xr:uid="{FAC9B355-17E1-4592-9E95-0E50A59EB639}"/>
    <cellStyle name="Normal 5 4 4 3 12" xfId="50255" xr:uid="{B4B40F8B-C3DE-4E6C-B3F1-2009B646D016}"/>
    <cellStyle name="Normal 5 4 4 3 2" xfId="2974" xr:uid="{4DE79766-EB65-4B81-87A5-13D1B17E732A}"/>
    <cellStyle name="Normal 5 4 4 3 2 10" xfId="48625" xr:uid="{68AFBC44-BC87-4402-A2AB-F390D80A7019}"/>
    <cellStyle name="Normal 5 4 4 3 2 11" xfId="51872" xr:uid="{CB43D5BA-9677-4D21-8D09-EA6A8E702165}"/>
    <cellStyle name="Normal 5 4 4 3 2 2" xfId="6208" xr:uid="{92F2E435-7E72-4B2C-A1C3-E536AF6DB1E4}"/>
    <cellStyle name="Normal 5 4 4 3 2 2 2" xfId="12676" xr:uid="{30B283E4-6544-45B3-8241-686F191E9EAF}"/>
    <cellStyle name="Normal 5 4 4 3 2 2 2 2" xfId="29013" xr:uid="{D1FC3B29-4D89-428C-A4C0-2B37894D537C}"/>
    <cellStyle name="Normal 5 4 4 3 2 2 3" xfId="22545" xr:uid="{FEACE7BB-F6B6-486D-A945-7EC93F0DE2F8}"/>
    <cellStyle name="Normal 5 4 4 3 2 3" xfId="9442" xr:uid="{132BF107-BEA2-43C4-8099-8D4BB35E97AC}"/>
    <cellStyle name="Normal 5 4 4 3 2 3 2" xfId="25779" xr:uid="{C42EFB40-55ED-4AF8-9840-72977E6AB39C}"/>
    <cellStyle name="Normal 5 4 4 3 2 4" xfId="15953" xr:uid="{746B158B-7687-49E3-9019-E443574546A0}"/>
    <cellStyle name="Normal 5 4 4 3 2 4 2" xfId="32247" xr:uid="{28D7F960-4ABC-497F-967E-EAB9C948A9BC}"/>
    <cellStyle name="Normal 5 4 4 3 2 5" xfId="19311" xr:uid="{5575EDEC-0C73-497F-ABA0-FF00EDDF99EE}"/>
    <cellStyle name="Normal 5 4 4 3 2 6" xfId="35637" xr:uid="{A5F4D014-66F9-41D6-8E6B-3AAA4C22978E}"/>
    <cellStyle name="Normal 5 4 4 3 2 7" xfId="38884" xr:uid="{119173AD-5EB2-4EDE-8988-208D36A08F3E}"/>
    <cellStyle name="Normal 5 4 4 3 2 8" xfId="42131" xr:uid="{A0E1C53F-7DDB-400A-A7A6-7655E7F5FD1B}"/>
    <cellStyle name="Normal 5 4 4 3 2 9" xfId="45378" xr:uid="{5CFAA524-9781-4824-BBEF-134BCC4DC513}"/>
    <cellStyle name="Normal 5 4 4 3 3" xfId="4591" xr:uid="{115CF7A7-431D-4D6E-874E-CFFA9A16357F}"/>
    <cellStyle name="Normal 5 4 4 3 3 2" xfId="11059" xr:uid="{895FF454-3529-46D6-987F-F054B8DB41FD}"/>
    <cellStyle name="Normal 5 4 4 3 3 2 2" xfId="27396" xr:uid="{3A954E1C-342C-4E31-902B-78640FCB9C11}"/>
    <cellStyle name="Normal 5 4 4 3 3 3" xfId="20928" xr:uid="{960BE45D-E5DC-4DB1-9683-68C154BD2948}"/>
    <cellStyle name="Normal 5 4 4 3 4" xfId="7825" xr:uid="{6EFD6FA3-7FDC-4154-8779-AA6A1209A6DD}"/>
    <cellStyle name="Normal 5 4 4 3 4 2" xfId="24162" xr:uid="{F9443C23-63A6-4310-AA32-0B0D8C77A072}"/>
    <cellStyle name="Normal 5 4 4 3 5" xfId="14336" xr:uid="{6DCCE901-5E03-4C89-95FF-F1E6F9969B84}"/>
    <cellStyle name="Normal 5 4 4 3 5 2" xfId="30630" xr:uid="{B612EDF9-88B9-4D8C-823A-89949D61046D}"/>
    <cellStyle name="Normal 5 4 4 3 6" xfId="17694" xr:uid="{BF9C292E-B8C2-40E0-89DF-54939B3D9664}"/>
    <cellStyle name="Normal 5 4 4 3 7" xfId="34020" xr:uid="{DF8FA323-6A56-4025-B939-BE7875A34D2D}"/>
    <cellStyle name="Normal 5 4 4 3 8" xfId="37267" xr:uid="{41673822-75AC-475B-B8A6-772AA3E3D191}"/>
    <cellStyle name="Normal 5 4 4 3 9" xfId="40514" xr:uid="{96287182-95F3-4588-908C-6A4FCB33E13B}"/>
    <cellStyle name="Normal 5 4 4 4" xfId="1896" xr:uid="{CC35CDDD-E2C2-4222-8A86-C30AC5512830}"/>
    <cellStyle name="Normal 5 4 4 4 10" xfId="47547" xr:uid="{0D8536A6-AB2D-429F-BEB1-94AFEDA6ED58}"/>
    <cellStyle name="Normal 5 4 4 4 11" xfId="50794" xr:uid="{A8D655AC-00AC-46D7-8CA7-D705E1DE2433}"/>
    <cellStyle name="Normal 5 4 4 4 2" xfId="5130" xr:uid="{006DF5C1-4D99-44C2-80BD-8F86C21C3829}"/>
    <cellStyle name="Normal 5 4 4 4 2 2" xfId="11598" xr:uid="{80FFDA21-2B96-473C-962E-685BBA9DF9B1}"/>
    <cellStyle name="Normal 5 4 4 4 2 2 2" xfId="27935" xr:uid="{CE031572-F449-446C-829E-59AC75372ACA}"/>
    <cellStyle name="Normal 5 4 4 4 2 3" xfId="21467" xr:uid="{E7742E42-03CC-4683-8FAF-E8534FD41E86}"/>
    <cellStyle name="Normal 5 4 4 4 3" xfId="8364" xr:uid="{0A9FA681-24A7-444E-B701-A6BE6B5F7D26}"/>
    <cellStyle name="Normal 5 4 4 4 3 2" xfId="24701" xr:uid="{6D555DF9-2B5B-4862-B2E1-6E69626A3DB0}"/>
    <cellStyle name="Normal 5 4 4 4 4" xfId="14875" xr:uid="{4419A0A0-1FDD-40FE-A076-8C873C9EC6ED}"/>
    <cellStyle name="Normal 5 4 4 4 4 2" xfId="31169" xr:uid="{5084667C-0F20-4F7D-BB77-22D6C0DEB1AD}"/>
    <cellStyle name="Normal 5 4 4 4 5" xfId="18233" xr:uid="{82E6E63A-8538-4DCE-9822-7C23C7E504DC}"/>
    <cellStyle name="Normal 5 4 4 4 6" xfId="34559" xr:uid="{1BB07E29-335F-4A4C-9492-424D35874ECB}"/>
    <cellStyle name="Normal 5 4 4 4 7" xfId="37806" xr:uid="{46230DBF-8F19-4E82-B53C-A1BE1F2281F6}"/>
    <cellStyle name="Normal 5 4 4 4 8" xfId="41053" xr:uid="{96E21595-EE93-4372-990D-61388E936076}"/>
    <cellStyle name="Normal 5 4 4 4 9" xfId="44300" xr:uid="{C432AFBD-7F37-421E-8896-05B8EF41FEDB}"/>
    <cellStyle name="Normal 5 4 4 5" xfId="3513" xr:uid="{A511FCDA-EFDB-473F-A770-11B758372DA1}"/>
    <cellStyle name="Normal 5 4 4 5 2" xfId="9981" xr:uid="{7B0EFFA0-EFC1-4753-96F0-1BC3139F7065}"/>
    <cellStyle name="Normal 5 4 4 5 2 2" xfId="26318" xr:uid="{ADFEA63F-D9CD-4779-8583-201BF3D7B106}"/>
    <cellStyle name="Normal 5 4 4 5 3" xfId="19850" xr:uid="{4328BD3A-9121-4BBA-958D-6E209D9E1F80}"/>
    <cellStyle name="Normal 5 4 4 6" xfId="6747" xr:uid="{ED371707-97C8-4401-A044-3985B5D6F538}"/>
    <cellStyle name="Normal 5 4 4 6 2" xfId="23084" xr:uid="{73E43A84-18E0-4A98-9492-4C2839000FF5}"/>
    <cellStyle name="Normal 5 4 4 7" xfId="13238" xr:uid="{AC1585B7-87E3-4AD7-90F3-A75E1DC2E57C}"/>
    <cellStyle name="Normal 5 4 4 7 2" xfId="29552" xr:uid="{DF5FA0F0-0DA4-495D-80AC-69866AB66CC2}"/>
    <cellStyle name="Normal 5 4 4 8" xfId="16616" xr:uid="{FDD7A488-62AE-4743-8689-DCAA3228BE56}"/>
    <cellStyle name="Normal 5 4 4 9" xfId="32942" xr:uid="{5DABCC4E-5832-4208-8ABE-7BD74498E1C8}"/>
    <cellStyle name="Normal 5 4 5" xfId="457" xr:uid="{AA6B747A-BAA8-44E2-A6D5-B58F05F0E004}"/>
    <cellStyle name="Normal 5 4 5 10" xfId="36370" xr:uid="{430528A7-6A63-435F-9823-0E4C9A8B9A03}"/>
    <cellStyle name="Normal 5 4 5 11" xfId="39617" xr:uid="{5AC7788A-8C77-400D-8EEF-BD0E31461882}"/>
    <cellStyle name="Normal 5 4 5 12" xfId="42864" xr:uid="{F740FD68-3C38-4E8F-91F7-F8C696EEC8FD}"/>
    <cellStyle name="Normal 5 4 5 13" xfId="46111" xr:uid="{168B0E0D-3CA6-4032-ABEB-6D63C37AC5F1}"/>
    <cellStyle name="Normal 5 4 5 14" xfId="49358" xr:uid="{213ACB14-FAF4-4426-A7B6-F68B0CFABC57}"/>
    <cellStyle name="Normal 5 4 5 2" xfId="998" xr:uid="{1F03F76E-FDBB-41B5-9E5D-012EC31F71B2}"/>
    <cellStyle name="Normal 5 4 5 2 10" xfId="43402" xr:uid="{69EDAE31-6E27-4870-853D-E95749BAD801}"/>
    <cellStyle name="Normal 5 4 5 2 11" xfId="46649" xr:uid="{471D2848-DDF8-480B-AE56-6D229BA93350}"/>
    <cellStyle name="Normal 5 4 5 2 12" xfId="49896" xr:uid="{833F15E9-4480-4357-93AC-3F0B72F0302A}"/>
    <cellStyle name="Normal 5 4 5 2 2" xfId="2615" xr:uid="{929C0B72-0CB6-4A7F-A4FF-81501A60529A}"/>
    <cellStyle name="Normal 5 4 5 2 2 10" xfId="48266" xr:uid="{F24913ED-9E24-4758-9A8E-1285C29ED0C9}"/>
    <cellStyle name="Normal 5 4 5 2 2 11" xfId="51513" xr:uid="{9F47EF71-14D0-4C46-B1BC-AA26560C4447}"/>
    <cellStyle name="Normal 5 4 5 2 2 2" xfId="5849" xr:uid="{20A29F83-571F-4146-9E83-6FB5B55181FB}"/>
    <cellStyle name="Normal 5 4 5 2 2 2 2" xfId="12317" xr:uid="{2F03609F-C4B6-42DF-AC06-A65423A1DF42}"/>
    <cellStyle name="Normal 5 4 5 2 2 2 2 2" xfId="28654" xr:uid="{06B4963B-632A-4C99-90FC-E5596BEF26CF}"/>
    <cellStyle name="Normal 5 4 5 2 2 2 3" xfId="22186" xr:uid="{40B8CECA-D3A0-41C8-9FB2-8718FD63A812}"/>
    <cellStyle name="Normal 5 4 5 2 2 3" xfId="9083" xr:uid="{4F9781F4-4FC5-4052-90BD-4CFD668D0D42}"/>
    <cellStyle name="Normal 5 4 5 2 2 3 2" xfId="25420" xr:uid="{91E07DF1-82A6-4795-A030-A24123BAFF04}"/>
    <cellStyle name="Normal 5 4 5 2 2 4" xfId="15594" xr:uid="{E98AD663-D8A4-4795-80BC-12C86D6ED96D}"/>
    <cellStyle name="Normal 5 4 5 2 2 4 2" xfId="31888" xr:uid="{92260740-4418-4080-9989-3A8E85C5CC1A}"/>
    <cellStyle name="Normal 5 4 5 2 2 5" xfId="18952" xr:uid="{7AE340D2-FF70-4086-A8D3-70D5ABFA0051}"/>
    <cellStyle name="Normal 5 4 5 2 2 6" xfId="35278" xr:uid="{90D27BA6-39FB-4307-A7EB-5196E665C57A}"/>
    <cellStyle name="Normal 5 4 5 2 2 7" xfId="38525" xr:uid="{8DB40F0E-01EB-45EF-AA9D-0FCBE95A0C5F}"/>
    <cellStyle name="Normal 5 4 5 2 2 8" xfId="41772" xr:uid="{4B455FB7-218B-43C5-8EDC-381E2472C12C}"/>
    <cellStyle name="Normal 5 4 5 2 2 9" xfId="45019" xr:uid="{8E5A63DA-9483-4FCC-BD18-7AD052EC6F95}"/>
    <cellStyle name="Normal 5 4 5 2 3" xfId="4232" xr:uid="{59A42475-6E20-4BD6-B815-ED04226976D2}"/>
    <cellStyle name="Normal 5 4 5 2 3 2" xfId="10700" xr:uid="{C4362044-B90F-4E7E-BFF2-6EA15DC0B843}"/>
    <cellStyle name="Normal 5 4 5 2 3 2 2" xfId="27037" xr:uid="{A8AE50CD-424A-4954-BBF9-681BA1120E58}"/>
    <cellStyle name="Normal 5 4 5 2 3 3" xfId="20569" xr:uid="{CA2B5449-BCD7-4209-8ADC-657C980D5C8F}"/>
    <cellStyle name="Normal 5 4 5 2 4" xfId="7466" xr:uid="{0A6F152B-3027-474C-B7B5-2F6DC3DEF22F}"/>
    <cellStyle name="Normal 5 4 5 2 4 2" xfId="23803" xr:uid="{14A24DE5-CFC5-48E4-8232-2690FF60BF68}"/>
    <cellStyle name="Normal 5 4 5 2 5" xfId="13977" xr:uid="{F5EAC6B4-D41F-4B0A-9C11-7FE649386924}"/>
    <cellStyle name="Normal 5 4 5 2 5 2" xfId="30271" xr:uid="{C796453F-EE8A-495B-8E90-51A43D02111B}"/>
    <cellStyle name="Normal 5 4 5 2 6" xfId="17335" xr:uid="{8C6A3E1B-FCC0-4AED-9A98-19BC7DE2E59B}"/>
    <cellStyle name="Normal 5 4 5 2 7" xfId="33661" xr:uid="{C9F1344F-DC92-4D54-964E-5F98AC5521AF}"/>
    <cellStyle name="Normal 5 4 5 2 8" xfId="36908" xr:uid="{F0AD00B6-1F4D-4386-8D24-9C79EA811290}"/>
    <cellStyle name="Normal 5 4 5 2 9" xfId="40155" xr:uid="{4C2F83E4-7DBB-42E5-8C05-C65536D28329}"/>
    <cellStyle name="Normal 5 4 5 3" xfId="1537" xr:uid="{9C67613E-CF2C-4C90-904C-0A3A556B9E41}"/>
    <cellStyle name="Normal 5 4 5 3 10" xfId="43941" xr:uid="{34A9731B-91E1-4FF9-B983-6CF711DA7C0B}"/>
    <cellStyle name="Normal 5 4 5 3 11" xfId="47188" xr:uid="{F74E848C-BEDC-49EB-955B-F5F0B8BD6D52}"/>
    <cellStyle name="Normal 5 4 5 3 12" xfId="50435" xr:uid="{27FC20D3-1C79-4DFA-B6EA-1257CED967B4}"/>
    <cellStyle name="Normal 5 4 5 3 2" xfId="3154" xr:uid="{8683A837-62FF-45A6-B8DA-F8E3377B64D3}"/>
    <cellStyle name="Normal 5 4 5 3 2 10" xfId="48805" xr:uid="{9013F080-1356-46EB-A4AD-259CA7C13284}"/>
    <cellStyle name="Normal 5 4 5 3 2 11" xfId="52052" xr:uid="{0F503026-CBC2-426E-918C-97A52C6266DA}"/>
    <cellStyle name="Normal 5 4 5 3 2 2" xfId="6388" xr:uid="{727F0135-557F-4732-B137-5DAFB9677A26}"/>
    <cellStyle name="Normal 5 4 5 3 2 2 2" xfId="12856" xr:uid="{A1643233-860B-4806-8143-5FC38E5C2812}"/>
    <cellStyle name="Normal 5 4 5 3 2 2 2 2" xfId="29193" xr:uid="{211EF8DA-2045-449B-90C8-D7132A770AA3}"/>
    <cellStyle name="Normal 5 4 5 3 2 2 3" xfId="22725" xr:uid="{74648FE3-4092-4883-87C6-354810DF456D}"/>
    <cellStyle name="Normal 5 4 5 3 2 3" xfId="9622" xr:uid="{E585C47E-DB0F-4D81-8CD7-F7AA1627107B}"/>
    <cellStyle name="Normal 5 4 5 3 2 3 2" xfId="25959" xr:uid="{A95CDDC6-7DAF-494C-9A11-59FF37BC5158}"/>
    <cellStyle name="Normal 5 4 5 3 2 4" xfId="16133" xr:uid="{9420AC98-C820-48F1-ADF2-5D26751D6A94}"/>
    <cellStyle name="Normal 5 4 5 3 2 4 2" xfId="32427" xr:uid="{05561E5B-3965-4211-9EBF-61064A855220}"/>
    <cellStyle name="Normal 5 4 5 3 2 5" xfId="19491" xr:uid="{CFAFAE14-ACC7-41FC-A0AC-62111D84F87C}"/>
    <cellStyle name="Normal 5 4 5 3 2 6" xfId="35817" xr:uid="{0FCE19C2-3103-49CA-8AEA-9519E5BD3B81}"/>
    <cellStyle name="Normal 5 4 5 3 2 7" xfId="39064" xr:uid="{BAAD9A88-E7AA-406D-89E5-9C9E4207AE1C}"/>
    <cellStyle name="Normal 5 4 5 3 2 8" xfId="42311" xr:uid="{A8023412-0679-4164-AF5E-2CC010EF71C1}"/>
    <cellStyle name="Normal 5 4 5 3 2 9" xfId="45558" xr:uid="{61F46518-889C-4D3D-A35F-4D672F524CC8}"/>
    <cellStyle name="Normal 5 4 5 3 3" xfId="4771" xr:uid="{91F7DF5E-32DD-474A-9CF8-B87230EB35B6}"/>
    <cellStyle name="Normal 5 4 5 3 3 2" xfId="11239" xr:uid="{A056D3BC-D65D-490E-9008-B0B2CE9D1899}"/>
    <cellStyle name="Normal 5 4 5 3 3 2 2" xfId="27576" xr:uid="{A1615066-37C2-4EA7-A6AD-BB49DD5652A5}"/>
    <cellStyle name="Normal 5 4 5 3 3 3" xfId="21108" xr:uid="{610739F5-2130-4B20-AB77-8C3415D75068}"/>
    <cellStyle name="Normal 5 4 5 3 4" xfId="8005" xr:uid="{E1990365-BDAB-4BE8-822E-602398952D5A}"/>
    <cellStyle name="Normal 5 4 5 3 4 2" xfId="24342" xr:uid="{02D0C4D4-1FB1-4E0C-9044-68E1BB8E4400}"/>
    <cellStyle name="Normal 5 4 5 3 5" xfId="14516" xr:uid="{4B4B2F5B-D21A-43A6-8C13-751CA865B677}"/>
    <cellStyle name="Normal 5 4 5 3 5 2" xfId="30810" xr:uid="{ED6801FE-6854-46B3-84CC-810F377F4A67}"/>
    <cellStyle name="Normal 5 4 5 3 6" xfId="17874" xr:uid="{75B996D0-31AF-4FCA-9524-BEB172830F30}"/>
    <cellStyle name="Normal 5 4 5 3 7" xfId="34200" xr:uid="{F65E2248-B4CF-4AA0-8982-D715C701612D}"/>
    <cellStyle name="Normal 5 4 5 3 8" xfId="37447" xr:uid="{2AE35FD5-0185-4E70-8409-C9A8AB45F374}"/>
    <cellStyle name="Normal 5 4 5 3 9" xfId="40694" xr:uid="{E82D8D1F-6A17-40F0-B542-167F7FD7C2C6}"/>
    <cellStyle name="Normal 5 4 5 4" xfId="2076" xr:uid="{02A47153-A71B-42F8-A843-882E577E6073}"/>
    <cellStyle name="Normal 5 4 5 4 10" xfId="47727" xr:uid="{4B18E6B8-AFD0-4DC2-A9A5-0EFDA8D695FC}"/>
    <cellStyle name="Normal 5 4 5 4 11" xfId="50974" xr:uid="{AFCD7AD0-9134-4B4F-8EF8-C4C8F82ABB45}"/>
    <cellStyle name="Normal 5 4 5 4 2" xfId="5310" xr:uid="{0407EF5E-57A2-4036-B983-042B96095EED}"/>
    <cellStyle name="Normal 5 4 5 4 2 2" xfId="11778" xr:uid="{265D79B4-4493-491D-A916-F18EC750AED2}"/>
    <cellStyle name="Normal 5 4 5 4 2 2 2" xfId="28115" xr:uid="{95DFA2B6-C7CE-4B2B-A71B-8F4C6938D341}"/>
    <cellStyle name="Normal 5 4 5 4 2 3" xfId="21647" xr:uid="{91C79F25-CE80-47F1-B264-4FCD68DC969B}"/>
    <cellStyle name="Normal 5 4 5 4 3" xfId="8544" xr:uid="{6282E9C3-E3A6-44AA-B70B-DDE59371D794}"/>
    <cellStyle name="Normal 5 4 5 4 3 2" xfId="24881" xr:uid="{7C1E632F-CA6A-4404-A721-A5D6979373C1}"/>
    <cellStyle name="Normal 5 4 5 4 4" xfId="15055" xr:uid="{158B5563-4EA7-4E23-9FA2-E0081705613E}"/>
    <cellStyle name="Normal 5 4 5 4 4 2" xfId="31349" xr:uid="{0247A7D7-91AF-4D3C-9697-D486F5A6A032}"/>
    <cellStyle name="Normal 5 4 5 4 5" xfId="18413" xr:uid="{A7EE1E41-7558-46B0-BCDD-4F421B1B2838}"/>
    <cellStyle name="Normal 5 4 5 4 6" xfId="34739" xr:uid="{1CD9CEC1-9F11-44D2-B1FD-4C0358CEC73F}"/>
    <cellStyle name="Normal 5 4 5 4 7" xfId="37986" xr:uid="{1E73E90D-C0B3-48C3-B62D-7AA62E29E337}"/>
    <cellStyle name="Normal 5 4 5 4 8" xfId="41233" xr:uid="{1ED4E77D-BD40-44A0-8B51-3BF99D93888C}"/>
    <cellStyle name="Normal 5 4 5 4 9" xfId="44480" xr:uid="{D6B86DCD-0366-4446-847C-5756A102C985}"/>
    <cellStyle name="Normal 5 4 5 5" xfId="3693" xr:uid="{D9F0C03B-267E-429E-8F16-DAF2FA2F6550}"/>
    <cellStyle name="Normal 5 4 5 5 2" xfId="10161" xr:uid="{246990E2-C914-416E-B4F5-D2A86A4EEEA0}"/>
    <cellStyle name="Normal 5 4 5 5 2 2" xfId="26498" xr:uid="{3B5E8266-2D2D-4C97-A517-E92019D90268}"/>
    <cellStyle name="Normal 5 4 5 5 3" xfId="20030" xr:uid="{B139628B-2C6C-4B8F-81AE-5E834B6D76AF}"/>
    <cellStyle name="Normal 5 4 5 6" xfId="6927" xr:uid="{271CC9B2-072F-4478-8D26-72F631C40852}"/>
    <cellStyle name="Normal 5 4 5 6 2" xfId="23264" xr:uid="{0CC23BE6-C73B-4616-A50D-4AFC893A363D}"/>
    <cellStyle name="Normal 5 4 5 7" xfId="13438" xr:uid="{7359BEDD-FEBB-4852-8A6D-50F59AAD4E55}"/>
    <cellStyle name="Normal 5 4 5 7 2" xfId="29733" xr:uid="{A97315BB-8866-426E-AC37-80C7CB1DF743}"/>
    <cellStyle name="Normal 5 4 5 8" xfId="16796" xr:uid="{97970F17-2B6F-45BA-B55B-D058A1F156D4}"/>
    <cellStyle name="Normal 5 4 5 9" xfId="33123" xr:uid="{DAA8C928-BFD6-4D66-9DE2-F77160F413CB}"/>
    <cellStyle name="Normal 5 4 6" xfId="638" xr:uid="{526CE1AE-B7E4-4D51-A1D4-9247C5213D0C}"/>
    <cellStyle name="Normal 5 4 6 10" xfId="43043" xr:uid="{495AE164-7EB3-46E6-B6CF-A22CAFE6CD05}"/>
    <cellStyle name="Normal 5 4 6 11" xfId="46290" xr:uid="{6750194A-FD46-476A-B5C0-648A65AFD73B}"/>
    <cellStyle name="Normal 5 4 6 12" xfId="49537" xr:uid="{3ED1B3DC-1857-4EDD-90B0-32063F7E997F}"/>
    <cellStyle name="Normal 5 4 6 2" xfId="2255" xr:uid="{1A33157B-2C42-4AB6-8303-DF9CDD6F87F9}"/>
    <cellStyle name="Normal 5 4 6 2 10" xfId="47906" xr:uid="{C6F3D9F6-5DAF-4930-9FF2-CF996EF41451}"/>
    <cellStyle name="Normal 5 4 6 2 11" xfId="51153" xr:uid="{8D03FB43-C75B-4E8C-B130-F21EA7CB435F}"/>
    <cellStyle name="Normal 5 4 6 2 2" xfId="5489" xr:uid="{016C23F1-CE80-4398-8992-2BD878509E9F}"/>
    <cellStyle name="Normal 5 4 6 2 2 2" xfId="11957" xr:uid="{C58B5152-0118-49EC-9C01-F2F83E2C0207}"/>
    <cellStyle name="Normal 5 4 6 2 2 2 2" xfId="28294" xr:uid="{3D987659-DDD0-4123-84F7-220476957F31}"/>
    <cellStyle name="Normal 5 4 6 2 2 3" xfId="21826" xr:uid="{D4B45707-9E40-4C2A-8021-A12AAC0127A8}"/>
    <cellStyle name="Normal 5 4 6 2 3" xfId="8723" xr:uid="{29D4CDD2-F363-4783-9AD9-017BAC14B2C9}"/>
    <cellStyle name="Normal 5 4 6 2 3 2" xfId="25060" xr:uid="{496F0E34-B931-48D4-B7B5-462479F5EF27}"/>
    <cellStyle name="Normal 5 4 6 2 4" xfId="15234" xr:uid="{D5C6DF29-85DB-457F-8272-F6CCB11E6211}"/>
    <cellStyle name="Normal 5 4 6 2 4 2" xfId="31528" xr:uid="{511E71E2-FAE3-44F1-BC9F-8CD80484352D}"/>
    <cellStyle name="Normal 5 4 6 2 5" xfId="18592" xr:uid="{F7E584D6-3BE9-4E29-8D6F-A8A6A7DB44A7}"/>
    <cellStyle name="Normal 5 4 6 2 6" xfId="34918" xr:uid="{B5BE5481-DA72-4E19-A4AA-47503F327F9F}"/>
    <cellStyle name="Normal 5 4 6 2 7" xfId="38165" xr:uid="{F2C0BC24-CF1C-46E2-B69F-E738C93D6983}"/>
    <cellStyle name="Normal 5 4 6 2 8" xfId="41412" xr:uid="{6C124B66-5AC9-4480-99F7-3425E28A0B9E}"/>
    <cellStyle name="Normal 5 4 6 2 9" xfId="44659" xr:uid="{81B75C93-072F-4BAA-8DAC-A44997A25501}"/>
    <cellStyle name="Normal 5 4 6 3" xfId="3872" xr:uid="{0543034B-614B-4EBC-8AFD-01936BD0408F}"/>
    <cellStyle name="Normal 5 4 6 3 2" xfId="10340" xr:uid="{CAADDBA0-5730-421E-AF19-3C075DA55F32}"/>
    <cellStyle name="Normal 5 4 6 3 2 2" xfId="26677" xr:uid="{E3B04FE6-18D6-4212-9564-0F943504B038}"/>
    <cellStyle name="Normal 5 4 6 3 3" xfId="20209" xr:uid="{888FD6B3-9DF8-44A4-8518-1CD7694EBEDD}"/>
    <cellStyle name="Normal 5 4 6 4" xfId="7106" xr:uid="{27134253-EB9D-42C9-A942-3A2CDB58F408}"/>
    <cellStyle name="Normal 5 4 6 4 2" xfId="23443" xr:uid="{90D1B87F-2514-43A3-A2E1-9660A86FA633}"/>
    <cellStyle name="Normal 5 4 6 5" xfId="13618" xr:uid="{2D39DD76-BD0E-40B7-A931-5555EA1EE844}"/>
    <cellStyle name="Normal 5 4 6 5 2" xfId="29912" xr:uid="{981CCCE4-9693-4185-90B8-A1A4ECEB359F}"/>
    <cellStyle name="Normal 5 4 6 6" xfId="16975" xr:uid="{C00D5754-F0C9-43B1-AC4C-7AA96FC14E47}"/>
    <cellStyle name="Normal 5 4 6 7" xfId="33302" xr:uid="{7F9CFB0C-630C-46D9-9A18-DD7E81A2622F}"/>
    <cellStyle name="Normal 5 4 6 8" xfId="36549" xr:uid="{D7C797F7-4BE9-4A4A-9E92-3DCC523C840E}"/>
    <cellStyle name="Normal 5 4 6 9" xfId="39796" xr:uid="{BDD9F5D1-D9A5-4AC4-B235-EC6391165F7B}"/>
    <cellStyle name="Normal 5 4 7" xfId="1177" xr:uid="{D7BD5651-D001-4E9E-9848-3D88F0A6EF46}"/>
    <cellStyle name="Normal 5 4 7 10" xfId="43581" xr:uid="{5136A054-172E-4329-B32A-EA5A5ECE5F16}"/>
    <cellStyle name="Normal 5 4 7 11" xfId="46828" xr:uid="{2CABA5C3-13A3-40FA-A4B8-4BDC756C67A0}"/>
    <cellStyle name="Normal 5 4 7 12" xfId="50075" xr:uid="{0335D623-1102-4898-9C4A-1A4344559C6F}"/>
    <cellStyle name="Normal 5 4 7 2" xfId="2794" xr:uid="{F6B2255B-0C24-4822-A68F-C228BDFE4C98}"/>
    <cellStyle name="Normal 5 4 7 2 10" xfId="48445" xr:uid="{0AE1248D-62D2-4A0A-8E4E-2CD840066018}"/>
    <cellStyle name="Normal 5 4 7 2 11" xfId="51692" xr:uid="{06299836-9D80-426C-8AE0-6AD314CB5441}"/>
    <cellStyle name="Normal 5 4 7 2 2" xfId="6028" xr:uid="{FE1E1D52-EBDA-4DA8-BC33-BB29B2EC628C}"/>
    <cellStyle name="Normal 5 4 7 2 2 2" xfId="12496" xr:uid="{6FCE08DD-8DF0-4085-B72B-6BFD24881BBF}"/>
    <cellStyle name="Normal 5 4 7 2 2 2 2" xfId="28833" xr:uid="{93A57E06-3618-400E-9711-68FE0DCFD1D6}"/>
    <cellStyle name="Normal 5 4 7 2 2 3" xfId="22365" xr:uid="{0252EB07-2ECE-4090-B6AF-E5FE6118B322}"/>
    <cellStyle name="Normal 5 4 7 2 3" xfId="9262" xr:uid="{707C53A2-216A-4E97-BA0E-21CAC2BDB7A9}"/>
    <cellStyle name="Normal 5 4 7 2 3 2" xfId="25599" xr:uid="{C065ED14-796F-4836-B355-2B436EEF9447}"/>
    <cellStyle name="Normal 5 4 7 2 4" xfId="15773" xr:uid="{55AA6508-A1AA-4582-AB1F-0EAC50E6D871}"/>
    <cellStyle name="Normal 5 4 7 2 4 2" xfId="32067" xr:uid="{12815830-5F36-47C0-9A43-9CDA2DD89154}"/>
    <cellStyle name="Normal 5 4 7 2 5" xfId="19131" xr:uid="{08289FBA-B2CF-42B9-9EFA-B474B959716B}"/>
    <cellStyle name="Normal 5 4 7 2 6" xfId="35457" xr:uid="{6B6C68CD-2FC3-4966-BB1B-4F8E65BA0531}"/>
    <cellStyle name="Normal 5 4 7 2 7" xfId="38704" xr:uid="{F1639A61-1A18-42D9-9F16-5213E6E24258}"/>
    <cellStyle name="Normal 5 4 7 2 8" xfId="41951" xr:uid="{4DB97372-6811-4885-A4AB-A04C7956205A}"/>
    <cellStyle name="Normal 5 4 7 2 9" xfId="45198" xr:uid="{CCF816CD-80E9-4C77-AE37-F5DBFED880B4}"/>
    <cellStyle name="Normal 5 4 7 3" xfId="4411" xr:uid="{030600F6-0521-431E-ABD5-037CBF08C6C0}"/>
    <cellStyle name="Normal 5 4 7 3 2" xfId="10879" xr:uid="{A10172BA-8614-4B99-B359-9B70A143126D}"/>
    <cellStyle name="Normal 5 4 7 3 2 2" xfId="27216" xr:uid="{7B8A6099-1E38-44C8-9722-27F4F6F17033}"/>
    <cellStyle name="Normal 5 4 7 3 3" xfId="20748" xr:uid="{0D1A2BED-0251-415B-9CCC-A0ABD060311D}"/>
    <cellStyle name="Normal 5 4 7 4" xfId="7645" xr:uid="{6D902C06-8A7F-48E1-984E-6D32F77F36AB}"/>
    <cellStyle name="Normal 5 4 7 4 2" xfId="23982" xr:uid="{0378ADED-3B58-4E43-B496-C603A546B04E}"/>
    <cellStyle name="Normal 5 4 7 5" xfId="14156" xr:uid="{B3B9D1E6-46E4-4C75-AEBC-667492F39660}"/>
    <cellStyle name="Normal 5 4 7 5 2" xfId="30450" xr:uid="{084F6F79-BD9D-41C1-B26D-F105BC1F0045}"/>
    <cellStyle name="Normal 5 4 7 6" xfId="17514" xr:uid="{1DB99447-6DF0-455D-8787-5E3379C596CB}"/>
    <cellStyle name="Normal 5 4 7 7" xfId="33840" xr:uid="{CA7C6EFA-6108-4CD9-B6C3-E66CEC6FE4FB}"/>
    <cellStyle name="Normal 5 4 7 8" xfId="37087" xr:uid="{DCDEC872-5FF4-4413-A0A7-DB095C059E19}"/>
    <cellStyle name="Normal 5 4 7 9" xfId="40334" xr:uid="{05D1707E-C455-4A08-ABB4-2FCE95B67639}"/>
    <cellStyle name="Normal 5 4 8" xfId="1716" xr:uid="{370EFE62-1C68-47BE-A3F6-912AA70216FE}"/>
    <cellStyle name="Normal 5 4 8 10" xfId="47367" xr:uid="{85D34648-1519-4A1E-9B5D-DA73C081CEA5}"/>
    <cellStyle name="Normal 5 4 8 11" xfId="50614" xr:uid="{9495F5DE-96ED-4B9C-A3DD-AFD078D64AD5}"/>
    <cellStyle name="Normal 5 4 8 2" xfId="4950" xr:uid="{01B4CAF3-C64B-4D12-9151-1CDA0F64AB1E}"/>
    <cellStyle name="Normal 5 4 8 2 2" xfId="11418" xr:uid="{391B1F9F-374B-4007-B74B-01A7918FF7C1}"/>
    <cellStyle name="Normal 5 4 8 2 2 2" xfId="27755" xr:uid="{4B3712CB-98D7-4FF5-B321-DA75D2C378C4}"/>
    <cellStyle name="Normal 5 4 8 2 3" xfId="21287" xr:uid="{FBA1CB19-87AF-449C-911C-67083AF36B52}"/>
    <cellStyle name="Normal 5 4 8 3" xfId="8184" xr:uid="{91ABAA6F-A9B8-43B8-A00D-B1D6E5E0AC40}"/>
    <cellStyle name="Normal 5 4 8 3 2" xfId="24521" xr:uid="{976EE7DA-E3CB-44DE-A04F-F963170BE5D0}"/>
    <cellStyle name="Normal 5 4 8 4" xfId="14695" xr:uid="{22BDAEC7-19C0-44B3-A68A-55A6E510802B}"/>
    <cellStyle name="Normal 5 4 8 4 2" xfId="30989" xr:uid="{9DD5CD49-99A5-4E50-A19C-00A78C3D727D}"/>
    <cellStyle name="Normal 5 4 8 5" xfId="18053" xr:uid="{C54368B8-E6C4-4AB2-94F9-7A2103A3F4EC}"/>
    <cellStyle name="Normal 5 4 8 6" xfId="34379" xr:uid="{02A94EE4-F3A0-46F5-B489-18BBE7D2DE39}"/>
    <cellStyle name="Normal 5 4 8 7" xfId="37626" xr:uid="{71EE4607-BAFF-4663-8FB8-C5D5159A004F}"/>
    <cellStyle name="Normal 5 4 8 8" xfId="40873" xr:uid="{2AC76CA2-97F4-4412-8707-9762612CB169}"/>
    <cellStyle name="Normal 5 4 8 9" xfId="44120" xr:uid="{DD1A87EE-D5FA-42E3-8A01-351824243650}"/>
    <cellStyle name="Normal 5 4 9" xfId="3333" xr:uid="{91C282DF-F524-493A-829D-9E765CA7FC09}"/>
    <cellStyle name="Normal 5 4 9 2" xfId="9801" xr:uid="{A33C7847-4936-4483-AB7B-17CA7C776E7B}"/>
    <cellStyle name="Normal 5 4 9 2 2" xfId="26138" xr:uid="{60F429CD-7C2F-4F14-883D-CD08537EA5B6}"/>
    <cellStyle name="Normal 5 4 9 3" xfId="19670" xr:uid="{80C1815F-2276-48B7-8615-F7E749D43F12}"/>
    <cellStyle name="Normal 5 5" xfId="84" xr:uid="{0342D25A-9371-4BBD-AA33-11C35CCA9415}"/>
    <cellStyle name="Normal 5 5 10" xfId="6582" xr:uid="{001E8149-F62B-4578-8228-64C57B45DCE0}"/>
    <cellStyle name="Normal 5 5 10 2" xfId="22919" xr:uid="{F1DB873F-8FCE-403C-B3EB-EC1929B6EA9D}"/>
    <cellStyle name="Normal 5 5 11" xfId="13073" xr:uid="{1B543133-A290-4C0C-B02C-AB5295C84876}"/>
    <cellStyle name="Normal 5 5 11 2" xfId="29387" xr:uid="{7197268A-D3D4-45CB-9F24-A37A99011258}"/>
    <cellStyle name="Normal 5 5 12" xfId="16451" xr:uid="{3D230D13-B2B3-4E1A-BDCD-43A2547DEF78}"/>
    <cellStyle name="Normal 5 5 13" xfId="32725" xr:uid="{30EF91AB-8591-47E1-A3E4-31062BCE144E}"/>
    <cellStyle name="Normal 5 5 14" xfId="32777" xr:uid="{0B214C30-735B-4656-B56C-9DFEEE00EE11}"/>
    <cellStyle name="Normal 5 5 15" xfId="36024" xr:uid="{872C500E-0663-4D02-929F-8E90AE75D32F}"/>
    <cellStyle name="Normal 5 5 16" xfId="39271" xr:uid="{3A51064F-1066-4F9E-A429-D4A36F31D647}"/>
    <cellStyle name="Normal 5 5 17" xfId="42518" xr:uid="{E78CB194-BD52-4E4D-9517-FEDEFEC60D6F}"/>
    <cellStyle name="Normal 5 5 18" xfId="45765" xr:uid="{A2A9A0B8-0FB5-4852-B761-8BFC1BED4129}"/>
    <cellStyle name="Normal 5 5 19" xfId="49012" xr:uid="{0E164F93-3CDB-44A9-B31C-7219781A084C}"/>
    <cellStyle name="Normal 5 5 2" xfId="129" xr:uid="{D16620CB-6127-47B2-BF18-458A01F7E6E6}"/>
    <cellStyle name="Normal 5 5 2 10" xfId="13118" xr:uid="{E976CAE9-4581-4FA8-BCD1-F249460B5D41}"/>
    <cellStyle name="Normal 5 5 2 10 2" xfId="29432" xr:uid="{594E4C05-DD92-494E-82C6-EE35728CA93B}"/>
    <cellStyle name="Normal 5 5 2 11" xfId="16496" xr:uid="{7158D98C-DF84-455C-9533-043AA2B32F95}"/>
    <cellStyle name="Normal 5 5 2 12" xfId="32726" xr:uid="{CD43D6A5-A939-494F-B046-7DAD029B7109}"/>
    <cellStyle name="Normal 5 5 2 13" xfId="32822" xr:uid="{180341B9-68A5-4DB4-86E4-DA50EE097917}"/>
    <cellStyle name="Normal 5 5 2 14" xfId="36069" xr:uid="{9DB4744E-BB6B-4D34-94F4-347BDEC56AD2}"/>
    <cellStyle name="Normal 5 5 2 15" xfId="39316" xr:uid="{1572D712-1930-45DE-B0E9-E02C70704299}"/>
    <cellStyle name="Normal 5 5 2 16" xfId="42563" xr:uid="{BDC5D2BD-369E-4597-8F1F-A4142FA31329}"/>
    <cellStyle name="Normal 5 5 2 17" xfId="45810" xr:uid="{2297B95D-2455-45EE-9F2F-EE02EB0F6AE4}"/>
    <cellStyle name="Normal 5 5 2 18" xfId="49057" xr:uid="{C9142DC5-9559-4F23-80E5-651E10B152C1}"/>
    <cellStyle name="Normal 5 5 2 19" xfId="52299" xr:uid="{3E0F8782-728A-4255-A7A8-17B457403E95}"/>
    <cellStyle name="Normal 5 5 2 2" xfId="219" xr:uid="{9E768853-CB7F-4F51-A2A2-65A06933B753}"/>
    <cellStyle name="Normal 5 5 2 2 10" xfId="16586" xr:uid="{B920C04B-7456-4B3E-A924-764DE3DA16D5}"/>
    <cellStyle name="Normal 5 5 2 2 11" xfId="32912" xr:uid="{F9DEFA00-B81A-461C-BF3E-3AC38A7A6CF1}"/>
    <cellStyle name="Normal 5 5 2 2 12" xfId="36159" xr:uid="{8DC7B65E-C65F-43D1-9EE8-54302B5876F6}"/>
    <cellStyle name="Normal 5 5 2 2 13" xfId="39406" xr:uid="{DC1130FE-FF39-46AB-9957-8DFFD5AB86C3}"/>
    <cellStyle name="Normal 5 5 2 2 14" xfId="42653" xr:uid="{F3AA11C1-9790-403B-80D1-97FC36CD3283}"/>
    <cellStyle name="Normal 5 5 2 2 15" xfId="45900" xr:uid="{C475EB97-A7A8-429C-8327-AB1296DB2773}"/>
    <cellStyle name="Normal 5 5 2 2 16" xfId="49147" xr:uid="{7F23C3E9-4D2E-4516-B542-3F1180C049CC}"/>
    <cellStyle name="Normal 5 5 2 2 17" xfId="52458" xr:uid="{5A55EBFF-7E1A-487F-A760-6246DEE4801D}"/>
    <cellStyle name="Normal 5 5 2 2 2" xfId="399" xr:uid="{A926027F-BFAB-4805-9185-85F1CD200D15}"/>
    <cellStyle name="Normal 5 5 2 2 2 10" xfId="36339" xr:uid="{3CD4DEDC-8E0D-4232-B1C6-C948964F17AA}"/>
    <cellStyle name="Normal 5 5 2 2 2 11" xfId="39586" xr:uid="{A76879E6-8E5A-4305-BD8E-3896EAB3788C}"/>
    <cellStyle name="Normal 5 5 2 2 2 12" xfId="42833" xr:uid="{8129E10F-BBAE-45BE-ADD8-7EC68B320780}"/>
    <cellStyle name="Normal 5 5 2 2 2 13" xfId="46080" xr:uid="{6CB9A1E1-9B1A-4F91-AAD8-368299E3A97F}"/>
    <cellStyle name="Normal 5 5 2 2 2 14" xfId="49327" xr:uid="{9199CCD2-263C-4ED4-998E-95243B9F198D}"/>
    <cellStyle name="Normal 5 5 2 2 2 2" xfId="968" xr:uid="{DC82A4E6-FE02-4164-846A-EF248CCAD9D6}"/>
    <cellStyle name="Normal 5 5 2 2 2 2 10" xfId="43373" xr:uid="{CEE73CB2-3903-432F-81FD-3C1700F5C503}"/>
    <cellStyle name="Normal 5 5 2 2 2 2 11" xfId="46620" xr:uid="{0958F0CE-2031-43EB-8ED5-3A03AFC34DC4}"/>
    <cellStyle name="Normal 5 5 2 2 2 2 12" xfId="49867" xr:uid="{91FF91EB-509B-465F-90E4-CDE46F832CE8}"/>
    <cellStyle name="Normal 5 5 2 2 2 2 2" xfId="2585" xr:uid="{ECB74879-B77C-499D-9B6E-2B681EFEF2BE}"/>
    <cellStyle name="Normal 5 5 2 2 2 2 2 10" xfId="48236" xr:uid="{29D29822-A6BF-4F20-9661-9675534E210B}"/>
    <cellStyle name="Normal 5 5 2 2 2 2 2 11" xfId="51483" xr:uid="{D0A76174-9F20-453F-AE59-6FC6BFA1874D}"/>
    <cellStyle name="Normal 5 5 2 2 2 2 2 2" xfId="5819" xr:uid="{CCC8DE36-4945-47A7-885B-520B036D3907}"/>
    <cellStyle name="Normal 5 5 2 2 2 2 2 2 2" xfId="12287" xr:uid="{A4855FC2-4D97-44D8-9075-D00BE6B34979}"/>
    <cellStyle name="Normal 5 5 2 2 2 2 2 2 2 2" xfId="28624" xr:uid="{3E1AB4D1-1E4F-4F6A-9C8E-7A76FC48828B}"/>
    <cellStyle name="Normal 5 5 2 2 2 2 2 2 3" xfId="22156" xr:uid="{ED6C549E-85A5-4A19-9FDD-D4A824DB5EAE}"/>
    <cellStyle name="Normal 5 5 2 2 2 2 2 3" xfId="9053" xr:uid="{098F1E8A-93D1-4DB8-903D-517C8726F934}"/>
    <cellStyle name="Normal 5 5 2 2 2 2 2 3 2" xfId="25390" xr:uid="{6DCE8524-17CF-49A2-8A12-67E49D9E1795}"/>
    <cellStyle name="Normal 5 5 2 2 2 2 2 4" xfId="15564" xr:uid="{1D862149-C392-4C94-A655-66160F2FE08A}"/>
    <cellStyle name="Normal 5 5 2 2 2 2 2 4 2" xfId="31858" xr:uid="{B6401D57-53AF-40A7-BCEA-5CE8FA2CEF52}"/>
    <cellStyle name="Normal 5 5 2 2 2 2 2 5" xfId="18922" xr:uid="{7E5BD18B-A845-44F2-AA94-747D7C768086}"/>
    <cellStyle name="Normal 5 5 2 2 2 2 2 6" xfId="35248" xr:uid="{06B8ACAC-008E-4370-8502-E59EABFEDA9B}"/>
    <cellStyle name="Normal 5 5 2 2 2 2 2 7" xfId="38495" xr:uid="{182240B1-1A14-464E-A267-7A81F5D91822}"/>
    <cellStyle name="Normal 5 5 2 2 2 2 2 8" xfId="41742" xr:uid="{61DA0C4C-6A1A-4F95-B7ED-82F432D22106}"/>
    <cellStyle name="Normal 5 5 2 2 2 2 2 9" xfId="44989" xr:uid="{B67D4B34-2F72-4417-8376-4DDF92E1C8C8}"/>
    <cellStyle name="Normal 5 5 2 2 2 2 3" xfId="4202" xr:uid="{BE34AC4C-2288-42CB-BC4A-4E1CC92CBEFD}"/>
    <cellStyle name="Normal 5 5 2 2 2 2 3 2" xfId="10670" xr:uid="{D4203512-ECC8-4FE2-A0FD-1F0D650CE2C1}"/>
    <cellStyle name="Normal 5 5 2 2 2 2 3 2 2" xfId="27007" xr:uid="{36EA98EF-6D0D-4E41-AF7D-3AF39C659658}"/>
    <cellStyle name="Normal 5 5 2 2 2 2 3 3" xfId="20539" xr:uid="{F9200127-B0FC-4A48-AA27-0B53D89AB6A2}"/>
    <cellStyle name="Normal 5 5 2 2 2 2 4" xfId="7436" xr:uid="{63422390-DD39-4FFE-BD0D-AB27DA14995C}"/>
    <cellStyle name="Normal 5 5 2 2 2 2 4 2" xfId="23773" xr:uid="{63481381-330C-4367-8DCB-DF80A0E27D10}"/>
    <cellStyle name="Normal 5 5 2 2 2 2 5" xfId="13948" xr:uid="{E9FE4D52-83B3-4BA5-9DED-E91B698ADB42}"/>
    <cellStyle name="Normal 5 5 2 2 2 2 5 2" xfId="30242" xr:uid="{75482875-F5A6-4981-8664-2EBFB0426F6D}"/>
    <cellStyle name="Normal 5 5 2 2 2 2 6" xfId="17305" xr:uid="{5772B63B-D9E3-45B1-9F36-338549121565}"/>
    <cellStyle name="Normal 5 5 2 2 2 2 7" xfId="33632" xr:uid="{6DEFA934-7448-42F8-A802-0ED52DB0F36E}"/>
    <cellStyle name="Normal 5 5 2 2 2 2 8" xfId="36879" xr:uid="{D746D882-BA57-4AF1-A5C3-E9F4358D6E6C}"/>
    <cellStyle name="Normal 5 5 2 2 2 2 9" xfId="40126" xr:uid="{6CB68292-92F5-4368-B157-86CA15BC6EB7}"/>
    <cellStyle name="Normal 5 5 2 2 2 3" xfId="1507" xr:uid="{C9900054-0F5C-4F59-8D05-C0B6DCCF64F6}"/>
    <cellStyle name="Normal 5 5 2 2 2 3 10" xfId="43911" xr:uid="{67B7C97B-BD2E-4FCB-80EE-652C50D5962F}"/>
    <cellStyle name="Normal 5 5 2 2 2 3 11" xfId="47158" xr:uid="{29535C7A-2F84-42F5-970C-55E43B02D104}"/>
    <cellStyle name="Normal 5 5 2 2 2 3 12" xfId="50405" xr:uid="{E316673D-C5CA-4516-9139-EF7D1D841C4E}"/>
    <cellStyle name="Normal 5 5 2 2 2 3 2" xfId="3124" xr:uid="{2EDC507A-ACAD-4704-9169-C6C73BAD0B30}"/>
    <cellStyle name="Normal 5 5 2 2 2 3 2 10" xfId="48775" xr:uid="{F72AEFD6-38D5-4549-BB53-837B191DF78F}"/>
    <cellStyle name="Normal 5 5 2 2 2 3 2 11" xfId="52022" xr:uid="{0342BCED-8F6D-4758-8DB9-CA40BF38E65B}"/>
    <cellStyle name="Normal 5 5 2 2 2 3 2 2" xfId="6358" xr:uid="{D51A8527-2B4B-44B7-ACAE-727F01A85FD4}"/>
    <cellStyle name="Normal 5 5 2 2 2 3 2 2 2" xfId="12826" xr:uid="{690AD8EE-98A0-48A2-812F-7B83ADE719BC}"/>
    <cellStyle name="Normal 5 5 2 2 2 3 2 2 2 2" xfId="29163" xr:uid="{CD35F083-2DFA-435F-9204-B3DFF6C4B5D8}"/>
    <cellStyle name="Normal 5 5 2 2 2 3 2 2 3" xfId="22695" xr:uid="{A394E6FB-EF0B-42D8-BE64-4EAC753FFE33}"/>
    <cellStyle name="Normal 5 5 2 2 2 3 2 3" xfId="9592" xr:uid="{7B2010E1-202D-4636-BD3E-9DDF8DB034E2}"/>
    <cellStyle name="Normal 5 5 2 2 2 3 2 3 2" xfId="25929" xr:uid="{D1EDA1B0-9C38-474F-99FA-C0063FA78E38}"/>
    <cellStyle name="Normal 5 5 2 2 2 3 2 4" xfId="16103" xr:uid="{AE3627BD-4565-4AB9-A2A7-350DD09AF846}"/>
    <cellStyle name="Normal 5 5 2 2 2 3 2 4 2" xfId="32397" xr:uid="{DB00F354-7D9F-4433-A2E1-2543EAF5260A}"/>
    <cellStyle name="Normal 5 5 2 2 2 3 2 5" xfId="19461" xr:uid="{A55B9313-758C-47D1-A7C0-0D89523DE04A}"/>
    <cellStyle name="Normal 5 5 2 2 2 3 2 6" xfId="35787" xr:uid="{5533BBBE-619E-46EA-9AB6-7F25B9B05855}"/>
    <cellStyle name="Normal 5 5 2 2 2 3 2 7" xfId="39034" xr:uid="{C967898C-B718-423E-865D-07FEBD9E6942}"/>
    <cellStyle name="Normal 5 5 2 2 2 3 2 8" xfId="42281" xr:uid="{BA0C8CEE-50E9-4B69-8948-43D96A1FA3F8}"/>
    <cellStyle name="Normal 5 5 2 2 2 3 2 9" xfId="45528" xr:uid="{B046BE3A-85BD-42DA-BE64-4C7E46B22F9E}"/>
    <cellStyle name="Normal 5 5 2 2 2 3 3" xfId="4741" xr:uid="{37866932-FC6F-4E0D-BBB0-C388CD09F633}"/>
    <cellStyle name="Normal 5 5 2 2 2 3 3 2" xfId="11209" xr:uid="{20A8D784-9556-4485-982B-2FE42BD17CE9}"/>
    <cellStyle name="Normal 5 5 2 2 2 3 3 2 2" xfId="27546" xr:uid="{AA3CC07D-0491-4F9C-8D5F-98B283782E42}"/>
    <cellStyle name="Normal 5 5 2 2 2 3 3 3" xfId="21078" xr:uid="{954F5DF1-2C18-4690-A3FE-9D16CC196621}"/>
    <cellStyle name="Normal 5 5 2 2 2 3 4" xfId="7975" xr:uid="{037117EC-4A08-4353-8C44-405074ECC333}"/>
    <cellStyle name="Normal 5 5 2 2 2 3 4 2" xfId="24312" xr:uid="{6C104A5C-A4B2-43A9-9691-7DECF686E03A}"/>
    <cellStyle name="Normal 5 5 2 2 2 3 5" xfId="14486" xr:uid="{DC3434F2-A61A-4528-8F73-E1A18308B082}"/>
    <cellStyle name="Normal 5 5 2 2 2 3 5 2" xfId="30780" xr:uid="{05DD68B2-9591-4A7F-9DB5-898DAF536937}"/>
    <cellStyle name="Normal 5 5 2 2 2 3 6" xfId="17844" xr:uid="{AF042199-89A8-4A31-98A1-764746EAB39B}"/>
    <cellStyle name="Normal 5 5 2 2 2 3 7" xfId="34170" xr:uid="{4E667A6D-1364-4C43-82DC-3A1BBCBA72F5}"/>
    <cellStyle name="Normal 5 5 2 2 2 3 8" xfId="37417" xr:uid="{565FFEB8-B96C-41B8-B3D1-1DFD4C32C7BF}"/>
    <cellStyle name="Normal 5 5 2 2 2 3 9" xfId="40664" xr:uid="{82DC1B87-6832-4B0C-8ECB-617AD95A7EFA}"/>
    <cellStyle name="Normal 5 5 2 2 2 4" xfId="2046" xr:uid="{A06F8102-412F-4B6D-BD23-E9BB779DA9DD}"/>
    <cellStyle name="Normal 5 5 2 2 2 4 10" xfId="47697" xr:uid="{FD84E149-4611-44BD-B374-DF84327DCC2E}"/>
    <cellStyle name="Normal 5 5 2 2 2 4 11" xfId="50944" xr:uid="{9E81529D-93CD-4EF8-B650-299372DF70CD}"/>
    <cellStyle name="Normal 5 5 2 2 2 4 2" xfId="5280" xr:uid="{9766AD6A-E15C-46E9-9E6B-E289F5CA6AAD}"/>
    <cellStyle name="Normal 5 5 2 2 2 4 2 2" xfId="11748" xr:uid="{107E2EFB-B6DE-4B9A-AA46-810D5B8D8805}"/>
    <cellStyle name="Normal 5 5 2 2 2 4 2 2 2" xfId="28085" xr:uid="{27F8D8CA-3F03-4B56-B81C-B107DFFA3777}"/>
    <cellStyle name="Normal 5 5 2 2 2 4 2 3" xfId="21617" xr:uid="{31E1A69B-7A7E-4F74-90EC-2F27FF73CF91}"/>
    <cellStyle name="Normal 5 5 2 2 2 4 3" xfId="8514" xr:uid="{297A2B5F-42D2-41A7-A1D8-F21BE870848A}"/>
    <cellStyle name="Normal 5 5 2 2 2 4 3 2" xfId="24851" xr:uid="{9FCE9D46-930D-473E-883A-6D7E13CB9019}"/>
    <cellStyle name="Normal 5 5 2 2 2 4 4" xfId="15025" xr:uid="{493363F7-972F-410C-AD82-34D845B0EB5A}"/>
    <cellStyle name="Normal 5 5 2 2 2 4 4 2" xfId="31319" xr:uid="{30E088FF-2DAA-4EEF-882C-76FF4FE0F1AD}"/>
    <cellStyle name="Normal 5 5 2 2 2 4 5" xfId="18383" xr:uid="{DBB6E4F8-5A83-48B2-B679-01C18BA3ED7C}"/>
    <cellStyle name="Normal 5 5 2 2 2 4 6" xfId="34709" xr:uid="{947C33BB-7038-454D-8825-952FB4B16E0F}"/>
    <cellStyle name="Normal 5 5 2 2 2 4 7" xfId="37956" xr:uid="{0F2F5EDB-84FC-4CF5-86AD-E998C28EA97E}"/>
    <cellStyle name="Normal 5 5 2 2 2 4 8" xfId="41203" xr:uid="{470C9B7E-E177-444B-BDAD-A1B3E15D8E3F}"/>
    <cellStyle name="Normal 5 5 2 2 2 4 9" xfId="44450" xr:uid="{0CEE336E-81C1-4AF7-8AFA-FED7C2057A6E}"/>
    <cellStyle name="Normal 5 5 2 2 2 5" xfId="3663" xr:uid="{EFA1987C-D292-499A-9BDC-47967A466AFF}"/>
    <cellStyle name="Normal 5 5 2 2 2 5 2" xfId="10131" xr:uid="{CB9759C2-A805-42B5-83C0-767C5E9BBAD3}"/>
    <cellStyle name="Normal 5 5 2 2 2 5 2 2" xfId="26468" xr:uid="{9F53BB03-C576-4D4A-8DF8-B5DB920DF8FA}"/>
    <cellStyle name="Normal 5 5 2 2 2 5 3" xfId="20000" xr:uid="{F460EFEF-47C9-41F9-A9E8-6C8AED40A25D}"/>
    <cellStyle name="Normal 5 5 2 2 2 6" xfId="6897" xr:uid="{348264C2-6E40-4637-8AD6-09E1550DCD73}"/>
    <cellStyle name="Normal 5 5 2 2 2 6 2" xfId="23234" xr:uid="{CF5F58DE-7E5A-44EB-8013-1CAE6944F69F}"/>
    <cellStyle name="Normal 5 5 2 2 2 7" xfId="13388" xr:uid="{C9779D62-7076-4B72-B1B2-8D018E7311B4}"/>
    <cellStyle name="Normal 5 5 2 2 2 7 2" xfId="29702" xr:uid="{9FCFE460-0E8F-4E5D-9630-F812FA6DEE5D}"/>
    <cellStyle name="Normal 5 5 2 2 2 8" xfId="16766" xr:uid="{7ECC8D3D-EC0A-44CE-B393-B95CA156C733}"/>
    <cellStyle name="Normal 5 5 2 2 2 9" xfId="33092" xr:uid="{3B918112-B482-44F0-953E-1F21FDD9CAE4}"/>
    <cellStyle name="Normal 5 5 2 2 3" xfId="608" xr:uid="{5CF78490-9AFD-41AD-97BC-84BEBD1B88B0}"/>
    <cellStyle name="Normal 5 5 2 2 3 10" xfId="36519" xr:uid="{92DAA6AE-DBD2-4159-808A-DFA40EE1C68D}"/>
    <cellStyle name="Normal 5 5 2 2 3 11" xfId="39766" xr:uid="{1513CA69-2B6E-4DD4-A031-F65BEF68A155}"/>
    <cellStyle name="Normal 5 5 2 2 3 12" xfId="43013" xr:uid="{182D706A-DFAA-464A-ACC3-6A0D79EAEA33}"/>
    <cellStyle name="Normal 5 5 2 2 3 13" xfId="46260" xr:uid="{E538DFD6-5AF7-4BC0-9E92-C931FA314C38}"/>
    <cellStyle name="Normal 5 5 2 2 3 14" xfId="49507" xr:uid="{7E8F9971-E795-4D8D-AF5A-F63304E4A647}"/>
    <cellStyle name="Normal 5 5 2 2 3 2" xfId="1147" xr:uid="{9BFD649A-0BC9-44EA-80C7-CBF004F56EB6}"/>
    <cellStyle name="Normal 5 5 2 2 3 2 10" xfId="43551" xr:uid="{D702DF80-0582-4BC0-93B8-09E4674ECAA0}"/>
    <cellStyle name="Normal 5 5 2 2 3 2 11" xfId="46798" xr:uid="{E8642C60-1400-4A0F-BECF-D03529BA1C16}"/>
    <cellStyle name="Normal 5 5 2 2 3 2 12" xfId="50045" xr:uid="{F7EFCF98-55B0-464D-B308-8B9E0827A263}"/>
    <cellStyle name="Normal 5 5 2 2 3 2 2" xfId="2764" xr:uid="{5EFBCEAC-E4AE-44DB-A299-D5367AA3B43C}"/>
    <cellStyle name="Normal 5 5 2 2 3 2 2 10" xfId="48415" xr:uid="{912E94AD-0252-45EF-8DC6-6B1D2B4A10C2}"/>
    <cellStyle name="Normal 5 5 2 2 3 2 2 11" xfId="51662" xr:uid="{7078AAE0-07AC-40F7-B2D1-1C7738B1C834}"/>
    <cellStyle name="Normal 5 5 2 2 3 2 2 2" xfId="5998" xr:uid="{942387AD-76C7-46B5-A0C3-52BEC1DE0320}"/>
    <cellStyle name="Normal 5 5 2 2 3 2 2 2 2" xfId="12466" xr:uid="{0DF221E6-C33A-4DF3-833F-EC01D82C954F}"/>
    <cellStyle name="Normal 5 5 2 2 3 2 2 2 2 2" xfId="28803" xr:uid="{988C6520-F158-4525-8599-8DFA5005F744}"/>
    <cellStyle name="Normal 5 5 2 2 3 2 2 2 3" xfId="22335" xr:uid="{DF2BED06-0A62-4F86-924A-F858825442CF}"/>
    <cellStyle name="Normal 5 5 2 2 3 2 2 3" xfId="9232" xr:uid="{61727E4E-B4E5-4D04-B8B8-F02CDC5EC743}"/>
    <cellStyle name="Normal 5 5 2 2 3 2 2 3 2" xfId="25569" xr:uid="{D2AD8B91-DDFF-4FA3-8B43-424CEAAAC166}"/>
    <cellStyle name="Normal 5 5 2 2 3 2 2 4" xfId="15743" xr:uid="{A9017FA7-E13F-4E29-BAC4-4B77024065BB}"/>
    <cellStyle name="Normal 5 5 2 2 3 2 2 4 2" xfId="32037" xr:uid="{C25CF6B4-33BF-4267-9461-7CC316B09E0E}"/>
    <cellStyle name="Normal 5 5 2 2 3 2 2 5" xfId="19101" xr:uid="{7D8AF9F1-CB36-43D9-A641-3550316D63A1}"/>
    <cellStyle name="Normal 5 5 2 2 3 2 2 6" xfId="35427" xr:uid="{0F784935-7068-4F5B-9DEA-B1BB4EA9465F}"/>
    <cellStyle name="Normal 5 5 2 2 3 2 2 7" xfId="38674" xr:uid="{194FA7D5-ACD2-412E-B538-59F9EB21327D}"/>
    <cellStyle name="Normal 5 5 2 2 3 2 2 8" xfId="41921" xr:uid="{C88F661F-5672-46A2-AB70-FAF5FA57A900}"/>
    <cellStyle name="Normal 5 5 2 2 3 2 2 9" xfId="45168" xr:uid="{C133D2EA-D53C-429E-A4F0-27C5AC538EE8}"/>
    <cellStyle name="Normal 5 5 2 2 3 2 3" xfId="4381" xr:uid="{83E4C893-43FF-4ECE-A74B-8808D4522532}"/>
    <cellStyle name="Normal 5 5 2 2 3 2 3 2" xfId="10849" xr:uid="{086AC8CE-9071-47D6-A6EA-D7A56F02AF3B}"/>
    <cellStyle name="Normal 5 5 2 2 3 2 3 2 2" xfId="27186" xr:uid="{1EC74756-D84F-4255-9F3C-650A0A7466AB}"/>
    <cellStyle name="Normal 5 5 2 2 3 2 3 3" xfId="20718" xr:uid="{D0B14944-84CA-4EF4-96EE-FD718DB060B6}"/>
    <cellStyle name="Normal 5 5 2 2 3 2 4" xfId="7615" xr:uid="{A27D79AE-492E-4BCB-B27E-D5297587266D}"/>
    <cellStyle name="Normal 5 5 2 2 3 2 4 2" xfId="23952" xr:uid="{5270CC85-5164-45F3-AD2C-14F79E6170C7}"/>
    <cellStyle name="Normal 5 5 2 2 3 2 5" xfId="14126" xr:uid="{973F95B5-2658-4ECC-8F35-595A4E67550A}"/>
    <cellStyle name="Normal 5 5 2 2 3 2 5 2" xfId="30420" xr:uid="{4F1D880D-172A-4672-AE45-BC5D27C13542}"/>
    <cellStyle name="Normal 5 5 2 2 3 2 6" xfId="17484" xr:uid="{53F80536-9410-4494-BC86-23F92E55D6E5}"/>
    <cellStyle name="Normal 5 5 2 2 3 2 7" xfId="33810" xr:uid="{1688F49B-14D4-41DD-977E-4F431719527E}"/>
    <cellStyle name="Normal 5 5 2 2 3 2 8" xfId="37057" xr:uid="{BE33C550-F3C6-4B7E-A55D-DE4AA113A972}"/>
    <cellStyle name="Normal 5 5 2 2 3 2 9" xfId="40304" xr:uid="{61BBEADD-63F1-4EB8-8270-A0864F1324A2}"/>
    <cellStyle name="Normal 5 5 2 2 3 3" xfId="1686" xr:uid="{74083DAA-FF63-4759-BC2D-150C0AC7B2F1}"/>
    <cellStyle name="Normal 5 5 2 2 3 3 10" xfId="44090" xr:uid="{16441757-D6A7-4951-B1E7-844F256E8B57}"/>
    <cellStyle name="Normal 5 5 2 2 3 3 11" xfId="47337" xr:uid="{D0BFF7C9-FEB9-47B7-BEC1-B050C32A199A}"/>
    <cellStyle name="Normal 5 5 2 2 3 3 12" xfId="50584" xr:uid="{82ADB7A9-C742-4EBD-9DBF-548CA8E598FA}"/>
    <cellStyle name="Normal 5 5 2 2 3 3 2" xfId="3303" xr:uid="{1397D486-67E1-47E1-93A4-975D1FF7D846}"/>
    <cellStyle name="Normal 5 5 2 2 3 3 2 10" xfId="48954" xr:uid="{0065A059-66F0-4DF6-B0A8-5A58363C1215}"/>
    <cellStyle name="Normal 5 5 2 2 3 3 2 11" xfId="52201" xr:uid="{893E272B-ECB3-42AC-80B1-EC4DC1E83141}"/>
    <cellStyle name="Normal 5 5 2 2 3 3 2 2" xfId="6537" xr:uid="{4B2F5A8E-DF75-434F-9365-53EF9E36D57D}"/>
    <cellStyle name="Normal 5 5 2 2 3 3 2 2 2" xfId="13005" xr:uid="{AAE2A21C-C700-49EA-BE28-F589AD72DC88}"/>
    <cellStyle name="Normal 5 5 2 2 3 3 2 2 2 2" xfId="29342" xr:uid="{E69358B0-A91D-4592-B373-A375A064F95B}"/>
    <cellStyle name="Normal 5 5 2 2 3 3 2 2 3" xfId="22874" xr:uid="{C38AA4E3-81DC-4D9B-B949-0B3A35707FD0}"/>
    <cellStyle name="Normal 5 5 2 2 3 3 2 3" xfId="9771" xr:uid="{D854E98A-1930-4D77-9AF1-CD8E6C71146E}"/>
    <cellStyle name="Normal 5 5 2 2 3 3 2 3 2" xfId="26108" xr:uid="{C99AEB7B-7F2F-45A4-A795-74DC8F018BFE}"/>
    <cellStyle name="Normal 5 5 2 2 3 3 2 4" xfId="16282" xr:uid="{62ED8595-8545-4037-8500-AEDBF0886C6C}"/>
    <cellStyle name="Normal 5 5 2 2 3 3 2 4 2" xfId="32576" xr:uid="{9EF00D18-5056-440D-B9E7-FBB63C3FE4A3}"/>
    <cellStyle name="Normal 5 5 2 2 3 3 2 5" xfId="19640" xr:uid="{9BE26B87-C750-4B47-A08D-83018B10C345}"/>
    <cellStyle name="Normal 5 5 2 2 3 3 2 6" xfId="35966" xr:uid="{B2DCC947-AE7B-4182-942B-0242B4DD8B6A}"/>
    <cellStyle name="Normal 5 5 2 2 3 3 2 7" xfId="39213" xr:uid="{FBF1EFFC-42F9-43E3-A0CB-E0D1BB190C62}"/>
    <cellStyle name="Normal 5 5 2 2 3 3 2 8" xfId="42460" xr:uid="{2C023B90-C619-42C1-B6F3-C827AB0F86EB}"/>
    <cellStyle name="Normal 5 5 2 2 3 3 2 9" xfId="45707" xr:uid="{31289CD5-B280-4D8A-B8D1-6A692785D00B}"/>
    <cellStyle name="Normal 5 5 2 2 3 3 3" xfId="4920" xr:uid="{5D66D459-F535-4C63-9BD7-9FB0D3491537}"/>
    <cellStyle name="Normal 5 5 2 2 3 3 3 2" xfId="11388" xr:uid="{684E1607-554B-43E6-B256-5D74733FC52E}"/>
    <cellStyle name="Normal 5 5 2 2 3 3 3 2 2" xfId="27725" xr:uid="{B5501F3A-71D2-49CB-82CB-6B3908D72C00}"/>
    <cellStyle name="Normal 5 5 2 2 3 3 3 3" xfId="21257" xr:uid="{2E56652A-5DF0-4ED8-9A13-44C262DC5876}"/>
    <cellStyle name="Normal 5 5 2 2 3 3 4" xfId="8154" xr:uid="{AA6B81A7-8A77-43E8-AF67-603913B9DAA9}"/>
    <cellStyle name="Normal 5 5 2 2 3 3 4 2" xfId="24491" xr:uid="{409C1E53-5967-407D-85C7-66956BC8BC62}"/>
    <cellStyle name="Normal 5 5 2 2 3 3 5" xfId="14665" xr:uid="{7B1759B7-F393-447D-8B07-4287A00A0B56}"/>
    <cellStyle name="Normal 5 5 2 2 3 3 5 2" xfId="30959" xr:uid="{12118B70-89F4-48C4-AFEC-7EBEEE9A0C77}"/>
    <cellStyle name="Normal 5 5 2 2 3 3 6" xfId="18023" xr:uid="{92919EA8-3F92-48E3-9C6F-96885326AD0A}"/>
    <cellStyle name="Normal 5 5 2 2 3 3 7" xfId="34349" xr:uid="{B55AD150-5EEC-434C-BA5F-60EB4939AFE2}"/>
    <cellStyle name="Normal 5 5 2 2 3 3 8" xfId="37596" xr:uid="{E9B87981-1F2F-4E51-8B0B-B9E20C002FC1}"/>
    <cellStyle name="Normal 5 5 2 2 3 3 9" xfId="40843" xr:uid="{A3F34626-00DB-4A33-AD1A-5D8DAB606921}"/>
    <cellStyle name="Normal 5 5 2 2 3 4" xfId="2225" xr:uid="{87E185FA-27E4-4449-B388-A984F62CB863}"/>
    <cellStyle name="Normal 5 5 2 2 3 4 10" xfId="47876" xr:uid="{5F16CCC6-C309-4267-939F-3C5BC83C043D}"/>
    <cellStyle name="Normal 5 5 2 2 3 4 11" xfId="51123" xr:uid="{7405213B-C7C3-49AD-B85B-F99EB3AF2E78}"/>
    <cellStyle name="Normal 5 5 2 2 3 4 2" xfId="5459" xr:uid="{1B6C97FA-3F80-48E5-B6EE-EBD0256518E4}"/>
    <cellStyle name="Normal 5 5 2 2 3 4 2 2" xfId="11927" xr:uid="{11A7BCEF-040E-42B2-8AC4-80A747A079AC}"/>
    <cellStyle name="Normal 5 5 2 2 3 4 2 2 2" xfId="28264" xr:uid="{1A276079-B7F3-4121-B087-1B15E47B3C29}"/>
    <cellStyle name="Normal 5 5 2 2 3 4 2 3" xfId="21796" xr:uid="{BB807C4C-83F3-4871-9C99-0C58C0BDFED0}"/>
    <cellStyle name="Normal 5 5 2 2 3 4 3" xfId="8693" xr:uid="{F0978813-8DBC-4C3A-A129-308B62D96C9A}"/>
    <cellStyle name="Normal 5 5 2 2 3 4 3 2" xfId="25030" xr:uid="{6F8C905D-25BB-4C3F-961B-14D5A2176697}"/>
    <cellStyle name="Normal 5 5 2 2 3 4 4" xfId="15204" xr:uid="{EE5D0D37-9BA0-4FDD-B77D-0F9C18DDDDF1}"/>
    <cellStyle name="Normal 5 5 2 2 3 4 4 2" xfId="31498" xr:uid="{A8B924D9-DB33-4A7D-9886-1E16F739CB93}"/>
    <cellStyle name="Normal 5 5 2 2 3 4 5" xfId="18562" xr:uid="{5FB6F053-B73A-4E01-B64C-E89DF11A6C53}"/>
    <cellStyle name="Normal 5 5 2 2 3 4 6" xfId="34888" xr:uid="{222BECA9-9892-42E4-8341-7ACF7FEB75C4}"/>
    <cellStyle name="Normal 5 5 2 2 3 4 7" xfId="38135" xr:uid="{32106806-8844-4A29-92E4-D5019E0A5B2A}"/>
    <cellStyle name="Normal 5 5 2 2 3 4 8" xfId="41382" xr:uid="{535C06B2-2886-49B1-8451-3279A73F69B4}"/>
    <cellStyle name="Normal 5 5 2 2 3 4 9" xfId="44629" xr:uid="{36080A12-2926-4740-8FFA-4BA97107BC8F}"/>
    <cellStyle name="Normal 5 5 2 2 3 5" xfId="3842" xr:uid="{545B2700-AF88-4E6F-8CB2-7ECF302C194C}"/>
    <cellStyle name="Normal 5 5 2 2 3 5 2" xfId="10310" xr:uid="{0E2F8F6B-F6B1-4FCB-9A88-11E18938B6E2}"/>
    <cellStyle name="Normal 5 5 2 2 3 5 2 2" xfId="26647" xr:uid="{9324E2AB-1C1E-4C65-A391-E0883FE24281}"/>
    <cellStyle name="Normal 5 5 2 2 3 5 3" xfId="20179" xr:uid="{0082C1F1-D41E-4C5E-99D9-AD7C349D1EBD}"/>
    <cellStyle name="Normal 5 5 2 2 3 6" xfId="7076" xr:uid="{8C860EF2-A5B5-43D7-B3DD-FB3FD7399A61}"/>
    <cellStyle name="Normal 5 5 2 2 3 6 2" xfId="23413" xr:uid="{2A8AD022-7BA2-43F7-9B99-513974D19D3D}"/>
    <cellStyle name="Normal 5 5 2 2 3 7" xfId="13588" xr:uid="{C17448A6-332B-4831-8C9C-A89ACBA0C45A}"/>
    <cellStyle name="Normal 5 5 2 2 3 7 2" xfId="29882" xr:uid="{B0B6354A-CE4D-45EA-BBA0-868651FA26AE}"/>
    <cellStyle name="Normal 5 5 2 2 3 8" xfId="16945" xr:uid="{07E8969C-EA14-4C6C-84DA-3B6AA548F5D2}"/>
    <cellStyle name="Normal 5 5 2 2 3 9" xfId="33272" xr:uid="{DF9EF051-DF9D-4EA0-A057-3C03119F29A3}"/>
    <cellStyle name="Normal 5 5 2 2 4" xfId="788" xr:uid="{B56D8ED3-9F99-4EE3-8E30-82199AC45454}"/>
    <cellStyle name="Normal 5 5 2 2 4 10" xfId="43193" xr:uid="{C4BE092F-110A-45A0-BE5E-99AC67DA1CAF}"/>
    <cellStyle name="Normal 5 5 2 2 4 11" xfId="46440" xr:uid="{0EB40C17-C17A-458F-B22B-8482586EB887}"/>
    <cellStyle name="Normal 5 5 2 2 4 12" xfId="49687" xr:uid="{7286FFA9-2ABB-40F9-8923-E95FAD162923}"/>
    <cellStyle name="Normal 5 5 2 2 4 2" xfId="2405" xr:uid="{98F5BE21-66C3-4B44-BCF5-1BC407D8B5B3}"/>
    <cellStyle name="Normal 5 5 2 2 4 2 10" xfId="48056" xr:uid="{8CBE248B-21FE-480B-BC2F-3AC9083A55E7}"/>
    <cellStyle name="Normal 5 5 2 2 4 2 11" xfId="51303" xr:uid="{6B8EE85B-CC85-46FD-BE64-F77DD790924D}"/>
    <cellStyle name="Normal 5 5 2 2 4 2 2" xfId="5639" xr:uid="{D1F58BE8-38DB-42A5-B6A2-384C755B32D5}"/>
    <cellStyle name="Normal 5 5 2 2 4 2 2 2" xfId="12107" xr:uid="{43280432-1100-4051-8BB3-FCFD1C23BA66}"/>
    <cellStyle name="Normal 5 5 2 2 4 2 2 2 2" xfId="28444" xr:uid="{8F801F95-AF1A-46E2-95E3-0489077D095E}"/>
    <cellStyle name="Normal 5 5 2 2 4 2 2 3" xfId="21976" xr:uid="{059D0C53-B4B7-4DDC-BE68-C12EFB886843}"/>
    <cellStyle name="Normal 5 5 2 2 4 2 3" xfId="8873" xr:uid="{CAD43D1A-2103-4650-96D2-EB8F93E6C06F}"/>
    <cellStyle name="Normal 5 5 2 2 4 2 3 2" xfId="25210" xr:uid="{C45FE9C8-8EBC-4935-A6C0-42581E3D4578}"/>
    <cellStyle name="Normal 5 5 2 2 4 2 4" xfId="15384" xr:uid="{C7F39666-6E58-4BEB-867A-17C2290CFF05}"/>
    <cellStyle name="Normal 5 5 2 2 4 2 4 2" xfId="31678" xr:uid="{F6B6E1AF-307E-4452-A402-3674BD145DB4}"/>
    <cellStyle name="Normal 5 5 2 2 4 2 5" xfId="18742" xr:uid="{D89AEED9-CD57-4F56-A22A-8A7B7C42EDCC}"/>
    <cellStyle name="Normal 5 5 2 2 4 2 6" xfId="35068" xr:uid="{EF58C9ED-E065-403E-9DB3-6FC316DF2402}"/>
    <cellStyle name="Normal 5 5 2 2 4 2 7" xfId="38315" xr:uid="{ABAD9423-B682-4D78-ADC3-927FC81D53ED}"/>
    <cellStyle name="Normal 5 5 2 2 4 2 8" xfId="41562" xr:uid="{F415A5DB-1E65-4A0C-91D2-AA456952FC11}"/>
    <cellStyle name="Normal 5 5 2 2 4 2 9" xfId="44809" xr:uid="{B5BAF407-9C5F-43DE-8328-4AA0C54C97F5}"/>
    <cellStyle name="Normal 5 5 2 2 4 3" xfId="4022" xr:uid="{6297C4A8-D4F3-48CA-954F-F7FE6E3DD5DE}"/>
    <cellStyle name="Normal 5 5 2 2 4 3 2" xfId="10490" xr:uid="{2BF27369-7B02-431D-BEF3-C1E2237FC036}"/>
    <cellStyle name="Normal 5 5 2 2 4 3 2 2" xfId="26827" xr:uid="{1FA4014D-E174-42EB-986C-52E0458DD77D}"/>
    <cellStyle name="Normal 5 5 2 2 4 3 3" xfId="20359" xr:uid="{348E719E-2BB9-4934-BD02-DA3BD7AF7E21}"/>
    <cellStyle name="Normal 5 5 2 2 4 4" xfId="7256" xr:uid="{31E3E9FF-06EF-4B0F-BB46-D5C5A58B0FD0}"/>
    <cellStyle name="Normal 5 5 2 2 4 4 2" xfId="23593" xr:uid="{E48DE409-57E9-4204-8FAB-7AE0C946D6B1}"/>
    <cellStyle name="Normal 5 5 2 2 4 5" xfId="13768" xr:uid="{CB336567-5264-4BB8-84AB-4B29532D43F2}"/>
    <cellStyle name="Normal 5 5 2 2 4 5 2" xfId="30062" xr:uid="{B48B0681-75C3-45BA-A44D-4FB2F100C56A}"/>
    <cellStyle name="Normal 5 5 2 2 4 6" xfId="17125" xr:uid="{252C9419-1B47-44BC-891B-1DBBDB354CE7}"/>
    <cellStyle name="Normal 5 5 2 2 4 7" xfId="33452" xr:uid="{6DBAA38F-03F2-4003-A4D4-BDFDDDB85C4E}"/>
    <cellStyle name="Normal 5 5 2 2 4 8" xfId="36699" xr:uid="{E26DCA2D-3057-4A93-94E3-F03EDBF138A1}"/>
    <cellStyle name="Normal 5 5 2 2 4 9" xfId="39946" xr:uid="{DD5C5F74-9834-46CD-BB48-D9F8C6510150}"/>
    <cellStyle name="Normal 5 5 2 2 5" xfId="1327" xr:uid="{FA7E3474-639E-4A2B-97BF-1AB266BDF6AB}"/>
    <cellStyle name="Normal 5 5 2 2 5 10" xfId="43731" xr:uid="{EFB30D08-A5CA-41DE-A91B-2FC9718789D3}"/>
    <cellStyle name="Normal 5 5 2 2 5 11" xfId="46978" xr:uid="{6DFE5CDE-F7E7-404A-B543-A0FE934EA07F}"/>
    <cellStyle name="Normal 5 5 2 2 5 12" xfId="50225" xr:uid="{31276E7A-5A0D-4AC9-9E74-CAE99416C6F0}"/>
    <cellStyle name="Normal 5 5 2 2 5 2" xfId="2944" xr:uid="{B6D8AF2D-7CEC-430C-A8D8-5AF80B549EBC}"/>
    <cellStyle name="Normal 5 5 2 2 5 2 10" xfId="48595" xr:uid="{5294ECDE-740E-4220-8C30-CC2DE70981F3}"/>
    <cellStyle name="Normal 5 5 2 2 5 2 11" xfId="51842" xr:uid="{791D9962-749F-4AA7-B90C-F0E5E9AA7557}"/>
    <cellStyle name="Normal 5 5 2 2 5 2 2" xfId="6178" xr:uid="{14D980F3-5382-4661-9397-AA81C018C8A5}"/>
    <cellStyle name="Normal 5 5 2 2 5 2 2 2" xfId="12646" xr:uid="{E99D6755-D4F1-4D76-B584-9093F1B8A83E}"/>
    <cellStyle name="Normal 5 5 2 2 5 2 2 2 2" xfId="28983" xr:uid="{3C92E7E4-C9A3-4BB4-AFAC-EC0386B26658}"/>
    <cellStyle name="Normal 5 5 2 2 5 2 2 3" xfId="22515" xr:uid="{D6CBB1A1-9976-4EAA-90FA-0F49E2D98302}"/>
    <cellStyle name="Normal 5 5 2 2 5 2 3" xfId="9412" xr:uid="{58525433-4165-46AB-885E-E84861851152}"/>
    <cellStyle name="Normal 5 5 2 2 5 2 3 2" xfId="25749" xr:uid="{58848E7F-EEE9-4985-99EF-1D3B86A1220F}"/>
    <cellStyle name="Normal 5 5 2 2 5 2 4" xfId="15923" xr:uid="{4106D0C0-EF75-464A-BD5A-D168D63B4194}"/>
    <cellStyle name="Normal 5 5 2 2 5 2 4 2" xfId="32217" xr:uid="{9BCF45B3-61B9-451F-927E-1C8843319926}"/>
    <cellStyle name="Normal 5 5 2 2 5 2 5" xfId="19281" xr:uid="{DFE33B9A-B91A-460B-AC8F-4F4FAA21BA9F}"/>
    <cellStyle name="Normal 5 5 2 2 5 2 6" xfId="35607" xr:uid="{1BC12E4A-8509-446B-AF3C-6A631EDA7C03}"/>
    <cellStyle name="Normal 5 5 2 2 5 2 7" xfId="38854" xr:uid="{C4E3698D-5C88-4541-8370-9B4409D9B472}"/>
    <cellStyle name="Normal 5 5 2 2 5 2 8" xfId="42101" xr:uid="{A0D566A8-D6C8-467D-9551-18BEA7D53923}"/>
    <cellStyle name="Normal 5 5 2 2 5 2 9" xfId="45348" xr:uid="{AD6844AB-3148-4112-BBB1-19DF98B9E166}"/>
    <cellStyle name="Normal 5 5 2 2 5 3" xfId="4561" xr:uid="{4BA0E33A-9507-4552-91F2-AD5763555C3B}"/>
    <cellStyle name="Normal 5 5 2 2 5 3 2" xfId="11029" xr:uid="{0DBA9EA4-F347-406E-BE38-6296A6A49091}"/>
    <cellStyle name="Normal 5 5 2 2 5 3 2 2" xfId="27366" xr:uid="{35607D46-8F63-4A4B-9F69-F622BAB92B91}"/>
    <cellStyle name="Normal 5 5 2 2 5 3 3" xfId="20898" xr:uid="{447B659B-3559-4CD0-9674-FD556EE69E7D}"/>
    <cellStyle name="Normal 5 5 2 2 5 4" xfId="7795" xr:uid="{2740C1D1-8FEA-420C-8200-F70F06E4D912}"/>
    <cellStyle name="Normal 5 5 2 2 5 4 2" xfId="24132" xr:uid="{FDB32ED1-EBDD-4F6F-AD05-09332A2C8F0E}"/>
    <cellStyle name="Normal 5 5 2 2 5 5" xfId="14306" xr:uid="{33936110-B54A-4229-B529-4FB783B78B56}"/>
    <cellStyle name="Normal 5 5 2 2 5 5 2" xfId="30600" xr:uid="{9F84AB18-543B-43F2-B325-BFC14696B37F}"/>
    <cellStyle name="Normal 5 5 2 2 5 6" xfId="17664" xr:uid="{51C37144-F099-4BB0-9C4F-25C3F7A4B0A8}"/>
    <cellStyle name="Normal 5 5 2 2 5 7" xfId="33990" xr:uid="{A17137FB-F8EF-497E-93CC-EECE4157799E}"/>
    <cellStyle name="Normal 5 5 2 2 5 8" xfId="37237" xr:uid="{00B43CB4-5A6F-48B4-8879-247F0E9448AA}"/>
    <cellStyle name="Normal 5 5 2 2 5 9" xfId="40484" xr:uid="{41A05957-3956-4259-B2F8-9B4A4081A1BF}"/>
    <cellStyle name="Normal 5 5 2 2 6" xfId="1866" xr:uid="{461B70C7-7179-49CC-A88F-5E2FD15A69E8}"/>
    <cellStyle name="Normal 5 5 2 2 6 10" xfId="47517" xr:uid="{88410308-6B97-4D4A-A7B2-870DAC486274}"/>
    <cellStyle name="Normal 5 5 2 2 6 11" xfId="50764" xr:uid="{67EEC5E3-BBE1-4B4F-AF2F-6EF5BBF47393}"/>
    <cellStyle name="Normal 5 5 2 2 6 2" xfId="5100" xr:uid="{DB1D998C-15FB-4350-B9C4-0AB3794AD6F8}"/>
    <cellStyle name="Normal 5 5 2 2 6 2 2" xfId="11568" xr:uid="{A098483F-EDF5-498E-B57B-9EE858493ABF}"/>
    <cellStyle name="Normal 5 5 2 2 6 2 2 2" xfId="27905" xr:uid="{193C2640-511A-4EF7-AE16-9A2A3CE81713}"/>
    <cellStyle name="Normal 5 5 2 2 6 2 3" xfId="21437" xr:uid="{2FCB31FD-C287-4C91-B80B-5D1B797A2E25}"/>
    <cellStyle name="Normal 5 5 2 2 6 3" xfId="8334" xr:uid="{469AF41A-C893-4D7B-9AD1-91C89D475171}"/>
    <cellStyle name="Normal 5 5 2 2 6 3 2" xfId="24671" xr:uid="{22F73F55-4F81-466E-BC6E-62D2A459A91C}"/>
    <cellStyle name="Normal 5 5 2 2 6 4" xfId="14845" xr:uid="{6B002AD3-1CFA-437E-AC45-CD20ACAB6615}"/>
    <cellStyle name="Normal 5 5 2 2 6 4 2" xfId="31139" xr:uid="{A48DD32D-EB7A-4234-92A4-07FB974EEC08}"/>
    <cellStyle name="Normal 5 5 2 2 6 5" xfId="18203" xr:uid="{876467E2-96BC-4F11-A6FB-AE00670FB86E}"/>
    <cellStyle name="Normal 5 5 2 2 6 6" xfId="34529" xr:uid="{7FCC21B6-6550-4F40-9CB5-FDEDB47D5622}"/>
    <cellStyle name="Normal 5 5 2 2 6 7" xfId="37776" xr:uid="{9BF91153-8874-47F5-B021-A1F60F6F5042}"/>
    <cellStyle name="Normal 5 5 2 2 6 8" xfId="41023" xr:uid="{88D39E08-988D-43C4-80D3-59A9A42B0FCA}"/>
    <cellStyle name="Normal 5 5 2 2 6 9" xfId="44270" xr:uid="{A4AD95C2-485F-4B49-8F2B-A914185231B9}"/>
    <cellStyle name="Normal 5 5 2 2 7" xfId="3483" xr:uid="{77A9279A-7D8A-4B4B-B9A5-DF4E611D6CD2}"/>
    <cellStyle name="Normal 5 5 2 2 7 2" xfId="9951" xr:uid="{F790B370-6984-43AF-967A-F32DC7023D14}"/>
    <cellStyle name="Normal 5 5 2 2 7 2 2" xfId="26288" xr:uid="{F646FBAD-6051-4E5A-BB8C-E3185CFCADA6}"/>
    <cellStyle name="Normal 5 5 2 2 7 3" xfId="19820" xr:uid="{C15E34D0-703A-461E-A5F8-EDA047B50383}"/>
    <cellStyle name="Normal 5 5 2 2 8" xfId="6717" xr:uid="{C23FC1AF-D2C5-46AA-97D7-6AF55B28FBCF}"/>
    <cellStyle name="Normal 5 5 2 2 8 2" xfId="23054" xr:uid="{B2206428-1CB7-42A0-8C56-CC1D13DCC5AD}"/>
    <cellStyle name="Normal 5 5 2 2 9" xfId="13208" xr:uid="{3FE5E3B0-6D6E-4238-9B69-BD2C709102A2}"/>
    <cellStyle name="Normal 5 5 2 2 9 2" xfId="29522" xr:uid="{736B3713-5FD6-47F9-897C-241A263AD9C9}"/>
    <cellStyle name="Normal 5 5 2 20" xfId="52457" xr:uid="{2C1CF6BB-EB83-473E-8D34-F08F606CE6D0}"/>
    <cellStyle name="Normal 5 5 2 3" xfId="309" xr:uid="{6786E72F-C31D-4979-8CDA-8D6E5A9CEBFF}"/>
    <cellStyle name="Normal 5 5 2 3 10" xfId="36249" xr:uid="{FB28B488-443E-477D-B8D1-81AAF2C42658}"/>
    <cellStyle name="Normal 5 5 2 3 11" xfId="39496" xr:uid="{F0871BB3-65A1-4426-979E-85DE2A06CDDE}"/>
    <cellStyle name="Normal 5 5 2 3 12" xfId="42743" xr:uid="{77D6B0A8-BFE5-434E-BFAB-2CA9C226A9A3}"/>
    <cellStyle name="Normal 5 5 2 3 13" xfId="45990" xr:uid="{845C398B-DF1C-4C98-9DEF-63A6A34F7897}"/>
    <cellStyle name="Normal 5 5 2 3 14" xfId="49237" xr:uid="{B19F7B30-EB8A-4D33-9424-F3C814A5788E}"/>
    <cellStyle name="Normal 5 5 2 3 2" xfId="878" xr:uid="{CDDDFFC1-F80E-4AE4-841C-EFC8F000F7FB}"/>
    <cellStyle name="Normal 5 5 2 3 2 10" xfId="43283" xr:uid="{B68DDF39-EFB1-4E32-A778-895BDB225505}"/>
    <cellStyle name="Normal 5 5 2 3 2 11" xfId="46530" xr:uid="{492973F3-8C52-4967-8F94-A8B73127A8EA}"/>
    <cellStyle name="Normal 5 5 2 3 2 12" xfId="49777" xr:uid="{BA1A146B-BC7A-4D8D-8D4A-3E9F9AB5A5E1}"/>
    <cellStyle name="Normal 5 5 2 3 2 2" xfId="2495" xr:uid="{0B8B84A1-6FD4-492C-ADF1-AB791766FA6E}"/>
    <cellStyle name="Normal 5 5 2 3 2 2 10" xfId="48146" xr:uid="{F24060B3-4BD6-4EC4-80BC-252DD569ACA8}"/>
    <cellStyle name="Normal 5 5 2 3 2 2 11" xfId="51393" xr:uid="{67E78381-4648-4417-AF54-9D851E0FAF92}"/>
    <cellStyle name="Normal 5 5 2 3 2 2 2" xfId="5729" xr:uid="{C93F2E0B-38EF-4159-9030-3FCE76C5ED12}"/>
    <cellStyle name="Normal 5 5 2 3 2 2 2 2" xfId="12197" xr:uid="{C755D347-E9F1-4B43-B089-930B63937DEC}"/>
    <cellStyle name="Normal 5 5 2 3 2 2 2 2 2" xfId="28534" xr:uid="{98725DD6-CEAD-4ED2-87BD-566BC0D1962E}"/>
    <cellStyle name="Normal 5 5 2 3 2 2 2 3" xfId="22066" xr:uid="{50F3E3DD-2E2C-4676-AA03-0158D9E52B70}"/>
    <cellStyle name="Normal 5 5 2 3 2 2 3" xfId="8963" xr:uid="{949A54C2-8470-4D19-833B-A458BD15A105}"/>
    <cellStyle name="Normal 5 5 2 3 2 2 3 2" xfId="25300" xr:uid="{041A10E1-A290-4524-B82E-3EB5B3AE451A}"/>
    <cellStyle name="Normal 5 5 2 3 2 2 4" xfId="15474" xr:uid="{797C69E6-6FC4-43F5-8D75-1DF9D16B5A37}"/>
    <cellStyle name="Normal 5 5 2 3 2 2 4 2" xfId="31768" xr:uid="{FF238FDF-8330-44CC-B631-8EC45DC7AB77}"/>
    <cellStyle name="Normal 5 5 2 3 2 2 5" xfId="18832" xr:uid="{37826128-4517-40F3-97B5-79F5E6D941EA}"/>
    <cellStyle name="Normal 5 5 2 3 2 2 6" xfId="35158" xr:uid="{C4D988FD-0799-4258-A006-C202C074FA49}"/>
    <cellStyle name="Normal 5 5 2 3 2 2 7" xfId="38405" xr:uid="{3235DE97-B8E2-4EFC-B674-EB36C0DFDDF8}"/>
    <cellStyle name="Normal 5 5 2 3 2 2 8" xfId="41652" xr:uid="{A9DFA53B-09C8-4A56-9F5E-6A00C1674EC1}"/>
    <cellStyle name="Normal 5 5 2 3 2 2 9" xfId="44899" xr:uid="{4A2B4976-2BA3-4F84-BB29-F2EE241E8A1B}"/>
    <cellStyle name="Normal 5 5 2 3 2 3" xfId="4112" xr:uid="{961E41AE-306B-4F6B-AAC2-9EF19234025C}"/>
    <cellStyle name="Normal 5 5 2 3 2 3 2" xfId="10580" xr:uid="{ADAABF5C-3782-4B39-8C9E-90B8320B8DF2}"/>
    <cellStyle name="Normal 5 5 2 3 2 3 2 2" xfId="26917" xr:uid="{20C800F7-0C0E-420A-8514-3DABA7E22A0E}"/>
    <cellStyle name="Normal 5 5 2 3 2 3 3" xfId="20449" xr:uid="{01A57356-25B4-4FBB-BD7D-CB5E77A2E2A1}"/>
    <cellStyle name="Normal 5 5 2 3 2 4" xfId="7346" xr:uid="{341D48BB-D733-418E-8F1A-4E20C1889203}"/>
    <cellStyle name="Normal 5 5 2 3 2 4 2" xfId="23683" xr:uid="{584E83BA-AC54-44A3-A464-C561681AABD0}"/>
    <cellStyle name="Normal 5 5 2 3 2 5" xfId="13858" xr:uid="{3A8EB6BF-CA62-46B3-8BEC-9949D1EA7592}"/>
    <cellStyle name="Normal 5 5 2 3 2 5 2" xfId="30152" xr:uid="{273BBAC2-82DF-4A8D-B0BC-26E412E8F9A2}"/>
    <cellStyle name="Normal 5 5 2 3 2 6" xfId="17215" xr:uid="{7319EDE9-3B4D-4BA5-98FA-7FE7110791EC}"/>
    <cellStyle name="Normal 5 5 2 3 2 7" xfId="33542" xr:uid="{1EA5F3A9-B514-431B-B5C9-8E56C5368BB8}"/>
    <cellStyle name="Normal 5 5 2 3 2 8" xfId="36789" xr:uid="{F9563C1C-EF47-4C33-8DC2-2421723704B2}"/>
    <cellStyle name="Normal 5 5 2 3 2 9" xfId="40036" xr:uid="{B30AA7CF-E01D-4CCE-9248-9640A3C98AFF}"/>
    <cellStyle name="Normal 5 5 2 3 3" xfId="1417" xr:uid="{828B2453-4239-4FE8-A040-1BDA4EBD727C}"/>
    <cellStyle name="Normal 5 5 2 3 3 10" xfId="43821" xr:uid="{93CA48BF-0AAA-4C5F-9DD8-30B371305776}"/>
    <cellStyle name="Normal 5 5 2 3 3 11" xfId="47068" xr:uid="{13318158-9E69-485C-83B3-1B0D94951EE5}"/>
    <cellStyle name="Normal 5 5 2 3 3 12" xfId="50315" xr:uid="{52246392-2DC7-4727-8672-76372C3A1972}"/>
    <cellStyle name="Normal 5 5 2 3 3 2" xfId="3034" xr:uid="{00FFC713-4118-4160-89F7-467F176DF86D}"/>
    <cellStyle name="Normal 5 5 2 3 3 2 10" xfId="48685" xr:uid="{C908DBA3-78A5-4AE5-8D07-A5F7F35ADB42}"/>
    <cellStyle name="Normal 5 5 2 3 3 2 11" xfId="51932" xr:uid="{B0633BAC-444C-4D12-863B-B2334D745C13}"/>
    <cellStyle name="Normal 5 5 2 3 3 2 2" xfId="6268" xr:uid="{BE2B8EE8-E874-4AFB-81F4-BC41F1A22E61}"/>
    <cellStyle name="Normal 5 5 2 3 3 2 2 2" xfId="12736" xr:uid="{5D78B51A-8778-4C45-AF83-3457C66FA142}"/>
    <cellStyle name="Normal 5 5 2 3 3 2 2 2 2" xfId="29073" xr:uid="{11F29191-F9FB-4BE5-9EA8-9C4B1AD54797}"/>
    <cellStyle name="Normal 5 5 2 3 3 2 2 3" xfId="22605" xr:uid="{B7F9662F-CCB8-4FFD-9085-6F0A37A80670}"/>
    <cellStyle name="Normal 5 5 2 3 3 2 3" xfId="9502" xr:uid="{AC6C1E72-99B8-4A44-9D75-B8B53E070A41}"/>
    <cellStyle name="Normal 5 5 2 3 3 2 3 2" xfId="25839" xr:uid="{457A4CEE-7371-4B92-B867-6DFBE08CF4FB}"/>
    <cellStyle name="Normal 5 5 2 3 3 2 4" xfId="16013" xr:uid="{5A72D40E-2E22-4600-BB8E-EE538A5FFAE0}"/>
    <cellStyle name="Normal 5 5 2 3 3 2 4 2" xfId="32307" xr:uid="{CF691BED-03E9-4332-A733-90BD8F6A8225}"/>
    <cellStyle name="Normal 5 5 2 3 3 2 5" xfId="19371" xr:uid="{7EAB2770-42F3-44B3-BAE7-E4172F7E82F4}"/>
    <cellStyle name="Normal 5 5 2 3 3 2 6" xfId="35697" xr:uid="{DCE0786E-E025-4559-ACDD-6557DDC56FF2}"/>
    <cellStyle name="Normal 5 5 2 3 3 2 7" xfId="38944" xr:uid="{4BD9CCA5-3D02-4E60-9205-6963C3407551}"/>
    <cellStyle name="Normal 5 5 2 3 3 2 8" xfId="42191" xr:uid="{431D89F6-7649-419A-B921-AFE908760492}"/>
    <cellStyle name="Normal 5 5 2 3 3 2 9" xfId="45438" xr:uid="{E6401213-2A29-466E-BB3F-B999CAEC438C}"/>
    <cellStyle name="Normal 5 5 2 3 3 3" xfId="4651" xr:uid="{8F3DFA5C-45D1-417E-AA82-032456670934}"/>
    <cellStyle name="Normal 5 5 2 3 3 3 2" xfId="11119" xr:uid="{72E607F3-426D-4E2E-AC23-16B2571FB1CB}"/>
    <cellStyle name="Normal 5 5 2 3 3 3 2 2" xfId="27456" xr:uid="{C6ED5045-E006-4946-8C56-4A0FB7F11DF0}"/>
    <cellStyle name="Normal 5 5 2 3 3 3 3" xfId="20988" xr:uid="{E39A3F7A-F609-43D4-B552-BDDF65413989}"/>
    <cellStyle name="Normal 5 5 2 3 3 4" xfId="7885" xr:uid="{276B65C4-D150-44B9-B608-CA1D31662E5B}"/>
    <cellStyle name="Normal 5 5 2 3 3 4 2" xfId="24222" xr:uid="{BE06B1C0-93B4-4434-8F47-4F729B62BD3E}"/>
    <cellStyle name="Normal 5 5 2 3 3 5" xfId="14396" xr:uid="{C10C1386-D783-457A-BB81-C8D61997345B}"/>
    <cellStyle name="Normal 5 5 2 3 3 5 2" xfId="30690" xr:uid="{4FE7EB0D-71CA-4C5E-9406-6AD99E0B85B4}"/>
    <cellStyle name="Normal 5 5 2 3 3 6" xfId="17754" xr:uid="{103FD1D4-0394-4C55-B1BC-C4BC915676CA}"/>
    <cellStyle name="Normal 5 5 2 3 3 7" xfId="34080" xr:uid="{EA8615CA-0F0D-4668-A78A-6B31074CF06B}"/>
    <cellStyle name="Normal 5 5 2 3 3 8" xfId="37327" xr:uid="{4082A567-B6C5-4098-8FBB-032AA9A9A15E}"/>
    <cellStyle name="Normal 5 5 2 3 3 9" xfId="40574" xr:uid="{B39D7E57-47D1-4707-9705-BF635ABC802E}"/>
    <cellStyle name="Normal 5 5 2 3 4" xfId="1956" xr:uid="{322F1350-264F-4A16-913E-E2A73F656505}"/>
    <cellStyle name="Normal 5 5 2 3 4 10" xfId="47607" xr:uid="{E9620446-71C1-421F-B1DB-0A2A3458AC56}"/>
    <cellStyle name="Normal 5 5 2 3 4 11" xfId="50854" xr:uid="{931900F8-A704-44BD-828A-5978F0D28EF2}"/>
    <cellStyle name="Normal 5 5 2 3 4 2" xfId="5190" xr:uid="{2131F003-5D4F-462B-82B4-7EEEAD138DE2}"/>
    <cellStyle name="Normal 5 5 2 3 4 2 2" xfId="11658" xr:uid="{0D09F9D2-23E1-4722-9F32-50DE91F48A3D}"/>
    <cellStyle name="Normal 5 5 2 3 4 2 2 2" xfId="27995" xr:uid="{2440123E-97F7-478C-BBB1-5943D0143A7C}"/>
    <cellStyle name="Normal 5 5 2 3 4 2 3" xfId="21527" xr:uid="{2D38F302-518A-4244-A65C-D41533C95D88}"/>
    <cellStyle name="Normal 5 5 2 3 4 3" xfId="8424" xr:uid="{1E119ABA-AC68-4FD5-A66A-BC4A23231AA4}"/>
    <cellStyle name="Normal 5 5 2 3 4 3 2" xfId="24761" xr:uid="{B2168C21-D9FA-49DE-9392-16C5FC59187D}"/>
    <cellStyle name="Normal 5 5 2 3 4 4" xfId="14935" xr:uid="{DBD72D6D-3606-4A2C-9D80-1B21B5A29C8D}"/>
    <cellStyle name="Normal 5 5 2 3 4 4 2" xfId="31229" xr:uid="{01D47C2C-79B6-497D-B44A-B1B707F339EE}"/>
    <cellStyle name="Normal 5 5 2 3 4 5" xfId="18293" xr:uid="{873CA828-E1B1-46F3-A651-592065001811}"/>
    <cellStyle name="Normal 5 5 2 3 4 6" xfId="34619" xr:uid="{D8461E36-F7F1-40D8-8945-EEAABD033059}"/>
    <cellStyle name="Normal 5 5 2 3 4 7" xfId="37866" xr:uid="{02B28AB2-42A4-423D-AA90-67B1D6C058BD}"/>
    <cellStyle name="Normal 5 5 2 3 4 8" xfId="41113" xr:uid="{93558FA7-C56F-4783-9EF9-F718B2B97E7C}"/>
    <cellStyle name="Normal 5 5 2 3 4 9" xfId="44360" xr:uid="{280D2B99-C7A0-45C3-AD41-C69B031F3E17}"/>
    <cellStyle name="Normal 5 5 2 3 5" xfId="3573" xr:uid="{A801C65A-CE67-4E1C-93A7-348D0F1B71E6}"/>
    <cellStyle name="Normal 5 5 2 3 5 2" xfId="10041" xr:uid="{4E56DC19-E1AE-4160-B02D-1C243953EAD5}"/>
    <cellStyle name="Normal 5 5 2 3 5 2 2" xfId="26378" xr:uid="{A818DF76-637A-4DF5-B6A1-2D379028A182}"/>
    <cellStyle name="Normal 5 5 2 3 5 3" xfId="19910" xr:uid="{C999B2DC-7348-4E50-9456-FA8A3C2455AA}"/>
    <cellStyle name="Normal 5 5 2 3 6" xfId="6807" xr:uid="{683A05F7-7AC2-4F5A-87CF-B99FAB2F74EC}"/>
    <cellStyle name="Normal 5 5 2 3 6 2" xfId="23144" xr:uid="{3F672305-EADE-4B2D-A971-D6F290252AC3}"/>
    <cellStyle name="Normal 5 5 2 3 7" xfId="13298" xr:uid="{4184FDB2-F490-405F-83EA-5F320300C0BA}"/>
    <cellStyle name="Normal 5 5 2 3 7 2" xfId="29612" xr:uid="{8338C45F-D0CE-401A-A627-545FC214F802}"/>
    <cellStyle name="Normal 5 5 2 3 8" xfId="16676" xr:uid="{1C964859-D839-4691-BA98-4A19FD605831}"/>
    <cellStyle name="Normal 5 5 2 3 9" xfId="33002" xr:uid="{721F77C2-B531-4F9B-8283-89E187255275}"/>
    <cellStyle name="Normal 5 5 2 4" xfId="518" xr:uid="{2E733343-75A0-4E46-8E1C-4263A87E97CD}"/>
    <cellStyle name="Normal 5 5 2 4 10" xfId="36430" xr:uid="{F4B3F80B-5828-449B-9F29-3705CF06FD53}"/>
    <cellStyle name="Normal 5 5 2 4 11" xfId="39677" xr:uid="{491D65ED-2698-4846-9A47-906C9BAFE09D}"/>
    <cellStyle name="Normal 5 5 2 4 12" xfId="42924" xr:uid="{AB93B242-DE5F-4B20-8A15-0F48AFB06156}"/>
    <cellStyle name="Normal 5 5 2 4 13" xfId="46171" xr:uid="{4DBCE436-7E65-4BC0-B9D0-72E749402292}"/>
    <cellStyle name="Normal 5 5 2 4 14" xfId="49418" xr:uid="{8AD04D8E-E4A9-403D-BF24-8B93F3A0BFB1}"/>
    <cellStyle name="Normal 5 5 2 4 2" xfId="1058" xr:uid="{8BA5A511-CEFA-4020-AC3D-D2A9594F88E2}"/>
    <cellStyle name="Normal 5 5 2 4 2 10" xfId="43462" xr:uid="{7B2E42C4-1590-404B-81C4-0E6623607D8D}"/>
    <cellStyle name="Normal 5 5 2 4 2 11" xfId="46709" xr:uid="{84E7735D-DAFE-4576-9104-E0F8A0D5395B}"/>
    <cellStyle name="Normal 5 5 2 4 2 12" xfId="49956" xr:uid="{16A27F6A-B19C-4959-B446-4E6FA9F0EBB3}"/>
    <cellStyle name="Normal 5 5 2 4 2 2" xfId="2675" xr:uid="{6A804AB7-E99E-4010-A2B0-8432341C2A89}"/>
    <cellStyle name="Normal 5 5 2 4 2 2 10" xfId="48326" xr:uid="{8E1C2C74-FFC6-4E11-92DF-DC94C2B8D934}"/>
    <cellStyle name="Normal 5 5 2 4 2 2 11" xfId="51573" xr:uid="{5EE58F4F-60FA-4F4C-A9B6-7403DDBEEF26}"/>
    <cellStyle name="Normal 5 5 2 4 2 2 2" xfId="5909" xr:uid="{C8CCA5A3-948E-4785-A006-DC51620389AB}"/>
    <cellStyle name="Normal 5 5 2 4 2 2 2 2" xfId="12377" xr:uid="{A86F17E0-5BF3-44F6-8C03-D26DC24423F2}"/>
    <cellStyle name="Normal 5 5 2 4 2 2 2 2 2" xfId="28714" xr:uid="{3276D788-7026-424B-AE2E-A38C13859D48}"/>
    <cellStyle name="Normal 5 5 2 4 2 2 2 3" xfId="22246" xr:uid="{41277414-6F61-4454-8624-3A7015051224}"/>
    <cellStyle name="Normal 5 5 2 4 2 2 3" xfId="9143" xr:uid="{B3BA05DC-27DF-4857-8F37-8EE56119FE07}"/>
    <cellStyle name="Normal 5 5 2 4 2 2 3 2" xfId="25480" xr:uid="{F5D4BDB1-1347-44AD-8E90-2262C695C4DB}"/>
    <cellStyle name="Normal 5 5 2 4 2 2 4" xfId="15654" xr:uid="{02A60FA6-F4D6-471C-A34D-E7578D04B9CB}"/>
    <cellStyle name="Normal 5 5 2 4 2 2 4 2" xfId="31948" xr:uid="{67613D89-6FEC-4A6B-B481-F71CC9FE5AB0}"/>
    <cellStyle name="Normal 5 5 2 4 2 2 5" xfId="19012" xr:uid="{EBF6E9BF-F840-4C12-B28F-79AAB2A21F7D}"/>
    <cellStyle name="Normal 5 5 2 4 2 2 6" xfId="35338" xr:uid="{B8FF1199-0CB4-42B7-A432-3BA73892A87F}"/>
    <cellStyle name="Normal 5 5 2 4 2 2 7" xfId="38585" xr:uid="{C16C70C8-E2CF-4A94-BBCD-35D11A261AC8}"/>
    <cellStyle name="Normal 5 5 2 4 2 2 8" xfId="41832" xr:uid="{0418D33D-E53B-4C26-B85F-1E7A0E3F3371}"/>
    <cellStyle name="Normal 5 5 2 4 2 2 9" xfId="45079" xr:uid="{05989EA2-7732-40B8-9EED-E749BCB646DA}"/>
    <cellStyle name="Normal 5 5 2 4 2 3" xfId="4292" xr:uid="{91F1CFC7-7087-4E63-9820-A310930C6621}"/>
    <cellStyle name="Normal 5 5 2 4 2 3 2" xfId="10760" xr:uid="{17632610-EC33-450C-8606-48A3D9835062}"/>
    <cellStyle name="Normal 5 5 2 4 2 3 2 2" xfId="27097" xr:uid="{839D96FD-227F-4957-B480-1624DC2320EB}"/>
    <cellStyle name="Normal 5 5 2 4 2 3 3" xfId="20629" xr:uid="{1C67FB39-14C0-48CD-8454-02A329508C29}"/>
    <cellStyle name="Normal 5 5 2 4 2 4" xfId="7526" xr:uid="{53A10FAD-C549-4A54-A8CB-4C0FC3A0A76D}"/>
    <cellStyle name="Normal 5 5 2 4 2 4 2" xfId="23863" xr:uid="{68C1EF22-6A91-4E68-AE80-81351093A6C5}"/>
    <cellStyle name="Normal 5 5 2 4 2 5" xfId="14037" xr:uid="{3F8EEAE7-ED4E-4E88-91E6-8A8373958E38}"/>
    <cellStyle name="Normal 5 5 2 4 2 5 2" xfId="30331" xr:uid="{D8078C52-F8A5-4B74-A21F-2E4E802BD33D}"/>
    <cellStyle name="Normal 5 5 2 4 2 6" xfId="17395" xr:uid="{3FA8313E-F6AD-49C0-8628-E92B7BB9FBAB}"/>
    <cellStyle name="Normal 5 5 2 4 2 7" xfId="33721" xr:uid="{CDF7A6C5-74B1-42F9-BC71-A454D0622C66}"/>
    <cellStyle name="Normal 5 5 2 4 2 8" xfId="36968" xr:uid="{60F4B64C-6923-4F2F-8AFE-59D30E9F2429}"/>
    <cellStyle name="Normal 5 5 2 4 2 9" xfId="40215" xr:uid="{BE5741E5-D096-47EB-93C5-DDAB1668FA8A}"/>
    <cellStyle name="Normal 5 5 2 4 3" xfId="1597" xr:uid="{7EE2E6A1-555A-404D-B80A-20CC7B6EDFA0}"/>
    <cellStyle name="Normal 5 5 2 4 3 10" xfId="44001" xr:uid="{B1AA0E98-3D67-4596-88F4-F19D39B2FE43}"/>
    <cellStyle name="Normal 5 5 2 4 3 11" xfId="47248" xr:uid="{671BA94D-E457-4C59-A228-C5DC189A25FC}"/>
    <cellStyle name="Normal 5 5 2 4 3 12" xfId="50495" xr:uid="{DFCC93D4-194A-499D-A821-AECF9F27632B}"/>
    <cellStyle name="Normal 5 5 2 4 3 2" xfId="3214" xr:uid="{20B8C67D-6972-4279-A827-B38735AA6DD3}"/>
    <cellStyle name="Normal 5 5 2 4 3 2 10" xfId="48865" xr:uid="{41C35984-49D7-45C0-AFF6-F8CE0A89A17B}"/>
    <cellStyle name="Normal 5 5 2 4 3 2 11" xfId="52112" xr:uid="{003098CC-2FBB-4248-9450-EE9684B593F5}"/>
    <cellStyle name="Normal 5 5 2 4 3 2 2" xfId="6448" xr:uid="{4FFC641C-DA60-4014-81BC-84D630D29BFC}"/>
    <cellStyle name="Normal 5 5 2 4 3 2 2 2" xfId="12916" xr:uid="{B3DBE1B7-030F-47F5-961A-5F15F33E454A}"/>
    <cellStyle name="Normal 5 5 2 4 3 2 2 2 2" xfId="29253" xr:uid="{47077849-A16D-457F-9515-53E8A630DD3C}"/>
    <cellStyle name="Normal 5 5 2 4 3 2 2 3" xfId="22785" xr:uid="{51DFC10A-9219-42C7-8D8F-D9809A332BD1}"/>
    <cellStyle name="Normal 5 5 2 4 3 2 3" xfId="9682" xr:uid="{CF39D2DA-6E53-4F4F-89C5-50BFD3B60DE1}"/>
    <cellStyle name="Normal 5 5 2 4 3 2 3 2" xfId="26019" xr:uid="{AC0F080D-F9C9-40AC-A21A-B848C0DF62FB}"/>
    <cellStyle name="Normal 5 5 2 4 3 2 4" xfId="16193" xr:uid="{846918EB-E5FD-4222-8604-2BE158E463FE}"/>
    <cellStyle name="Normal 5 5 2 4 3 2 4 2" xfId="32487" xr:uid="{964E2ED9-18BC-4ECD-ADA1-53D780C8F6E5}"/>
    <cellStyle name="Normal 5 5 2 4 3 2 5" xfId="19551" xr:uid="{8E47B3C8-C4F3-43C0-9059-79411950B358}"/>
    <cellStyle name="Normal 5 5 2 4 3 2 6" xfId="35877" xr:uid="{94BD6CB7-EFF6-4106-8EED-92DE9BD631EB}"/>
    <cellStyle name="Normal 5 5 2 4 3 2 7" xfId="39124" xr:uid="{F6F2AAFB-B55D-4B18-8975-0DD74912B356}"/>
    <cellStyle name="Normal 5 5 2 4 3 2 8" xfId="42371" xr:uid="{AE108970-917A-4589-85DD-A645337E89C8}"/>
    <cellStyle name="Normal 5 5 2 4 3 2 9" xfId="45618" xr:uid="{F1B8AD7F-A688-457F-B816-DE0E5C7B5485}"/>
    <cellStyle name="Normal 5 5 2 4 3 3" xfId="4831" xr:uid="{AC670B04-6193-4869-B15A-3ABA03BB7A85}"/>
    <cellStyle name="Normal 5 5 2 4 3 3 2" xfId="11299" xr:uid="{1A3A318A-2967-42EE-9757-CC1B54CF21C4}"/>
    <cellStyle name="Normal 5 5 2 4 3 3 2 2" xfId="27636" xr:uid="{38BC24B6-E5DC-4BB2-B169-3171ECF8F59B}"/>
    <cellStyle name="Normal 5 5 2 4 3 3 3" xfId="21168" xr:uid="{51B1A695-E268-454C-B9D7-997166F52114}"/>
    <cellStyle name="Normal 5 5 2 4 3 4" xfId="8065" xr:uid="{53CB0F98-0DF8-4C55-81C5-CEA9B91F3659}"/>
    <cellStyle name="Normal 5 5 2 4 3 4 2" xfId="24402" xr:uid="{0E0A99C7-D8B0-47AA-8241-30689A073889}"/>
    <cellStyle name="Normal 5 5 2 4 3 5" xfId="14576" xr:uid="{FC3F49DE-1919-41B4-B579-8AE0ABAD0D4C}"/>
    <cellStyle name="Normal 5 5 2 4 3 5 2" xfId="30870" xr:uid="{685131AF-C032-492A-8C85-D843002160D8}"/>
    <cellStyle name="Normal 5 5 2 4 3 6" xfId="17934" xr:uid="{11D9836E-7CD8-4B24-89B3-A0BB318B1B49}"/>
    <cellStyle name="Normal 5 5 2 4 3 7" xfId="34260" xr:uid="{618944D3-FDB7-48C1-A1E0-5B34B18D498E}"/>
    <cellStyle name="Normal 5 5 2 4 3 8" xfId="37507" xr:uid="{19A27657-A9ED-4EDD-9F4C-2C8865964585}"/>
    <cellStyle name="Normal 5 5 2 4 3 9" xfId="40754" xr:uid="{556CC643-96A7-4063-B0BC-12237D6F70F4}"/>
    <cellStyle name="Normal 5 5 2 4 4" xfId="2136" xr:uid="{F854C58E-5C73-492F-920C-03A01ACD3857}"/>
    <cellStyle name="Normal 5 5 2 4 4 10" xfId="47787" xr:uid="{F437078A-3B76-46DA-B752-C12DF6F2F5FF}"/>
    <cellStyle name="Normal 5 5 2 4 4 11" xfId="51034" xr:uid="{EF9AFA44-B4A8-430A-88F4-F3D1A7B31EEA}"/>
    <cellStyle name="Normal 5 5 2 4 4 2" xfId="5370" xr:uid="{A37CA641-79AC-40C4-BF73-AB22199B7FC6}"/>
    <cellStyle name="Normal 5 5 2 4 4 2 2" xfId="11838" xr:uid="{729E2B0E-7535-4C28-851F-4473552611F9}"/>
    <cellStyle name="Normal 5 5 2 4 4 2 2 2" xfId="28175" xr:uid="{CF369573-9038-4117-9B25-0C4026E33F05}"/>
    <cellStyle name="Normal 5 5 2 4 4 2 3" xfId="21707" xr:uid="{57A19BDC-C641-4E8D-B2A8-A3737A7F5B26}"/>
    <cellStyle name="Normal 5 5 2 4 4 3" xfId="8604" xr:uid="{14B89537-4D3F-4DD7-AE3E-54A38D491F32}"/>
    <cellStyle name="Normal 5 5 2 4 4 3 2" xfId="24941" xr:uid="{E9120226-85A0-4146-804A-16ECE106DCA6}"/>
    <cellStyle name="Normal 5 5 2 4 4 4" xfId="15115" xr:uid="{C9BBCCA0-C5A9-4A9B-A557-F6F9CE94F66B}"/>
    <cellStyle name="Normal 5 5 2 4 4 4 2" xfId="31409" xr:uid="{6A06AE2A-10FA-4F87-86B1-A471976251F0}"/>
    <cellStyle name="Normal 5 5 2 4 4 5" xfId="18473" xr:uid="{873EE10D-B03D-4B88-858B-542BBAD575BF}"/>
    <cellStyle name="Normal 5 5 2 4 4 6" xfId="34799" xr:uid="{ABAB90EB-4FFC-471A-8363-F44C3DABF01C}"/>
    <cellStyle name="Normal 5 5 2 4 4 7" xfId="38046" xr:uid="{7B3E737E-9E38-498A-A817-508D4B0F309E}"/>
    <cellStyle name="Normal 5 5 2 4 4 8" xfId="41293" xr:uid="{2819E925-0E40-4F8D-9912-3FE840239D68}"/>
    <cellStyle name="Normal 5 5 2 4 4 9" xfId="44540" xr:uid="{AC12E2F8-2BE4-41DD-9151-8CD5780E3128}"/>
    <cellStyle name="Normal 5 5 2 4 5" xfId="3753" xr:uid="{C97FAFCD-B6AF-4875-ABE0-25C651312BAC}"/>
    <cellStyle name="Normal 5 5 2 4 5 2" xfId="10221" xr:uid="{BD6AB011-84D7-4C27-BBB5-CBF23ACDAE60}"/>
    <cellStyle name="Normal 5 5 2 4 5 2 2" xfId="26558" xr:uid="{E16F0204-818D-48C1-99BD-D46C0B265AA6}"/>
    <cellStyle name="Normal 5 5 2 4 5 3" xfId="20090" xr:uid="{08F093BB-99F0-48B0-9288-FF8084F75AD5}"/>
    <cellStyle name="Normal 5 5 2 4 6" xfId="6987" xr:uid="{1B5E54B7-1DAF-45FF-94A1-F9BFCB4AA465}"/>
    <cellStyle name="Normal 5 5 2 4 6 2" xfId="23324" xr:uid="{1617D953-7C59-4B74-8BE1-EB2DDA05B605}"/>
    <cellStyle name="Normal 5 5 2 4 7" xfId="13498" xr:uid="{39F6D19D-61DD-4BE2-B542-AE5E5D07A7AD}"/>
    <cellStyle name="Normal 5 5 2 4 7 2" xfId="29793" xr:uid="{2BA9604F-DBC7-494C-BEEA-3986E0B0ECF8}"/>
    <cellStyle name="Normal 5 5 2 4 8" xfId="16856" xr:uid="{04903077-61A9-448B-B2C9-4F1671367645}"/>
    <cellStyle name="Normal 5 5 2 4 9" xfId="33183" xr:uid="{09EC817E-AE1C-4CC7-8702-8AEF0B82DA79}"/>
    <cellStyle name="Normal 5 5 2 5" xfId="698" xr:uid="{D6152795-F1EE-4A2E-B945-3B16952C1DEF}"/>
    <cellStyle name="Normal 5 5 2 5 10" xfId="43103" xr:uid="{A5028B06-BD34-4E50-A24F-322D545542DA}"/>
    <cellStyle name="Normal 5 5 2 5 11" xfId="46350" xr:uid="{CAF5E34E-6D56-43D5-BF65-ED38DD22F322}"/>
    <cellStyle name="Normal 5 5 2 5 12" xfId="49597" xr:uid="{B80DE85A-3C78-4962-A676-B161010D9F65}"/>
    <cellStyle name="Normal 5 5 2 5 2" xfId="2315" xr:uid="{63C1700E-9093-4A49-82BC-A6CF6BF7E331}"/>
    <cellStyle name="Normal 5 5 2 5 2 10" xfId="47966" xr:uid="{53BF5450-DE48-414A-AC0B-F53EEE867F72}"/>
    <cellStyle name="Normal 5 5 2 5 2 11" xfId="51213" xr:uid="{3AC7EA63-20D3-4CF5-BF18-23D94A117B3C}"/>
    <cellStyle name="Normal 5 5 2 5 2 2" xfId="5549" xr:uid="{BD9FF850-677D-4CB8-BD6E-E6A95C7A0800}"/>
    <cellStyle name="Normal 5 5 2 5 2 2 2" xfId="12017" xr:uid="{34B9DE3E-5E73-4DF3-95F1-331F26402795}"/>
    <cellStyle name="Normal 5 5 2 5 2 2 2 2" xfId="28354" xr:uid="{B81E65BF-738F-458C-9661-E34193C0EA65}"/>
    <cellStyle name="Normal 5 5 2 5 2 2 3" xfId="21886" xr:uid="{F68F2189-0466-4C19-A828-76D7F45BC77B}"/>
    <cellStyle name="Normal 5 5 2 5 2 3" xfId="8783" xr:uid="{29677E85-6005-4196-BD92-835DAB63111D}"/>
    <cellStyle name="Normal 5 5 2 5 2 3 2" xfId="25120" xr:uid="{2E228CFB-50DF-4193-80DC-EC9A0103BFFE}"/>
    <cellStyle name="Normal 5 5 2 5 2 4" xfId="15294" xr:uid="{0C2C4129-DCB8-4A91-81CB-00C99ADF7B08}"/>
    <cellStyle name="Normal 5 5 2 5 2 4 2" xfId="31588" xr:uid="{8516F97E-7F2C-430D-9210-2495F3DAF38A}"/>
    <cellStyle name="Normal 5 5 2 5 2 5" xfId="18652" xr:uid="{85008D92-6EB2-428F-847F-75D7272F65BE}"/>
    <cellStyle name="Normal 5 5 2 5 2 6" xfId="34978" xr:uid="{E1820B4C-9DF4-4C36-AC0E-3031FA57DB1F}"/>
    <cellStyle name="Normal 5 5 2 5 2 7" xfId="38225" xr:uid="{027CA97C-02A5-407D-B425-C0A11827990A}"/>
    <cellStyle name="Normal 5 5 2 5 2 8" xfId="41472" xr:uid="{DC8135AD-168B-4E94-B2DB-225CCF3F4B1C}"/>
    <cellStyle name="Normal 5 5 2 5 2 9" xfId="44719" xr:uid="{046B170D-557F-4A33-9F4E-558801B7C232}"/>
    <cellStyle name="Normal 5 5 2 5 3" xfId="3932" xr:uid="{6C29E58A-AAAD-444A-AC12-ACD24DE3DE43}"/>
    <cellStyle name="Normal 5 5 2 5 3 2" xfId="10400" xr:uid="{332BE13D-6DF7-4F48-B6E2-B61C7C7918F1}"/>
    <cellStyle name="Normal 5 5 2 5 3 2 2" xfId="26737" xr:uid="{863A9894-1F7E-4765-8A90-E133CC203887}"/>
    <cellStyle name="Normal 5 5 2 5 3 3" xfId="20269" xr:uid="{17BE6C6F-BAC8-4339-93E2-67982B8ECE6A}"/>
    <cellStyle name="Normal 5 5 2 5 4" xfId="7166" xr:uid="{56CE143B-CEBA-4AC1-A8D9-246F5ECFF360}"/>
    <cellStyle name="Normal 5 5 2 5 4 2" xfId="23503" xr:uid="{99AF8367-602D-4D2F-A4C3-40496CD707C1}"/>
    <cellStyle name="Normal 5 5 2 5 5" xfId="13678" xr:uid="{7166954E-2D9F-455E-9FFF-7219AC96BF3C}"/>
    <cellStyle name="Normal 5 5 2 5 5 2" xfId="29972" xr:uid="{072530EC-C6C3-4670-84D1-4AB9C2ED63F8}"/>
    <cellStyle name="Normal 5 5 2 5 6" xfId="17035" xr:uid="{8C24C0C2-2041-445D-9D2E-645686B5C0AF}"/>
    <cellStyle name="Normal 5 5 2 5 7" xfId="33362" xr:uid="{681C059A-26A2-4906-B32E-CD3744ECBB04}"/>
    <cellStyle name="Normal 5 5 2 5 8" xfId="36609" xr:uid="{77766968-80A8-491E-A26A-5137CCDB9018}"/>
    <cellStyle name="Normal 5 5 2 5 9" xfId="39856" xr:uid="{35AA57B1-19AB-4210-93C1-E76D1DA27A73}"/>
    <cellStyle name="Normal 5 5 2 6" xfId="1237" xr:uid="{1BA20B4A-B98B-4A57-B9DE-D1C7E802892B}"/>
    <cellStyle name="Normal 5 5 2 6 10" xfId="43641" xr:uid="{20DA11F3-1DF5-4C86-98C1-263B1C8283D8}"/>
    <cellStyle name="Normal 5 5 2 6 11" xfId="46888" xr:uid="{AD4AA22A-070D-4583-8F17-4DB9608BFC22}"/>
    <cellStyle name="Normal 5 5 2 6 12" xfId="50135" xr:uid="{7A48E93C-4A77-421F-A5A0-CB76084DE559}"/>
    <cellStyle name="Normal 5 5 2 6 2" xfId="2854" xr:uid="{99985F50-C260-41D3-A7DF-84574A26E6BE}"/>
    <cellStyle name="Normal 5 5 2 6 2 10" xfId="48505" xr:uid="{14194699-547C-4177-959B-B0DD542B113D}"/>
    <cellStyle name="Normal 5 5 2 6 2 11" xfId="51752" xr:uid="{40168939-AD8C-4674-A6C6-D7772E94667F}"/>
    <cellStyle name="Normal 5 5 2 6 2 2" xfId="6088" xr:uid="{70310FF7-99B0-407D-8FCC-3BC090DF8449}"/>
    <cellStyle name="Normal 5 5 2 6 2 2 2" xfId="12556" xr:uid="{BF53F1B5-A13B-4D78-82F5-EFAFF75B6E75}"/>
    <cellStyle name="Normal 5 5 2 6 2 2 2 2" xfId="28893" xr:uid="{2E49F05A-764C-451E-90BE-0F1888FDA2DB}"/>
    <cellStyle name="Normal 5 5 2 6 2 2 3" xfId="22425" xr:uid="{4B236796-368B-4878-A74B-4A191181BB72}"/>
    <cellStyle name="Normal 5 5 2 6 2 3" xfId="9322" xr:uid="{1E93CB1C-1831-4C74-922C-D275A00AB3F8}"/>
    <cellStyle name="Normal 5 5 2 6 2 3 2" xfId="25659" xr:uid="{4FA031BD-6DC3-49C3-99F5-09C275095AED}"/>
    <cellStyle name="Normal 5 5 2 6 2 4" xfId="15833" xr:uid="{FA92AC91-8F35-4D6D-AAD3-B4493CFE4547}"/>
    <cellStyle name="Normal 5 5 2 6 2 4 2" xfId="32127" xr:uid="{277C228C-28F5-4EFF-9A35-8219E7C0AC48}"/>
    <cellStyle name="Normal 5 5 2 6 2 5" xfId="19191" xr:uid="{B1A41EEA-33D5-4802-B0CF-06B75C403107}"/>
    <cellStyle name="Normal 5 5 2 6 2 6" xfId="35517" xr:uid="{C7E10D46-F16D-41CF-A793-9B98634644C8}"/>
    <cellStyle name="Normal 5 5 2 6 2 7" xfId="38764" xr:uid="{9242C735-3D94-40F3-A8A3-5B55709E0670}"/>
    <cellStyle name="Normal 5 5 2 6 2 8" xfId="42011" xr:uid="{E99F2DE0-BE5D-403B-ACCF-9E26BBA890FD}"/>
    <cellStyle name="Normal 5 5 2 6 2 9" xfId="45258" xr:uid="{CC84638D-C19E-4C32-ADD8-EB828BD0805E}"/>
    <cellStyle name="Normal 5 5 2 6 3" xfId="4471" xr:uid="{703F97E1-3C67-4C18-B9C2-FA2EE8F9BF36}"/>
    <cellStyle name="Normal 5 5 2 6 3 2" xfId="10939" xr:uid="{69D58887-6B88-4FDA-A56D-AF39E0495A3E}"/>
    <cellStyle name="Normal 5 5 2 6 3 2 2" xfId="27276" xr:uid="{570942D7-F217-4900-879B-4661D76836D3}"/>
    <cellStyle name="Normal 5 5 2 6 3 3" xfId="20808" xr:uid="{D4F4FBFB-C1BC-4900-AD75-7C06F85B2026}"/>
    <cellStyle name="Normal 5 5 2 6 4" xfId="7705" xr:uid="{49DC5BCC-5713-4AF4-9D2D-EDE107631207}"/>
    <cellStyle name="Normal 5 5 2 6 4 2" xfId="24042" xr:uid="{3D064129-2789-42B8-AA4B-7823D1D57F29}"/>
    <cellStyle name="Normal 5 5 2 6 5" xfId="14216" xr:uid="{669FB30C-25F7-4D61-9530-475B6B4A537F}"/>
    <cellStyle name="Normal 5 5 2 6 5 2" xfId="30510" xr:uid="{6E1DCAFF-5D31-4A20-9029-2CAE41BFC414}"/>
    <cellStyle name="Normal 5 5 2 6 6" xfId="17574" xr:uid="{025D6E73-0A58-4E27-BA9C-A92F62DDBCD1}"/>
    <cellStyle name="Normal 5 5 2 6 7" xfId="33900" xr:uid="{7B418F22-F64B-4A22-BDF1-7032B3BB942C}"/>
    <cellStyle name="Normal 5 5 2 6 8" xfId="37147" xr:uid="{27BB44D9-CD14-460C-9088-0009FE08480E}"/>
    <cellStyle name="Normal 5 5 2 6 9" xfId="40394" xr:uid="{3BC5EF31-8DB3-4274-9B76-004EF1201317}"/>
    <cellStyle name="Normal 5 5 2 7" xfId="1776" xr:uid="{F2FB24C6-5EA0-4C56-82D3-83CBCD13EF18}"/>
    <cellStyle name="Normal 5 5 2 7 10" xfId="47427" xr:uid="{8C10D886-D8F5-439E-8C19-C3DBD309B55D}"/>
    <cellStyle name="Normal 5 5 2 7 11" xfId="50674" xr:uid="{DB2D565E-B9CA-4CB2-B3B5-12AA9EEA734F}"/>
    <cellStyle name="Normal 5 5 2 7 2" xfId="5010" xr:uid="{2B7B09E6-BF09-4DEC-AA38-014B9A696C57}"/>
    <cellStyle name="Normal 5 5 2 7 2 2" xfId="11478" xr:uid="{ABEB8113-4C90-4289-89F3-CB5E715D45D3}"/>
    <cellStyle name="Normal 5 5 2 7 2 2 2" xfId="27815" xr:uid="{5BF51BAB-E301-4219-91BF-F5B3A864C17E}"/>
    <cellStyle name="Normal 5 5 2 7 2 3" xfId="21347" xr:uid="{B5F5B7E2-D834-438E-B868-DA0DFBA8F532}"/>
    <cellStyle name="Normal 5 5 2 7 3" xfId="8244" xr:uid="{63B4A1A1-B44B-4E13-A20C-5E4844A214BA}"/>
    <cellStyle name="Normal 5 5 2 7 3 2" xfId="24581" xr:uid="{3D36BBFA-8490-48FB-A6E1-7E80102691CC}"/>
    <cellStyle name="Normal 5 5 2 7 4" xfId="14755" xr:uid="{D6C098E5-29EE-4AA4-9210-87E3FC64C584}"/>
    <cellStyle name="Normal 5 5 2 7 4 2" xfId="31049" xr:uid="{8022AC47-E85E-4426-AA82-3A924759CFB4}"/>
    <cellStyle name="Normal 5 5 2 7 5" xfId="18113" xr:uid="{2E85114D-F88B-40E9-9DC8-1FCE459E880D}"/>
    <cellStyle name="Normal 5 5 2 7 6" xfId="34439" xr:uid="{B41C8D92-4EA9-4810-8A0D-F4ED24A9E2C4}"/>
    <cellStyle name="Normal 5 5 2 7 7" xfId="37686" xr:uid="{EECFDD2B-2360-446C-9611-59F9BFA6DDE6}"/>
    <cellStyle name="Normal 5 5 2 7 8" xfId="40933" xr:uid="{E8AFFD38-55BE-480B-A099-6275977BB6ED}"/>
    <cellStyle name="Normal 5 5 2 7 9" xfId="44180" xr:uid="{4330D759-3CC0-46B1-8491-DC858C0D1626}"/>
    <cellStyle name="Normal 5 5 2 8" xfId="3393" xr:uid="{927A00AB-0E96-4C3C-B282-2D0B2B68ABEF}"/>
    <cellStyle name="Normal 5 5 2 8 2" xfId="9861" xr:uid="{A23E2E00-5627-44DB-A2DD-F60F699F7430}"/>
    <cellStyle name="Normal 5 5 2 8 2 2" xfId="26198" xr:uid="{3273E60F-15EC-48AB-BF8E-307F581A46BE}"/>
    <cellStyle name="Normal 5 5 2 8 3" xfId="19730" xr:uid="{17D20E7D-E666-4451-A9D2-A5723029BB32}"/>
    <cellStyle name="Normal 5 5 2 9" xfId="6627" xr:uid="{F3875525-4C97-4938-B08B-F8DA0E765729}"/>
    <cellStyle name="Normal 5 5 2 9 2" xfId="22964" xr:uid="{7A821F87-EF6A-49C7-9DE5-0F05CFA3B90D}"/>
    <cellStyle name="Normal 5 5 20" xfId="52298" xr:uid="{6A6CA7A4-8BBA-4D49-B757-966457461E0D}"/>
    <cellStyle name="Normal 5 5 21" xfId="52456" xr:uid="{7E37AEF2-A319-4430-8E7F-C8B0B7CF2964}"/>
    <cellStyle name="Normal 5 5 3" xfId="174" xr:uid="{2E261CBB-2B59-43E5-A079-A8ABF15384FE}"/>
    <cellStyle name="Normal 5 5 3 10" xfId="16541" xr:uid="{9032EA86-1EFE-4711-8575-F99B6F1627F8}"/>
    <cellStyle name="Normal 5 5 3 11" xfId="32867" xr:uid="{D22AEBF5-C25E-4D5B-92C0-C37E91872DAB}"/>
    <cellStyle name="Normal 5 5 3 12" xfId="36114" xr:uid="{978D3912-51DA-4E0E-A5E8-F9702110C0B4}"/>
    <cellStyle name="Normal 5 5 3 13" xfId="39361" xr:uid="{A341135F-1615-4076-A450-A205824F85FE}"/>
    <cellStyle name="Normal 5 5 3 14" xfId="42608" xr:uid="{C68A5030-E305-4E09-8397-B769A2E5B951}"/>
    <cellStyle name="Normal 5 5 3 15" xfId="45855" xr:uid="{09037C86-7851-432F-B506-23F71EBD6D11}"/>
    <cellStyle name="Normal 5 5 3 16" xfId="49102" xr:uid="{D0ED266A-65D9-41BB-B69A-555A5169B366}"/>
    <cellStyle name="Normal 5 5 3 17" xfId="52459" xr:uid="{4A3BE0B4-A7FC-45E5-A151-794D7FFA85E4}"/>
    <cellStyle name="Normal 5 5 3 2" xfId="354" xr:uid="{BF711C96-AFFD-4D0F-9FD1-0519CF05C277}"/>
    <cellStyle name="Normal 5 5 3 2 10" xfId="36294" xr:uid="{C087B2D9-F8FF-4F41-B115-14C2597E3928}"/>
    <cellStyle name="Normal 5 5 3 2 11" xfId="39541" xr:uid="{5D0D06D8-982C-4995-B603-AF73DECAB37B}"/>
    <cellStyle name="Normal 5 5 3 2 12" xfId="42788" xr:uid="{7A44997F-12FB-4232-B888-6DFA9B0A71A1}"/>
    <cellStyle name="Normal 5 5 3 2 13" xfId="46035" xr:uid="{C59CC931-4C34-4E24-8629-36BF649FE6FD}"/>
    <cellStyle name="Normal 5 5 3 2 14" xfId="49282" xr:uid="{71023C05-3B7C-4BF2-A69B-F1C48FD47440}"/>
    <cellStyle name="Normal 5 5 3 2 2" xfId="923" xr:uid="{0583EF71-39DE-4C1A-AF6A-E87B2B678922}"/>
    <cellStyle name="Normal 5 5 3 2 2 10" xfId="43328" xr:uid="{BF0F0370-5F05-46F2-A671-37CA9CE48805}"/>
    <cellStyle name="Normal 5 5 3 2 2 11" xfId="46575" xr:uid="{70ED9FA8-A4AD-40A0-AC33-A6CBC8E23885}"/>
    <cellStyle name="Normal 5 5 3 2 2 12" xfId="49822" xr:uid="{1D2C69A5-A0C1-44AC-BE8B-D7CD714494DE}"/>
    <cellStyle name="Normal 5 5 3 2 2 2" xfId="2540" xr:uid="{711CB1D2-9FE1-40D9-80BE-270615E403CA}"/>
    <cellStyle name="Normal 5 5 3 2 2 2 10" xfId="48191" xr:uid="{59581E64-82D1-4C3C-A9BB-0D602F8D7D88}"/>
    <cellStyle name="Normal 5 5 3 2 2 2 11" xfId="51438" xr:uid="{78BA65CA-EA7E-495E-AE8A-2345295942F8}"/>
    <cellStyle name="Normal 5 5 3 2 2 2 2" xfId="5774" xr:uid="{3427A830-3C60-4315-9ABF-9A0BF81CEB15}"/>
    <cellStyle name="Normal 5 5 3 2 2 2 2 2" xfId="12242" xr:uid="{BAED97B3-B519-44DF-9A4B-96E072D1CA56}"/>
    <cellStyle name="Normal 5 5 3 2 2 2 2 2 2" xfId="28579" xr:uid="{36FBE2BE-3F25-4484-9521-452A67944AFF}"/>
    <cellStyle name="Normal 5 5 3 2 2 2 2 3" xfId="22111" xr:uid="{F8CA156F-D1C4-4C09-8CC3-EF3A37134134}"/>
    <cellStyle name="Normal 5 5 3 2 2 2 3" xfId="9008" xr:uid="{FCC84DB8-064B-49E2-BD69-FD739384BFAF}"/>
    <cellStyle name="Normal 5 5 3 2 2 2 3 2" xfId="25345" xr:uid="{5C0872E7-CB44-48EB-A898-D22ACAC08CF8}"/>
    <cellStyle name="Normal 5 5 3 2 2 2 4" xfId="15519" xr:uid="{D56E93CA-B6CC-4981-B302-E5C0B7539C99}"/>
    <cellStyle name="Normal 5 5 3 2 2 2 4 2" xfId="31813" xr:uid="{35D5B4DE-93A8-40A2-B47C-C63B93884B59}"/>
    <cellStyle name="Normal 5 5 3 2 2 2 5" xfId="18877" xr:uid="{E8768AE1-1C74-4D5C-8CB3-B163B062ACE1}"/>
    <cellStyle name="Normal 5 5 3 2 2 2 6" xfId="35203" xr:uid="{00879757-C976-4C25-B6CA-14C1AE63054A}"/>
    <cellStyle name="Normal 5 5 3 2 2 2 7" xfId="38450" xr:uid="{955A3C4B-FB74-446D-AF01-C665C0FEEB24}"/>
    <cellStyle name="Normal 5 5 3 2 2 2 8" xfId="41697" xr:uid="{FBEF50CB-38C4-404A-8444-BEFB5C87B75A}"/>
    <cellStyle name="Normal 5 5 3 2 2 2 9" xfId="44944" xr:uid="{91C3E883-B8B8-47A4-8A64-AE004CF13EE9}"/>
    <cellStyle name="Normal 5 5 3 2 2 3" xfId="4157" xr:uid="{FED45218-4174-49FA-A93F-79D0EFDA36DF}"/>
    <cellStyle name="Normal 5 5 3 2 2 3 2" xfId="10625" xr:uid="{CC54C552-13AC-4CE2-93C5-0DDEFE8863CB}"/>
    <cellStyle name="Normal 5 5 3 2 2 3 2 2" xfId="26962" xr:uid="{7EC11517-387D-48F7-809C-B3C04AF7B732}"/>
    <cellStyle name="Normal 5 5 3 2 2 3 3" xfId="20494" xr:uid="{3B21A9DA-6EBE-4F5B-859D-4B76B8B72639}"/>
    <cellStyle name="Normal 5 5 3 2 2 4" xfId="7391" xr:uid="{D57AF287-CDBB-4797-A2F0-9ED32D5E7970}"/>
    <cellStyle name="Normal 5 5 3 2 2 4 2" xfId="23728" xr:uid="{EA9152ED-4B3A-4547-9156-5CF8638F12FF}"/>
    <cellStyle name="Normal 5 5 3 2 2 5" xfId="13903" xr:uid="{83BAF8C8-FE51-4561-9ABE-80F9E1D77A9E}"/>
    <cellStyle name="Normal 5 5 3 2 2 5 2" xfId="30197" xr:uid="{2CA162AF-2812-4CEA-8E66-54C38E13010C}"/>
    <cellStyle name="Normal 5 5 3 2 2 6" xfId="17260" xr:uid="{C36E3F3A-1B32-49AC-B279-68B3D5E1C510}"/>
    <cellStyle name="Normal 5 5 3 2 2 7" xfId="33587" xr:uid="{8D96BB17-E732-4DD9-9532-DB462141FE40}"/>
    <cellStyle name="Normal 5 5 3 2 2 8" xfId="36834" xr:uid="{0E4AE22F-1006-4985-A316-0FF0B232021F}"/>
    <cellStyle name="Normal 5 5 3 2 2 9" xfId="40081" xr:uid="{3445FD24-B389-4D2F-9B0F-ADDE84AEF5E6}"/>
    <cellStyle name="Normal 5 5 3 2 3" xfId="1462" xr:uid="{9CD21DCA-5C7E-42DD-9673-63D1AFD2A800}"/>
    <cellStyle name="Normal 5 5 3 2 3 10" xfId="43866" xr:uid="{C4351578-44C6-4A8B-BC57-7AE833BB14A8}"/>
    <cellStyle name="Normal 5 5 3 2 3 11" xfId="47113" xr:uid="{165D5372-213E-41AC-967F-4237621E814C}"/>
    <cellStyle name="Normal 5 5 3 2 3 12" xfId="50360" xr:uid="{6277FDC0-CD01-4DCA-8AF7-370ED4A39FC3}"/>
    <cellStyle name="Normal 5 5 3 2 3 2" xfId="3079" xr:uid="{6EEFD557-11C4-486F-9DE9-1D5400A3A834}"/>
    <cellStyle name="Normal 5 5 3 2 3 2 10" xfId="48730" xr:uid="{0E79A825-E494-4C87-8226-2554DF548374}"/>
    <cellStyle name="Normal 5 5 3 2 3 2 11" xfId="51977" xr:uid="{DCC994EC-56DC-4D38-9B12-27F3C69BFD39}"/>
    <cellStyle name="Normal 5 5 3 2 3 2 2" xfId="6313" xr:uid="{F6CA52D0-3F8B-48D9-97EA-021B7CE447C9}"/>
    <cellStyle name="Normal 5 5 3 2 3 2 2 2" xfId="12781" xr:uid="{575BCB56-2468-4B81-B4AB-1AA51ABF4FA3}"/>
    <cellStyle name="Normal 5 5 3 2 3 2 2 2 2" xfId="29118" xr:uid="{91183BC9-DEBF-4599-842C-47624994E18A}"/>
    <cellStyle name="Normal 5 5 3 2 3 2 2 3" xfId="22650" xr:uid="{6323CB8E-7EC6-4F79-AC54-FF46019F5930}"/>
    <cellStyle name="Normal 5 5 3 2 3 2 3" xfId="9547" xr:uid="{D4FF0908-C3EA-40BE-AB29-570770EB2E69}"/>
    <cellStyle name="Normal 5 5 3 2 3 2 3 2" xfId="25884" xr:uid="{A4D54437-9F23-4572-A6D3-40192E105F77}"/>
    <cellStyle name="Normal 5 5 3 2 3 2 4" xfId="16058" xr:uid="{DF8D8F28-5694-4987-BB14-5F42B496C8EF}"/>
    <cellStyle name="Normal 5 5 3 2 3 2 4 2" xfId="32352" xr:uid="{1203F41D-8E5E-46B2-A4AE-1E1972B01BCF}"/>
    <cellStyle name="Normal 5 5 3 2 3 2 5" xfId="19416" xr:uid="{2DF5ED13-E6AD-4C32-A56E-57FCC595B1AC}"/>
    <cellStyle name="Normal 5 5 3 2 3 2 6" xfId="35742" xr:uid="{AEEAF255-A52C-4397-BC01-A5FFD3511CCC}"/>
    <cellStyle name="Normal 5 5 3 2 3 2 7" xfId="38989" xr:uid="{861FCE0D-EC58-44FD-BE85-3F12B5107A05}"/>
    <cellStyle name="Normal 5 5 3 2 3 2 8" xfId="42236" xr:uid="{4D43536E-E919-41BC-B838-4C5CBAD2DC28}"/>
    <cellStyle name="Normal 5 5 3 2 3 2 9" xfId="45483" xr:uid="{B44F751E-3D4F-488F-AF96-E3491FCCCEB4}"/>
    <cellStyle name="Normal 5 5 3 2 3 3" xfId="4696" xr:uid="{240BC32D-DE09-4A35-8675-6A477CE2FE19}"/>
    <cellStyle name="Normal 5 5 3 2 3 3 2" xfId="11164" xr:uid="{1B084997-92C4-4CB4-9EF3-474E62DCF040}"/>
    <cellStyle name="Normal 5 5 3 2 3 3 2 2" xfId="27501" xr:uid="{EA1AB9E3-7593-4EBE-9AB9-16126FBC4A99}"/>
    <cellStyle name="Normal 5 5 3 2 3 3 3" xfId="21033" xr:uid="{62613E6F-9CF5-4B9E-8498-DB5CC5EEEE7E}"/>
    <cellStyle name="Normal 5 5 3 2 3 4" xfId="7930" xr:uid="{A55725C4-246E-4688-89B9-D5E1EB1E80FC}"/>
    <cellStyle name="Normal 5 5 3 2 3 4 2" xfId="24267" xr:uid="{7E3A3216-7BA7-48B9-AD79-5D91B2CE19CD}"/>
    <cellStyle name="Normal 5 5 3 2 3 5" xfId="14441" xr:uid="{642DCB21-20B0-4C1D-BE88-91AA8C3C9008}"/>
    <cellStyle name="Normal 5 5 3 2 3 5 2" xfId="30735" xr:uid="{95604809-D561-430B-B929-8BC9F1404728}"/>
    <cellStyle name="Normal 5 5 3 2 3 6" xfId="17799" xr:uid="{FEBC2EFE-A44D-404B-B8ED-793CCC8384F4}"/>
    <cellStyle name="Normal 5 5 3 2 3 7" xfId="34125" xr:uid="{FEFBE6AC-8A4B-44A6-A303-2B36AC511436}"/>
    <cellStyle name="Normal 5 5 3 2 3 8" xfId="37372" xr:uid="{B24F9D01-0E0B-4778-B3CC-CD419978D21F}"/>
    <cellStyle name="Normal 5 5 3 2 3 9" xfId="40619" xr:uid="{E0C5F43F-F568-4482-8D7A-B1A46D926A7B}"/>
    <cellStyle name="Normal 5 5 3 2 4" xfId="2001" xr:uid="{2B641079-D426-4481-91F6-34C2095184D2}"/>
    <cellStyle name="Normal 5 5 3 2 4 10" xfId="47652" xr:uid="{1673E3B1-80C3-4E9A-8297-9A7460486051}"/>
    <cellStyle name="Normal 5 5 3 2 4 11" xfId="50899" xr:uid="{B4120A2E-8E72-43A9-A8E1-4EEF236CD6B0}"/>
    <cellStyle name="Normal 5 5 3 2 4 2" xfId="5235" xr:uid="{97145832-AA82-4433-8F67-8765D6279EBE}"/>
    <cellStyle name="Normal 5 5 3 2 4 2 2" xfId="11703" xr:uid="{0B0A1EFD-5D45-482D-8A33-6FF8683B6270}"/>
    <cellStyle name="Normal 5 5 3 2 4 2 2 2" xfId="28040" xr:uid="{A714D842-6D1F-44EC-944D-F8E7A4B7314E}"/>
    <cellStyle name="Normal 5 5 3 2 4 2 3" xfId="21572" xr:uid="{86879BCE-061A-40B9-9A03-CEB7316F3A3E}"/>
    <cellStyle name="Normal 5 5 3 2 4 3" xfId="8469" xr:uid="{69EE26AC-C1E1-4DCA-B4FA-ABB1D1E790DA}"/>
    <cellStyle name="Normal 5 5 3 2 4 3 2" xfId="24806" xr:uid="{E344E902-40A2-424D-9FEA-58D3B9355047}"/>
    <cellStyle name="Normal 5 5 3 2 4 4" xfId="14980" xr:uid="{8E58E95A-8C25-4687-8B23-00C52D42CC9C}"/>
    <cellStyle name="Normal 5 5 3 2 4 4 2" xfId="31274" xr:uid="{824805EF-7AFE-40A3-A6F6-E5B7511142FA}"/>
    <cellStyle name="Normal 5 5 3 2 4 5" xfId="18338" xr:uid="{63BFD1B5-5F0D-4D55-AD21-5E789EC5788C}"/>
    <cellStyle name="Normal 5 5 3 2 4 6" xfId="34664" xr:uid="{FC98E58E-7D35-49B5-9E5A-D068945D9FC5}"/>
    <cellStyle name="Normal 5 5 3 2 4 7" xfId="37911" xr:uid="{FFFAEA7A-3C90-40D8-8A80-04913A62988E}"/>
    <cellStyle name="Normal 5 5 3 2 4 8" xfId="41158" xr:uid="{E7F3C46A-D480-4043-928E-77F4AB8D4643}"/>
    <cellStyle name="Normal 5 5 3 2 4 9" xfId="44405" xr:uid="{E53EDEAC-4720-42E9-BCEA-F5E829FEEC64}"/>
    <cellStyle name="Normal 5 5 3 2 5" xfId="3618" xr:uid="{68D1EAEC-5A66-4387-9E3F-C89B9956C8F2}"/>
    <cellStyle name="Normal 5 5 3 2 5 2" xfId="10086" xr:uid="{607992E0-0020-4508-82C6-B21312675691}"/>
    <cellStyle name="Normal 5 5 3 2 5 2 2" xfId="26423" xr:uid="{C916EC78-23A2-4F99-B6B9-EAEF62DBE3AB}"/>
    <cellStyle name="Normal 5 5 3 2 5 3" xfId="19955" xr:uid="{33BB9416-C4F3-4DC3-9190-0131CF4FAAEC}"/>
    <cellStyle name="Normal 5 5 3 2 6" xfId="6852" xr:uid="{1612FFB3-F258-4E6D-AA35-D5EBFED1BC35}"/>
    <cellStyle name="Normal 5 5 3 2 6 2" xfId="23189" xr:uid="{03580EA1-55F3-4F85-BAF9-5C33C4530902}"/>
    <cellStyle name="Normal 5 5 3 2 7" xfId="13343" xr:uid="{05EEC309-755B-4F84-9DE1-E0DCC340E615}"/>
    <cellStyle name="Normal 5 5 3 2 7 2" xfId="29657" xr:uid="{4B12EB6D-E1A8-41FE-8700-8CB88A341ED2}"/>
    <cellStyle name="Normal 5 5 3 2 8" xfId="16721" xr:uid="{16C964C2-1BCE-463F-96B8-D4D81074B9CB}"/>
    <cellStyle name="Normal 5 5 3 2 9" xfId="33047" xr:uid="{B05862FF-7437-4A90-98B8-85BD218895E2}"/>
    <cellStyle name="Normal 5 5 3 3" xfId="563" xr:uid="{8F3B9F68-F817-4DB4-96BC-7D068DB4F61E}"/>
    <cellStyle name="Normal 5 5 3 3 10" xfId="36474" xr:uid="{324165F3-72FC-439B-B2EB-0950D6EAE215}"/>
    <cellStyle name="Normal 5 5 3 3 11" xfId="39721" xr:uid="{584B88A3-1F39-47D6-850C-7CA1835FAF04}"/>
    <cellStyle name="Normal 5 5 3 3 12" xfId="42968" xr:uid="{DF988329-AF62-46ED-9484-8708F15AC6E8}"/>
    <cellStyle name="Normal 5 5 3 3 13" xfId="46215" xr:uid="{6653784F-6642-4F30-B8B0-E1FBD30359BA}"/>
    <cellStyle name="Normal 5 5 3 3 14" xfId="49462" xr:uid="{33429B16-ED0E-46CB-BEF3-AA7629CD57D9}"/>
    <cellStyle name="Normal 5 5 3 3 2" xfId="1102" xr:uid="{8CC86E12-6229-4B6A-97D6-1744C521D842}"/>
    <cellStyle name="Normal 5 5 3 3 2 10" xfId="43506" xr:uid="{3B24ED90-6965-4EB7-B4E5-CE1E070F4B69}"/>
    <cellStyle name="Normal 5 5 3 3 2 11" xfId="46753" xr:uid="{FCFB8C93-8F9A-467F-A5CC-DCE90F7ECC18}"/>
    <cellStyle name="Normal 5 5 3 3 2 12" xfId="50000" xr:uid="{6B7AEFC7-FF39-4911-8682-E91CDC7A43D0}"/>
    <cellStyle name="Normal 5 5 3 3 2 2" xfId="2719" xr:uid="{5A66683C-55D6-4E1B-8372-B1E79FCDA100}"/>
    <cellStyle name="Normal 5 5 3 3 2 2 10" xfId="48370" xr:uid="{03DF7527-E057-4588-9E05-3276F592DF74}"/>
    <cellStyle name="Normal 5 5 3 3 2 2 11" xfId="51617" xr:uid="{26DB3C45-9D42-42F0-8DDC-54856E137171}"/>
    <cellStyle name="Normal 5 5 3 3 2 2 2" xfId="5953" xr:uid="{C038BEC8-6137-4612-9842-1D97ADBBEB37}"/>
    <cellStyle name="Normal 5 5 3 3 2 2 2 2" xfId="12421" xr:uid="{D781D550-E2A7-4688-A252-354723E451AA}"/>
    <cellStyle name="Normal 5 5 3 3 2 2 2 2 2" xfId="28758" xr:uid="{5CE5C415-BD79-412F-84DF-7D46257B30EF}"/>
    <cellStyle name="Normal 5 5 3 3 2 2 2 3" xfId="22290" xr:uid="{497D8E12-0E05-4688-B675-D0363FBC4776}"/>
    <cellStyle name="Normal 5 5 3 3 2 2 3" xfId="9187" xr:uid="{F3B9E6DC-23BE-49F9-895E-BFEFC8BC15E1}"/>
    <cellStyle name="Normal 5 5 3 3 2 2 3 2" xfId="25524" xr:uid="{89ED0102-5276-47AD-8B08-0B3E2FFCE4FD}"/>
    <cellStyle name="Normal 5 5 3 3 2 2 4" xfId="15698" xr:uid="{BBC55F8A-A60E-4035-B15A-3FAEF006F395}"/>
    <cellStyle name="Normal 5 5 3 3 2 2 4 2" xfId="31992" xr:uid="{A0793D5B-3BCF-47CA-B1B7-54F548271C04}"/>
    <cellStyle name="Normal 5 5 3 3 2 2 5" xfId="19056" xr:uid="{31AD37EB-1F0D-490A-B82C-A0C085C4C9BE}"/>
    <cellStyle name="Normal 5 5 3 3 2 2 6" xfId="35382" xr:uid="{4A1BFCDF-E34C-4CCA-BE6C-B54694CD699F}"/>
    <cellStyle name="Normal 5 5 3 3 2 2 7" xfId="38629" xr:uid="{DD3DF457-29F2-498D-876C-03F5A6ECE9CF}"/>
    <cellStyle name="Normal 5 5 3 3 2 2 8" xfId="41876" xr:uid="{DACA4694-E544-41EC-BFF8-D6BBBF34891D}"/>
    <cellStyle name="Normal 5 5 3 3 2 2 9" xfId="45123" xr:uid="{9CC17B97-0E01-4496-A4C4-EA27F1EDE2BE}"/>
    <cellStyle name="Normal 5 5 3 3 2 3" xfId="4336" xr:uid="{CE64897E-9948-4313-B92B-425025098FEC}"/>
    <cellStyle name="Normal 5 5 3 3 2 3 2" xfId="10804" xr:uid="{32C933D7-73E9-46EB-A4CF-C93A6E5D5058}"/>
    <cellStyle name="Normal 5 5 3 3 2 3 2 2" xfId="27141" xr:uid="{76EF8188-4DF3-496D-BFC9-EB7438EF7408}"/>
    <cellStyle name="Normal 5 5 3 3 2 3 3" xfId="20673" xr:uid="{1BFBE96B-711E-4A64-9903-07EFEC1E6507}"/>
    <cellStyle name="Normal 5 5 3 3 2 4" xfId="7570" xr:uid="{385478E7-F583-4317-B7FA-385E7528C4C1}"/>
    <cellStyle name="Normal 5 5 3 3 2 4 2" xfId="23907" xr:uid="{102B35B8-092F-461B-A91D-A96CD18E45DE}"/>
    <cellStyle name="Normal 5 5 3 3 2 5" xfId="14081" xr:uid="{3C098C51-6B77-4669-B74F-2FDE59ADD648}"/>
    <cellStyle name="Normal 5 5 3 3 2 5 2" xfId="30375" xr:uid="{A01BE547-857B-46FC-B1CC-CFC1ECD88132}"/>
    <cellStyle name="Normal 5 5 3 3 2 6" xfId="17439" xr:uid="{A1CCCCE1-9048-4C6D-B5CC-BFDA6FDBD274}"/>
    <cellStyle name="Normal 5 5 3 3 2 7" xfId="33765" xr:uid="{D2C347B2-0E0A-42A9-8CE2-0F63D54A1EAD}"/>
    <cellStyle name="Normal 5 5 3 3 2 8" xfId="37012" xr:uid="{6E556847-57C1-4058-8B90-68C8EC7646F5}"/>
    <cellStyle name="Normal 5 5 3 3 2 9" xfId="40259" xr:uid="{188D7786-5CA4-41F9-86D1-D0C4E4EEEE87}"/>
    <cellStyle name="Normal 5 5 3 3 3" xfId="1641" xr:uid="{B179845B-030E-4219-A224-6F67EF2E20EF}"/>
    <cellStyle name="Normal 5 5 3 3 3 10" xfId="44045" xr:uid="{522C315B-00C3-427A-90FA-6BAF4BF964E2}"/>
    <cellStyle name="Normal 5 5 3 3 3 11" xfId="47292" xr:uid="{1CD4F536-F60B-47A1-A0E6-F0A3420F144D}"/>
    <cellStyle name="Normal 5 5 3 3 3 12" xfId="50539" xr:uid="{7BFAB098-8397-40E1-ABE8-2EC6B592B5C5}"/>
    <cellStyle name="Normal 5 5 3 3 3 2" xfId="3258" xr:uid="{1CE793C7-DB8C-4665-90B0-E70D145AD17B}"/>
    <cellStyle name="Normal 5 5 3 3 3 2 10" xfId="48909" xr:uid="{39F64190-1C27-46E6-A355-6CD0A750CB47}"/>
    <cellStyle name="Normal 5 5 3 3 3 2 11" xfId="52156" xr:uid="{57D8939C-41EC-454C-9250-B8CD080CEBD5}"/>
    <cellStyle name="Normal 5 5 3 3 3 2 2" xfId="6492" xr:uid="{249215F5-0056-40DE-B3D7-8252E231C3C6}"/>
    <cellStyle name="Normal 5 5 3 3 3 2 2 2" xfId="12960" xr:uid="{F9E573D2-999D-490D-8BF4-AB726C70D6E1}"/>
    <cellStyle name="Normal 5 5 3 3 3 2 2 2 2" xfId="29297" xr:uid="{A720A48C-4CD6-41BC-8590-840C94404074}"/>
    <cellStyle name="Normal 5 5 3 3 3 2 2 3" xfId="22829" xr:uid="{755398B4-5793-4764-8F04-24E899861FDE}"/>
    <cellStyle name="Normal 5 5 3 3 3 2 3" xfId="9726" xr:uid="{8FD0C90E-B959-4FAB-9883-564EB49703F9}"/>
    <cellStyle name="Normal 5 5 3 3 3 2 3 2" xfId="26063" xr:uid="{BE5D9DBB-BAA7-4B8C-A648-97071C211746}"/>
    <cellStyle name="Normal 5 5 3 3 3 2 4" xfId="16237" xr:uid="{60860738-916D-49F9-84F7-B5E3BA8ABF53}"/>
    <cellStyle name="Normal 5 5 3 3 3 2 4 2" xfId="32531" xr:uid="{CF6AD5A2-C068-44B7-9B1F-7B556A775D58}"/>
    <cellStyle name="Normal 5 5 3 3 3 2 5" xfId="19595" xr:uid="{E36780C3-951D-49D9-8721-817DED3EB6D3}"/>
    <cellStyle name="Normal 5 5 3 3 3 2 6" xfId="35921" xr:uid="{B1E3DEB1-0F44-4882-A6E7-EC0BFE7608B0}"/>
    <cellStyle name="Normal 5 5 3 3 3 2 7" xfId="39168" xr:uid="{373BC8AB-0B35-4D45-8250-8F17F568506E}"/>
    <cellStyle name="Normal 5 5 3 3 3 2 8" xfId="42415" xr:uid="{6FBA37D7-D3C1-458D-BED5-EF3322B2C9E4}"/>
    <cellStyle name="Normal 5 5 3 3 3 2 9" xfId="45662" xr:uid="{81A824BE-C376-4AD7-A007-1D79AB12B318}"/>
    <cellStyle name="Normal 5 5 3 3 3 3" xfId="4875" xr:uid="{A3C9AFE2-A515-4202-A740-E14DE435088D}"/>
    <cellStyle name="Normal 5 5 3 3 3 3 2" xfId="11343" xr:uid="{4555A966-D44A-4FC7-9986-9B6F266C5D74}"/>
    <cellStyle name="Normal 5 5 3 3 3 3 2 2" xfId="27680" xr:uid="{F4809E82-EC96-46B4-BD11-C29C2487E0CD}"/>
    <cellStyle name="Normal 5 5 3 3 3 3 3" xfId="21212" xr:uid="{5CAC152B-BF1D-4C5E-B8E1-084F1B995AB8}"/>
    <cellStyle name="Normal 5 5 3 3 3 4" xfId="8109" xr:uid="{F9776E85-3988-4F99-B68F-4E0E8461B3FF}"/>
    <cellStyle name="Normal 5 5 3 3 3 4 2" xfId="24446" xr:uid="{5C85DB5C-E20B-45D3-9DEB-AADBBDCC06F6}"/>
    <cellStyle name="Normal 5 5 3 3 3 5" xfId="14620" xr:uid="{FE9709AE-4B98-4295-90D3-FD99A4A0E49A}"/>
    <cellStyle name="Normal 5 5 3 3 3 5 2" xfId="30914" xr:uid="{606BB490-12FF-4254-A9E2-65343B92927D}"/>
    <cellStyle name="Normal 5 5 3 3 3 6" xfId="17978" xr:uid="{E90A3597-1A85-476D-95C5-6E724173EE67}"/>
    <cellStyle name="Normal 5 5 3 3 3 7" xfId="34304" xr:uid="{E01B9D96-0F94-424C-8CC7-499ED036FE8E}"/>
    <cellStyle name="Normal 5 5 3 3 3 8" xfId="37551" xr:uid="{7B8E9F2C-4FDB-463E-A13A-0C24362B7B71}"/>
    <cellStyle name="Normal 5 5 3 3 3 9" xfId="40798" xr:uid="{95863814-2019-418A-B8CF-4C8A1B548518}"/>
    <cellStyle name="Normal 5 5 3 3 4" xfId="2180" xr:uid="{DE04E883-BE80-4F1D-992C-33E407383E94}"/>
    <cellStyle name="Normal 5 5 3 3 4 10" xfId="47831" xr:uid="{D682E331-31A6-470C-999A-1E6F4D2B1D79}"/>
    <cellStyle name="Normal 5 5 3 3 4 11" xfId="51078" xr:uid="{41E148AE-5E8B-404C-85E6-BD5228867734}"/>
    <cellStyle name="Normal 5 5 3 3 4 2" xfId="5414" xr:uid="{DFF7CFF8-AD15-4A82-B6D5-0CAEA6276BFE}"/>
    <cellStyle name="Normal 5 5 3 3 4 2 2" xfId="11882" xr:uid="{BFFCD691-3C5A-4CD0-9A8F-84F32459A388}"/>
    <cellStyle name="Normal 5 5 3 3 4 2 2 2" xfId="28219" xr:uid="{921E90BE-2974-4864-A931-4088E2863515}"/>
    <cellStyle name="Normal 5 5 3 3 4 2 3" xfId="21751" xr:uid="{F743226E-EED5-447A-981C-12F558BC3EFC}"/>
    <cellStyle name="Normal 5 5 3 3 4 3" xfId="8648" xr:uid="{BDA93D89-56D5-4BA9-A28A-A71E0B1587F0}"/>
    <cellStyle name="Normal 5 5 3 3 4 3 2" xfId="24985" xr:uid="{51D826C2-7826-4423-A18B-C4456D6B1881}"/>
    <cellStyle name="Normal 5 5 3 3 4 4" xfId="15159" xr:uid="{E059D1CA-46B2-4A78-A28D-1C5E8C4D8E73}"/>
    <cellStyle name="Normal 5 5 3 3 4 4 2" xfId="31453" xr:uid="{3C30F946-6FC3-4FB8-BBCF-F7600508973B}"/>
    <cellStyle name="Normal 5 5 3 3 4 5" xfId="18517" xr:uid="{AEFD3451-E39F-4E84-A184-F6C6DEBA94E1}"/>
    <cellStyle name="Normal 5 5 3 3 4 6" xfId="34843" xr:uid="{6659B9EA-EC4A-4ADB-9E88-FD810A73D0BB}"/>
    <cellStyle name="Normal 5 5 3 3 4 7" xfId="38090" xr:uid="{CA55165C-2DC9-4467-B867-504DDC2EC157}"/>
    <cellStyle name="Normal 5 5 3 3 4 8" xfId="41337" xr:uid="{85227CD0-191B-4F76-8F3C-D73CA30941BA}"/>
    <cellStyle name="Normal 5 5 3 3 4 9" xfId="44584" xr:uid="{4C2AC5DB-8222-40AA-BC92-96BDF84E1A4D}"/>
    <cellStyle name="Normal 5 5 3 3 5" xfId="3797" xr:uid="{DD43F5B2-ADF5-4EC8-B70D-1D90FDD85CE2}"/>
    <cellStyle name="Normal 5 5 3 3 5 2" xfId="10265" xr:uid="{687CF9CC-957B-4B46-BE21-14D80D59DAED}"/>
    <cellStyle name="Normal 5 5 3 3 5 2 2" xfId="26602" xr:uid="{D144F98E-26B1-4FFE-A1D4-A02A68E836CF}"/>
    <cellStyle name="Normal 5 5 3 3 5 3" xfId="20134" xr:uid="{B8D775A3-719B-4A7E-8DBE-CABA9FF2B6FC}"/>
    <cellStyle name="Normal 5 5 3 3 6" xfId="7031" xr:uid="{CC58EC9A-8C69-4E31-A14D-D35F4D1B5B9A}"/>
    <cellStyle name="Normal 5 5 3 3 6 2" xfId="23368" xr:uid="{7A64E9D3-C147-4963-A3F4-0F8BB7848630}"/>
    <cellStyle name="Normal 5 5 3 3 7" xfId="13543" xr:uid="{1D07A56D-D643-44B2-B9C7-F8AB4787A5BE}"/>
    <cellStyle name="Normal 5 5 3 3 7 2" xfId="29837" xr:uid="{71A82011-846B-44DE-8AA2-DDCE042C1598}"/>
    <cellStyle name="Normal 5 5 3 3 8" xfId="16900" xr:uid="{112D9DE0-F39C-467E-B187-B47B863A5F68}"/>
    <cellStyle name="Normal 5 5 3 3 9" xfId="33227" xr:uid="{E025F7C0-2829-4E28-9E39-44D9BD1543CF}"/>
    <cellStyle name="Normal 5 5 3 4" xfId="743" xr:uid="{1B721AD4-262B-4CE6-B733-55330BDE240C}"/>
    <cellStyle name="Normal 5 5 3 4 10" xfId="43148" xr:uid="{429D2D41-180F-470B-8830-D49CB3211234}"/>
    <cellStyle name="Normal 5 5 3 4 11" xfId="46395" xr:uid="{C0303161-10C6-43C5-BD7C-18303CB621DD}"/>
    <cellStyle name="Normal 5 5 3 4 12" xfId="49642" xr:uid="{0E38B093-A422-4BAC-84DA-39E3B4460ABC}"/>
    <cellStyle name="Normal 5 5 3 4 2" xfId="2360" xr:uid="{5A19F030-DA38-46CB-9997-CBCC70255DFE}"/>
    <cellStyle name="Normal 5 5 3 4 2 10" xfId="48011" xr:uid="{79FE549D-D3EF-4C73-85FB-A8BA45C0FDCC}"/>
    <cellStyle name="Normal 5 5 3 4 2 11" xfId="51258" xr:uid="{C31D50F1-FF6E-4AC2-B39D-60374B2A5C67}"/>
    <cellStyle name="Normal 5 5 3 4 2 2" xfId="5594" xr:uid="{7918DF35-27AD-4D9E-8275-DCF2243A6EA0}"/>
    <cellStyle name="Normal 5 5 3 4 2 2 2" xfId="12062" xr:uid="{C78CEDD3-66B1-4AAB-81ED-19F68F460099}"/>
    <cellStyle name="Normal 5 5 3 4 2 2 2 2" xfId="28399" xr:uid="{AA6D109D-4742-45A8-9DB9-397E535E44CD}"/>
    <cellStyle name="Normal 5 5 3 4 2 2 3" xfId="21931" xr:uid="{36E1DB5C-19D1-481B-9A97-B4AF565EF0CC}"/>
    <cellStyle name="Normal 5 5 3 4 2 3" xfId="8828" xr:uid="{F41B5A8E-FEF8-4716-B0CA-CEEFD095D38F}"/>
    <cellStyle name="Normal 5 5 3 4 2 3 2" xfId="25165" xr:uid="{EFF7C513-7C54-4452-A389-50AF5E18BE93}"/>
    <cellStyle name="Normal 5 5 3 4 2 4" xfId="15339" xr:uid="{9CEE5A79-BC63-4FB6-874F-CA74185D072E}"/>
    <cellStyle name="Normal 5 5 3 4 2 4 2" xfId="31633" xr:uid="{62760175-457F-42E6-9314-EF9375D8969F}"/>
    <cellStyle name="Normal 5 5 3 4 2 5" xfId="18697" xr:uid="{F3768387-5121-4666-9DCE-1179F55CECEF}"/>
    <cellStyle name="Normal 5 5 3 4 2 6" xfId="35023" xr:uid="{9B2F423F-5CE5-40BF-8166-BD495E9BF7A9}"/>
    <cellStyle name="Normal 5 5 3 4 2 7" xfId="38270" xr:uid="{E6AB558C-9A70-4A60-895B-AF0EC7C2AFA5}"/>
    <cellStyle name="Normal 5 5 3 4 2 8" xfId="41517" xr:uid="{A8E04249-7DD9-4F63-8751-2CB75B2DE090}"/>
    <cellStyle name="Normal 5 5 3 4 2 9" xfId="44764" xr:uid="{44DEC879-4EF1-4EC3-AB3F-A1DFDF0C4CEB}"/>
    <cellStyle name="Normal 5 5 3 4 3" xfId="3977" xr:uid="{304451D0-2553-4D5F-810D-F91FE72BA2D5}"/>
    <cellStyle name="Normal 5 5 3 4 3 2" xfId="10445" xr:uid="{80CAEEB8-AA77-495C-BD30-0AB9E6D041E1}"/>
    <cellStyle name="Normal 5 5 3 4 3 2 2" xfId="26782" xr:uid="{D6C81C84-FD15-4487-B0A1-F0360721F383}"/>
    <cellStyle name="Normal 5 5 3 4 3 3" xfId="20314" xr:uid="{AD62A638-69C7-4FEA-9DF6-5AD0AAB2FD42}"/>
    <cellStyle name="Normal 5 5 3 4 4" xfId="7211" xr:uid="{3D1E21E6-5D62-4545-B4DA-817D6A69D6EE}"/>
    <cellStyle name="Normal 5 5 3 4 4 2" xfId="23548" xr:uid="{776AD000-2A75-4C3D-9470-198E3BD757F0}"/>
    <cellStyle name="Normal 5 5 3 4 5" xfId="13723" xr:uid="{C5591487-9380-450F-9CB4-9FA67D661967}"/>
    <cellStyle name="Normal 5 5 3 4 5 2" xfId="30017" xr:uid="{233E9B0E-7BB0-41A3-9F78-7A98D44685F3}"/>
    <cellStyle name="Normal 5 5 3 4 6" xfId="17080" xr:uid="{F3905188-EAB4-4429-ADC2-B936CA4350E2}"/>
    <cellStyle name="Normal 5 5 3 4 7" xfId="33407" xr:uid="{897F03AE-54B8-472E-B0FA-BEDBFA0CE2EF}"/>
    <cellStyle name="Normal 5 5 3 4 8" xfId="36654" xr:uid="{A81FA66D-4E01-4481-8AEA-E8EBA9C0CF16}"/>
    <cellStyle name="Normal 5 5 3 4 9" xfId="39901" xr:uid="{562638EE-56B0-4951-8502-DE8F22371F88}"/>
    <cellStyle name="Normal 5 5 3 5" xfId="1282" xr:uid="{8D47AB3E-18E3-496C-AA7F-C894C3623E1D}"/>
    <cellStyle name="Normal 5 5 3 5 10" xfId="43686" xr:uid="{71070EFE-F224-48C5-9DD8-884DEFDC19F7}"/>
    <cellStyle name="Normal 5 5 3 5 11" xfId="46933" xr:uid="{0E5CDD03-DE6C-4A1B-BCA6-0FA9562D61B8}"/>
    <cellStyle name="Normal 5 5 3 5 12" xfId="50180" xr:uid="{4BDEB035-2BD0-4768-96F8-38F67CE1B481}"/>
    <cellStyle name="Normal 5 5 3 5 2" xfId="2899" xr:uid="{140AB0AF-005B-475D-BA04-A6421D6AA08E}"/>
    <cellStyle name="Normal 5 5 3 5 2 10" xfId="48550" xr:uid="{F5397FA4-A541-4C25-9C10-B875820F96EC}"/>
    <cellStyle name="Normal 5 5 3 5 2 11" xfId="51797" xr:uid="{A47E3F47-8932-4E3A-9A3A-AAD1C8C33788}"/>
    <cellStyle name="Normal 5 5 3 5 2 2" xfId="6133" xr:uid="{61412E0D-806A-4189-B898-C2FB0B9674F1}"/>
    <cellStyle name="Normal 5 5 3 5 2 2 2" xfId="12601" xr:uid="{DD291FBA-1127-4F9D-ABAD-B5D6620727B7}"/>
    <cellStyle name="Normal 5 5 3 5 2 2 2 2" xfId="28938" xr:uid="{37FAB4E2-51F5-4E4F-964A-3CFB997EF512}"/>
    <cellStyle name="Normal 5 5 3 5 2 2 3" xfId="22470" xr:uid="{068E79C9-65C9-430C-9E17-EB58ED094B34}"/>
    <cellStyle name="Normal 5 5 3 5 2 3" xfId="9367" xr:uid="{2D899BBB-809E-4970-A691-829989F97BDC}"/>
    <cellStyle name="Normal 5 5 3 5 2 3 2" xfId="25704" xr:uid="{AB6FAD74-CC0E-44F6-A5FB-816C280373AA}"/>
    <cellStyle name="Normal 5 5 3 5 2 4" xfId="15878" xr:uid="{A9495D4C-8979-4B41-A30B-04ED10C9C447}"/>
    <cellStyle name="Normal 5 5 3 5 2 4 2" xfId="32172" xr:uid="{162950A9-F883-497B-9A15-B04A8996D480}"/>
    <cellStyle name="Normal 5 5 3 5 2 5" xfId="19236" xr:uid="{CDDB1CA5-F9FF-401A-8FF5-CCD64B8259F9}"/>
    <cellStyle name="Normal 5 5 3 5 2 6" xfId="35562" xr:uid="{5C7D1109-210F-40E6-AAFA-1C68D18CC0DE}"/>
    <cellStyle name="Normal 5 5 3 5 2 7" xfId="38809" xr:uid="{1B1469D6-A2F7-4B94-BD73-37D78C47175E}"/>
    <cellStyle name="Normal 5 5 3 5 2 8" xfId="42056" xr:uid="{68F60584-0F0C-4602-B765-F14EE7316A9D}"/>
    <cellStyle name="Normal 5 5 3 5 2 9" xfId="45303" xr:uid="{891669C7-32B8-40D7-A2FE-781EFD2701AA}"/>
    <cellStyle name="Normal 5 5 3 5 3" xfId="4516" xr:uid="{00E8C24E-5E8E-45B6-9B65-AB53ACFA0D37}"/>
    <cellStyle name="Normal 5 5 3 5 3 2" xfId="10984" xr:uid="{8453DD49-47FD-41A2-9144-2000E7DACBC9}"/>
    <cellStyle name="Normal 5 5 3 5 3 2 2" xfId="27321" xr:uid="{9D1FA9BA-8CA0-485F-BEDA-2F0E0313DA04}"/>
    <cellStyle name="Normal 5 5 3 5 3 3" xfId="20853" xr:uid="{B64AA5DA-6538-403A-9F20-479A3FE54E81}"/>
    <cellStyle name="Normal 5 5 3 5 4" xfId="7750" xr:uid="{50031831-1940-4FF7-A054-19E56A08432C}"/>
    <cellStyle name="Normal 5 5 3 5 4 2" xfId="24087" xr:uid="{AA9E3EEA-0723-46AB-BAB9-547579F94733}"/>
    <cellStyle name="Normal 5 5 3 5 5" xfId="14261" xr:uid="{CE838933-B223-4883-AA5E-BF05A557AA9D}"/>
    <cellStyle name="Normal 5 5 3 5 5 2" xfId="30555" xr:uid="{390F52B8-3ED3-4804-BEDA-1470A0C763D1}"/>
    <cellStyle name="Normal 5 5 3 5 6" xfId="17619" xr:uid="{CDEC4115-50AC-4D61-AAAD-956C2E135231}"/>
    <cellStyle name="Normal 5 5 3 5 7" xfId="33945" xr:uid="{268984F1-72D8-49D1-B8C4-C2EA718DF802}"/>
    <cellStyle name="Normal 5 5 3 5 8" xfId="37192" xr:uid="{E636DD96-DBB7-4450-88C0-544587B8F704}"/>
    <cellStyle name="Normal 5 5 3 5 9" xfId="40439" xr:uid="{1C9C770C-7A6E-448A-A8E5-59DA4FA95EFA}"/>
    <cellStyle name="Normal 5 5 3 6" xfId="1821" xr:uid="{8641E119-CCF2-4F13-A341-C40754ED7664}"/>
    <cellStyle name="Normal 5 5 3 6 10" xfId="47472" xr:uid="{F35F4609-55DB-453B-9F44-F10ADA9CD164}"/>
    <cellStyle name="Normal 5 5 3 6 11" xfId="50719" xr:uid="{7854D5D2-AE81-4776-8BD2-E86EA8ECD3FC}"/>
    <cellStyle name="Normal 5 5 3 6 2" xfId="5055" xr:uid="{479AE2D1-0970-436C-92D5-FF1341E98368}"/>
    <cellStyle name="Normal 5 5 3 6 2 2" xfId="11523" xr:uid="{477E7BA9-A12A-4353-8989-3BDCEFFAD957}"/>
    <cellStyle name="Normal 5 5 3 6 2 2 2" xfId="27860" xr:uid="{B31277DA-9B1C-42AA-AFF2-C81C42248C12}"/>
    <cellStyle name="Normal 5 5 3 6 2 3" xfId="21392" xr:uid="{864B4B2C-2DA1-4024-9AE1-A249EBC3D10E}"/>
    <cellStyle name="Normal 5 5 3 6 3" xfId="8289" xr:uid="{D9F07F62-1AE7-46FA-8EE1-A64DC8898027}"/>
    <cellStyle name="Normal 5 5 3 6 3 2" xfId="24626" xr:uid="{30741953-51CC-4BD8-8A3D-18B04680BD0B}"/>
    <cellStyle name="Normal 5 5 3 6 4" xfId="14800" xr:uid="{FED2233C-C587-4D0D-B837-1559E449A823}"/>
    <cellStyle name="Normal 5 5 3 6 4 2" xfId="31094" xr:uid="{84C23A3B-7378-44C7-9BF2-920A1455082D}"/>
    <cellStyle name="Normal 5 5 3 6 5" xfId="18158" xr:uid="{425EDD78-8C3E-4C92-AA53-1A5F13E8A522}"/>
    <cellStyle name="Normal 5 5 3 6 6" xfId="34484" xr:uid="{0BAF2E07-88DD-43A4-A524-97DC797E701E}"/>
    <cellStyle name="Normal 5 5 3 6 7" xfId="37731" xr:uid="{1EE02228-A587-4793-842D-5E6C47989FF0}"/>
    <cellStyle name="Normal 5 5 3 6 8" xfId="40978" xr:uid="{AA355E0C-9ABB-4D6B-88F6-5BE08CC051AF}"/>
    <cellStyle name="Normal 5 5 3 6 9" xfId="44225" xr:uid="{6DF1913D-23C9-42AE-AEBD-3FCC8BCC8581}"/>
    <cellStyle name="Normal 5 5 3 7" xfId="3438" xr:uid="{E78EC9E1-DBFB-4C04-B0A0-B0607B1859CF}"/>
    <cellStyle name="Normal 5 5 3 7 2" xfId="9906" xr:uid="{4F4386E3-E8BC-4938-8983-DED363F99542}"/>
    <cellStyle name="Normal 5 5 3 7 2 2" xfId="26243" xr:uid="{A143C057-24AB-4D1B-9573-03088BEBCF54}"/>
    <cellStyle name="Normal 5 5 3 7 3" xfId="19775" xr:uid="{6858520D-0C3C-4C17-B84A-0BC2F17851DA}"/>
    <cellStyle name="Normal 5 5 3 8" xfId="6672" xr:uid="{81D30580-F5C5-4263-8487-C0B6DB779270}"/>
    <cellStyle name="Normal 5 5 3 8 2" xfId="23009" xr:uid="{CEEAAF26-4D61-4684-A1F9-46E532E4D600}"/>
    <cellStyle name="Normal 5 5 3 9" xfId="13163" xr:uid="{CB7E0693-72B2-4EAE-AD97-3BCBF252A73D}"/>
    <cellStyle name="Normal 5 5 3 9 2" xfId="29477" xr:uid="{ECF62A4C-03AD-4AD3-9062-9203991EBAAC}"/>
    <cellStyle name="Normal 5 5 4" xfId="264" xr:uid="{9B016127-F412-4CAD-916F-BA7F383EBDEE}"/>
    <cellStyle name="Normal 5 5 4 10" xfId="36204" xr:uid="{D6AA7C47-5B01-4965-B518-4EDC6B091FD1}"/>
    <cellStyle name="Normal 5 5 4 11" xfId="39451" xr:uid="{64CD9AAA-506F-4B2C-B069-A10F512AA66F}"/>
    <cellStyle name="Normal 5 5 4 12" xfId="42698" xr:uid="{03431662-9ABF-438A-9826-8CE427F649D5}"/>
    <cellStyle name="Normal 5 5 4 13" xfId="45945" xr:uid="{BBDB1323-9F7F-4F8D-B837-EEFCD8399E05}"/>
    <cellStyle name="Normal 5 5 4 14" xfId="49192" xr:uid="{45C0D312-C646-4996-AA99-08A7ACC5D4FD}"/>
    <cellStyle name="Normal 5 5 4 2" xfId="833" xr:uid="{A3A3E258-E82A-4E76-99C2-1B0EC2C26A63}"/>
    <cellStyle name="Normal 5 5 4 2 10" xfId="43238" xr:uid="{7BD1C955-1310-4673-A4BA-CB1E359F28EE}"/>
    <cellStyle name="Normal 5 5 4 2 11" xfId="46485" xr:uid="{BA285B04-5290-4C9A-95DD-78608847D952}"/>
    <cellStyle name="Normal 5 5 4 2 12" xfId="49732" xr:uid="{786907D6-A5AF-4B5D-B113-2CF2880935E5}"/>
    <cellStyle name="Normal 5 5 4 2 2" xfId="2450" xr:uid="{22E7904E-EE11-4058-ABD4-CAB368222A57}"/>
    <cellStyle name="Normal 5 5 4 2 2 10" xfId="48101" xr:uid="{7D29AE11-0996-4388-8C8B-4FE88A0228BB}"/>
    <cellStyle name="Normal 5 5 4 2 2 11" xfId="51348" xr:uid="{8F2FCC56-07AE-4686-A688-A72B8D431E29}"/>
    <cellStyle name="Normal 5 5 4 2 2 2" xfId="5684" xr:uid="{F794F451-1E64-4C95-8C0F-0B090E4AAD9B}"/>
    <cellStyle name="Normal 5 5 4 2 2 2 2" xfId="12152" xr:uid="{396BB25E-C313-49F0-B835-845AE43A2852}"/>
    <cellStyle name="Normal 5 5 4 2 2 2 2 2" xfId="28489" xr:uid="{437190F3-6B80-48FF-ACF2-1B8820988FAA}"/>
    <cellStyle name="Normal 5 5 4 2 2 2 3" xfId="22021" xr:uid="{C4344B9A-EFDC-4A28-A35A-019EF8D62B48}"/>
    <cellStyle name="Normal 5 5 4 2 2 3" xfId="8918" xr:uid="{CAE6E634-B7B4-41E4-BA1D-E9E7EA3B56C4}"/>
    <cellStyle name="Normal 5 5 4 2 2 3 2" xfId="25255" xr:uid="{BAC64A9B-C035-41B6-B85B-C4014FA5AB2D}"/>
    <cellStyle name="Normal 5 5 4 2 2 4" xfId="15429" xr:uid="{57DE83F0-1E60-4608-9B7D-25090B77735D}"/>
    <cellStyle name="Normal 5 5 4 2 2 4 2" xfId="31723" xr:uid="{2F4D83C4-CA1C-4F1D-8336-D9D5CBD4D977}"/>
    <cellStyle name="Normal 5 5 4 2 2 5" xfId="18787" xr:uid="{5BCB0A92-B4C8-47AA-9D62-AFF0E5FAD60F}"/>
    <cellStyle name="Normal 5 5 4 2 2 6" xfId="35113" xr:uid="{FB89F827-230F-4D19-B790-F68061ECCDC6}"/>
    <cellStyle name="Normal 5 5 4 2 2 7" xfId="38360" xr:uid="{2DCB4B7D-E72B-4BC4-A82E-413D3B0FDF51}"/>
    <cellStyle name="Normal 5 5 4 2 2 8" xfId="41607" xr:uid="{F4859D0C-D9F1-45D7-BCED-FAB6E13D0D38}"/>
    <cellStyle name="Normal 5 5 4 2 2 9" xfId="44854" xr:uid="{4932CE39-E31A-4509-874E-5D46A02EDE06}"/>
    <cellStyle name="Normal 5 5 4 2 3" xfId="4067" xr:uid="{F35654F6-883D-463F-987B-272F2A5F69D9}"/>
    <cellStyle name="Normal 5 5 4 2 3 2" xfId="10535" xr:uid="{D93D5C82-D08D-469D-A71B-B60973A0AD33}"/>
    <cellStyle name="Normal 5 5 4 2 3 2 2" xfId="26872" xr:uid="{1725B6BA-CCEF-481A-A943-EA7DB271B6DB}"/>
    <cellStyle name="Normal 5 5 4 2 3 3" xfId="20404" xr:uid="{FAF392BA-619F-465F-8303-4ABC6CF4ABFE}"/>
    <cellStyle name="Normal 5 5 4 2 4" xfId="7301" xr:uid="{A123A246-C885-4BB4-A4BD-D01D317CD995}"/>
    <cellStyle name="Normal 5 5 4 2 4 2" xfId="23638" xr:uid="{EC849FFE-FA1F-4710-A575-E7D2E60C4732}"/>
    <cellStyle name="Normal 5 5 4 2 5" xfId="13813" xr:uid="{39325BA5-B57E-4A79-9A9C-1288A77F3B21}"/>
    <cellStyle name="Normal 5 5 4 2 5 2" xfId="30107" xr:uid="{6650CD8B-262D-4F81-8042-A750DDE70CE5}"/>
    <cellStyle name="Normal 5 5 4 2 6" xfId="17170" xr:uid="{56FCD077-899D-4D07-BF5E-C34E687C3823}"/>
    <cellStyle name="Normal 5 5 4 2 7" xfId="33497" xr:uid="{45A30851-8057-489B-AD21-6FEC797BD4D7}"/>
    <cellStyle name="Normal 5 5 4 2 8" xfId="36744" xr:uid="{3ADC5317-A2DE-4AAA-8C6A-EB98E3125574}"/>
    <cellStyle name="Normal 5 5 4 2 9" xfId="39991" xr:uid="{AFDF1D12-EC58-4373-A850-0F3C070A58A9}"/>
    <cellStyle name="Normal 5 5 4 3" xfId="1372" xr:uid="{006E2960-2EF0-4B1B-9654-0706620730DF}"/>
    <cellStyle name="Normal 5 5 4 3 10" xfId="43776" xr:uid="{6305519F-D681-4DE4-BB91-4F3E6B218E7B}"/>
    <cellStyle name="Normal 5 5 4 3 11" xfId="47023" xr:uid="{597270DE-B5C3-44F7-9568-554DF5655FF5}"/>
    <cellStyle name="Normal 5 5 4 3 12" xfId="50270" xr:uid="{6FF107A2-1D82-4CEE-89B5-7DD0E8CE3302}"/>
    <cellStyle name="Normal 5 5 4 3 2" xfId="2989" xr:uid="{C5091804-642C-4D23-9C5E-04D4EAA37F23}"/>
    <cellStyle name="Normal 5 5 4 3 2 10" xfId="48640" xr:uid="{8D5B1561-7275-4FFB-A8FD-3C7AF75B1C8B}"/>
    <cellStyle name="Normal 5 5 4 3 2 11" xfId="51887" xr:uid="{9F2453A7-FD82-406D-9364-C4ACE188BA49}"/>
    <cellStyle name="Normal 5 5 4 3 2 2" xfId="6223" xr:uid="{7BC8EAF0-572B-4AD3-92D4-3EA9ABC652E8}"/>
    <cellStyle name="Normal 5 5 4 3 2 2 2" xfId="12691" xr:uid="{8521DEF4-43F0-49B7-BEA4-139D18DECA37}"/>
    <cellStyle name="Normal 5 5 4 3 2 2 2 2" xfId="29028" xr:uid="{FD673835-4756-4E69-8593-A6A9DB8EC3F6}"/>
    <cellStyle name="Normal 5 5 4 3 2 2 3" xfId="22560" xr:uid="{D25B20BF-01B8-4CEE-820D-E51E3EB0094C}"/>
    <cellStyle name="Normal 5 5 4 3 2 3" xfId="9457" xr:uid="{C6A7723B-EA8C-4EEA-ABEB-0990598155A6}"/>
    <cellStyle name="Normal 5 5 4 3 2 3 2" xfId="25794" xr:uid="{A403BD4C-B44F-413A-BA92-C5F6C32FBB9D}"/>
    <cellStyle name="Normal 5 5 4 3 2 4" xfId="15968" xr:uid="{CDD34E18-C1EF-4BC3-838B-3A30088F56F1}"/>
    <cellStyle name="Normal 5 5 4 3 2 4 2" xfId="32262" xr:uid="{9023DA94-3DB1-4D0B-92EA-9065C99B39C1}"/>
    <cellStyle name="Normal 5 5 4 3 2 5" xfId="19326" xr:uid="{1C7D90AC-A2E5-4FEC-B793-965D4D434A33}"/>
    <cellStyle name="Normal 5 5 4 3 2 6" xfId="35652" xr:uid="{A2CE4146-6A61-468C-9196-1FA4227273BC}"/>
    <cellStyle name="Normal 5 5 4 3 2 7" xfId="38899" xr:uid="{2A770782-B04C-4CB9-A68F-3D523C1F1125}"/>
    <cellStyle name="Normal 5 5 4 3 2 8" xfId="42146" xr:uid="{61D891C1-3B5E-46D4-8E65-21AE731CF6A4}"/>
    <cellStyle name="Normal 5 5 4 3 2 9" xfId="45393" xr:uid="{954B015A-8408-4BB7-ACA0-082BC1E51039}"/>
    <cellStyle name="Normal 5 5 4 3 3" xfId="4606" xr:uid="{D48BE59A-D1D5-4B1D-981B-B1E4B578C149}"/>
    <cellStyle name="Normal 5 5 4 3 3 2" xfId="11074" xr:uid="{797D3DC6-D737-4708-BA4F-9E3A67E9244B}"/>
    <cellStyle name="Normal 5 5 4 3 3 2 2" xfId="27411" xr:uid="{DFBD36F1-9F1E-432D-9F4A-18B9C5AEAF77}"/>
    <cellStyle name="Normal 5 5 4 3 3 3" xfId="20943" xr:uid="{746F528E-D6EF-4CBE-8442-CB0E2125390E}"/>
    <cellStyle name="Normal 5 5 4 3 4" xfId="7840" xr:uid="{C89B7F67-421F-4D27-918C-5ECF0ACEB2BF}"/>
    <cellStyle name="Normal 5 5 4 3 4 2" xfId="24177" xr:uid="{5B5654DB-9E8D-4EB7-9A63-D8550B26A331}"/>
    <cellStyle name="Normal 5 5 4 3 5" xfId="14351" xr:uid="{8F656963-53EC-4283-991E-DDAE2255B0F6}"/>
    <cellStyle name="Normal 5 5 4 3 5 2" xfId="30645" xr:uid="{45D7C0D2-EFB4-48D6-B444-343E87E5DC3C}"/>
    <cellStyle name="Normal 5 5 4 3 6" xfId="17709" xr:uid="{C861AB68-7304-4716-8430-C04CE66DD8CF}"/>
    <cellStyle name="Normal 5 5 4 3 7" xfId="34035" xr:uid="{B92B7778-5157-43C8-9673-E9C88E58B1E4}"/>
    <cellStyle name="Normal 5 5 4 3 8" xfId="37282" xr:uid="{9B640E78-D17B-4511-97E7-3A16659B2F3F}"/>
    <cellStyle name="Normal 5 5 4 3 9" xfId="40529" xr:uid="{6DE4AE2E-AD07-4895-90F0-89D178E9852D}"/>
    <cellStyle name="Normal 5 5 4 4" xfId="1911" xr:uid="{4881ED51-9C27-401B-B908-7B29F63B5CF7}"/>
    <cellStyle name="Normal 5 5 4 4 10" xfId="47562" xr:uid="{A6175EE7-2D85-4268-A00F-963242C85D66}"/>
    <cellStyle name="Normal 5 5 4 4 11" xfId="50809" xr:uid="{4AC49FEA-5B2B-43A4-8A74-B12FF843151A}"/>
    <cellStyle name="Normal 5 5 4 4 2" xfId="5145" xr:uid="{75DF6E97-F09D-4334-B773-DDC65FC90808}"/>
    <cellStyle name="Normal 5 5 4 4 2 2" xfId="11613" xr:uid="{012E2D16-245B-4F6F-9A78-838BDF546009}"/>
    <cellStyle name="Normal 5 5 4 4 2 2 2" xfId="27950" xr:uid="{C0C81E73-E158-477A-B122-CB612AD859CD}"/>
    <cellStyle name="Normal 5 5 4 4 2 3" xfId="21482" xr:uid="{5AD87759-910C-4FB9-AC6B-A217DD61CA49}"/>
    <cellStyle name="Normal 5 5 4 4 3" xfId="8379" xr:uid="{131B1191-385C-487B-AB3A-2015C1D40B52}"/>
    <cellStyle name="Normal 5 5 4 4 3 2" xfId="24716" xr:uid="{CB7883B4-733A-4198-A4D7-62FFB9055525}"/>
    <cellStyle name="Normal 5 5 4 4 4" xfId="14890" xr:uid="{98161615-51B0-42B0-987D-AB9687D3D8C2}"/>
    <cellStyle name="Normal 5 5 4 4 4 2" xfId="31184" xr:uid="{F86C21FE-A14F-4ADC-BDA0-B0E43779F3EF}"/>
    <cellStyle name="Normal 5 5 4 4 5" xfId="18248" xr:uid="{E9654B50-B4B7-407F-85CF-D8395ED0261F}"/>
    <cellStyle name="Normal 5 5 4 4 6" xfId="34574" xr:uid="{1DA579E0-A2DE-4046-B405-D18684FF1AB4}"/>
    <cellStyle name="Normal 5 5 4 4 7" xfId="37821" xr:uid="{84734BC4-0F85-41AD-8C85-E19E69436578}"/>
    <cellStyle name="Normal 5 5 4 4 8" xfId="41068" xr:uid="{E47D34D1-3FF6-4B2F-84EB-572BBC2C1307}"/>
    <cellStyle name="Normal 5 5 4 4 9" xfId="44315" xr:uid="{A6A8C612-E153-4AE1-884C-9B3F56A2E0C1}"/>
    <cellStyle name="Normal 5 5 4 5" xfId="3528" xr:uid="{3ADBB163-00B9-45CF-9E82-A40FB4819BA6}"/>
    <cellStyle name="Normal 5 5 4 5 2" xfId="9996" xr:uid="{E357F1FE-E027-4465-946B-D3674D78A70E}"/>
    <cellStyle name="Normal 5 5 4 5 2 2" xfId="26333" xr:uid="{EB545650-62EA-4EAC-BE3A-5EA0F84F92E2}"/>
    <cellStyle name="Normal 5 5 4 5 3" xfId="19865" xr:uid="{DEAFADE7-E5D3-4F94-AAFC-FE419D85705B}"/>
    <cellStyle name="Normal 5 5 4 6" xfId="6762" xr:uid="{7B100152-80E5-4162-9973-37BC0B479931}"/>
    <cellStyle name="Normal 5 5 4 6 2" xfId="23099" xr:uid="{43DEF375-A379-4BEB-A9A0-EABADDD79212}"/>
    <cellStyle name="Normal 5 5 4 7" xfId="13253" xr:uid="{01F0BE2F-FDA3-4615-85F9-3FC0EEDE6636}"/>
    <cellStyle name="Normal 5 5 4 7 2" xfId="29567" xr:uid="{C12156C0-DD00-4CD2-A24D-1C28E40E531F}"/>
    <cellStyle name="Normal 5 5 4 8" xfId="16631" xr:uid="{83759628-7621-4C8B-8830-61FAB355EEF2}"/>
    <cellStyle name="Normal 5 5 4 9" xfId="32957" xr:uid="{3C31DE4B-E54D-4D2D-B70F-AC645DB5DD75}"/>
    <cellStyle name="Normal 5 5 5" xfId="473" xr:uid="{AB7CD80D-B566-4894-9AEA-EAF36512F6ED}"/>
    <cellStyle name="Normal 5 5 5 10" xfId="36385" xr:uid="{0EB38813-2E6D-4E9C-A9DC-B761FE862C70}"/>
    <cellStyle name="Normal 5 5 5 11" xfId="39632" xr:uid="{4E74C4AF-F442-4AFA-8D8E-DE8CDE3CE76D}"/>
    <cellStyle name="Normal 5 5 5 12" xfId="42879" xr:uid="{3224D160-81C4-4334-8DBB-4D0B8D6EDAE7}"/>
    <cellStyle name="Normal 5 5 5 13" xfId="46126" xr:uid="{79E8E9A8-C19F-4DB1-9EF1-1FF1C1902800}"/>
    <cellStyle name="Normal 5 5 5 14" xfId="49373" xr:uid="{CAAE5147-9F4E-4DD2-B742-682FF996BC2E}"/>
    <cellStyle name="Normal 5 5 5 2" xfId="1013" xr:uid="{C4321065-3959-4048-A464-44BC0FB8545E}"/>
    <cellStyle name="Normal 5 5 5 2 10" xfId="43417" xr:uid="{F850DF5D-C09E-4CBA-97D0-854839A9C05A}"/>
    <cellStyle name="Normal 5 5 5 2 11" xfId="46664" xr:uid="{2807A6F1-DC2E-4A13-A2F7-DB200981D207}"/>
    <cellStyle name="Normal 5 5 5 2 12" xfId="49911" xr:uid="{27DD657A-E1AF-4C03-8DCF-F864C6DFDB7A}"/>
    <cellStyle name="Normal 5 5 5 2 2" xfId="2630" xr:uid="{09D3CC60-263C-4196-8341-EF5CC42D3D07}"/>
    <cellStyle name="Normal 5 5 5 2 2 10" xfId="48281" xr:uid="{9610B5F6-7A9F-4DD0-B3E1-808B93C2528B}"/>
    <cellStyle name="Normal 5 5 5 2 2 11" xfId="51528" xr:uid="{EFBB160A-0F4C-40F2-BD25-2D042A08CB56}"/>
    <cellStyle name="Normal 5 5 5 2 2 2" xfId="5864" xr:uid="{FC58A5DA-236C-4A7B-BBF5-150F64AF83EC}"/>
    <cellStyle name="Normal 5 5 5 2 2 2 2" xfId="12332" xr:uid="{1A6AD84D-B548-4EB1-B9CB-857847916945}"/>
    <cellStyle name="Normal 5 5 5 2 2 2 2 2" xfId="28669" xr:uid="{C10B9A6E-05BC-47DB-B111-2B617EF9E586}"/>
    <cellStyle name="Normal 5 5 5 2 2 2 3" xfId="22201" xr:uid="{48CA79C2-127D-42F0-B0E7-BEEB1EB2E2A2}"/>
    <cellStyle name="Normal 5 5 5 2 2 3" xfId="9098" xr:uid="{FE5752DF-0B2F-4B96-B05E-0E2F0844C343}"/>
    <cellStyle name="Normal 5 5 5 2 2 3 2" xfId="25435" xr:uid="{12F432C8-9D54-4109-85A2-9B5878FDE046}"/>
    <cellStyle name="Normal 5 5 5 2 2 4" xfId="15609" xr:uid="{CBD5A61A-2504-47FC-A1C3-8F7DA718AB52}"/>
    <cellStyle name="Normal 5 5 5 2 2 4 2" xfId="31903" xr:uid="{6E533174-9C6D-4FCF-B0FC-FE9F9EA54AC3}"/>
    <cellStyle name="Normal 5 5 5 2 2 5" xfId="18967" xr:uid="{D3611969-D0EA-43E7-A147-322574CA3C9A}"/>
    <cellStyle name="Normal 5 5 5 2 2 6" xfId="35293" xr:uid="{1695E6A2-DBA0-4EA7-9923-EBDFAD7A93EB}"/>
    <cellStyle name="Normal 5 5 5 2 2 7" xfId="38540" xr:uid="{2A07E513-942F-4E3F-B20B-5AEE789D8AD9}"/>
    <cellStyle name="Normal 5 5 5 2 2 8" xfId="41787" xr:uid="{B422E1F8-1BC6-4D1E-BE20-7A217A0C74B4}"/>
    <cellStyle name="Normal 5 5 5 2 2 9" xfId="45034" xr:uid="{7E3220CD-8C89-48F1-A2D4-DB2BC40DD6C6}"/>
    <cellStyle name="Normal 5 5 5 2 3" xfId="4247" xr:uid="{94891C37-0E49-45E1-9DB9-07CCB7E88FBB}"/>
    <cellStyle name="Normal 5 5 5 2 3 2" xfId="10715" xr:uid="{7814155E-84CA-4A4E-B5E7-45D1B20F364D}"/>
    <cellStyle name="Normal 5 5 5 2 3 2 2" xfId="27052" xr:uid="{900F23FC-CD10-4675-8DB1-5F9C56DE1759}"/>
    <cellStyle name="Normal 5 5 5 2 3 3" xfId="20584" xr:uid="{1C2288B4-6B90-4610-AD7F-FA5431013CDA}"/>
    <cellStyle name="Normal 5 5 5 2 4" xfId="7481" xr:uid="{3ED88E93-C32E-466A-AE4A-4F3065896CDB}"/>
    <cellStyle name="Normal 5 5 5 2 4 2" xfId="23818" xr:uid="{4BB2DDE5-611F-4D87-8B35-FA69BEF4204B}"/>
    <cellStyle name="Normal 5 5 5 2 5" xfId="13992" xr:uid="{835884B1-6563-48B6-9292-57A48166E819}"/>
    <cellStyle name="Normal 5 5 5 2 5 2" xfId="30286" xr:uid="{BE079739-69CD-4185-ABBB-6A076DE3BF67}"/>
    <cellStyle name="Normal 5 5 5 2 6" xfId="17350" xr:uid="{5ED861A3-6C25-455C-A069-51366C968D76}"/>
    <cellStyle name="Normal 5 5 5 2 7" xfId="33676" xr:uid="{107A9ECB-3B70-402A-B955-94B77631C15F}"/>
    <cellStyle name="Normal 5 5 5 2 8" xfId="36923" xr:uid="{AE92C5C2-8B79-48A4-A78A-DD450D496460}"/>
    <cellStyle name="Normal 5 5 5 2 9" xfId="40170" xr:uid="{EE4E04F4-CFB9-4C55-A01F-B904AF48700C}"/>
    <cellStyle name="Normal 5 5 5 3" xfId="1552" xr:uid="{E3F5AD7C-E68E-45BC-B36A-965B0AE5D338}"/>
    <cellStyle name="Normal 5 5 5 3 10" xfId="43956" xr:uid="{C35E0960-95D5-435B-9409-459C69916829}"/>
    <cellStyle name="Normal 5 5 5 3 11" xfId="47203" xr:uid="{E0A48CDF-BFA3-4ABF-93E9-0627085ABBD8}"/>
    <cellStyle name="Normal 5 5 5 3 12" xfId="50450" xr:uid="{BC879918-FA3C-407E-82F1-CB5245D5C291}"/>
    <cellStyle name="Normal 5 5 5 3 2" xfId="3169" xr:uid="{15D45D34-071A-4C85-A951-11CF526E9C1B}"/>
    <cellStyle name="Normal 5 5 5 3 2 10" xfId="48820" xr:uid="{9669915D-44C5-4E28-9DEC-023BA5A58508}"/>
    <cellStyle name="Normal 5 5 5 3 2 11" xfId="52067" xr:uid="{C03BCB4E-F3F5-4107-84AD-F80D97EE4D47}"/>
    <cellStyle name="Normal 5 5 5 3 2 2" xfId="6403" xr:uid="{54CEC8C3-1B08-4A97-8727-4D379CF16389}"/>
    <cellStyle name="Normal 5 5 5 3 2 2 2" xfId="12871" xr:uid="{96168159-26D1-4777-9979-5FCD4E4B46DB}"/>
    <cellStyle name="Normal 5 5 5 3 2 2 2 2" xfId="29208" xr:uid="{245DA593-CBA7-4427-97E7-C28BC86101B5}"/>
    <cellStyle name="Normal 5 5 5 3 2 2 3" xfId="22740" xr:uid="{DCC288B6-12D5-4A25-AF9E-67CE195AFABA}"/>
    <cellStyle name="Normal 5 5 5 3 2 3" xfId="9637" xr:uid="{5547129E-A4D0-40E1-99E1-605420A8A252}"/>
    <cellStyle name="Normal 5 5 5 3 2 3 2" xfId="25974" xr:uid="{88823DC0-2E7F-424A-9138-DE7E5D1B8166}"/>
    <cellStyle name="Normal 5 5 5 3 2 4" xfId="16148" xr:uid="{069720E1-81FD-40F7-B566-ABAD295DF3C1}"/>
    <cellStyle name="Normal 5 5 5 3 2 4 2" xfId="32442" xr:uid="{1AD7C1EC-624B-4387-B338-DEBB0CD3291C}"/>
    <cellStyle name="Normal 5 5 5 3 2 5" xfId="19506" xr:uid="{DE9EBEBC-6218-41E9-AE4C-C0B94D7D45AB}"/>
    <cellStyle name="Normal 5 5 5 3 2 6" xfId="35832" xr:uid="{746F9C81-5465-476D-AF31-17BFC9F409FE}"/>
    <cellStyle name="Normal 5 5 5 3 2 7" xfId="39079" xr:uid="{3025E52A-2EA8-44B7-87F1-EABBC693DDCD}"/>
    <cellStyle name="Normal 5 5 5 3 2 8" xfId="42326" xr:uid="{75F24C0C-5F49-4722-A788-A80EE6CD88B0}"/>
    <cellStyle name="Normal 5 5 5 3 2 9" xfId="45573" xr:uid="{E2D4573A-B40B-4374-989E-DB3E79E75DD4}"/>
    <cellStyle name="Normal 5 5 5 3 3" xfId="4786" xr:uid="{509FE9E3-52BD-410A-B3CE-E48EC0FDAD9B}"/>
    <cellStyle name="Normal 5 5 5 3 3 2" xfId="11254" xr:uid="{EBA4FA1A-932C-4563-B355-657E8C5632BB}"/>
    <cellStyle name="Normal 5 5 5 3 3 2 2" xfId="27591" xr:uid="{0A522D8F-8F23-4D98-B744-A04BBF96E023}"/>
    <cellStyle name="Normal 5 5 5 3 3 3" xfId="21123" xr:uid="{CD11087B-6EBA-4A61-8E31-2E186E343EA7}"/>
    <cellStyle name="Normal 5 5 5 3 4" xfId="8020" xr:uid="{9C0E032A-D6B8-409C-9D3A-3066D9A27FA0}"/>
    <cellStyle name="Normal 5 5 5 3 4 2" xfId="24357" xr:uid="{EED5508C-6E86-41F8-B51B-0E38D79C59A0}"/>
    <cellStyle name="Normal 5 5 5 3 5" xfId="14531" xr:uid="{CEB387F2-00CE-45D4-B58B-B9D2B0475C73}"/>
    <cellStyle name="Normal 5 5 5 3 5 2" xfId="30825" xr:uid="{956C83FA-8BCC-4C13-AEC6-037EF827E01B}"/>
    <cellStyle name="Normal 5 5 5 3 6" xfId="17889" xr:uid="{2CC723B0-2548-4D2D-B55B-A4DDAF650A79}"/>
    <cellStyle name="Normal 5 5 5 3 7" xfId="34215" xr:uid="{6B916BB6-C48D-48A6-BD17-AA425FAD6610}"/>
    <cellStyle name="Normal 5 5 5 3 8" xfId="37462" xr:uid="{6D44F2D7-5A73-49A0-8B51-28FB7AB56E14}"/>
    <cellStyle name="Normal 5 5 5 3 9" xfId="40709" xr:uid="{8CAC9206-6361-4A04-9108-F1B47EEC0F17}"/>
    <cellStyle name="Normal 5 5 5 4" xfId="2091" xr:uid="{281B3DB7-8ECB-4014-AFD3-EE53E0DAB441}"/>
    <cellStyle name="Normal 5 5 5 4 10" xfId="47742" xr:uid="{823DA60A-2D65-4693-8B97-8E472155D161}"/>
    <cellStyle name="Normal 5 5 5 4 11" xfId="50989" xr:uid="{96D654FC-5E20-4680-9E68-2C1CA55CDE70}"/>
    <cellStyle name="Normal 5 5 5 4 2" xfId="5325" xr:uid="{650F2B00-3748-40E7-A626-3BAE8D398D57}"/>
    <cellStyle name="Normal 5 5 5 4 2 2" xfId="11793" xr:uid="{6B973CB9-C37E-43E7-ACFF-47CED19C79A2}"/>
    <cellStyle name="Normal 5 5 5 4 2 2 2" xfId="28130" xr:uid="{EF966A26-119D-4D0C-847D-02B1EAD6BB78}"/>
    <cellStyle name="Normal 5 5 5 4 2 3" xfId="21662" xr:uid="{DA1B88D9-E2C0-4EA4-A92E-326AF6A60787}"/>
    <cellStyle name="Normal 5 5 5 4 3" xfId="8559" xr:uid="{D5879D1E-D7E7-4501-A7C7-180B58317DC2}"/>
    <cellStyle name="Normal 5 5 5 4 3 2" xfId="24896" xr:uid="{CFA136A3-2C00-454D-9300-B8AD2878892B}"/>
    <cellStyle name="Normal 5 5 5 4 4" xfId="15070" xr:uid="{D13237BB-A129-4BD1-9046-61FDBE5DE001}"/>
    <cellStyle name="Normal 5 5 5 4 4 2" xfId="31364" xr:uid="{27263BF9-A755-49D1-9E15-092879B0CD1B}"/>
    <cellStyle name="Normal 5 5 5 4 5" xfId="18428" xr:uid="{590D2CB5-C4FC-4161-A071-CCC78B18588A}"/>
    <cellStyle name="Normal 5 5 5 4 6" xfId="34754" xr:uid="{A5024CAA-5A16-4F98-9763-CA4C60ED6AEB}"/>
    <cellStyle name="Normal 5 5 5 4 7" xfId="38001" xr:uid="{FC622C4F-E648-4CC6-BBD8-EC7ED62AC943}"/>
    <cellStyle name="Normal 5 5 5 4 8" xfId="41248" xr:uid="{4186C88F-8DCF-44E5-BD72-DC558834F6F0}"/>
    <cellStyle name="Normal 5 5 5 4 9" xfId="44495" xr:uid="{A0AD7F85-63BA-49E8-97BE-3386274FBF78}"/>
    <cellStyle name="Normal 5 5 5 5" xfId="3708" xr:uid="{9581E0FD-1B22-4BFB-B0AD-BD800DC32482}"/>
    <cellStyle name="Normal 5 5 5 5 2" xfId="10176" xr:uid="{376540D0-CA6D-427D-BD80-CCFE77A2D802}"/>
    <cellStyle name="Normal 5 5 5 5 2 2" xfId="26513" xr:uid="{A6EE7FA4-5F3A-487F-97B5-57B1D11FF8DD}"/>
    <cellStyle name="Normal 5 5 5 5 3" xfId="20045" xr:uid="{97E33CA2-A6F9-4608-9E5B-2575A9C50968}"/>
    <cellStyle name="Normal 5 5 5 6" xfId="6942" xr:uid="{DC11ADB3-67F1-4395-88AF-2BE793365D14}"/>
    <cellStyle name="Normal 5 5 5 6 2" xfId="23279" xr:uid="{0B62B6D1-CE0B-4D8A-BBAF-9193E8AC8EDE}"/>
    <cellStyle name="Normal 5 5 5 7" xfId="13453" xr:uid="{601AB36C-9C6A-45BB-8513-D995285C5A32}"/>
    <cellStyle name="Normal 5 5 5 7 2" xfId="29748" xr:uid="{865B7DC8-308D-47C7-8338-74902F2AAC7C}"/>
    <cellStyle name="Normal 5 5 5 8" xfId="16811" xr:uid="{AE57E89A-72CC-4F2A-B7E7-3467B6251069}"/>
    <cellStyle name="Normal 5 5 5 9" xfId="33138" xr:uid="{CB78781A-0829-424A-9F03-51BBDD9AE0A1}"/>
    <cellStyle name="Normal 5 5 6" xfId="653" xr:uid="{2E11AEF5-5C46-4148-9CB5-B9B4D2514109}"/>
    <cellStyle name="Normal 5 5 6 10" xfId="43058" xr:uid="{56E24795-0218-4F88-A1CC-FF7987BC599F}"/>
    <cellStyle name="Normal 5 5 6 11" xfId="46305" xr:uid="{1861937C-C175-4077-BADA-86D261A79FC7}"/>
    <cellStyle name="Normal 5 5 6 12" xfId="49552" xr:uid="{9C25F178-682C-405F-BF26-CA2A6843CF35}"/>
    <cellStyle name="Normal 5 5 6 2" xfId="2270" xr:uid="{58282E5B-E236-4D0C-A3C1-0BE4CBE8B671}"/>
    <cellStyle name="Normal 5 5 6 2 10" xfId="47921" xr:uid="{FADD94D4-56CE-4AF1-B2FF-AA1BCB1916FC}"/>
    <cellStyle name="Normal 5 5 6 2 11" xfId="51168" xr:uid="{1B9E98C9-6AF0-4C56-AC30-508037301AFA}"/>
    <cellStyle name="Normal 5 5 6 2 2" xfId="5504" xr:uid="{5E59410C-D456-4558-8C44-7BCC95ACCA05}"/>
    <cellStyle name="Normal 5 5 6 2 2 2" xfId="11972" xr:uid="{52CEF796-FA5A-4E47-B245-9B7F560DC38D}"/>
    <cellStyle name="Normal 5 5 6 2 2 2 2" xfId="28309" xr:uid="{CE4250C4-32D9-4413-800E-635F4AB74C21}"/>
    <cellStyle name="Normal 5 5 6 2 2 3" xfId="21841" xr:uid="{BB3E059E-493E-4952-9143-E25D1F93532C}"/>
    <cellStyle name="Normal 5 5 6 2 3" xfId="8738" xr:uid="{480E9F3C-8960-4E31-922A-FC131B60BB71}"/>
    <cellStyle name="Normal 5 5 6 2 3 2" xfId="25075" xr:uid="{A6E1B511-9B3A-414E-8698-5214E768DBC7}"/>
    <cellStyle name="Normal 5 5 6 2 4" xfId="15249" xr:uid="{0BC34CDB-8605-4238-9DA8-3778D28BD812}"/>
    <cellStyle name="Normal 5 5 6 2 4 2" xfId="31543" xr:uid="{1B798A6F-9D7D-464F-9E3E-F12AF00EB297}"/>
    <cellStyle name="Normal 5 5 6 2 5" xfId="18607" xr:uid="{239E60D3-77E2-47D3-AAD4-FF6EB76CE182}"/>
    <cellStyle name="Normal 5 5 6 2 6" xfId="34933" xr:uid="{02EFFF25-754D-48E5-A564-13D9C5846923}"/>
    <cellStyle name="Normal 5 5 6 2 7" xfId="38180" xr:uid="{41786884-77CC-453C-AC2D-E1E476E3F836}"/>
    <cellStyle name="Normal 5 5 6 2 8" xfId="41427" xr:uid="{DB9C2206-38F1-4332-8AA7-25B5758F48D1}"/>
    <cellStyle name="Normal 5 5 6 2 9" xfId="44674" xr:uid="{04579D81-5AB6-43E7-BF49-71CA16651865}"/>
    <cellStyle name="Normal 5 5 6 3" xfId="3887" xr:uid="{8E83CC90-FD0A-45F0-AF6E-4D8A0C03DEFA}"/>
    <cellStyle name="Normal 5 5 6 3 2" xfId="10355" xr:uid="{9FF84D8E-E970-4CC7-94F7-F0A09EC959CC}"/>
    <cellStyle name="Normal 5 5 6 3 2 2" xfId="26692" xr:uid="{39D69402-A31E-4F5A-AE66-7DF94408F5C5}"/>
    <cellStyle name="Normal 5 5 6 3 3" xfId="20224" xr:uid="{4D7F39DB-AEAA-42B0-B3F4-9FDDBFDB57A4}"/>
    <cellStyle name="Normal 5 5 6 4" xfId="7121" xr:uid="{ABF57CD9-1B72-4D63-8CAE-BD37B95E21E2}"/>
    <cellStyle name="Normal 5 5 6 4 2" xfId="23458" xr:uid="{1AFCFF07-4ECC-4960-9506-B68D7AF12594}"/>
    <cellStyle name="Normal 5 5 6 5" xfId="13633" xr:uid="{FF873C8A-87C4-4A37-8B60-B894F74462E3}"/>
    <cellStyle name="Normal 5 5 6 5 2" xfId="29927" xr:uid="{019E5F2A-A54F-4BBD-8AE2-4F865CFC4A97}"/>
    <cellStyle name="Normal 5 5 6 6" xfId="16990" xr:uid="{E79785F9-EC74-4FBB-AFCE-CC04BFEBAD22}"/>
    <cellStyle name="Normal 5 5 6 7" xfId="33317" xr:uid="{9E0B2817-45F6-434A-ADD9-0AD0428704DE}"/>
    <cellStyle name="Normal 5 5 6 8" xfId="36564" xr:uid="{D835F620-A0DF-4957-87C9-40D1E43F125E}"/>
    <cellStyle name="Normal 5 5 6 9" xfId="39811" xr:uid="{6672FA02-1A05-4BC7-ABA0-0C02FDE6F5BE}"/>
    <cellStyle name="Normal 5 5 7" xfId="1192" xr:uid="{F5AB8BA8-F4DD-4019-9408-4439DEF0D253}"/>
    <cellStyle name="Normal 5 5 7 10" xfId="43596" xr:uid="{8762F404-2C3B-4879-B6F4-2F654B811F8A}"/>
    <cellStyle name="Normal 5 5 7 11" xfId="46843" xr:uid="{DCA86B79-1648-493B-932B-D7BBFD97BDD6}"/>
    <cellStyle name="Normal 5 5 7 12" xfId="50090" xr:uid="{A5CFCC30-E469-4223-8FF5-CACC0EF6C702}"/>
    <cellStyle name="Normal 5 5 7 2" xfId="2809" xr:uid="{75046EA7-5C29-47E9-A2D7-2C2F60611CA7}"/>
    <cellStyle name="Normal 5 5 7 2 10" xfId="48460" xr:uid="{4B985487-EE83-425C-8536-4027380FC069}"/>
    <cellStyle name="Normal 5 5 7 2 11" xfId="51707" xr:uid="{F69A318A-B94E-4E0A-B786-04E693308740}"/>
    <cellStyle name="Normal 5 5 7 2 2" xfId="6043" xr:uid="{0C2C2599-CD45-46FB-831F-5009CBDD8D07}"/>
    <cellStyle name="Normal 5 5 7 2 2 2" xfId="12511" xr:uid="{286A880D-788D-486D-9F70-6D35DF296E0E}"/>
    <cellStyle name="Normal 5 5 7 2 2 2 2" xfId="28848" xr:uid="{65A76D8D-0376-41E5-B9C2-4DAEA5122D0C}"/>
    <cellStyle name="Normal 5 5 7 2 2 3" xfId="22380" xr:uid="{2B635DE4-0380-44D8-A297-1F6C2EB09E6D}"/>
    <cellStyle name="Normal 5 5 7 2 3" xfId="9277" xr:uid="{3B219E17-E08E-4200-AD61-0A9958360C10}"/>
    <cellStyle name="Normal 5 5 7 2 3 2" xfId="25614" xr:uid="{B79DBE48-4FEB-4C2E-8270-C334A28904D4}"/>
    <cellStyle name="Normal 5 5 7 2 4" xfId="15788" xr:uid="{BC6B0DDA-3FE2-4E05-8BED-3AAB7987250D}"/>
    <cellStyle name="Normal 5 5 7 2 4 2" xfId="32082" xr:uid="{4DABF6DA-48AD-4745-81CE-BB9087059453}"/>
    <cellStyle name="Normal 5 5 7 2 5" xfId="19146" xr:uid="{3727A3FB-1817-4AA8-8BEC-69293B9A02FC}"/>
    <cellStyle name="Normal 5 5 7 2 6" xfId="35472" xr:uid="{A4385DE5-08F6-4848-958F-346EA68C4EA5}"/>
    <cellStyle name="Normal 5 5 7 2 7" xfId="38719" xr:uid="{A96D6FE6-B18B-4FA5-89E4-FD63D72AB076}"/>
    <cellStyle name="Normal 5 5 7 2 8" xfId="41966" xr:uid="{688CE061-E9B7-40F3-A084-0D3D024F1F52}"/>
    <cellStyle name="Normal 5 5 7 2 9" xfId="45213" xr:uid="{87CCBB6E-7880-433B-8B8D-7B0D6724B04B}"/>
    <cellStyle name="Normal 5 5 7 3" xfId="4426" xr:uid="{9041122C-18E1-489C-A207-9B957FEA90A0}"/>
    <cellStyle name="Normal 5 5 7 3 2" xfId="10894" xr:uid="{BC9F1832-0F5B-4A08-AE1A-CA7A1EE5A098}"/>
    <cellStyle name="Normal 5 5 7 3 2 2" xfId="27231" xr:uid="{972D2565-250D-424B-B3F7-8755110C4B17}"/>
    <cellStyle name="Normal 5 5 7 3 3" xfId="20763" xr:uid="{3CEDA390-2920-40EB-9FCF-1BD0D4513B3B}"/>
    <cellStyle name="Normal 5 5 7 4" xfId="7660" xr:uid="{5023F23B-D34A-417E-B150-ABA2AC42F446}"/>
    <cellStyle name="Normal 5 5 7 4 2" xfId="23997" xr:uid="{2CB9AA6E-12C4-4585-B94B-60C28DD98A5B}"/>
    <cellStyle name="Normal 5 5 7 5" xfId="14171" xr:uid="{2B0E2BED-7CC2-432F-A422-78D339D3418B}"/>
    <cellStyle name="Normal 5 5 7 5 2" xfId="30465" xr:uid="{1371436B-1723-4CAA-BADB-FF6BDDDB96CB}"/>
    <cellStyle name="Normal 5 5 7 6" xfId="17529" xr:uid="{1FB1BDB4-504B-4430-A07B-8DDFAB8A3D49}"/>
    <cellStyle name="Normal 5 5 7 7" xfId="33855" xr:uid="{9A9C9A8A-B6E8-4F91-B48F-A0D53C239FE8}"/>
    <cellStyle name="Normal 5 5 7 8" xfId="37102" xr:uid="{96D352A9-4A53-4ABE-8136-146BB013BCD7}"/>
    <cellStyle name="Normal 5 5 7 9" xfId="40349" xr:uid="{AA7B78A3-8C6E-40F9-A39E-C71D6E25D2EF}"/>
    <cellStyle name="Normal 5 5 8" xfId="1731" xr:uid="{5941B491-A655-4917-A17C-DB309471157E}"/>
    <cellStyle name="Normal 5 5 8 10" xfId="47382" xr:uid="{E9352073-E83B-4AAF-ACF9-7CCD85284140}"/>
    <cellStyle name="Normal 5 5 8 11" xfId="50629" xr:uid="{3964C70D-3173-4E90-BDC4-DF5E6AAAF3F1}"/>
    <cellStyle name="Normal 5 5 8 2" xfId="4965" xr:uid="{68F2F748-FDF8-4E83-BE84-044068E1F385}"/>
    <cellStyle name="Normal 5 5 8 2 2" xfId="11433" xr:uid="{9C11C6F8-9ACC-4947-B576-1BB3DB9A17D1}"/>
    <cellStyle name="Normal 5 5 8 2 2 2" xfId="27770" xr:uid="{A6F480DD-BA19-474A-8516-A22A11364F76}"/>
    <cellStyle name="Normal 5 5 8 2 3" xfId="21302" xr:uid="{EA41FA09-F58A-404A-B8AA-2D323121AFE0}"/>
    <cellStyle name="Normal 5 5 8 3" xfId="8199" xr:uid="{5245637F-702C-4149-8C4F-7007CA109722}"/>
    <cellStyle name="Normal 5 5 8 3 2" xfId="24536" xr:uid="{0F08DFD0-A1B2-4314-B68F-1C82FECCC4C8}"/>
    <cellStyle name="Normal 5 5 8 4" xfId="14710" xr:uid="{14EEA738-C188-43D4-BC8B-CE68ACBCCA5C}"/>
    <cellStyle name="Normal 5 5 8 4 2" xfId="31004" xr:uid="{76683D7C-354B-4878-B2F6-071008757676}"/>
    <cellStyle name="Normal 5 5 8 5" xfId="18068" xr:uid="{DAD7007B-21A9-4925-9B05-039C6C5886A8}"/>
    <cellStyle name="Normal 5 5 8 6" xfId="34394" xr:uid="{6E6A4B15-BBCB-4ADE-A447-325C94E2C682}"/>
    <cellStyle name="Normal 5 5 8 7" xfId="37641" xr:uid="{44F480B9-D814-4E96-8940-560EA4DC952A}"/>
    <cellStyle name="Normal 5 5 8 8" xfId="40888" xr:uid="{19DD07BB-5251-46D0-902A-3C8B76DEDA86}"/>
    <cellStyle name="Normal 5 5 8 9" xfId="44135" xr:uid="{01B81B9C-CB0C-47A9-9350-199E13FBB9F7}"/>
    <cellStyle name="Normal 5 5 9" xfId="3348" xr:uid="{73BA90ED-C3A9-43ED-91B4-7481A6D66EBF}"/>
    <cellStyle name="Normal 5 5 9 2" xfId="9816" xr:uid="{03DCC77C-189B-4B97-99F3-A72C47E2D5C9}"/>
    <cellStyle name="Normal 5 5 9 2 2" xfId="26153" xr:uid="{28EB2D6B-4DF5-4C9C-802D-C03FA9D1EEFB}"/>
    <cellStyle name="Normal 5 5 9 3" xfId="19685" xr:uid="{0208EB95-D97D-4E0E-90FD-2CEE2561DFD1}"/>
    <cellStyle name="Normal 5 6" xfId="99" xr:uid="{80C5EE82-62E7-45DE-A21A-11F1D6BE9669}"/>
    <cellStyle name="Normal 5 6 10" xfId="13088" xr:uid="{22690DEC-B4B9-4167-A0B3-34AC2764BE20}"/>
    <cellStyle name="Normal 5 6 10 2" xfId="29402" xr:uid="{7A9B8211-B0C3-4EA0-8F89-71FE54D0E456}"/>
    <cellStyle name="Normal 5 6 11" xfId="16466" xr:uid="{6DE9C318-7889-4947-A2E5-8641D692334E}"/>
    <cellStyle name="Normal 5 6 12" xfId="32727" xr:uid="{1BA1C343-EFA8-4853-88DD-DD2DE6DE6C28}"/>
    <cellStyle name="Normal 5 6 13" xfId="32792" xr:uid="{05530465-17BD-45F3-9E1C-373B082BD0B6}"/>
    <cellStyle name="Normal 5 6 14" xfId="36039" xr:uid="{E9A9B8CA-38BD-457D-BD87-DC6892A0EDB8}"/>
    <cellStyle name="Normal 5 6 15" xfId="39286" xr:uid="{962EBDAC-FB43-48E0-94D7-1DCA310C31D2}"/>
    <cellStyle name="Normal 5 6 16" xfId="42533" xr:uid="{6777F673-5248-4D5A-BDF3-5E230E51B4D3}"/>
    <cellStyle name="Normal 5 6 17" xfId="45780" xr:uid="{76BD0411-452B-433D-9569-EC0357CC10D5}"/>
    <cellStyle name="Normal 5 6 18" xfId="49027" xr:uid="{8E2AB601-C062-4728-B901-ED7C6865E234}"/>
    <cellStyle name="Normal 5 6 19" xfId="52300" xr:uid="{91F199F4-5D46-4A9C-BA7A-630D0AD97082}"/>
    <cellStyle name="Normal 5 6 2" xfId="189" xr:uid="{88DADB5E-A5B6-401E-83CB-A6E3993F9B1A}"/>
    <cellStyle name="Normal 5 6 2 10" xfId="16556" xr:uid="{49940842-3E20-4E86-AD1B-C59E41F867A9}"/>
    <cellStyle name="Normal 5 6 2 11" xfId="32882" xr:uid="{BB75DE4C-BEC8-4BCA-8CF0-993B1409B82B}"/>
    <cellStyle name="Normal 5 6 2 12" xfId="36129" xr:uid="{2C531E9B-870F-45BA-A04B-C0860819BD1B}"/>
    <cellStyle name="Normal 5 6 2 13" xfId="39376" xr:uid="{3B073200-0CD3-48CD-8D9A-110EB0CDFF53}"/>
    <cellStyle name="Normal 5 6 2 14" xfId="42623" xr:uid="{2B7DC797-348C-47BB-8664-00CC37BF7D4E}"/>
    <cellStyle name="Normal 5 6 2 15" xfId="45870" xr:uid="{F9ED3981-9FA2-43A0-AE87-EC4ABA2CA5DD}"/>
    <cellStyle name="Normal 5 6 2 16" xfId="49117" xr:uid="{02299F23-3160-43F7-BE55-9AA301F02B49}"/>
    <cellStyle name="Normal 5 6 2 17" xfId="52461" xr:uid="{8B1CC6D7-46D9-471D-8AA7-03DA294E1BA8}"/>
    <cellStyle name="Normal 5 6 2 2" xfId="369" xr:uid="{9E50432F-0408-43A5-B7CD-7E3B7D2B1003}"/>
    <cellStyle name="Normal 5 6 2 2 10" xfId="36309" xr:uid="{699E9B96-66DA-4F73-95E5-0698ED13DCEF}"/>
    <cellStyle name="Normal 5 6 2 2 11" xfId="39556" xr:uid="{2A77B90F-8DA2-49F6-A66E-F310EFD49FB4}"/>
    <cellStyle name="Normal 5 6 2 2 12" xfId="42803" xr:uid="{4B05C290-2A60-4A23-9598-EFF68E708210}"/>
    <cellStyle name="Normal 5 6 2 2 13" xfId="46050" xr:uid="{7C7123F3-0204-45B8-A4F7-1CE43BD8B4B8}"/>
    <cellStyle name="Normal 5 6 2 2 14" xfId="49297" xr:uid="{781271C4-CE00-4DE8-A74E-D0BA46584C66}"/>
    <cellStyle name="Normal 5 6 2 2 2" xfId="938" xr:uid="{8586F6D6-B12B-4765-A07B-5E790C20C874}"/>
    <cellStyle name="Normal 5 6 2 2 2 10" xfId="43343" xr:uid="{270CD27E-FB5D-4B0D-B474-F7C44F7B9B9F}"/>
    <cellStyle name="Normal 5 6 2 2 2 11" xfId="46590" xr:uid="{02EFB366-4247-474A-8908-DC2C32C30CB8}"/>
    <cellStyle name="Normal 5 6 2 2 2 12" xfId="49837" xr:uid="{EC1B8939-B755-40AA-AB96-F0E9B28E8AF4}"/>
    <cellStyle name="Normal 5 6 2 2 2 2" xfId="2555" xr:uid="{CF21874E-025F-48B6-A546-6746F89E355F}"/>
    <cellStyle name="Normal 5 6 2 2 2 2 10" xfId="48206" xr:uid="{881360D9-CBE5-4EE9-9431-49FE901A1685}"/>
    <cellStyle name="Normal 5 6 2 2 2 2 11" xfId="51453" xr:uid="{EFD5D348-5B98-45D3-9335-169770BD89FD}"/>
    <cellStyle name="Normal 5 6 2 2 2 2 2" xfId="5789" xr:uid="{B65BCDCA-39F2-49C7-BD61-CF6EA284B954}"/>
    <cellStyle name="Normal 5 6 2 2 2 2 2 2" xfId="12257" xr:uid="{16943A54-E865-4A07-A3AF-B8217AEE7842}"/>
    <cellStyle name="Normal 5 6 2 2 2 2 2 2 2" xfId="28594" xr:uid="{5DF8A3EF-1F74-49F0-81B4-29046A0B695F}"/>
    <cellStyle name="Normal 5 6 2 2 2 2 2 3" xfId="22126" xr:uid="{386EC856-A842-4B05-9FBF-287284179181}"/>
    <cellStyle name="Normal 5 6 2 2 2 2 3" xfId="9023" xr:uid="{55DDF9B1-26D7-46F9-AD81-04AB70E1DC45}"/>
    <cellStyle name="Normal 5 6 2 2 2 2 3 2" xfId="25360" xr:uid="{52C2C8AA-AA8B-4A06-BC63-E4C5C1907F7F}"/>
    <cellStyle name="Normal 5 6 2 2 2 2 4" xfId="15534" xr:uid="{5EFA159D-FD86-431D-BE90-A5E07168F0D4}"/>
    <cellStyle name="Normal 5 6 2 2 2 2 4 2" xfId="31828" xr:uid="{273467C6-044A-444D-9DB3-CBBC1C48E630}"/>
    <cellStyle name="Normal 5 6 2 2 2 2 5" xfId="18892" xr:uid="{1E727744-4659-432D-A9BC-F212CE926E35}"/>
    <cellStyle name="Normal 5 6 2 2 2 2 6" xfId="35218" xr:uid="{A7E2F290-6CF8-4B7F-AE19-06B9C3429FC2}"/>
    <cellStyle name="Normal 5 6 2 2 2 2 7" xfId="38465" xr:uid="{C2D4E3F5-DD9D-4202-8130-7FB78BA967B1}"/>
    <cellStyle name="Normal 5 6 2 2 2 2 8" xfId="41712" xr:uid="{45A61E2B-83C7-4294-87D8-87407230FC6B}"/>
    <cellStyle name="Normal 5 6 2 2 2 2 9" xfId="44959" xr:uid="{242B6334-A452-454D-8752-FDAF5DCD808F}"/>
    <cellStyle name="Normal 5 6 2 2 2 3" xfId="4172" xr:uid="{E4C40EC1-E38A-4572-9051-D3BEAD3517FD}"/>
    <cellStyle name="Normal 5 6 2 2 2 3 2" xfId="10640" xr:uid="{22244D1C-703F-41DA-AB36-3920CF3633D9}"/>
    <cellStyle name="Normal 5 6 2 2 2 3 2 2" xfId="26977" xr:uid="{34BF2234-091C-4FA9-A046-87E5B6150BD9}"/>
    <cellStyle name="Normal 5 6 2 2 2 3 3" xfId="20509" xr:uid="{504EC99E-6820-4AEF-9BB4-7CAC1A772FFF}"/>
    <cellStyle name="Normal 5 6 2 2 2 4" xfId="7406" xr:uid="{3692727C-AA8F-41FD-8B9A-608716610F82}"/>
    <cellStyle name="Normal 5 6 2 2 2 4 2" xfId="23743" xr:uid="{0872DEDC-3E4B-4896-BC63-4E61C5607AC8}"/>
    <cellStyle name="Normal 5 6 2 2 2 5" xfId="13918" xr:uid="{1C302012-5723-4AF2-A883-8D817AEE4402}"/>
    <cellStyle name="Normal 5 6 2 2 2 5 2" xfId="30212" xr:uid="{52A60F18-7DCB-46E3-9507-BA40DB10ABB7}"/>
    <cellStyle name="Normal 5 6 2 2 2 6" xfId="17275" xr:uid="{3FA4D822-6760-4A1D-872F-D564B747D149}"/>
    <cellStyle name="Normal 5 6 2 2 2 7" xfId="33602" xr:uid="{5CDCC0E3-08F9-4939-9DEE-F64C5DDB1F75}"/>
    <cellStyle name="Normal 5 6 2 2 2 8" xfId="36849" xr:uid="{713E91E4-03EF-4B96-831A-9FCB5B00435E}"/>
    <cellStyle name="Normal 5 6 2 2 2 9" xfId="40096" xr:uid="{4B39ED6D-7C06-4D1B-A457-113F8D7BA19D}"/>
    <cellStyle name="Normal 5 6 2 2 3" xfId="1477" xr:uid="{33089E9E-6004-4872-AD82-319ADB6D1E48}"/>
    <cellStyle name="Normal 5 6 2 2 3 10" xfId="43881" xr:uid="{82BD34F9-8259-4946-9F4B-3CA7DC0B3804}"/>
    <cellStyle name="Normal 5 6 2 2 3 11" xfId="47128" xr:uid="{121F9064-F855-423D-91AB-07D58B7D7988}"/>
    <cellStyle name="Normal 5 6 2 2 3 12" xfId="50375" xr:uid="{70A4F1DA-71E6-43CD-BB93-9B9C6E9C353A}"/>
    <cellStyle name="Normal 5 6 2 2 3 2" xfId="3094" xr:uid="{9D385B01-BCC6-441C-9776-612A82D60B62}"/>
    <cellStyle name="Normal 5 6 2 2 3 2 10" xfId="48745" xr:uid="{03413963-0E31-457D-8771-132F33CDD08F}"/>
    <cellStyle name="Normal 5 6 2 2 3 2 11" xfId="51992" xr:uid="{411B4E7B-962F-4344-A22E-5F67D2B09473}"/>
    <cellStyle name="Normal 5 6 2 2 3 2 2" xfId="6328" xr:uid="{83EFA579-AA68-4CBE-95E1-785727784108}"/>
    <cellStyle name="Normal 5 6 2 2 3 2 2 2" xfId="12796" xr:uid="{8A03E04A-BA0E-47F7-958F-19C4B5B83B27}"/>
    <cellStyle name="Normal 5 6 2 2 3 2 2 2 2" xfId="29133" xr:uid="{4709B772-ACC3-4B68-9C53-B297EFD1FD0D}"/>
    <cellStyle name="Normal 5 6 2 2 3 2 2 3" xfId="22665" xr:uid="{85B365A3-3B08-44C5-BDF8-2FA76C802296}"/>
    <cellStyle name="Normal 5 6 2 2 3 2 3" xfId="9562" xr:uid="{9076A8D1-A201-489B-B589-5BEC355D31B0}"/>
    <cellStyle name="Normal 5 6 2 2 3 2 3 2" xfId="25899" xr:uid="{8E82CEC3-EB54-491F-96B5-1ED92B376475}"/>
    <cellStyle name="Normal 5 6 2 2 3 2 4" xfId="16073" xr:uid="{2DBC95AF-5E62-4C80-81F4-F9182A284DAE}"/>
    <cellStyle name="Normal 5 6 2 2 3 2 4 2" xfId="32367" xr:uid="{B11E4584-4C6A-4E72-8A87-D3494B0C1222}"/>
    <cellStyle name="Normal 5 6 2 2 3 2 5" xfId="19431" xr:uid="{A681A971-3C48-42AA-A51F-22A2BC50C9F9}"/>
    <cellStyle name="Normal 5 6 2 2 3 2 6" xfId="35757" xr:uid="{3A24BB58-3D7E-4055-A595-15D6CD53AAE2}"/>
    <cellStyle name="Normal 5 6 2 2 3 2 7" xfId="39004" xr:uid="{9EA52163-B8F7-4B82-BE4E-7C2FBB8E4FB0}"/>
    <cellStyle name="Normal 5 6 2 2 3 2 8" xfId="42251" xr:uid="{7164F5A7-C24B-4646-A538-9CD7E3B11BCB}"/>
    <cellStyle name="Normal 5 6 2 2 3 2 9" xfId="45498" xr:uid="{56D8A82A-8562-4BCA-B2A4-6A8BC6BA6D41}"/>
    <cellStyle name="Normal 5 6 2 2 3 3" xfId="4711" xr:uid="{2B5E738A-E1EF-47DD-8AAD-BF3CA6142247}"/>
    <cellStyle name="Normal 5 6 2 2 3 3 2" xfId="11179" xr:uid="{D9F5BCEE-258B-4110-99F5-25E212348491}"/>
    <cellStyle name="Normal 5 6 2 2 3 3 2 2" xfId="27516" xr:uid="{646AD8A7-F5A7-4394-A811-0791CF09A806}"/>
    <cellStyle name="Normal 5 6 2 2 3 3 3" xfId="21048" xr:uid="{DD4EE602-46AD-4196-B259-E2D1052BE3AD}"/>
    <cellStyle name="Normal 5 6 2 2 3 4" xfId="7945" xr:uid="{E7E62CCB-82A7-4C56-B893-3D7B0D0F5592}"/>
    <cellStyle name="Normal 5 6 2 2 3 4 2" xfId="24282" xr:uid="{D0E9B4D1-3AC6-4EE0-B492-0F7867B54CA7}"/>
    <cellStyle name="Normal 5 6 2 2 3 5" xfId="14456" xr:uid="{B39E764B-EEFC-47DD-8782-523C2BC1E370}"/>
    <cellStyle name="Normal 5 6 2 2 3 5 2" xfId="30750" xr:uid="{61D5E95B-87BD-499A-A227-1175F529E5DA}"/>
    <cellStyle name="Normal 5 6 2 2 3 6" xfId="17814" xr:uid="{D53D44E8-05FE-4ECA-A724-A34AC26CA80D}"/>
    <cellStyle name="Normal 5 6 2 2 3 7" xfId="34140" xr:uid="{55B4C155-FA51-4ACE-BC75-147F690A2322}"/>
    <cellStyle name="Normal 5 6 2 2 3 8" xfId="37387" xr:uid="{48B2A84A-724D-4F0F-B9D4-49D11CC986CF}"/>
    <cellStyle name="Normal 5 6 2 2 3 9" xfId="40634" xr:uid="{DADBD6E4-8C8A-4D0A-8B9E-8D2E7266C65A}"/>
    <cellStyle name="Normal 5 6 2 2 4" xfId="2016" xr:uid="{4B05B80D-39EC-4C81-AE84-CA3E2D569C59}"/>
    <cellStyle name="Normal 5 6 2 2 4 10" xfId="47667" xr:uid="{391F9F68-C9CA-48DA-8286-54422D839090}"/>
    <cellStyle name="Normal 5 6 2 2 4 11" xfId="50914" xr:uid="{094BAE1D-2E60-452C-9D15-210FC2CBD711}"/>
    <cellStyle name="Normal 5 6 2 2 4 2" xfId="5250" xr:uid="{759F2388-7430-4826-9307-16B092C0D694}"/>
    <cellStyle name="Normal 5 6 2 2 4 2 2" xfId="11718" xr:uid="{82130F05-26AC-4D73-9DCE-3FA8FE77D755}"/>
    <cellStyle name="Normal 5 6 2 2 4 2 2 2" xfId="28055" xr:uid="{2757E4DD-49F9-41A2-95D3-DBD60D7B42EF}"/>
    <cellStyle name="Normal 5 6 2 2 4 2 3" xfId="21587" xr:uid="{4669FCDE-813D-4456-8B0E-81082BB9AE45}"/>
    <cellStyle name="Normal 5 6 2 2 4 3" xfId="8484" xr:uid="{08F6E93D-4062-4B2C-8A91-D20F55A04924}"/>
    <cellStyle name="Normal 5 6 2 2 4 3 2" xfId="24821" xr:uid="{1E8170D9-4F26-44C1-A8BF-5D0B15716CBD}"/>
    <cellStyle name="Normal 5 6 2 2 4 4" xfId="14995" xr:uid="{BACBF340-F421-4759-91A0-0854E49EFEC5}"/>
    <cellStyle name="Normal 5 6 2 2 4 4 2" xfId="31289" xr:uid="{21E5B12E-4CF0-4F7D-8864-90D1FCB00984}"/>
    <cellStyle name="Normal 5 6 2 2 4 5" xfId="18353" xr:uid="{2C0F1E04-9BB6-46C6-9861-02B8BA472D3B}"/>
    <cellStyle name="Normal 5 6 2 2 4 6" xfId="34679" xr:uid="{8A00CC8E-8A7A-46B6-B3C2-F16E4CB86CC4}"/>
    <cellStyle name="Normal 5 6 2 2 4 7" xfId="37926" xr:uid="{E752751F-468C-441F-886A-6A77D8CF930F}"/>
    <cellStyle name="Normal 5 6 2 2 4 8" xfId="41173" xr:uid="{BDD2E4D1-FA86-43B6-983E-3F9768102653}"/>
    <cellStyle name="Normal 5 6 2 2 4 9" xfId="44420" xr:uid="{6E13712E-A72B-4BA7-BFF8-8B51D4F6CDA8}"/>
    <cellStyle name="Normal 5 6 2 2 5" xfId="3633" xr:uid="{57058686-3FE7-4014-AB06-ECA80127CF62}"/>
    <cellStyle name="Normal 5 6 2 2 5 2" xfId="10101" xr:uid="{C578C9EF-3767-4FA6-8D4D-C8BA692FB084}"/>
    <cellStyle name="Normal 5 6 2 2 5 2 2" xfId="26438" xr:uid="{139F4C68-A66E-4C2B-9B05-CB2B47DABBCC}"/>
    <cellStyle name="Normal 5 6 2 2 5 3" xfId="19970" xr:uid="{E7951C6B-5684-420C-B74C-0325306416E6}"/>
    <cellStyle name="Normal 5 6 2 2 6" xfId="6867" xr:uid="{F0333E9B-BEAE-47D9-A2F9-71040C12ACA6}"/>
    <cellStyle name="Normal 5 6 2 2 6 2" xfId="23204" xr:uid="{F944B0B0-9D77-4D98-AF1D-6F053F5700E7}"/>
    <cellStyle name="Normal 5 6 2 2 7" xfId="13358" xr:uid="{11E8B91D-650C-4461-9DDE-3F3C9D8465F6}"/>
    <cellStyle name="Normal 5 6 2 2 7 2" xfId="29672" xr:uid="{68147DBD-24DE-4029-AC99-6FFE1428F51A}"/>
    <cellStyle name="Normal 5 6 2 2 8" xfId="16736" xr:uid="{7AB9DA51-E641-479A-833E-6E9E832135FF}"/>
    <cellStyle name="Normal 5 6 2 2 9" xfId="33062" xr:uid="{F0B8FE1D-E486-45ED-A2A5-9BC31DFE884C}"/>
    <cellStyle name="Normal 5 6 2 3" xfId="578" xr:uid="{3C81EA81-6CEB-442F-9BFA-2491B2D55C5C}"/>
    <cellStyle name="Normal 5 6 2 3 10" xfId="36489" xr:uid="{943092D0-45EC-4318-8D67-F857A89C2691}"/>
    <cellStyle name="Normal 5 6 2 3 11" xfId="39736" xr:uid="{EACA555D-E3F2-41D4-990F-536CAF968A6F}"/>
    <cellStyle name="Normal 5 6 2 3 12" xfId="42983" xr:uid="{5DAE8A17-A8B7-42D2-BF99-2701FF1B6507}"/>
    <cellStyle name="Normal 5 6 2 3 13" xfId="46230" xr:uid="{730C283C-D78F-4557-9A79-835D89858A26}"/>
    <cellStyle name="Normal 5 6 2 3 14" xfId="49477" xr:uid="{D3D72FC0-7450-4195-9E41-93B452701778}"/>
    <cellStyle name="Normal 5 6 2 3 2" xfId="1117" xr:uid="{3529EEC7-123C-405D-B878-F25476FBFA8E}"/>
    <cellStyle name="Normal 5 6 2 3 2 10" xfId="43521" xr:uid="{A8A7CBF2-2845-4B36-B616-E0AE7A9880F3}"/>
    <cellStyle name="Normal 5 6 2 3 2 11" xfId="46768" xr:uid="{D1DBAD2B-9C9E-4340-B1F4-5D4A543D09F0}"/>
    <cellStyle name="Normal 5 6 2 3 2 12" xfId="50015" xr:uid="{CBDFE670-D372-48A8-9B3F-23553D213B55}"/>
    <cellStyle name="Normal 5 6 2 3 2 2" xfId="2734" xr:uid="{CB9DA77F-BF15-429D-A136-7A39B1E1D0BF}"/>
    <cellStyle name="Normal 5 6 2 3 2 2 10" xfId="48385" xr:uid="{49C1EBAB-6DE4-49B1-A64F-DCE5F3EB1D07}"/>
    <cellStyle name="Normal 5 6 2 3 2 2 11" xfId="51632" xr:uid="{9AD528A6-2AFF-417C-B43F-865D218900FA}"/>
    <cellStyle name="Normal 5 6 2 3 2 2 2" xfId="5968" xr:uid="{BC0CEFB4-2143-4AFC-8C2A-7A6BD4C90CE3}"/>
    <cellStyle name="Normal 5 6 2 3 2 2 2 2" xfId="12436" xr:uid="{D3387502-E4E7-4A32-A285-0283039115E7}"/>
    <cellStyle name="Normal 5 6 2 3 2 2 2 2 2" xfId="28773" xr:uid="{0B7D2D63-FD11-4BE4-9A80-630DF2306A1A}"/>
    <cellStyle name="Normal 5 6 2 3 2 2 2 3" xfId="22305" xr:uid="{BE010827-FC59-4E12-B102-79813A3B561E}"/>
    <cellStyle name="Normal 5 6 2 3 2 2 3" xfId="9202" xr:uid="{40C3ECE7-AEA4-4927-8881-B29E875B29E5}"/>
    <cellStyle name="Normal 5 6 2 3 2 2 3 2" xfId="25539" xr:uid="{3A31FCFA-9DAB-41D4-80F2-E8B300F5AA92}"/>
    <cellStyle name="Normal 5 6 2 3 2 2 4" xfId="15713" xr:uid="{09EA4E49-0DD0-4687-A718-97029C01D0AA}"/>
    <cellStyle name="Normal 5 6 2 3 2 2 4 2" xfId="32007" xr:uid="{2742A33D-9D28-4B76-B75B-8F69F6191225}"/>
    <cellStyle name="Normal 5 6 2 3 2 2 5" xfId="19071" xr:uid="{DD5FE487-9DF2-40A6-A2A7-058110F63DC8}"/>
    <cellStyle name="Normal 5 6 2 3 2 2 6" xfId="35397" xr:uid="{EFCC6252-04FB-4936-B5FD-BF95BB7F3BF8}"/>
    <cellStyle name="Normal 5 6 2 3 2 2 7" xfId="38644" xr:uid="{368F0284-05B3-4616-BDF5-2214D38DD3A8}"/>
    <cellStyle name="Normal 5 6 2 3 2 2 8" xfId="41891" xr:uid="{94DD19BA-99AD-4722-BAB5-1B86F5E3E4C4}"/>
    <cellStyle name="Normal 5 6 2 3 2 2 9" xfId="45138" xr:uid="{E1C78BFC-9CCA-4B84-B479-D132576BDD27}"/>
    <cellStyle name="Normal 5 6 2 3 2 3" xfId="4351" xr:uid="{7385FAE8-A48A-4BF8-9D81-C84CFDDD2A96}"/>
    <cellStyle name="Normal 5 6 2 3 2 3 2" xfId="10819" xr:uid="{5161263E-DF1D-4E9B-B113-53A82CBEDC52}"/>
    <cellStyle name="Normal 5 6 2 3 2 3 2 2" xfId="27156" xr:uid="{6E2103F8-3DD9-4546-A016-0EC7412381F7}"/>
    <cellStyle name="Normal 5 6 2 3 2 3 3" xfId="20688" xr:uid="{67566E7E-CD5F-4811-A56B-0E0FFC5F38D1}"/>
    <cellStyle name="Normal 5 6 2 3 2 4" xfId="7585" xr:uid="{54A72BC2-A1ED-45C3-88FD-4BF55195D514}"/>
    <cellStyle name="Normal 5 6 2 3 2 4 2" xfId="23922" xr:uid="{5202CF9A-B3B4-4DEE-8691-35823BA59778}"/>
    <cellStyle name="Normal 5 6 2 3 2 5" xfId="14096" xr:uid="{C469F206-06F8-49FB-8E43-6B9861DE76D6}"/>
    <cellStyle name="Normal 5 6 2 3 2 5 2" xfId="30390" xr:uid="{8AFD9F5F-EE52-4DC8-815C-C86D8F224297}"/>
    <cellStyle name="Normal 5 6 2 3 2 6" xfId="17454" xr:uid="{E9DBEBCB-C127-4725-B2F7-2191C18063FA}"/>
    <cellStyle name="Normal 5 6 2 3 2 7" xfId="33780" xr:uid="{C7C8FC4C-F4EA-4A82-ADCD-4B0BAB6CCACB}"/>
    <cellStyle name="Normal 5 6 2 3 2 8" xfId="37027" xr:uid="{68D8FB9A-43C1-45B4-A0D4-6310966ABEBE}"/>
    <cellStyle name="Normal 5 6 2 3 2 9" xfId="40274" xr:uid="{EB5E05C8-7CF9-491D-AC1A-09E4CF3157F2}"/>
    <cellStyle name="Normal 5 6 2 3 3" xfId="1656" xr:uid="{9B3624BE-72FF-43FF-861C-17C6B52E75C2}"/>
    <cellStyle name="Normal 5 6 2 3 3 10" xfId="44060" xr:uid="{03B61A7E-A152-4E75-A5E8-DDD16AC12022}"/>
    <cellStyle name="Normal 5 6 2 3 3 11" xfId="47307" xr:uid="{427165EB-61DA-423E-AE18-47215CE138B2}"/>
    <cellStyle name="Normal 5 6 2 3 3 12" xfId="50554" xr:uid="{D335CE35-8128-491D-8F30-711FC256A397}"/>
    <cellStyle name="Normal 5 6 2 3 3 2" xfId="3273" xr:uid="{912C2808-B44B-4569-8AC8-8190C4CC6EBD}"/>
    <cellStyle name="Normal 5 6 2 3 3 2 10" xfId="48924" xr:uid="{CBF04771-B203-49ED-AA9E-FA1A12819A4C}"/>
    <cellStyle name="Normal 5 6 2 3 3 2 11" xfId="52171" xr:uid="{D4D8BF42-948C-4F66-ADB1-08783F5026DA}"/>
    <cellStyle name="Normal 5 6 2 3 3 2 2" xfId="6507" xr:uid="{69F7B355-0435-40C1-98E5-A442B8C0E637}"/>
    <cellStyle name="Normal 5 6 2 3 3 2 2 2" xfId="12975" xr:uid="{D41D15C5-F16F-46FC-A398-7E2327FB5FED}"/>
    <cellStyle name="Normal 5 6 2 3 3 2 2 2 2" xfId="29312" xr:uid="{8379D076-041D-4AEB-8F49-62C7FCE853CB}"/>
    <cellStyle name="Normal 5 6 2 3 3 2 2 3" xfId="22844" xr:uid="{FB05C79E-AD8E-4EDB-976C-1DD91E464755}"/>
    <cellStyle name="Normal 5 6 2 3 3 2 3" xfId="9741" xr:uid="{FAC44EC6-4CA3-471A-8F8A-36F1D20FC6E3}"/>
    <cellStyle name="Normal 5 6 2 3 3 2 3 2" xfId="26078" xr:uid="{36A9B54E-479A-48AA-9AD5-AC4BB93ECD1F}"/>
    <cellStyle name="Normal 5 6 2 3 3 2 4" xfId="16252" xr:uid="{C91C8FC7-547C-42C0-91F6-3BFAE4C677D9}"/>
    <cellStyle name="Normal 5 6 2 3 3 2 4 2" xfId="32546" xr:uid="{46AD453E-E44E-4C7F-99DA-D02C844907ED}"/>
    <cellStyle name="Normal 5 6 2 3 3 2 5" xfId="19610" xr:uid="{000B48DE-559A-49FC-8C90-707D4BDC4762}"/>
    <cellStyle name="Normal 5 6 2 3 3 2 6" xfId="35936" xr:uid="{BBB4A545-F6FB-472E-B630-2D72863EDFC6}"/>
    <cellStyle name="Normal 5 6 2 3 3 2 7" xfId="39183" xr:uid="{15014DA4-7CC5-43AC-953F-5C224EBD7011}"/>
    <cellStyle name="Normal 5 6 2 3 3 2 8" xfId="42430" xr:uid="{F2EE01D8-4B8C-492C-9BFD-7E5B62883D18}"/>
    <cellStyle name="Normal 5 6 2 3 3 2 9" xfId="45677" xr:uid="{BE9DBB1A-C4A4-4757-9ABB-B04FB762D4F1}"/>
    <cellStyle name="Normal 5 6 2 3 3 3" xfId="4890" xr:uid="{814B5697-697D-4291-BC21-2529D841114C}"/>
    <cellStyle name="Normal 5 6 2 3 3 3 2" xfId="11358" xr:uid="{2F4BE119-29C7-4E53-97D1-416FF3A481C4}"/>
    <cellStyle name="Normal 5 6 2 3 3 3 2 2" xfId="27695" xr:uid="{46A37144-472D-4572-A080-6216B7229CC1}"/>
    <cellStyle name="Normal 5 6 2 3 3 3 3" xfId="21227" xr:uid="{762FC975-A50B-43A3-BA0A-C8D984B92E98}"/>
    <cellStyle name="Normal 5 6 2 3 3 4" xfId="8124" xr:uid="{F2280EB1-8DE1-485B-8978-4F08C2F5EB58}"/>
    <cellStyle name="Normal 5 6 2 3 3 4 2" xfId="24461" xr:uid="{235A23E4-F37C-4AA9-B214-60EBC2E6D38A}"/>
    <cellStyle name="Normal 5 6 2 3 3 5" xfId="14635" xr:uid="{1BABD1AD-AFC8-449B-B777-BFDB197A6599}"/>
    <cellStyle name="Normal 5 6 2 3 3 5 2" xfId="30929" xr:uid="{3BB3753C-939C-4715-BB73-8FFCDEA4D724}"/>
    <cellStyle name="Normal 5 6 2 3 3 6" xfId="17993" xr:uid="{0CA13133-3134-417E-9A17-213C4BA67B78}"/>
    <cellStyle name="Normal 5 6 2 3 3 7" xfId="34319" xr:uid="{EF821B5B-7C3B-4EC6-AAF7-02DFDC383F32}"/>
    <cellStyle name="Normal 5 6 2 3 3 8" xfId="37566" xr:uid="{88352BEF-B9E1-4F7C-B876-80AC72312945}"/>
    <cellStyle name="Normal 5 6 2 3 3 9" xfId="40813" xr:uid="{9C14FD8A-6FE5-4918-BF59-91E03D0AEE37}"/>
    <cellStyle name="Normal 5 6 2 3 4" xfId="2195" xr:uid="{3E9892E5-5AA9-416D-9D41-6C4812743434}"/>
    <cellStyle name="Normal 5 6 2 3 4 10" xfId="47846" xr:uid="{275D2F6F-DB54-4E39-8700-5EC3A39B0F81}"/>
    <cellStyle name="Normal 5 6 2 3 4 11" xfId="51093" xr:uid="{D6C0B13F-56B7-4A4F-91C0-83B488F08C92}"/>
    <cellStyle name="Normal 5 6 2 3 4 2" xfId="5429" xr:uid="{088A44DC-D086-4BF8-9032-040C1F71C554}"/>
    <cellStyle name="Normal 5 6 2 3 4 2 2" xfId="11897" xr:uid="{ED6AC795-FBFE-45F9-AECC-4C0F3B02BF1F}"/>
    <cellStyle name="Normal 5 6 2 3 4 2 2 2" xfId="28234" xr:uid="{D62EE98E-CD78-4637-AF59-BFE0119D3804}"/>
    <cellStyle name="Normal 5 6 2 3 4 2 3" xfId="21766" xr:uid="{A3CA0BC7-0D6F-445D-9573-26F9A041BC46}"/>
    <cellStyle name="Normal 5 6 2 3 4 3" xfId="8663" xr:uid="{2427E9FA-1813-4C3A-B26A-8EBEB2A3B982}"/>
    <cellStyle name="Normal 5 6 2 3 4 3 2" xfId="25000" xr:uid="{2C7E1403-DFAC-48B4-BFCC-8A5E9CA4636C}"/>
    <cellStyle name="Normal 5 6 2 3 4 4" xfId="15174" xr:uid="{75C87D05-D892-4825-995A-889FA3A85525}"/>
    <cellStyle name="Normal 5 6 2 3 4 4 2" xfId="31468" xr:uid="{FA2F1596-53C8-4A08-8980-C2B5B95348F6}"/>
    <cellStyle name="Normal 5 6 2 3 4 5" xfId="18532" xr:uid="{7D09B8A9-EF70-4504-A080-CADCD2BB1CB8}"/>
    <cellStyle name="Normal 5 6 2 3 4 6" xfId="34858" xr:uid="{9DA11CCE-9F16-4DD1-A2B8-25E18868B303}"/>
    <cellStyle name="Normal 5 6 2 3 4 7" xfId="38105" xr:uid="{4E8AD494-5819-464D-B753-FA22836A9070}"/>
    <cellStyle name="Normal 5 6 2 3 4 8" xfId="41352" xr:uid="{5CA07313-90EA-48F2-96A8-94F2C1844162}"/>
    <cellStyle name="Normal 5 6 2 3 4 9" xfId="44599" xr:uid="{007ECE6B-0118-4104-BC87-305D980E8B29}"/>
    <cellStyle name="Normal 5 6 2 3 5" xfId="3812" xr:uid="{BC48F8CC-7AA0-4111-B122-C524256FA727}"/>
    <cellStyle name="Normal 5 6 2 3 5 2" xfId="10280" xr:uid="{0755275D-D9B9-4AF1-BD35-322B7200E42D}"/>
    <cellStyle name="Normal 5 6 2 3 5 2 2" xfId="26617" xr:uid="{8F582135-8C10-4018-A7BE-DDB0F1EF09C7}"/>
    <cellStyle name="Normal 5 6 2 3 5 3" xfId="20149" xr:uid="{9F822F1F-B182-4EC2-AE74-1AD479402C27}"/>
    <cellStyle name="Normal 5 6 2 3 6" xfId="7046" xr:uid="{D0EEF038-24F2-43EF-92A9-5317C2E935C4}"/>
    <cellStyle name="Normal 5 6 2 3 6 2" xfId="23383" xr:uid="{C7723773-96C6-4829-A97C-64D4BC9E05C5}"/>
    <cellStyle name="Normal 5 6 2 3 7" xfId="13558" xr:uid="{17A465B4-E593-45C9-BB18-C918430917B6}"/>
    <cellStyle name="Normal 5 6 2 3 7 2" xfId="29852" xr:uid="{67BF64F7-BA84-40DA-BCDE-069BECCE7575}"/>
    <cellStyle name="Normal 5 6 2 3 8" xfId="16915" xr:uid="{BE3F3269-840C-44EB-A722-C30063F59065}"/>
    <cellStyle name="Normal 5 6 2 3 9" xfId="33242" xr:uid="{2008B2E3-65D3-4B76-8ECA-929EC8AD58FE}"/>
    <cellStyle name="Normal 5 6 2 4" xfId="758" xr:uid="{25890AF6-3E6F-4AF9-BD96-0010C62C5DFA}"/>
    <cellStyle name="Normal 5 6 2 4 10" xfId="43163" xr:uid="{326F6E50-9218-42D6-B1CC-715D56B9DD44}"/>
    <cellStyle name="Normal 5 6 2 4 11" xfId="46410" xr:uid="{58450249-6CC7-4CDD-A19F-3EEC2593A443}"/>
    <cellStyle name="Normal 5 6 2 4 12" xfId="49657" xr:uid="{564261F2-FBF0-489F-9137-812A86D9B198}"/>
    <cellStyle name="Normal 5 6 2 4 2" xfId="2375" xr:uid="{4BD80C79-4D85-4330-9EA3-565278A55EA0}"/>
    <cellStyle name="Normal 5 6 2 4 2 10" xfId="48026" xr:uid="{CA9F086A-8E24-4E21-8870-C90537733902}"/>
    <cellStyle name="Normal 5 6 2 4 2 11" xfId="51273" xr:uid="{0F817086-595A-45AA-A77C-5C67BFE14470}"/>
    <cellStyle name="Normal 5 6 2 4 2 2" xfId="5609" xr:uid="{E7223C4E-77AE-4D5F-B2CC-8B97B3A3E818}"/>
    <cellStyle name="Normal 5 6 2 4 2 2 2" xfId="12077" xr:uid="{01E16A37-1D7C-4226-980A-F8034D920EE7}"/>
    <cellStyle name="Normal 5 6 2 4 2 2 2 2" xfId="28414" xr:uid="{2236E934-477E-4171-B366-296EB5080388}"/>
    <cellStyle name="Normal 5 6 2 4 2 2 3" xfId="21946" xr:uid="{4981E243-898A-489C-A8F4-E70D75957BF8}"/>
    <cellStyle name="Normal 5 6 2 4 2 3" xfId="8843" xr:uid="{8D62896C-7A36-43B5-B6B5-79D36D7DBFF8}"/>
    <cellStyle name="Normal 5 6 2 4 2 3 2" xfId="25180" xr:uid="{093D5CC1-F7B8-489C-81E2-F64B040386BB}"/>
    <cellStyle name="Normal 5 6 2 4 2 4" xfId="15354" xr:uid="{E944D574-B548-4261-91AC-0070B8DC99DE}"/>
    <cellStyle name="Normal 5 6 2 4 2 4 2" xfId="31648" xr:uid="{8A23713B-1C0B-4D82-A0AE-9695CD36BDB8}"/>
    <cellStyle name="Normal 5 6 2 4 2 5" xfId="18712" xr:uid="{C1D42C5C-A60E-4AC1-B3BC-451A34D9B3F2}"/>
    <cellStyle name="Normal 5 6 2 4 2 6" xfId="35038" xr:uid="{A522576E-DBE0-4B8F-9BCA-352D5E530218}"/>
    <cellStyle name="Normal 5 6 2 4 2 7" xfId="38285" xr:uid="{D30553E6-7FA5-470A-B5AB-84EE3EED4228}"/>
    <cellStyle name="Normal 5 6 2 4 2 8" xfId="41532" xr:uid="{DB88EC5B-B9D8-4318-9C21-E8866EBF39F7}"/>
    <cellStyle name="Normal 5 6 2 4 2 9" xfId="44779" xr:uid="{7DA761D3-274F-4EA9-BFFD-0FBE0181AC92}"/>
    <cellStyle name="Normal 5 6 2 4 3" xfId="3992" xr:uid="{F12EDF95-6BFB-4F46-9C7A-00E955E2A1F1}"/>
    <cellStyle name="Normal 5 6 2 4 3 2" xfId="10460" xr:uid="{4A83ED8B-280B-4AF7-81ED-2375CC2589E6}"/>
    <cellStyle name="Normal 5 6 2 4 3 2 2" xfId="26797" xr:uid="{F3B61A22-28DE-4C3C-AA0B-1B6A97549B05}"/>
    <cellStyle name="Normal 5 6 2 4 3 3" xfId="20329" xr:uid="{622C97EC-A8AA-4FBF-BE06-CBBCB268589A}"/>
    <cellStyle name="Normal 5 6 2 4 4" xfId="7226" xr:uid="{FA2531CE-9871-4B25-A3A9-0A31884DA629}"/>
    <cellStyle name="Normal 5 6 2 4 4 2" xfId="23563" xr:uid="{47650A03-760E-4C23-B39D-2CE1D23FB007}"/>
    <cellStyle name="Normal 5 6 2 4 5" xfId="13738" xr:uid="{B059FB98-FF64-4F9C-8046-EDAF29A6EE5C}"/>
    <cellStyle name="Normal 5 6 2 4 5 2" xfId="30032" xr:uid="{96766FD9-0547-4EB1-AA74-AAADF61177A5}"/>
    <cellStyle name="Normal 5 6 2 4 6" xfId="17095" xr:uid="{2AD2C080-A2B9-43CF-B608-8F3D1DC4860C}"/>
    <cellStyle name="Normal 5 6 2 4 7" xfId="33422" xr:uid="{44103D16-3772-499D-A34F-658B0F336EFE}"/>
    <cellStyle name="Normal 5 6 2 4 8" xfId="36669" xr:uid="{AC644018-671E-48A6-A7BE-3B93D888BD72}"/>
    <cellStyle name="Normal 5 6 2 4 9" xfId="39916" xr:uid="{9CB5F166-B73A-4593-8045-F5ADEBA1D571}"/>
    <cellStyle name="Normal 5 6 2 5" xfId="1297" xr:uid="{E5F1DFF5-EEB0-4BDA-9BB2-663B8256FC00}"/>
    <cellStyle name="Normal 5 6 2 5 10" xfId="43701" xr:uid="{5EC1CC8A-127B-4E88-910F-A3E6D9CC0756}"/>
    <cellStyle name="Normal 5 6 2 5 11" xfId="46948" xr:uid="{97528A32-6F51-4A71-AF8F-D4EBBB4C580A}"/>
    <cellStyle name="Normal 5 6 2 5 12" xfId="50195" xr:uid="{CDBFB683-A864-47F5-B5BD-1D8405BB3137}"/>
    <cellStyle name="Normal 5 6 2 5 2" xfId="2914" xr:uid="{6CC2827F-3F77-4B8C-AA2E-B022F5C6A244}"/>
    <cellStyle name="Normal 5 6 2 5 2 10" xfId="48565" xr:uid="{490A3DDF-2196-4B73-A977-4AF28EDF5F07}"/>
    <cellStyle name="Normal 5 6 2 5 2 11" xfId="51812" xr:uid="{88155647-14F0-4ECE-B02F-F3539E9A988C}"/>
    <cellStyle name="Normal 5 6 2 5 2 2" xfId="6148" xr:uid="{893F30E0-A67A-46A6-B101-E19DA8DE084B}"/>
    <cellStyle name="Normal 5 6 2 5 2 2 2" xfId="12616" xr:uid="{0016C161-7A41-4250-9E31-886B72A6F48E}"/>
    <cellStyle name="Normal 5 6 2 5 2 2 2 2" xfId="28953" xr:uid="{BBB879E9-C35E-4634-A4E3-0B6EC6AF5359}"/>
    <cellStyle name="Normal 5 6 2 5 2 2 3" xfId="22485" xr:uid="{93D7A955-900D-4943-92C1-8A6C37FB7772}"/>
    <cellStyle name="Normal 5 6 2 5 2 3" xfId="9382" xr:uid="{306637CE-9A6B-4D1A-9ED9-E3FEB7747D6D}"/>
    <cellStyle name="Normal 5 6 2 5 2 3 2" xfId="25719" xr:uid="{7060EF93-D98C-45E5-BF32-605A531ED96E}"/>
    <cellStyle name="Normal 5 6 2 5 2 4" xfId="15893" xr:uid="{CDDA23CB-2F2C-4099-9024-8CDEE714B059}"/>
    <cellStyle name="Normal 5 6 2 5 2 4 2" xfId="32187" xr:uid="{B1916D40-CB41-4E02-8D66-402A379EFFE7}"/>
    <cellStyle name="Normal 5 6 2 5 2 5" xfId="19251" xr:uid="{89D586BB-8918-4530-B66D-012EDEB34C37}"/>
    <cellStyle name="Normal 5 6 2 5 2 6" xfId="35577" xr:uid="{673147C2-5260-49B7-A7C5-79AC02DF1F8D}"/>
    <cellStyle name="Normal 5 6 2 5 2 7" xfId="38824" xr:uid="{A0B57125-8D1A-4701-99BC-52FCE672033C}"/>
    <cellStyle name="Normal 5 6 2 5 2 8" xfId="42071" xr:uid="{2AC2AA04-D984-48AD-BFCF-BCB526A06521}"/>
    <cellStyle name="Normal 5 6 2 5 2 9" xfId="45318" xr:uid="{567E0DB9-E255-4E2A-80F4-9288C294583F}"/>
    <cellStyle name="Normal 5 6 2 5 3" xfId="4531" xr:uid="{3EC8E434-CDAD-4F17-A5C4-0838812FA0CC}"/>
    <cellStyle name="Normal 5 6 2 5 3 2" xfId="10999" xr:uid="{3F687227-9FC5-43E8-92D1-F6D9A6254EC1}"/>
    <cellStyle name="Normal 5 6 2 5 3 2 2" xfId="27336" xr:uid="{4C025087-5250-495E-81D8-AA1E8A8F2E49}"/>
    <cellStyle name="Normal 5 6 2 5 3 3" xfId="20868" xr:uid="{4F43AF89-39E3-4DB6-85EF-718670DB44E4}"/>
    <cellStyle name="Normal 5 6 2 5 4" xfId="7765" xr:uid="{C667B4FD-A8FF-4BED-9987-FBC5BDCCCB34}"/>
    <cellStyle name="Normal 5 6 2 5 4 2" xfId="24102" xr:uid="{9FD77F91-5787-4490-942F-FADC3F137812}"/>
    <cellStyle name="Normal 5 6 2 5 5" xfId="14276" xr:uid="{1BEECF3A-9247-4BC4-8C4F-5020CECE263D}"/>
    <cellStyle name="Normal 5 6 2 5 5 2" xfId="30570" xr:uid="{124CEF17-6D59-4403-83BD-34F2F25E12B2}"/>
    <cellStyle name="Normal 5 6 2 5 6" xfId="17634" xr:uid="{885A83A0-EF07-41C0-866C-67039B142231}"/>
    <cellStyle name="Normal 5 6 2 5 7" xfId="33960" xr:uid="{1DB7FB58-BEF4-406F-AF9E-5D8EA2F75DA5}"/>
    <cellStyle name="Normal 5 6 2 5 8" xfId="37207" xr:uid="{B6522421-A4E8-411F-A4DF-BCCDFB2FF9A8}"/>
    <cellStyle name="Normal 5 6 2 5 9" xfId="40454" xr:uid="{90405F14-5B1E-42A7-BA47-3A42F8B2FB48}"/>
    <cellStyle name="Normal 5 6 2 6" xfId="1836" xr:uid="{8EF2925F-5F9E-435A-AD15-7ABE50A04353}"/>
    <cellStyle name="Normal 5 6 2 6 10" xfId="47487" xr:uid="{2EE82F59-DC3F-4D85-A8A2-DF837FB8A92A}"/>
    <cellStyle name="Normal 5 6 2 6 11" xfId="50734" xr:uid="{313D4B47-930D-4E72-8D01-58B054C6620B}"/>
    <cellStyle name="Normal 5 6 2 6 2" xfId="5070" xr:uid="{0777D639-304D-41DF-AD5C-0DA71E331E6B}"/>
    <cellStyle name="Normal 5 6 2 6 2 2" xfId="11538" xr:uid="{9DB7205A-98BD-4017-BD33-FD0D0921D3E0}"/>
    <cellStyle name="Normal 5 6 2 6 2 2 2" xfId="27875" xr:uid="{8C1B4B64-C2A7-425E-B3D3-BD58A5277A17}"/>
    <cellStyle name="Normal 5 6 2 6 2 3" xfId="21407" xr:uid="{1FB8F3E1-8720-4C45-A309-B7F0522C1A8B}"/>
    <cellStyle name="Normal 5 6 2 6 3" xfId="8304" xr:uid="{D3E4536C-6533-4A52-93D2-53725DC5A712}"/>
    <cellStyle name="Normal 5 6 2 6 3 2" xfId="24641" xr:uid="{AF4EA1C5-83E4-499A-8B9A-91BDD4D9D8A4}"/>
    <cellStyle name="Normal 5 6 2 6 4" xfId="14815" xr:uid="{03E8EC56-1075-4B17-BE60-89B2240D1B34}"/>
    <cellStyle name="Normal 5 6 2 6 4 2" xfId="31109" xr:uid="{231C5001-2035-427D-9D9E-67A700559EDC}"/>
    <cellStyle name="Normal 5 6 2 6 5" xfId="18173" xr:uid="{CE7697AA-2CB2-4E0D-AA1F-3842531EBD7B}"/>
    <cellStyle name="Normal 5 6 2 6 6" xfId="34499" xr:uid="{083688F1-7603-4979-A357-427E2B660EEA}"/>
    <cellStyle name="Normal 5 6 2 6 7" xfId="37746" xr:uid="{090DB2DC-4781-4074-AB2D-119841A5F341}"/>
    <cellStyle name="Normal 5 6 2 6 8" xfId="40993" xr:uid="{810EBC79-EAF7-4105-B268-8B6F627475FB}"/>
    <cellStyle name="Normal 5 6 2 6 9" xfId="44240" xr:uid="{7335C1B7-4CBB-46ED-8F25-518F2F8C8B61}"/>
    <cellStyle name="Normal 5 6 2 7" xfId="3453" xr:uid="{0406ABC7-1C9A-45C2-92F8-7886DC323394}"/>
    <cellStyle name="Normal 5 6 2 7 2" xfId="9921" xr:uid="{1A97DED2-F507-4782-AC16-AD5EDA076AB3}"/>
    <cellStyle name="Normal 5 6 2 7 2 2" xfId="26258" xr:uid="{9CC31DA6-7462-4569-A3AB-0D8013EA8D2B}"/>
    <cellStyle name="Normal 5 6 2 7 3" xfId="19790" xr:uid="{CFA95143-93DB-4D50-8CC8-F24E2FD2E11C}"/>
    <cellStyle name="Normal 5 6 2 8" xfId="6687" xr:uid="{F8D3F96F-5166-4D2C-A59B-E0CC3168473E}"/>
    <cellStyle name="Normal 5 6 2 8 2" xfId="23024" xr:uid="{E58B1314-CBA5-479F-828C-745BB51DF2C3}"/>
    <cellStyle name="Normal 5 6 2 9" xfId="13178" xr:uid="{579D9DF0-EEC1-4875-A6E5-60384ECD996F}"/>
    <cellStyle name="Normal 5 6 2 9 2" xfId="29492" xr:uid="{2A107C46-6081-4846-9BBA-5922E02583C8}"/>
    <cellStyle name="Normal 5 6 20" xfId="52460" xr:uid="{7822A826-1681-48AD-926A-FF539B1FB67A}"/>
    <cellStyle name="Normal 5 6 3" xfId="279" xr:uid="{BD9FAD97-22D7-43E5-9CA2-79157F452FFC}"/>
    <cellStyle name="Normal 5 6 3 10" xfId="36219" xr:uid="{F3C7F0B3-34A2-4DC0-945B-7FF1FA87408D}"/>
    <cellStyle name="Normal 5 6 3 11" xfId="39466" xr:uid="{356B8651-8669-4B23-B890-2007229DCE6B}"/>
    <cellStyle name="Normal 5 6 3 12" xfId="42713" xr:uid="{79379CBF-8ADB-42CB-8DDB-099A520D319D}"/>
    <cellStyle name="Normal 5 6 3 13" xfId="45960" xr:uid="{1583E881-FA2F-4458-BACA-D60FE866A385}"/>
    <cellStyle name="Normal 5 6 3 14" xfId="49207" xr:uid="{ABCE9FF7-BA3D-488A-AF4B-4428ED8191A4}"/>
    <cellStyle name="Normal 5 6 3 2" xfId="848" xr:uid="{71F0EB31-D63A-4A33-B978-44403F99891B}"/>
    <cellStyle name="Normal 5 6 3 2 10" xfId="43253" xr:uid="{97F0C967-F700-4A1F-BCDE-D54A61E9DF59}"/>
    <cellStyle name="Normal 5 6 3 2 11" xfId="46500" xr:uid="{88754AA7-BE9C-4DC2-AABA-AAF5B5D4A4EA}"/>
    <cellStyle name="Normal 5 6 3 2 12" xfId="49747" xr:uid="{5C738465-9D7A-4C04-960C-F67EC170B964}"/>
    <cellStyle name="Normal 5 6 3 2 2" xfId="2465" xr:uid="{28361217-DF5C-430F-A302-DEF351611781}"/>
    <cellStyle name="Normal 5 6 3 2 2 10" xfId="48116" xr:uid="{F18A6E73-4DC2-4CEF-A8F6-AAAA0E30F64F}"/>
    <cellStyle name="Normal 5 6 3 2 2 11" xfId="51363" xr:uid="{C02FAA98-57E8-4399-A0AB-947AAD9D22D5}"/>
    <cellStyle name="Normal 5 6 3 2 2 2" xfId="5699" xr:uid="{E7191681-0178-4D67-955B-5A69888677A6}"/>
    <cellStyle name="Normal 5 6 3 2 2 2 2" xfId="12167" xr:uid="{441BFC86-D5F1-44DC-9DF1-87628C127D05}"/>
    <cellStyle name="Normal 5 6 3 2 2 2 2 2" xfId="28504" xr:uid="{C40EE202-B8A0-47F7-A97D-D6C91B97378C}"/>
    <cellStyle name="Normal 5 6 3 2 2 2 3" xfId="22036" xr:uid="{1313861E-9B70-4505-81DA-A211492837BA}"/>
    <cellStyle name="Normal 5 6 3 2 2 3" xfId="8933" xr:uid="{BA01467F-2369-4BDD-9521-DE547F262B4F}"/>
    <cellStyle name="Normal 5 6 3 2 2 3 2" xfId="25270" xr:uid="{0D9AB109-6057-4782-944D-A8B55441F6F8}"/>
    <cellStyle name="Normal 5 6 3 2 2 4" xfId="15444" xr:uid="{571C3EDD-C228-412D-8ADE-0156C0728948}"/>
    <cellStyle name="Normal 5 6 3 2 2 4 2" xfId="31738" xr:uid="{B76ECD56-4E88-48CF-BC0E-81F4B7779B74}"/>
    <cellStyle name="Normal 5 6 3 2 2 5" xfId="18802" xr:uid="{B703237A-DF33-4BE2-8697-2C9839598848}"/>
    <cellStyle name="Normal 5 6 3 2 2 6" xfId="35128" xr:uid="{E60D6E2E-44FD-4BC9-875D-6DA787A72EC8}"/>
    <cellStyle name="Normal 5 6 3 2 2 7" xfId="38375" xr:uid="{86903A66-F303-4435-912F-35B11CE5E29A}"/>
    <cellStyle name="Normal 5 6 3 2 2 8" xfId="41622" xr:uid="{018E6D71-E247-4D60-A6D1-686C947D9009}"/>
    <cellStyle name="Normal 5 6 3 2 2 9" xfId="44869" xr:uid="{F07F453A-22C6-40E8-BDB2-91ADC09F4002}"/>
    <cellStyle name="Normal 5 6 3 2 3" xfId="4082" xr:uid="{54A87E6E-48FB-4866-A657-2481DE1671B5}"/>
    <cellStyle name="Normal 5 6 3 2 3 2" xfId="10550" xr:uid="{86ABE6F3-3947-425A-953E-4E52A38F4B65}"/>
    <cellStyle name="Normal 5 6 3 2 3 2 2" xfId="26887" xr:uid="{06B9BF9E-A521-4530-A33F-F1C79A4A408F}"/>
    <cellStyle name="Normal 5 6 3 2 3 3" xfId="20419" xr:uid="{A297139C-21E2-4085-B9B4-1E71D8CB46EF}"/>
    <cellStyle name="Normal 5 6 3 2 4" xfId="7316" xr:uid="{E35868F7-E7A7-4FA5-8A51-85B1DE7CB95D}"/>
    <cellStyle name="Normal 5 6 3 2 4 2" xfId="23653" xr:uid="{2CADCEB1-A6A1-4A50-ADAF-9A4371C0BE06}"/>
    <cellStyle name="Normal 5 6 3 2 5" xfId="13828" xr:uid="{072F770B-B954-4128-A7E9-343A5355F0D6}"/>
    <cellStyle name="Normal 5 6 3 2 5 2" xfId="30122" xr:uid="{DCD758EA-9839-4C6A-9AA5-0CAA9B0B7A14}"/>
    <cellStyle name="Normal 5 6 3 2 6" xfId="17185" xr:uid="{7707786F-80F7-4BC0-BBFA-671E8D7CC0CB}"/>
    <cellStyle name="Normal 5 6 3 2 7" xfId="33512" xr:uid="{56AD45B3-9452-4B55-A52E-63A2B7206536}"/>
    <cellStyle name="Normal 5 6 3 2 8" xfId="36759" xr:uid="{4DA5CCA9-B88E-4871-872D-38B5DB1079E2}"/>
    <cellStyle name="Normal 5 6 3 2 9" xfId="40006" xr:uid="{4D9554F9-5D38-4BAC-9F76-95E00102B738}"/>
    <cellStyle name="Normal 5 6 3 3" xfId="1387" xr:uid="{F52F1923-CB01-467F-80DB-270608E781A0}"/>
    <cellStyle name="Normal 5 6 3 3 10" xfId="43791" xr:uid="{EEDA0C1D-D2D5-4229-B355-07E86784F617}"/>
    <cellStyle name="Normal 5 6 3 3 11" xfId="47038" xr:uid="{DC6EB1E9-BC49-4EF1-9F75-4FC67CFBFAFB}"/>
    <cellStyle name="Normal 5 6 3 3 12" xfId="50285" xr:uid="{74F06170-6AF9-4EFB-AC4B-288DA6A197F5}"/>
    <cellStyle name="Normal 5 6 3 3 2" xfId="3004" xr:uid="{1A8FA18E-F32B-4C11-9D2A-BECE6EEEB20C}"/>
    <cellStyle name="Normal 5 6 3 3 2 10" xfId="48655" xr:uid="{1925865B-75DB-4882-81D7-421894F01E09}"/>
    <cellStyle name="Normal 5 6 3 3 2 11" xfId="51902" xr:uid="{06A68576-91D0-4DEE-8124-EB46C8291516}"/>
    <cellStyle name="Normal 5 6 3 3 2 2" xfId="6238" xr:uid="{402B9D18-C78E-4E6A-AC48-ABC308179DE7}"/>
    <cellStyle name="Normal 5 6 3 3 2 2 2" xfId="12706" xr:uid="{98BE3BEA-364E-4F05-8DE1-08EFD0EB0FFB}"/>
    <cellStyle name="Normal 5 6 3 3 2 2 2 2" xfId="29043" xr:uid="{C4DD147F-75DD-480C-A092-DE4390050346}"/>
    <cellStyle name="Normal 5 6 3 3 2 2 3" xfId="22575" xr:uid="{232E3816-7205-4937-A3BA-71299F5F9EE4}"/>
    <cellStyle name="Normal 5 6 3 3 2 3" xfId="9472" xr:uid="{86325FCB-9BA0-4FED-A2E5-A88A7B26E746}"/>
    <cellStyle name="Normal 5 6 3 3 2 3 2" xfId="25809" xr:uid="{0690BE6F-7F05-48CE-A83E-4361569C6D97}"/>
    <cellStyle name="Normal 5 6 3 3 2 4" xfId="15983" xr:uid="{42A62DBB-5236-42FD-B71A-C689D6DA3C7D}"/>
    <cellStyle name="Normal 5 6 3 3 2 4 2" xfId="32277" xr:uid="{C673D664-2DB3-4076-8953-20B73A7CB664}"/>
    <cellStyle name="Normal 5 6 3 3 2 5" xfId="19341" xr:uid="{870769FE-CFF0-441F-ABA5-19340E23FD23}"/>
    <cellStyle name="Normal 5 6 3 3 2 6" xfId="35667" xr:uid="{EB456BE6-89D4-4EE9-A051-716A602C261D}"/>
    <cellStyle name="Normal 5 6 3 3 2 7" xfId="38914" xr:uid="{E849BDDA-CB1A-4CBA-8016-A029207D521B}"/>
    <cellStyle name="Normal 5 6 3 3 2 8" xfId="42161" xr:uid="{416825DD-228B-4CB7-895C-B942E2E70C40}"/>
    <cellStyle name="Normal 5 6 3 3 2 9" xfId="45408" xr:uid="{FA0CD4F1-4AAB-4AA8-89A3-AE3BB221DF41}"/>
    <cellStyle name="Normal 5 6 3 3 3" xfId="4621" xr:uid="{E3A2826A-AE0B-492F-8DD3-9BCDC88EB25A}"/>
    <cellStyle name="Normal 5 6 3 3 3 2" xfId="11089" xr:uid="{8D45FA4D-822B-4FDE-9800-45539975D8C9}"/>
    <cellStyle name="Normal 5 6 3 3 3 2 2" xfId="27426" xr:uid="{DF1661F1-0371-40B4-9F03-1E99D147868E}"/>
    <cellStyle name="Normal 5 6 3 3 3 3" xfId="20958" xr:uid="{8992637F-FE6A-4B5F-9E46-8F948B9AAB55}"/>
    <cellStyle name="Normal 5 6 3 3 4" xfId="7855" xr:uid="{DFBAE849-DDF3-4788-A0A9-59D916662331}"/>
    <cellStyle name="Normal 5 6 3 3 4 2" xfId="24192" xr:uid="{C29BC3A8-C762-4AFB-B563-443527951CC5}"/>
    <cellStyle name="Normal 5 6 3 3 5" xfId="14366" xr:uid="{79C34510-9293-4B8E-9348-8B15C23F3259}"/>
    <cellStyle name="Normal 5 6 3 3 5 2" xfId="30660" xr:uid="{4BF4D496-761D-4277-919D-804E31D75EB6}"/>
    <cellStyle name="Normal 5 6 3 3 6" xfId="17724" xr:uid="{D5EDF691-163B-4007-BACC-B44F9CB27844}"/>
    <cellStyle name="Normal 5 6 3 3 7" xfId="34050" xr:uid="{B5454EDB-3A8C-4ABF-ACCA-DD814CF396C8}"/>
    <cellStyle name="Normal 5 6 3 3 8" xfId="37297" xr:uid="{77DFE268-E0CD-4F3E-AE63-E7DD469DC3BF}"/>
    <cellStyle name="Normal 5 6 3 3 9" xfId="40544" xr:uid="{2020BB35-601A-417D-8AF6-3D4AC0C45B1F}"/>
    <cellStyle name="Normal 5 6 3 4" xfId="1926" xr:uid="{F0BC75EB-FF18-42D4-8E0D-38FA57EC0B13}"/>
    <cellStyle name="Normal 5 6 3 4 10" xfId="47577" xr:uid="{2C984AD4-B3EA-4BED-BF72-6F5CF1C6708C}"/>
    <cellStyle name="Normal 5 6 3 4 11" xfId="50824" xr:uid="{D9EE920A-B4E0-46BD-83C4-4A80E4EC1791}"/>
    <cellStyle name="Normal 5 6 3 4 2" xfId="5160" xr:uid="{0A626C8D-DFB1-4DC3-BF2E-BE3D2CF5DBE7}"/>
    <cellStyle name="Normal 5 6 3 4 2 2" xfId="11628" xr:uid="{AE88310B-0C53-46A9-B291-6DE63413E4F2}"/>
    <cellStyle name="Normal 5 6 3 4 2 2 2" xfId="27965" xr:uid="{074407F2-E4EE-4C52-9AB0-7CCCED9A2180}"/>
    <cellStyle name="Normal 5 6 3 4 2 3" xfId="21497" xr:uid="{9046D018-045C-4EFB-9F62-924E296B9BA3}"/>
    <cellStyle name="Normal 5 6 3 4 3" xfId="8394" xr:uid="{9294A5D4-4AC6-4CF9-A7A9-E2ACF744BBC6}"/>
    <cellStyle name="Normal 5 6 3 4 3 2" xfId="24731" xr:uid="{205FD9B9-A212-43C2-A35E-7B7BD4BC99CE}"/>
    <cellStyle name="Normal 5 6 3 4 4" xfId="14905" xr:uid="{6CE27614-4FA1-450B-B6F8-59262A9AFC21}"/>
    <cellStyle name="Normal 5 6 3 4 4 2" xfId="31199" xr:uid="{21D2B442-E528-4062-92D2-AD085E3770D4}"/>
    <cellStyle name="Normal 5 6 3 4 5" xfId="18263" xr:uid="{F42A650F-0AAB-4274-8BBA-5DE82D9B9EC3}"/>
    <cellStyle name="Normal 5 6 3 4 6" xfId="34589" xr:uid="{DCD7EA07-1C98-4E2B-8DCD-83F8EECEFD68}"/>
    <cellStyle name="Normal 5 6 3 4 7" xfId="37836" xr:uid="{F98180D2-52C5-4878-98C7-C44227ADAF3B}"/>
    <cellStyle name="Normal 5 6 3 4 8" xfId="41083" xr:uid="{7518E1F1-D99B-427C-A235-1E6A11FFD55F}"/>
    <cellStyle name="Normal 5 6 3 4 9" xfId="44330" xr:uid="{16C55AC9-9F72-42E4-BA80-D4AD5D009016}"/>
    <cellStyle name="Normal 5 6 3 5" xfId="3543" xr:uid="{30EB30C3-4EF2-411D-BAA6-1C4B12805CD2}"/>
    <cellStyle name="Normal 5 6 3 5 2" xfId="10011" xr:uid="{D17D9AD2-4B67-47B0-8645-505A6718E3C6}"/>
    <cellStyle name="Normal 5 6 3 5 2 2" xfId="26348" xr:uid="{7ADC481C-C782-46E8-B69F-C0A587D676F0}"/>
    <cellStyle name="Normal 5 6 3 5 3" xfId="19880" xr:uid="{607F2128-3D57-451C-8212-05CB5229947A}"/>
    <cellStyle name="Normal 5 6 3 6" xfId="6777" xr:uid="{0A0AA104-22FD-4951-BC5A-0D67E3CD6CB2}"/>
    <cellStyle name="Normal 5 6 3 6 2" xfId="23114" xr:uid="{9CBAB4CB-9100-495E-BD3A-23367A5F8641}"/>
    <cellStyle name="Normal 5 6 3 7" xfId="13268" xr:uid="{28B8DC61-9291-4024-83A1-56FF15CFF7FB}"/>
    <cellStyle name="Normal 5 6 3 7 2" xfId="29582" xr:uid="{F97D61A4-E2C9-4AB0-B1F1-41B20C1A0956}"/>
    <cellStyle name="Normal 5 6 3 8" xfId="16646" xr:uid="{74CC808B-0E80-42CD-B061-3B2AF0583D57}"/>
    <cellStyle name="Normal 5 6 3 9" xfId="32972" xr:uid="{72E87DFE-2F2C-4211-8F9F-91D9BF35EFB6}"/>
    <cellStyle name="Normal 5 6 4" xfId="488" xr:uid="{A80D5D4A-C296-4135-A5B0-487B8972B92E}"/>
    <cellStyle name="Normal 5 6 4 10" xfId="36400" xr:uid="{33DF8AE1-B4EC-4C85-80B7-740C9B04DA4D}"/>
    <cellStyle name="Normal 5 6 4 11" xfId="39647" xr:uid="{FCA0A65B-BE8F-40CC-8F23-866FC13AC9B2}"/>
    <cellStyle name="Normal 5 6 4 12" xfId="42894" xr:uid="{A72B7EA1-AD01-4EDF-B5E4-3BFEC2F995A9}"/>
    <cellStyle name="Normal 5 6 4 13" xfId="46141" xr:uid="{DAD89951-7061-4EC5-BB86-4E5378D6397E}"/>
    <cellStyle name="Normal 5 6 4 14" xfId="49388" xr:uid="{5D76CBD1-326F-4615-B27B-F6B105DE5F06}"/>
    <cellStyle name="Normal 5 6 4 2" xfId="1028" xr:uid="{DC44526A-8333-453E-BD28-AD387120E1AE}"/>
    <cellStyle name="Normal 5 6 4 2 10" xfId="43432" xr:uid="{4C617CC7-6E29-4097-B3F9-8155D1746341}"/>
    <cellStyle name="Normal 5 6 4 2 11" xfId="46679" xr:uid="{43DCC29B-A3FF-4E0A-8F86-8E12C3FC32D0}"/>
    <cellStyle name="Normal 5 6 4 2 12" xfId="49926" xr:uid="{406D196C-94F3-45D9-943A-09624BC5FAB9}"/>
    <cellStyle name="Normal 5 6 4 2 2" xfId="2645" xr:uid="{9FF52691-A131-4218-B0CA-F3305897C476}"/>
    <cellStyle name="Normal 5 6 4 2 2 10" xfId="48296" xr:uid="{1A1B6BFA-77B5-43E5-AEBE-64C3C13567C2}"/>
    <cellStyle name="Normal 5 6 4 2 2 11" xfId="51543" xr:uid="{921BB67F-CBB3-4FBA-849F-715FA1AE3B07}"/>
    <cellStyle name="Normal 5 6 4 2 2 2" xfId="5879" xr:uid="{325552DC-FF26-472B-9707-CADB25CD913F}"/>
    <cellStyle name="Normal 5 6 4 2 2 2 2" xfId="12347" xr:uid="{D42B95BA-DC15-4923-A691-0553C6A15979}"/>
    <cellStyle name="Normal 5 6 4 2 2 2 2 2" xfId="28684" xr:uid="{55C7E1BF-0D04-476E-A509-D43F80089B95}"/>
    <cellStyle name="Normal 5 6 4 2 2 2 3" xfId="22216" xr:uid="{2F17F979-815C-4C63-A85B-75CFE24287EF}"/>
    <cellStyle name="Normal 5 6 4 2 2 3" xfId="9113" xr:uid="{1404CA18-2F6C-48B7-9BA4-868369160F98}"/>
    <cellStyle name="Normal 5 6 4 2 2 3 2" xfId="25450" xr:uid="{51449FB6-2031-4930-B721-5448218213C9}"/>
    <cellStyle name="Normal 5 6 4 2 2 4" xfId="15624" xr:uid="{2F385135-49C3-42D0-9B06-3091AE7D9B0A}"/>
    <cellStyle name="Normal 5 6 4 2 2 4 2" xfId="31918" xr:uid="{8ECEBCB9-78D7-4D5C-BA7A-2FD32C05E025}"/>
    <cellStyle name="Normal 5 6 4 2 2 5" xfId="18982" xr:uid="{E54A7393-101A-498D-A686-6A136A6276FE}"/>
    <cellStyle name="Normal 5 6 4 2 2 6" xfId="35308" xr:uid="{5F741C69-A226-413B-9096-162A1116481F}"/>
    <cellStyle name="Normal 5 6 4 2 2 7" xfId="38555" xr:uid="{641315F6-54A3-42EA-88B6-D264DC6F0265}"/>
    <cellStyle name="Normal 5 6 4 2 2 8" xfId="41802" xr:uid="{3934BDAD-0884-4DDD-9F8E-DBE1A261DB1F}"/>
    <cellStyle name="Normal 5 6 4 2 2 9" xfId="45049" xr:uid="{19809AD4-C558-4285-85AC-65E18E7617AB}"/>
    <cellStyle name="Normal 5 6 4 2 3" xfId="4262" xr:uid="{C8D542AF-01A1-48DB-8A2D-33FFA7C434EE}"/>
    <cellStyle name="Normal 5 6 4 2 3 2" xfId="10730" xr:uid="{44780D38-7447-48B1-9C82-B7EFF97ECDBE}"/>
    <cellStyle name="Normal 5 6 4 2 3 2 2" xfId="27067" xr:uid="{2B7300AA-8EDD-4297-B833-B7F14BDDF6A5}"/>
    <cellStyle name="Normal 5 6 4 2 3 3" xfId="20599" xr:uid="{477AAD78-EDCB-4C15-A136-CE2FC2E62777}"/>
    <cellStyle name="Normal 5 6 4 2 4" xfId="7496" xr:uid="{2750B4B1-AC59-4C78-98D8-C1871DA2E0D7}"/>
    <cellStyle name="Normal 5 6 4 2 4 2" xfId="23833" xr:uid="{45CF975A-D890-44F0-86A6-C3D69F622F4D}"/>
    <cellStyle name="Normal 5 6 4 2 5" xfId="14007" xr:uid="{28D4E8C2-21E2-4616-AD4E-E19E02D840DF}"/>
    <cellStyle name="Normal 5 6 4 2 5 2" xfId="30301" xr:uid="{35D9540B-0001-400D-A8B3-9E4896445169}"/>
    <cellStyle name="Normal 5 6 4 2 6" xfId="17365" xr:uid="{5913EE6D-5211-4AB8-A15B-657CF3A6161C}"/>
    <cellStyle name="Normal 5 6 4 2 7" xfId="33691" xr:uid="{221C05B5-BCA1-4046-9D2D-AFBFA39F8CF6}"/>
    <cellStyle name="Normal 5 6 4 2 8" xfId="36938" xr:uid="{BE243471-BE76-4195-9755-A145856A4C0A}"/>
    <cellStyle name="Normal 5 6 4 2 9" xfId="40185" xr:uid="{AB373283-23BF-40A8-AA5B-5324026348E7}"/>
    <cellStyle name="Normal 5 6 4 3" xfId="1567" xr:uid="{1D84356B-9217-4227-9D82-CC94E0512799}"/>
    <cellStyle name="Normal 5 6 4 3 10" xfId="43971" xr:uid="{95EA2329-57D9-4B55-A45A-F684D5ADD01C}"/>
    <cellStyle name="Normal 5 6 4 3 11" xfId="47218" xr:uid="{4E00802B-2DC8-40ED-AAF9-8D998DEEDAE4}"/>
    <cellStyle name="Normal 5 6 4 3 12" xfId="50465" xr:uid="{A78C21D3-30A4-49C6-AA2E-8CF6DC34635D}"/>
    <cellStyle name="Normal 5 6 4 3 2" xfId="3184" xr:uid="{A081EDCF-94EB-485C-B8C4-D5B9271E51F3}"/>
    <cellStyle name="Normal 5 6 4 3 2 10" xfId="48835" xr:uid="{FE908D98-3C64-4A67-9619-994853B501F0}"/>
    <cellStyle name="Normal 5 6 4 3 2 11" xfId="52082" xr:uid="{AC834DA9-13B4-4F9E-AD58-76467EE65794}"/>
    <cellStyle name="Normal 5 6 4 3 2 2" xfId="6418" xr:uid="{7577A17F-3157-473E-BDCF-D96EDFBE45A6}"/>
    <cellStyle name="Normal 5 6 4 3 2 2 2" xfId="12886" xr:uid="{680B4E48-6B2C-4A4C-83D8-5B15DFAE9244}"/>
    <cellStyle name="Normal 5 6 4 3 2 2 2 2" xfId="29223" xr:uid="{0C2FFAFB-64C0-471F-B9E4-A15C2AB1E7C4}"/>
    <cellStyle name="Normal 5 6 4 3 2 2 3" xfId="22755" xr:uid="{37D8AA52-3D55-4978-9ECA-ACB9A561F6A7}"/>
    <cellStyle name="Normal 5 6 4 3 2 3" xfId="9652" xr:uid="{F0410632-DFCA-4094-84AC-C74690B7D606}"/>
    <cellStyle name="Normal 5 6 4 3 2 3 2" xfId="25989" xr:uid="{567F454F-8E2F-4EE3-835F-4C16D2C46AAF}"/>
    <cellStyle name="Normal 5 6 4 3 2 4" xfId="16163" xr:uid="{DDE2D7EF-40B3-4971-A2C9-41F23C67DF29}"/>
    <cellStyle name="Normal 5 6 4 3 2 4 2" xfId="32457" xr:uid="{1E963824-B485-4423-A92A-821BF8B7B157}"/>
    <cellStyle name="Normal 5 6 4 3 2 5" xfId="19521" xr:uid="{B1E7350E-374E-4CEF-A8BE-69BF2A89CB5F}"/>
    <cellStyle name="Normal 5 6 4 3 2 6" xfId="35847" xr:uid="{78FC5F2F-808D-4A50-9644-60D7045B450A}"/>
    <cellStyle name="Normal 5 6 4 3 2 7" xfId="39094" xr:uid="{A45B77FB-1FF2-4F9A-AE7E-F1CA26E48852}"/>
    <cellStyle name="Normal 5 6 4 3 2 8" xfId="42341" xr:uid="{902B28FD-50B4-4C8C-8835-F50C0D952CEA}"/>
    <cellStyle name="Normal 5 6 4 3 2 9" xfId="45588" xr:uid="{FE5AA567-A6D2-4D13-BD2A-3C1404D2D33B}"/>
    <cellStyle name="Normal 5 6 4 3 3" xfId="4801" xr:uid="{39928DB3-2E91-4962-896B-A12B97E094B9}"/>
    <cellStyle name="Normal 5 6 4 3 3 2" xfId="11269" xr:uid="{384FBBD7-97D0-4CD5-BA90-53DD5B0D51B6}"/>
    <cellStyle name="Normal 5 6 4 3 3 2 2" xfId="27606" xr:uid="{A4D596C0-24FF-4054-ADAF-6F23D07520D6}"/>
    <cellStyle name="Normal 5 6 4 3 3 3" xfId="21138" xr:uid="{D49DB9D7-E988-49BF-8FDA-1CF7AEFA95EB}"/>
    <cellStyle name="Normal 5 6 4 3 4" xfId="8035" xr:uid="{FEB338CB-4F13-4505-8CA4-8161D4956C91}"/>
    <cellStyle name="Normal 5 6 4 3 4 2" xfId="24372" xr:uid="{7BAABD45-547B-4180-8CFB-18CE9E6D8598}"/>
    <cellStyle name="Normal 5 6 4 3 5" xfId="14546" xr:uid="{1C7C2F7E-6D60-4223-82E3-B31D3AAD6B53}"/>
    <cellStyle name="Normal 5 6 4 3 5 2" xfId="30840" xr:uid="{94467D14-7D4C-49A3-93D7-7EF32BE249B5}"/>
    <cellStyle name="Normal 5 6 4 3 6" xfId="17904" xr:uid="{EC755729-8B1A-46DC-8569-9BD27BB57BE9}"/>
    <cellStyle name="Normal 5 6 4 3 7" xfId="34230" xr:uid="{FE82C919-F8DC-4F23-90B5-B8DDA9389D8D}"/>
    <cellStyle name="Normal 5 6 4 3 8" xfId="37477" xr:uid="{A2519770-262B-49B7-B9E3-67EEFCF17CC6}"/>
    <cellStyle name="Normal 5 6 4 3 9" xfId="40724" xr:uid="{250047EE-8136-4544-B0E7-B3CE03B263D6}"/>
    <cellStyle name="Normal 5 6 4 4" xfId="2106" xr:uid="{3BAEDA32-4B6C-4F7B-94A3-56E0904BB012}"/>
    <cellStyle name="Normal 5 6 4 4 10" xfId="47757" xr:uid="{BAA4C38D-BAB3-4D19-B4CD-FB48AC4AB26D}"/>
    <cellStyle name="Normal 5 6 4 4 11" xfId="51004" xr:uid="{4B3ADE42-2402-48EC-B325-40C118F2C140}"/>
    <cellStyle name="Normal 5 6 4 4 2" xfId="5340" xr:uid="{E4131EF2-4BC3-49FB-86CC-F55926958B67}"/>
    <cellStyle name="Normal 5 6 4 4 2 2" xfId="11808" xr:uid="{B610FE1F-D2B3-42DD-8146-56A85FF75197}"/>
    <cellStyle name="Normal 5 6 4 4 2 2 2" xfId="28145" xr:uid="{DF54F46F-2311-4487-9496-2EEC6D3C69B1}"/>
    <cellStyle name="Normal 5 6 4 4 2 3" xfId="21677" xr:uid="{624A5330-DCDB-4C38-9F7B-BBB3C67A16D0}"/>
    <cellStyle name="Normal 5 6 4 4 3" xfId="8574" xr:uid="{1C0C6283-D932-4AC9-9BBB-A5007B0CA1E7}"/>
    <cellStyle name="Normal 5 6 4 4 3 2" xfId="24911" xr:uid="{C84D63CA-D898-449A-9862-7E88B6B018C2}"/>
    <cellStyle name="Normal 5 6 4 4 4" xfId="15085" xr:uid="{72AFA7CB-E21E-4B1E-96DF-2868DD4822F1}"/>
    <cellStyle name="Normal 5 6 4 4 4 2" xfId="31379" xr:uid="{58001B5D-68C4-4F22-A504-3AE96AF39313}"/>
    <cellStyle name="Normal 5 6 4 4 5" xfId="18443" xr:uid="{FD6BCDCC-11CE-4860-9FD4-A1410343BFB2}"/>
    <cellStyle name="Normal 5 6 4 4 6" xfId="34769" xr:uid="{1E8B3C14-0598-495B-8CA9-9F19A44CA1E7}"/>
    <cellStyle name="Normal 5 6 4 4 7" xfId="38016" xr:uid="{D8D6A36A-2A58-4808-9ABC-74FD9DA2AFA6}"/>
    <cellStyle name="Normal 5 6 4 4 8" xfId="41263" xr:uid="{16A7CCB2-22C8-41EF-8223-C34A45362FF1}"/>
    <cellStyle name="Normal 5 6 4 4 9" xfId="44510" xr:uid="{4C8AE064-F431-4E3F-B524-5E97D70DA473}"/>
    <cellStyle name="Normal 5 6 4 5" xfId="3723" xr:uid="{2BCC3670-15F0-4636-A88E-0472F532769F}"/>
    <cellStyle name="Normal 5 6 4 5 2" xfId="10191" xr:uid="{573A9735-523D-48E4-9840-E0DB979E7552}"/>
    <cellStyle name="Normal 5 6 4 5 2 2" xfId="26528" xr:uid="{58CD7AFD-5C8B-4927-9585-F0B1BF4BE7C5}"/>
    <cellStyle name="Normal 5 6 4 5 3" xfId="20060" xr:uid="{DEA88F4D-3C7A-4117-9B20-76E1AA855910}"/>
    <cellStyle name="Normal 5 6 4 6" xfId="6957" xr:uid="{2DC9ADC7-3EEE-4D90-B7CD-E4306D2C9C94}"/>
    <cellStyle name="Normal 5 6 4 6 2" xfId="23294" xr:uid="{1BA95EF0-CFA6-45E9-A8BB-6A9791FC9560}"/>
    <cellStyle name="Normal 5 6 4 7" xfId="13468" xr:uid="{46C9C730-8BB9-4B3D-AFED-A313A0A9D655}"/>
    <cellStyle name="Normal 5 6 4 7 2" xfId="29763" xr:uid="{7D1DC310-7128-4DCE-9226-C8723095322B}"/>
    <cellStyle name="Normal 5 6 4 8" xfId="16826" xr:uid="{F5A07635-E685-4077-A879-DEC07A0CB623}"/>
    <cellStyle name="Normal 5 6 4 9" xfId="33153" xr:uid="{F53F6F2D-726A-44A0-A03D-73CA9CAD33A0}"/>
    <cellStyle name="Normal 5 6 5" xfId="668" xr:uid="{C792C7F1-EAFC-4D3C-AE52-87F491C895D5}"/>
    <cellStyle name="Normal 5 6 5 10" xfId="43073" xr:uid="{142F01A8-28B4-4ABB-A2E2-CAFD12CA8803}"/>
    <cellStyle name="Normal 5 6 5 11" xfId="46320" xr:uid="{A862981A-C560-447D-AB9B-35276F915D29}"/>
    <cellStyle name="Normal 5 6 5 12" xfId="49567" xr:uid="{A1EFAD79-7849-4FB9-BF1F-D3267D761B19}"/>
    <cellStyle name="Normal 5 6 5 2" xfId="2285" xr:uid="{91EA084C-4190-424C-BAD9-5C291CB98BF3}"/>
    <cellStyle name="Normal 5 6 5 2 10" xfId="47936" xr:uid="{3CD38715-D200-4644-90AC-614DB1A04544}"/>
    <cellStyle name="Normal 5 6 5 2 11" xfId="51183" xr:uid="{96607C2D-F7A3-473C-8AC2-0BAD9971DEF9}"/>
    <cellStyle name="Normal 5 6 5 2 2" xfId="5519" xr:uid="{21547E40-1DA5-4659-B3A6-5B67DC43AA25}"/>
    <cellStyle name="Normal 5 6 5 2 2 2" xfId="11987" xr:uid="{47B04939-1C60-41C5-992A-14DEFC56AB7E}"/>
    <cellStyle name="Normal 5 6 5 2 2 2 2" xfId="28324" xr:uid="{91072A52-B6DA-4966-992C-3267E6038C91}"/>
    <cellStyle name="Normal 5 6 5 2 2 3" xfId="21856" xr:uid="{FA053F9A-66E0-4E36-8911-7C1389453F18}"/>
    <cellStyle name="Normal 5 6 5 2 3" xfId="8753" xr:uid="{8AE63982-1E70-4155-827F-EDA754222D82}"/>
    <cellStyle name="Normal 5 6 5 2 3 2" xfId="25090" xr:uid="{4D78F976-2FA7-4450-AA15-4EF699FFB724}"/>
    <cellStyle name="Normal 5 6 5 2 4" xfId="15264" xr:uid="{15363BD6-7AA2-4980-A1D3-B1FD83369DC4}"/>
    <cellStyle name="Normal 5 6 5 2 4 2" xfId="31558" xr:uid="{1ACF3C6D-1C98-4F1F-AADA-FE315A580B10}"/>
    <cellStyle name="Normal 5 6 5 2 5" xfId="18622" xr:uid="{14F03660-DADE-469A-B242-B7921D242F10}"/>
    <cellStyle name="Normal 5 6 5 2 6" xfId="34948" xr:uid="{27655A36-5E58-4A95-AAA6-5C969D0ADB56}"/>
    <cellStyle name="Normal 5 6 5 2 7" xfId="38195" xr:uid="{6631DF1D-A0F8-4FBB-B5C6-E27736120496}"/>
    <cellStyle name="Normal 5 6 5 2 8" xfId="41442" xr:uid="{01EAD933-877B-4B38-AFDD-38A8F8213CF8}"/>
    <cellStyle name="Normal 5 6 5 2 9" xfId="44689" xr:uid="{0DC7A2D6-D342-4CD7-99A9-20E29C2F4119}"/>
    <cellStyle name="Normal 5 6 5 3" xfId="3902" xr:uid="{997E181A-5458-452F-919E-DF13E3AA8FDD}"/>
    <cellStyle name="Normal 5 6 5 3 2" xfId="10370" xr:uid="{643B96B4-BB23-49AA-8DA0-D7B4C5D71D0C}"/>
    <cellStyle name="Normal 5 6 5 3 2 2" xfId="26707" xr:uid="{D32D28DD-660A-4C68-8329-E72771183AFE}"/>
    <cellStyle name="Normal 5 6 5 3 3" xfId="20239" xr:uid="{F4FC1260-2264-4036-9740-2190C1D0E427}"/>
    <cellStyle name="Normal 5 6 5 4" xfId="7136" xr:uid="{0E76E405-8D39-4CED-BCD9-3DB909482134}"/>
    <cellStyle name="Normal 5 6 5 4 2" xfId="23473" xr:uid="{13E207E9-131F-48B2-ABA5-A313CBB7A57F}"/>
    <cellStyle name="Normal 5 6 5 5" xfId="13648" xr:uid="{F483CCF5-BE1C-4FDB-87BC-80875E640EDC}"/>
    <cellStyle name="Normal 5 6 5 5 2" xfId="29942" xr:uid="{CF53EA7E-DB30-495B-BC33-B8690C746CC7}"/>
    <cellStyle name="Normal 5 6 5 6" xfId="17005" xr:uid="{9D909378-10E2-442F-B2E0-3FE3AB55C359}"/>
    <cellStyle name="Normal 5 6 5 7" xfId="33332" xr:uid="{5D90497C-4CEE-43F4-A636-27D25CE3CEB4}"/>
    <cellStyle name="Normal 5 6 5 8" xfId="36579" xr:uid="{1DEB7BFE-A40C-4035-A963-805CDF61273B}"/>
    <cellStyle name="Normal 5 6 5 9" xfId="39826" xr:uid="{DF7F3FEC-C770-4251-AE3D-7D92EBDDAD50}"/>
    <cellStyle name="Normal 5 6 6" xfId="1207" xr:uid="{A340BBAC-B04D-4574-A016-6B27B40575C6}"/>
    <cellStyle name="Normal 5 6 6 10" xfId="43611" xr:uid="{C71F2CA6-9EB4-4CED-9830-D3AF8740D40E}"/>
    <cellStyle name="Normal 5 6 6 11" xfId="46858" xr:uid="{F4887AC7-C130-4584-B785-AE36AF8954B6}"/>
    <cellStyle name="Normal 5 6 6 12" xfId="50105" xr:uid="{029C14EB-754A-4E49-A289-1BAE595FF575}"/>
    <cellStyle name="Normal 5 6 6 2" xfId="2824" xr:uid="{CDF8410D-45C4-4A8B-BF4B-295CD758BD5E}"/>
    <cellStyle name="Normal 5 6 6 2 10" xfId="48475" xr:uid="{64FDB22B-0391-4B6D-A5C8-46E21CF188C3}"/>
    <cellStyle name="Normal 5 6 6 2 11" xfId="51722" xr:uid="{5C47D62B-9226-4EEE-AE90-25589544C374}"/>
    <cellStyle name="Normal 5 6 6 2 2" xfId="6058" xr:uid="{D68CC309-DEA8-45A4-A5A0-3BB33D66971A}"/>
    <cellStyle name="Normal 5 6 6 2 2 2" xfId="12526" xr:uid="{E49054B0-FDA2-4FB0-8D3C-6C84EB0F27B2}"/>
    <cellStyle name="Normal 5 6 6 2 2 2 2" xfId="28863" xr:uid="{8AD927A6-0920-4E64-903F-DE4D7EDC6439}"/>
    <cellStyle name="Normal 5 6 6 2 2 3" xfId="22395" xr:uid="{7072CA5F-A05D-4F24-9536-57DD83A65415}"/>
    <cellStyle name="Normal 5 6 6 2 3" xfId="9292" xr:uid="{748D6ED8-1D53-475E-8780-FCE71250F529}"/>
    <cellStyle name="Normal 5 6 6 2 3 2" xfId="25629" xr:uid="{768462D3-8A85-4502-8829-ADDE4C63CF59}"/>
    <cellStyle name="Normal 5 6 6 2 4" xfId="15803" xr:uid="{3A4454F5-1CF7-49A3-82C9-D9E1F316F4B6}"/>
    <cellStyle name="Normal 5 6 6 2 4 2" xfId="32097" xr:uid="{38505535-DBAB-4F54-AEEF-CFBBE04D83EC}"/>
    <cellStyle name="Normal 5 6 6 2 5" xfId="19161" xr:uid="{A6739304-8E9B-4BA1-9FDC-5D8CD51C3F20}"/>
    <cellStyle name="Normal 5 6 6 2 6" xfId="35487" xr:uid="{E514AD6D-B17C-48F5-88CE-3C771A7559E3}"/>
    <cellStyle name="Normal 5 6 6 2 7" xfId="38734" xr:uid="{71572AAC-55D6-449D-96C7-E5FCD3B733F9}"/>
    <cellStyle name="Normal 5 6 6 2 8" xfId="41981" xr:uid="{0CE2B49D-C087-4235-9907-30C05E937BC1}"/>
    <cellStyle name="Normal 5 6 6 2 9" xfId="45228" xr:uid="{A6DB2742-3690-43F6-AAEB-1F461F93951F}"/>
    <cellStyle name="Normal 5 6 6 3" xfId="4441" xr:uid="{AFCF07C2-04E1-4385-BFCF-67F79C2ABAC8}"/>
    <cellStyle name="Normal 5 6 6 3 2" xfId="10909" xr:uid="{F952ADD4-E0EF-40FB-8ED0-89E1950DC3FD}"/>
    <cellStyle name="Normal 5 6 6 3 2 2" xfId="27246" xr:uid="{2FD0B202-4188-4919-9A95-AAF62B8284C2}"/>
    <cellStyle name="Normal 5 6 6 3 3" xfId="20778" xr:uid="{4878A2D2-334F-4266-9649-8A870C2158C9}"/>
    <cellStyle name="Normal 5 6 6 4" xfId="7675" xr:uid="{25541BAA-D4F8-486D-ABC1-3D767D17DC70}"/>
    <cellStyle name="Normal 5 6 6 4 2" xfId="24012" xr:uid="{256FBC36-7B35-4BDB-9526-913B4EE3C9F7}"/>
    <cellStyle name="Normal 5 6 6 5" xfId="14186" xr:uid="{18A39370-9E67-4F69-AB78-F6E6480B869F}"/>
    <cellStyle name="Normal 5 6 6 5 2" xfId="30480" xr:uid="{3DADA9AA-D079-45DF-AA63-22FF75C9B06B}"/>
    <cellStyle name="Normal 5 6 6 6" xfId="17544" xr:uid="{901FEEFE-4B3F-4379-8485-EE33813B05E3}"/>
    <cellStyle name="Normal 5 6 6 7" xfId="33870" xr:uid="{0558D7E5-9D4E-4303-BEE3-BD934EAF21CC}"/>
    <cellStyle name="Normal 5 6 6 8" xfId="37117" xr:uid="{EFE695B8-F59E-4153-B3EF-501CFC12C497}"/>
    <cellStyle name="Normal 5 6 6 9" xfId="40364" xr:uid="{BD0428D9-0109-40C2-BABF-4708211D3733}"/>
    <cellStyle name="Normal 5 6 7" xfId="1746" xr:uid="{313E069A-E096-403E-8609-A7129D29B3F4}"/>
    <cellStyle name="Normal 5 6 7 10" xfId="47397" xr:uid="{DAFFCB7B-3E76-4D24-8A7D-7F2869BA101E}"/>
    <cellStyle name="Normal 5 6 7 11" xfId="50644" xr:uid="{BA53D522-7F07-4FD0-9265-5D2C7A076962}"/>
    <cellStyle name="Normal 5 6 7 2" xfId="4980" xr:uid="{E85DA654-FD79-49C1-8E21-A20C14AA29D0}"/>
    <cellStyle name="Normal 5 6 7 2 2" xfId="11448" xr:uid="{9CE67D89-7427-4FEA-958C-F5A2CB6AA97C}"/>
    <cellStyle name="Normal 5 6 7 2 2 2" xfId="27785" xr:uid="{6D543DA6-EDF4-4436-8A26-228507BFC242}"/>
    <cellStyle name="Normal 5 6 7 2 3" xfId="21317" xr:uid="{990FCC6E-DE8C-4EF6-AD64-867CE2A11FFE}"/>
    <cellStyle name="Normal 5 6 7 3" xfId="8214" xr:uid="{830008A4-7A67-4637-A77C-DA3042992836}"/>
    <cellStyle name="Normal 5 6 7 3 2" xfId="24551" xr:uid="{F3CFEC3F-5A5C-485B-A507-E8209004A9ED}"/>
    <cellStyle name="Normal 5 6 7 4" xfId="14725" xr:uid="{ED02D854-2632-499A-8D0D-9CD2E85F23CC}"/>
    <cellStyle name="Normal 5 6 7 4 2" xfId="31019" xr:uid="{A1A5D73B-6590-46DF-8B80-E5E26FBAD3DF}"/>
    <cellStyle name="Normal 5 6 7 5" xfId="18083" xr:uid="{FE94ECAB-4CC8-48B0-B75B-B8F78073820E}"/>
    <cellStyle name="Normal 5 6 7 6" xfId="34409" xr:uid="{D078B068-9157-4520-8973-81A36CB9E7B1}"/>
    <cellStyle name="Normal 5 6 7 7" xfId="37656" xr:uid="{3CA532E8-1E82-4773-BDD4-B73F1D24E6A5}"/>
    <cellStyle name="Normal 5 6 7 8" xfId="40903" xr:uid="{C116D338-683C-4675-BED7-BCC238157222}"/>
    <cellStyle name="Normal 5 6 7 9" xfId="44150" xr:uid="{E5887D80-C449-4621-BF47-01DED9A6BE6A}"/>
    <cellStyle name="Normal 5 6 8" xfId="3363" xr:uid="{63A5E947-1C06-4789-87AF-9263B14373D6}"/>
    <cellStyle name="Normal 5 6 8 2" xfId="9831" xr:uid="{5556273D-DC4A-4E22-BFA0-CD313F02BFB9}"/>
    <cellStyle name="Normal 5 6 8 2 2" xfId="26168" xr:uid="{F6E295CC-3F3D-4A2E-B4C7-1E9ED99A5CC0}"/>
    <cellStyle name="Normal 5 6 8 3" xfId="19700" xr:uid="{EDDF7A4B-011C-48D0-A93F-7595A1B64FAD}"/>
    <cellStyle name="Normal 5 6 9" xfId="6597" xr:uid="{0A9C75B6-BFEA-4FB1-BA1A-434245E4E392}"/>
    <cellStyle name="Normal 5 6 9 2" xfId="22934" xr:uid="{BE1AC227-0D22-42CB-A264-29CDB0F47A3B}"/>
    <cellStyle name="Normal 5 7" xfId="144" xr:uid="{233DD7E2-BC29-4479-AABF-2275AC6E8E00}"/>
    <cellStyle name="Normal 5 7 10" xfId="16511" xr:uid="{15D66C3A-E454-4213-B899-DEAA0F15854F}"/>
    <cellStyle name="Normal 5 7 11" xfId="32837" xr:uid="{40D1FFDC-E4FF-4F42-8E56-10E095A53E18}"/>
    <cellStyle name="Normal 5 7 12" xfId="36084" xr:uid="{E010B7D7-19CA-4FA7-A57C-7EA40088FB9E}"/>
    <cellStyle name="Normal 5 7 13" xfId="39331" xr:uid="{D3D9583C-3537-4242-B7D5-71549F2C948E}"/>
    <cellStyle name="Normal 5 7 14" xfId="42578" xr:uid="{183E5A76-2C4E-4137-8B21-5FB7FDA56419}"/>
    <cellStyle name="Normal 5 7 15" xfId="45825" xr:uid="{0A913ECD-5696-4FA2-B16C-1A82A8CA1207}"/>
    <cellStyle name="Normal 5 7 16" xfId="49072" xr:uid="{91D44A0C-3415-4FD1-9A74-44B6712ABBFC}"/>
    <cellStyle name="Normal 5 7 17" xfId="52462" xr:uid="{88AA58B2-E981-49EB-AEDE-0C9163B3473B}"/>
    <cellStyle name="Normal 5 7 2" xfId="324" xr:uid="{071AFC96-71A9-4BAE-95C6-F2CF1AC8FF9D}"/>
    <cellStyle name="Normal 5 7 2 10" xfId="36264" xr:uid="{D8377928-D5D7-463C-9D94-0C81B3A6F5E5}"/>
    <cellStyle name="Normal 5 7 2 11" xfId="39511" xr:uid="{88F8F5E2-D3AC-4CC5-B414-C8FAB0D4F0D9}"/>
    <cellStyle name="Normal 5 7 2 12" xfId="42758" xr:uid="{02F971F3-6DBD-4CEB-9FC4-6906FE7F17D4}"/>
    <cellStyle name="Normal 5 7 2 13" xfId="46005" xr:uid="{C8844BF6-C9A8-44DC-9CCF-4B5F5D91C28E}"/>
    <cellStyle name="Normal 5 7 2 14" xfId="49252" xr:uid="{4CFCC56E-FD06-4F3A-9A8F-F78EBF1B06B9}"/>
    <cellStyle name="Normal 5 7 2 2" xfId="893" xr:uid="{0F4C7D16-4F6D-4ECE-AA97-036A3F17F20A}"/>
    <cellStyle name="Normal 5 7 2 2 10" xfId="43298" xr:uid="{BD70CE54-D1F2-4AC2-990C-620AF88A6C9D}"/>
    <cellStyle name="Normal 5 7 2 2 11" xfId="46545" xr:uid="{135587DC-0E8A-48CD-B44E-8549BF21218D}"/>
    <cellStyle name="Normal 5 7 2 2 12" xfId="49792" xr:uid="{C7083810-07F6-4BFD-9DE2-6CDB065C1E0D}"/>
    <cellStyle name="Normal 5 7 2 2 2" xfId="2510" xr:uid="{3A836E78-11DB-4A37-8183-212298DE92EF}"/>
    <cellStyle name="Normal 5 7 2 2 2 10" xfId="48161" xr:uid="{0587AE94-DEF0-4377-A551-54F6D73080E2}"/>
    <cellStyle name="Normal 5 7 2 2 2 11" xfId="51408" xr:uid="{C5FFE3C4-7737-457E-BE39-02D4173A9F0C}"/>
    <cellStyle name="Normal 5 7 2 2 2 2" xfId="5744" xr:uid="{3CDCD084-C343-4393-9418-6F47ECB57E81}"/>
    <cellStyle name="Normal 5 7 2 2 2 2 2" xfId="12212" xr:uid="{E22AD5C2-7E8F-4524-A518-028A9BE62AD6}"/>
    <cellStyle name="Normal 5 7 2 2 2 2 2 2" xfId="28549" xr:uid="{6102A46E-46FA-46F2-BBA2-F9856D482BDE}"/>
    <cellStyle name="Normal 5 7 2 2 2 2 3" xfId="22081" xr:uid="{DE9F3385-388B-4907-8571-E2611CECCAC9}"/>
    <cellStyle name="Normal 5 7 2 2 2 3" xfId="8978" xr:uid="{B0AB36F6-F696-4028-B317-083EFD871D8C}"/>
    <cellStyle name="Normal 5 7 2 2 2 3 2" xfId="25315" xr:uid="{5F6CED6A-0E75-457B-A381-DC7DBF056245}"/>
    <cellStyle name="Normal 5 7 2 2 2 4" xfId="15489" xr:uid="{68FE3E78-DA1C-4FF3-BC79-48731B05B069}"/>
    <cellStyle name="Normal 5 7 2 2 2 4 2" xfId="31783" xr:uid="{366D3239-F1FE-464E-8CD0-D67F62B60D19}"/>
    <cellStyle name="Normal 5 7 2 2 2 5" xfId="18847" xr:uid="{A3AA6006-DE5A-428A-9C01-BF95E2639294}"/>
    <cellStyle name="Normal 5 7 2 2 2 6" xfId="35173" xr:uid="{9041C96C-BB3F-4C40-9D44-2C6641AD7539}"/>
    <cellStyle name="Normal 5 7 2 2 2 7" xfId="38420" xr:uid="{A18A1272-4666-4A36-A945-7BC79D38918F}"/>
    <cellStyle name="Normal 5 7 2 2 2 8" xfId="41667" xr:uid="{A1DA7000-B450-4EF8-AB59-ADB471C191A8}"/>
    <cellStyle name="Normal 5 7 2 2 2 9" xfId="44914" xr:uid="{0E1AC6B0-96CF-4468-AE25-E96D475ADF1B}"/>
    <cellStyle name="Normal 5 7 2 2 3" xfId="4127" xr:uid="{C566C64E-2B63-4086-B899-EAFF7E175BC1}"/>
    <cellStyle name="Normal 5 7 2 2 3 2" xfId="10595" xr:uid="{C0B06EC2-608F-452A-8924-CDCF36FEB5BE}"/>
    <cellStyle name="Normal 5 7 2 2 3 2 2" xfId="26932" xr:uid="{1238F207-4359-4784-9C0D-24CE2AF3A46B}"/>
    <cellStyle name="Normal 5 7 2 2 3 3" xfId="20464" xr:uid="{5668430C-8AFB-4B11-981E-1A563F47C6BE}"/>
    <cellStyle name="Normal 5 7 2 2 4" xfId="7361" xr:uid="{F3591A0A-A85E-43D0-8F7E-C35374105608}"/>
    <cellStyle name="Normal 5 7 2 2 4 2" xfId="23698" xr:uid="{AA5D77D2-E1BB-45AE-955C-3D71CA443181}"/>
    <cellStyle name="Normal 5 7 2 2 5" xfId="13873" xr:uid="{0CF1A6AC-FDE7-4A1D-8968-F0C8C06AC1E8}"/>
    <cellStyle name="Normal 5 7 2 2 5 2" xfId="30167" xr:uid="{00043BE6-137E-4D52-9D85-C7A90D4942FE}"/>
    <cellStyle name="Normal 5 7 2 2 6" xfId="17230" xr:uid="{A531D5E2-6759-4A07-B239-DB58B97A23E0}"/>
    <cellStyle name="Normal 5 7 2 2 7" xfId="33557" xr:uid="{265D22F1-37FD-41F0-A88F-21C1D0834425}"/>
    <cellStyle name="Normal 5 7 2 2 8" xfId="36804" xr:uid="{AA498CDD-D266-4A91-A617-B13637C4AB1C}"/>
    <cellStyle name="Normal 5 7 2 2 9" xfId="40051" xr:uid="{DA37C00D-72B2-4B5F-9311-2CBE3725DE9A}"/>
    <cellStyle name="Normal 5 7 2 3" xfId="1432" xr:uid="{92ED2A7A-BB86-40DA-8A88-5569281F0F80}"/>
    <cellStyle name="Normal 5 7 2 3 10" xfId="43836" xr:uid="{A8E6BFD7-2112-43E9-90DA-4D1D57FFCA63}"/>
    <cellStyle name="Normal 5 7 2 3 11" xfId="47083" xr:uid="{3B57CF6D-D82C-4223-A832-773A1BF84EE3}"/>
    <cellStyle name="Normal 5 7 2 3 12" xfId="50330" xr:uid="{A18624F0-D544-417B-B936-163390146109}"/>
    <cellStyle name="Normal 5 7 2 3 2" xfId="3049" xr:uid="{CB0101B5-FA13-4B6B-B014-2A94BD538A4D}"/>
    <cellStyle name="Normal 5 7 2 3 2 10" xfId="48700" xr:uid="{910D9245-0854-49BA-B5E7-A1D4FA4D3B12}"/>
    <cellStyle name="Normal 5 7 2 3 2 11" xfId="51947" xr:uid="{5481E3CA-4141-4FCD-8213-F6932C359B73}"/>
    <cellStyle name="Normal 5 7 2 3 2 2" xfId="6283" xr:uid="{284516B6-19D0-4395-9853-F942949ABDB0}"/>
    <cellStyle name="Normal 5 7 2 3 2 2 2" xfId="12751" xr:uid="{0114BB7F-BDB8-42FF-8E7A-45A3B3524D62}"/>
    <cellStyle name="Normal 5 7 2 3 2 2 2 2" xfId="29088" xr:uid="{37371E4D-973D-43BB-8EA2-B6E5FB5676E0}"/>
    <cellStyle name="Normal 5 7 2 3 2 2 3" xfId="22620" xr:uid="{AD303C5B-71A7-4AD9-87D0-0A0072658989}"/>
    <cellStyle name="Normal 5 7 2 3 2 3" xfId="9517" xr:uid="{5C2BA5B9-64EA-4919-9957-03DFC8357C3E}"/>
    <cellStyle name="Normal 5 7 2 3 2 3 2" xfId="25854" xr:uid="{087A9893-381F-470E-8B13-01A6F082F42B}"/>
    <cellStyle name="Normal 5 7 2 3 2 4" xfId="16028" xr:uid="{12A75B51-66B0-4B2E-9418-115455A2A300}"/>
    <cellStyle name="Normal 5 7 2 3 2 4 2" xfId="32322" xr:uid="{AB03E04C-2C5D-4356-946B-2DF4B0A735EA}"/>
    <cellStyle name="Normal 5 7 2 3 2 5" xfId="19386" xr:uid="{1FCEA496-12F9-4C35-8874-7CE3B447F29A}"/>
    <cellStyle name="Normal 5 7 2 3 2 6" xfId="35712" xr:uid="{51CD96B3-142A-4634-B68B-DB5E6BBF2F1B}"/>
    <cellStyle name="Normal 5 7 2 3 2 7" xfId="38959" xr:uid="{83B8BED6-F7BC-4817-A6A1-DA481C2F42E4}"/>
    <cellStyle name="Normal 5 7 2 3 2 8" xfId="42206" xr:uid="{F8FCAC8A-8F78-4CE1-B181-E28C7F258AE9}"/>
    <cellStyle name="Normal 5 7 2 3 2 9" xfId="45453" xr:uid="{11C469C5-4FE2-4C02-9B47-2E22373B5929}"/>
    <cellStyle name="Normal 5 7 2 3 3" xfId="4666" xr:uid="{C929E5CF-D3B0-42BB-A3A7-AA4718DAC117}"/>
    <cellStyle name="Normal 5 7 2 3 3 2" xfId="11134" xr:uid="{4F54922A-C8D3-4237-95F1-3457055E3C5C}"/>
    <cellStyle name="Normal 5 7 2 3 3 2 2" xfId="27471" xr:uid="{ECEEF7E0-903A-41DC-8BE2-C403D2DB5D6C}"/>
    <cellStyle name="Normal 5 7 2 3 3 3" xfId="21003" xr:uid="{BB8BA16A-1C2D-4064-B124-0CCEF4BF3A26}"/>
    <cellStyle name="Normal 5 7 2 3 4" xfId="7900" xr:uid="{F6544887-8EFD-4E61-80C3-C9CF4B5A1ADB}"/>
    <cellStyle name="Normal 5 7 2 3 4 2" xfId="24237" xr:uid="{E0E70C0C-E5B2-4E2D-A311-F2470EC21167}"/>
    <cellStyle name="Normal 5 7 2 3 5" xfId="14411" xr:uid="{2A201F11-DE03-47DB-9400-B6E68607E2C2}"/>
    <cellStyle name="Normal 5 7 2 3 5 2" xfId="30705" xr:uid="{CC91440E-0AD1-48F0-97A8-988008A2FFAF}"/>
    <cellStyle name="Normal 5 7 2 3 6" xfId="17769" xr:uid="{D5ECCF92-49FD-4FBF-AB40-47A36E9168AC}"/>
    <cellStyle name="Normal 5 7 2 3 7" xfId="34095" xr:uid="{28620AF5-ED23-4075-B1A6-D5108C6ABAF7}"/>
    <cellStyle name="Normal 5 7 2 3 8" xfId="37342" xr:uid="{1042D2F7-D44C-4179-AB52-F2EA56C45F8D}"/>
    <cellStyle name="Normal 5 7 2 3 9" xfId="40589" xr:uid="{1B74B6A1-1F4A-4A09-9A77-4DF52B899DD4}"/>
    <cellStyle name="Normal 5 7 2 4" xfId="1971" xr:uid="{F222524A-05D0-4E57-A62D-CFFD5DB27415}"/>
    <cellStyle name="Normal 5 7 2 4 10" xfId="47622" xr:uid="{291D2990-DE0B-40C6-915D-1F97CD177B2B}"/>
    <cellStyle name="Normal 5 7 2 4 11" xfId="50869" xr:uid="{32FF6521-53DE-4B5C-864A-404C4BC242C7}"/>
    <cellStyle name="Normal 5 7 2 4 2" xfId="5205" xr:uid="{044D6836-D5AE-4BBD-ABA2-87A728F1D738}"/>
    <cellStyle name="Normal 5 7 2 4 2 2" xfId="11673" xr:uid="{DB219C28-912A-4888-8EBA-D0BB96312093}"/>
    <cellStyle name="Normal 5 7 2 4 2 2 2" xfId="28010" xr:uid="{D23C6ECA-5C5A-4D3D-8860-08B4E4395D23}"/>
    <cellStyle name="Normal 5 7 2 4 2 3" xfId="21542" xr:uid="{4944EF07-A618-42B1-95CF-D2D4897CB507}"/>
    <cellStyle name="Normal 5 7 2 4 3" xfId="8439" xr:uid="{C3091A43-7595-46FA-A781-77869B8DA6D5}"/>
    <cellStyle name="Normal 5 7 2 4 3 2" xfId="24776" xr:uid="{91288AD3-51CA-4F3F-BB24-7554D7EDE59C}"/>
    <cellStyle name="Normal 5 7 2 4 4" xfId="14950" xr:uid="{210EFFD2-0C42-46AE-886E-28428AAD61D4}"/>
    <cellStyle name="Normal 5 7 2 4 4 2" xfId="31244" xr:uid="{4A937791-156A-45C5-8646-95C39160C419}"/>
    <cellStyle name="Normal 5 7 2 4 5" xfId="18308" xr:uid="{CFDC7D58-2B5B-48F7-B0F3-D86A5DCF3848}"/>
    <cellStyle name="Normal 5 7 2 4 6" xfId="34634" xr:uid="{6F3A010D-E75E-4B3D-9860-87F83ADFCEBA}"/>
    <cellStyle name="Normal 5 7 2 4 7" xfId="37881" xr:uid="{538E1F03-485C-4E28-B567-CD1947B0E8B7}"/>
    <cellStyle name="Normal 5 7 2 4 8" xfId="41128" xr:uid="{5517FA83-3D62-4833-8155-0870A2D20998}"/>
    <cellStyle name="Normal 5 7 2 4 9" xfId="44375" xr:uid="{0AD405AB-91D9-44E3-A47B-E85E167D5F1D}"/>
    <cellStyle name="Normal 5 7 2 5" xfId="3588" xr:uid="{21961AF7-6817-4845-B191-B56255F846FF}"/>
    <cellStyle name="Normal 5 7 2 5 2" xfId="10056" xr:uid="{647D72F2-06C9-4135-85BD-CE143495F884}"/>
    <cellStyle name="Normal 5 7 2 5 2 2" xfId="26393" xr:uid="{0B312EF2-305F-42D7-AB64-7ADA68D863B8}"/>
    <cellStyle name="Normal 5 7 2 5 3" xfId="19925" xr:uid="{8FA946CB-38E4-409A-B436-AF27191B8A18}"/>
    <cellStyle name="Normal 5 7 2 6" xfId="6822" xr:uid="{D5F6264E-5E6A-45C3-9734-759174992965}"/>
    <cellStyle name="Normal 5 7 2 6 2" xfId="23159" xr:uid="{D57DC008-0DEC-4BD8-82CC-CE506287A3DA}"/>
    <cellStyle name="Normal 5 7 2 7" xfId="13313" xr:uid="{65A20A86-5CC5-4BAF-8561-61C1598E0688}"/>
    <cellStyle name="Normal 5 7 2 7 2" xfId="29627" xr:uid="{FDB0B623-EAB1-4297-84D8-536FFD9C0892}"/>
    <cellStyle name="Normal 5 7 2 8" xfId="16691" xr:uid="{DB344A8F-031D-47A6-A8D8-6D76B3E6C6AA}"/>
    <cellStyle name="Normal 5 7 2 9" xfId="33017" xr:uid="{120236E1-0802-4EE6-8D2D-B9A6B084E2F1}"/>
    <cellStyle name="Normal 5 7 3" xfId="534" xr:uid="{AB1A5C97-40FA-4FE5-8564-B35975E841ED}"/>
    <cellStyle name="Normal 5 7 3 10" xfId="36445" xr:uid="{995312A5-A457-4E89-A2C1-EC7B5DDD85F7}"/>
    <cellStyle name="Normal 5 7 3 11" xfId="39692" xr:uid="{601FFCF6-65BD-40C9-8B9A-A7A72F3A5313}"/>
    <cellStyle name="Normal 5 7 3 12" xfId="42939" xr:uid="{02217D49-AC86-4F72-8932-60B6F8D26BD1}"/>
    <cellStyle name="Normal 5 7 3 13" xfId="46186" xr:uid="{05032102-EC04-4844-8538-DC559A60CE2D}"/>
    <cellStyle name="Normal 5 7 3 14" xfId="49433" xr:uid="{D173FE11-E653-4D0D-BC63-55F200366F03}"/>
    <cellStyle name="Normal 5 7 3 2" xfId="1073" xr:uid="{E4101748-9C35-4F09-9D43-B7F240069B5F}"/>
    <cellStyle name="Normal 5 7 3 2 10" xfId="43477" xr:uid="{95A5611F-81EA-4460-9978-3A96A6F5CEA2}"/>
    <cellStyle name="Normal 5 7 3 2 11" xfId="46724" xr:uid="{CA0B7BA0-A539-4760-B01D-4949647D883C}"/>
    <cellStyle name="Normal 5 7 3 2 12" xfId="49971" xr:uid="{8A9176E1-AC3D-4C8E-9232-083F5BFC6AFC}"/>
    <cellStyle name="Normal 5 7 3 2 2" xfId="2690" xr:uid="{2EF40D88-B328-43DE-935B-DB9342482238}"/>
    <cellStyle name="Normal 5 7 3 2 2 10" xfId="48341" xr:uid="{A9CB6E86-2B1F-49CB-AF04-12138E4EE3AB}"/>
    <cellStyle name="Normal 5 7 3 2 2 11" xfId="51588" xr:uid="{69786D7D-F30D-4D1B-AE5E-0BDBA239124E}"/>
    <cellStyle name="Normal 5 7 3 2 2 2" xfId="5924" xr:uid="{FE27F340-6465-410C-BEFF-F0B94AC6D1F5}"/>
    <cellStyle name="Normal 5 7 3 2 2 2 2" xfId="12392" xr:uid="{9EF87F19-840C-43DE-9416-4AACF05AC96A}"/>
    <cellStyle name="Normal 5 7 3 2 2 2 2 2" xfId="28729" xr:uid="{0C512E89-7103-44C9-995D-0DD55932662D}"/>
    <cellStyle name="Normal 5 7 3 2 2 2 3" xfId="22261" xr:uid="{6EE7428B-47C8-4605-9571-D65B63E83FCC}"/>
    <cellStyle name="Normal 5 7 3 2 2 3" xfId="9158" xr:uid="{DB22B9EA-4CD1-4714-B8F7-A5A098A1DB08}"/>
    <cellStyle name="Normal 5 7 3 2 2 3 2" xfId="25495" xr:uid="{DC4B4A72-38B4-4A75-88AC-74C81D31C5DA}"/>
    <cellStyle name="Normal 5 7 3 2 2 4" xfId="15669" xr:uid="{7900BDC8-4841-45DF-8455-CDD74AF4397C}"/>
    <cellStyle name="Normal 5 7 3 2 2 4 2" xfId="31963" xr:uid="{FCD0CC95-6468-4822-A17C-FC01B7319FAA}"/>
    <cellStyle name="Normal 5 7 3 2 2 5" xfId="19027" xr:uid="{6BD98F3E-CAC2-464A-9DEB-08F25A526AA9}"/>
    <cellStyle name="Normal 5 7 3 2 2 6" xfId="35353" xr:uid="{9923084F-41AC-4167-90F6-656E4E9BED2D}"/>
    <cellStyle name="Normal 5 7 3 2 2 7" xfId="38600" xr:uid="{547A9198-3B67-4901-9A5C-FA5F15B956F4}"/>
    <cellStyle name="Normal 5 7 3 2 2 8" xfId="41847" xr:uid="{0A6559C2-AB10-49D5-9C18-A22950F37D18}"/>
    <cellStyle name="Normal 5 7 3 2 2 9" xfId="45094" xr:uid="{AF8C8BDF-5FF9-4727-A6EB-7B0684E7879B}"/>
    <cellStyle name="Normal 5 7 3 2 3" xfId="4307" xr:uid="{5CC84325-0B3F-4F7D-B9C7-5130EA85C92B}"/>
    <cellStyle name="Normal 5 7 3 2 3 2" xfId="10775" xr:uid="{D16154B1-02BA-4769-9226-F6DDFAEBE42A}"/>
    <cellStyle name="Normal 5 7 3 2 3 2 2" xfId="27112" xr:uid="{03029993-C80D-4FA3-A4FC-B28DD260DD7A}"/>
    <cellStyle name="Normal 5 7 3 2 3 3" xfId="20644" xr:uid="{B69F0B4C-BF7B-4D55-A0D5-0B92A85E567A}"/>
    <cellStyle name="Normal 5 7 3 2 4" xfId="7541" xr:uid="{6747B874-CD6E-4835-9448-B7B486B9A842}"/>
    <cellStyle name="Normal 5 7 3 2 4 2" xfId="23878" xr:uid="{F02B7A0A-F10B-4AB4-9631-30B0193A2005}"/>
    <cellStyle name="Normal 5 7 3 2 5" xfId="14052" xr:uid="{34474104-6FDB-4CE6-B394-58E2416F3EFE}"/>
    <cellStyle name="Normal 5 7 3 2 5 2" xfId="30346" xr:uid="{DA115E7D-DA02-41EC-816C-8DEBCBA00915}"/>
    <cellStyle name="Normal 5 7 3 2 6" xfId="17410" xr:uid="{95D54102-F316-4BBB-A619-6EE0B20EDDAE}"/>
    <cellStyle name="Normal 5 7 3 2 7" xfId="33736" xr:uid="{9704A563-8616-4465-9B2F-93D9B8005E47}"/>
    <cellStyle name="Normal 5 7 3 2 8" xfId="36983" xr:uid="{74079AF4-804F-4E10-9465-589D9DF7147B}"/>
    <cellStyle name="Normal 5 7 3 2 9" xfId="40230" xr:uid="{96B77A62-4702-43DC-B742-AFC3754D828D}"/>
    <cellStyle name="Normal 5 7 3 3" xfId="1612" xr:uid="{55C90720-7728-4C37-BA05-908AD7FBAB8E}"/>
    <cellStyle name="Normal 5 7 3 3 10" xfId="44016" xr:uid="{0E05D419-237B-45FC-849B-BF1D633EE896}"/>
    <cellStyle name="Normal 5 7 3 3 11" xfId="47263" xr:uid="{6F10354C-4724-4BE2-BE18-3FCCA646B985}"/>
    <cellStyle name="Normal 5 7 3 3 12" xfId="50510" xr:uid="{21FE4E31-19E5-4070-BB5E-D6CA4396A8B6}"/>
    <cellStyle name="Normal 5 7 3 3 2" xfId="3229" xr:uid="{6BAD4264-6D5E-4A39-A4DC-BDB744C85DB0}"/>
    <cellStyle name="Normal 5 7 3 3 2 10" xfId="48880" xr:uid="{EC671245-B687-4693-AE13-7E67DDB0AF14}"/>
    <cellStyle name="Normal 5 7 3 3 2 11" xfId="52127" xr:uid="{5D38BD21-F3B8-4232-9067-FEB67E8111BB}"/>
    <cellStyle name="Normal 5 7 3 3 2 2" xfId="6463" xr:uid="{D550E06D-2C29-470C-AA43-AADFD40BE2EA}"/>
    <cellStyle name="Normal 5 7 3 3 2 2 2" xfId="12931" xr:uid="{70C2D602-B483-4F2D-9FC0-F2FEDD1D3446}"/>
    <cellStyle name="Normal 5 7 3 3 2 2 2 2" xfId="29268" xr:uid="{4A0C23F2-842F-452C-8B46-77A4897CB0FA}"/>
    <cellStyle name="Normal 5 7 3 3 2 2 3" xfId="22800" xr:uid="{0199858E-D90E-48FD-8FFC-64CA9D4AFE19}"/>
    <cellStyle name="Normal 5 7 3 3 2 3" xfId="9697" xr:uid="{08C3F89A-D816-43DD-9C05-0F06F82FF2AA}"/>
    <cellStyle name="Normal 5 7 3 3 2 3 2" xfId="26034" xr:uid="{DE33F5F9-13BA-42E2-8DDE-DA948C6EB6E8}"/>
    <cellStyle name="Normal 5 7 3 3 2 4" xfId="16208" xr:uid="{E01928FD-C591-4002-BE08-F48638A6A39D}"/>
    <cellStyle name="Normal 5 7 3 3 2 4 2" xfId="32502" xr:uid="{6A7FE4E6-6684-4026-9BF1-8662447B2975}"/>
    <cellStyle name="Normal 5 7 3 3 2 5" xfId="19566" xr:uid="{890098E4-7659-494A-909A-99FAA23EAD01}"/>
    <cellStyle name="Normal 5 7 3 3 2 6" xfId="35892" xr:uid="{F9F13D62-6F65-479B-AE89-843FC59615DC}"/>
    <cellStyle name="Normal 5 7 3 3 2 7" xfId="39139" xr:uid="{C7A64BAF-B4C8-4E06-8826-59FD36CEA389}"/>
    <cellStyle name="Normal 5 7 3 3 2 8" xfId="42386" xr:uid="{2B828355-C748-4453-90F8-478A74E73801}"/>
    <cellStyle name="Normal 5 7 3 3 2 9" xfId="45633" xr:uid="{77683DE8-A1AE-4629-B6D8-8F2E158D43D2}"/>
    <cellStyle name="Normal 5 7 3 3 3" xfId="4846" xr:uid="{790172FB-03A4-4842-AD8C-381DC07443C3}"/>
    <cellStyle name="Normal 5 7 3 3 3 2" xfId="11314" xr:uid="{DC1D1949-92E3-4EDF-8280-16387C037C64}"/>
    <cellStyle name="Normal 5 7 3 3 3 2 2" xfId="27651" xr:uid="{3C1908EB-4949-4EF3-A888-2DA7F2A19F15}"/>
    <cellStyle name="Normal 5 7 3 3 3 3" xfId="21183" xr:uid="{552E1E7C-FC07-4592-99CE-5A96BE96A726}"/>
    <cellStyle name="Normal 5 7 3 3 4" xfId="8080" xr:uid="{00A78B54-1CB1-41E5-99EC-69A90C952AB2}"/>
    <cellStyle name="Normal 5 7 3 3 4 2" xfId="24417" xr:uid="{35AD68A5-7D29-46F3-8E90-1609BD70986A}"/>
    <cellStyle name="Normal 5 7 3 3 5" xfId="14591" xr:uid="{75F62CDD-E295-4D1D-B0BF-C74883142271}"/>
    <cellStyle name="Normal 5 7 3 3 5 2" xfId="30885" xr:uid="{71CFDFA3-2694-427E-BA27-4CE54F28637A}"/>
    <cellStyle name="Normal 5 7 3 3 6" xfId="17949" xr:uid="{4BD11CF9-7F2D-4301-9F50-4C392BAFDDBF}"/>
    <cellStyle name="Normal 5 7 3 3 7" xfId="34275" xr:uid="{4EE75E00-231D-4615-A0E2-98E23EA1206F}"/>
    <cellStyle name="Normal 5 7 3 3 8" xfId="37522" xr:uid="{5815A7D1-A3B2-40FE-85B2-F0909380D2A1}"/>
    <cellStyle name="Normal 5 7 3 3 9" xfId="40769" xr:uid="{BAA21663-7567-46F0-B736-23009E86CC85}"/>
    <cellStyle name="Normal 5 7 3 4" xfId="2151" xr:uid="{376CA135-1E6A-4ADF-AE2F-DFA534B9D084}"/>
    <cellStyle name="Normal 5 7 3 4 10" xfId="47802" xr:uid="{AF3BEFB7-072B-49DF-9462-B1269F3905A7}"/>
    <cellStyle name="Normal 5 7 3 4 11" xfId="51049" xr:uid="{ADDE695E-FB00-42FE-BCB3-43112F731B24}"/>
    <cellStyle name="Normal 5 7 3 4 2" xfId="5385" xr:uid="{EAFD03B3-1A71-4F39-BD6E-0F80858F208B}"/>
    <cellStyle name="Normal 5 7 3 4 2 2" xfId="11853" xr:uid="{265D1942-3A1A-4253-A6C5-CEEE36E9AA65}"/>
    <cellStyle name="Normal 5 7 3 4 2 2 2" xfId="28190" xr:uid="{6AA33DF1-1CF6-436B-A311-1035C5D13B69}"/>
    <cellStyle name="Normal 5 7 3 4 2 3" xfId="21722" xr:uid="{6252DB8C-83DB-44E7-989D-04B7C2E942A2}"/>
    <cellStyle name="Normal 5 7 3 4 3" xfId="8619" xr:uid="{F7B0400A-AE6D-4807-8C16-0F24EC31FF26}"/>
    <cellStyle name="Normal 5 7 3 4 3 2" xfId="24956" xr:uid="{68EDE3D7-BA84-46E4-BD96-DD5DC889EFFC}"/>
    <cellStyle name="Normal 5 7 3 4 4" xfId="15130" xr:uid="{CD3EB81D-F613-40FF-B2C1-594DA852CDC2}"/>
    <cellStyle name="Normal 5 7 3 4 4 2" xfId="31424" xr:uid="{C4FC1A65-776F-4629-B2F3-5CBDE83CF234}"/>
    <cellStyle name="Normal 5 7 3 4 5" xfId="18488" xr:uid="{6BBACE53-726C-47B7-81B5-BDE74B455521}"/>
    <cellStyle name="Normal 5 7 3 4 6" xfId="34814" xr:uid="{9B10D690-13D3-4B25-8588-BD4D645BD3B8}"/>
    <cellStyle name="Normal 5 7 3 4 7" xfId="38061" xr:uid="{FBB0FC6D-B64F-4F01-BB33-57B918679F72}"/>
    <cellStyle name="Normal 5 7 3 4 8" xfId="41308" xr:uid="{1B5C4758-4DAF-498D-B845-DCA4E72BC473}"/>
    <cellStyle name="Normal 5 7 3 4 9" xfId="44555" xr:uid="{FA1F5ED2-50CF-4107-A9AC-21348A94E880}"/>
    <cellStyle name="Normal 5 7 3 5" xfId="3768" xr:uid="{43FAF82B-6F30-4C75-BDD5-9DDCBA6D7709}"/>
    <cellStyle name="Normal 5 7 3 5 2" xfId="10236" xr:uid="{F256ADA6-78AE-4A53-99E2-354A51CA4A5F}"/>
    <cellStyle name="Normal 5 7 3 5 2 2" xfId="26573" xr:uid="{07181197-A218-40D0-A5AE-D1A0DEBFEB0F}"/>
    <cellStyle name="Normal 5 7 3 5 3" xfId="20105" xr:uid="{3EEEB9DA-47C6-4810-8339-3236A11ACA42}"/>
    <cellStyle name="Normal 5 7 3 6" xfId="7002" xr:uid="{0A888280-3F16-4F36-9A51-AA79FA55702E}"/>
    <cellStyle name="Normal 5 7 3 6 2" xfId="23339" xr:uid="{6B336943-A404-4491-ADEA-AD38D107F859}"/>
    <cellStyle name="Normal 5 7 3 7" xfId="13514" xr:uid="{6C7E81CD-4AAF-4D42-A1C5-2301F45E7A35}"/>
    <cellStyle name="Normal 5 7 3 7 2" xfId="29808" xr:uid="{B4731C0E-E374-4129-AF04-7BB25D9E2D13}"/>
    <cellStyle name="Normal 5 7 3 8" xfId="16871" xr:uid="{0C0B17CF-ADF9-47E7-A867-BFC6DB1C0F6A}"/>
    <cellStyle name="Normal 5 7 3 9" xfId="33198" xr:uid="{57A8908B-2F0D-4073-8683-037C5FFC1884}"/>
    <cellStyle name="Normal 5 7 4" xfId="713" xr:uid="{ABF43E0A-AD36-4933-8EE2-C7DF5BCC054F}"/>
    <cellStyle name="Normal 5 7 4 10" xfId="43118" xr:uid="{8D8A3393-77AB-4927-8581-1F847D6157C8}"/>
    <cellStyle name="Normal 5 7 4 11" xfId="46365" xr:uid="{85A7003E-2AFD-4EA7-8EA3-208B9C2B85B8}"/>
    <cellStyle name="Normal 5 7 4 12" xfId="49612" xr:uid="{40F6BA6B-2C5E-4383-A05F-3A0AAA518184}"/>
    <cellStyle name="Normal 5 7 4 2" xfId="2330" xr:uid="{6F8DE0D1-B14D-4F1B-B408-FB433E48CD9C}"/>
    <cellStyle name="Normal 5 7 4 2 10" xfId="47981" xr:uid="{A47F593A-2CB2-4911-A69A-A194319D96F6}"/>
    <cellStyle name="Normal 5 7 4 2 11" xfId="51228" xr:uid="{557A3EE3-40F6-4B11-A25D-3605318E1075}"/>
    <cellStyle name="Normal 5 7 4 2 2" xfId="5564" xr:uid="{18812A05-8517-4C3A-8F24-E02F4F32E24C}"/>
    <cellStyle name="Normal 5 7 4 2 2 2" xfId="12032" xr:uid="{8A3A89A2-2F4E-48EE-97CA-0BA1B4E79492}"/>
    <cellStyle name="Normal 5 7 4 2 2 2 2" xfId="28369" xr:uid="{A9D0C201-75AF-4763-9F91-2451B78BB5C4}"/>
    <cellStyle name="Normal 5 7 4 2 2 3" xfId="21901" xr:uid="{640CAFDB-E920-4C0F-B08E-A67F3CD5221B}"/>
    <cellStyle name="Normal 5 7 4 2 3" xfId="8798" xr:uid="{6918AE53-9DD3-40DE-8A50-A43DAB0B1155}"/>
    <cellStyle name="Normal 5 7 4 2 3 2" xfId="25135" xr:uid="{DCA1E17B-03EF-4687-B073-3B294B9F6D51}"/>
    <cellStyle name="Normal 5 7 4 2 4" xfId="15309" xr:uid="{008CB8B0-E1DD-4C68-B55A-5018DBB67482}"/>
    <cellStyle name="Normal 5 7 4 2 4 2" xfId="31603" xr:uid="{2943DD1D-A17C-4FA4-8046-CDC1B3CFCE27}"/>
    <cellStyle name="Normal 5 7 4 2 5" xfId="18667" xr:uid="{D46164B4-91CE-45A4-9246-328D1DFBA16E}"/>
    <cellStyle name="Normal 5 7 4 2 6" xfId="34993" xr:uid="{C6349135-6EDC-42BA-A645-FE28377C6733}"/>
    <cellStyle name="Normal 5 7 4 2 7" xfId="38240" xr:uid="{50B1EB05-3E9A-46BA-8B5E-8CC185431676}"/>
    <cellStyle name="Normal 5 7 4 2 8" xfId="41487" xr:uid="{2AC317C6-DCB6-42AE-9C7A-DCF9198E7CBF}"/>
    <cellStyle name="Normal 5 7 4 2 9" xfId="44734" xr:uid="{809937BE-C3F6-4EF4-9EAC-AE109199D566}"/>
    <cellStyle name="Normal 5 7 4 3" xfId="3947" xr:uid="{8C9F2AE5-EFF8-4EBD-9241-1E907CDCC372}"/>
    <cellStyle name="Normal 5 7 4 3 2" xfId="10415" xr:uid="{75E1CCB3-46E6-447B-AA22-1788DF4D54D0}"/>
    <cellStyle name="Normal 5 7 4 3 2 2" xfId="26752" xr:uid="{89303047-B188-4B9B-A91F-F5842B637955}"/>
    <cellStyle name="Normal 5 7 4 3 3" xfId="20284" xr:uid="{0EF04E88-2BB6-41AF-AD60-F80C77DBE3A4}"/>
    <cellStyle name="Normal 5 7 4 4" xfId="7181" xr:uid="{6946B26C-9835-4713-A09A-168940A0A30A}"/>
    <cellStyle name="Normal 5 7 4 4 2" xfId="23518" xr:uid="{C0719DDE-8A7C-49B4-93EF-72C4B45E445F}"/>
    <cellStyle name="Normal 5 7 4 5" xfId="13693" xr:uid="{2969C4F3-F9A6-40EB-BB84-CC89AED66EBB}"/>
    <cellStyle name="Normal 5 7 4 5 2" xfId="29987" xr:uid="{E68277B6-98AD-4D28-A3A1-99234AE27B75}"/>
    <cellStyle name="Normal 5 7 4 6" xfId="17050" xr:uid="{87C4A5D8-92EF-4647-BCDC-4B3BFD03C120}"/>
    <cellStyle name="Normal 5 7 4 7" xfId="33377" xr:uid="{1F8AAE0F-9D23-411A-B5A8-C9687D7595AD}"/>
    <cellStyle name="Normal 5 7 4 8" xfId="36624" xr:uid="{B535D550-D7F0-4213-A00C-CA7A082D4EC5}"/>
    <cellStyle name="Normal 5 7 4 9" xfId="39871" xr:uid="{17184C11-49F3-48DC-9DC3-68F9F1CD36FE}"/>
    <cellStyle name="Normal 5 7 5" xfId="1252" xr:uid="{2574BC92-0A3A-4FE1-BE78-B1E344379750}"/>
    <cellStyle name="Normal 5 7 5 10" xfId="43656" xr:uid="{4E00CF90-FF55-404D-A04E-B7FDDC5EA938}"/>
    <cellStyle name="Normal 5 7 5 11" xfId="46903" xr:uid="{C82EEFC7-EF09-4BD1-9091-502951AB7733}"/>
    <cellStyle name="Normal 5 7 5 12" xfId="50150" xr:uid="{CAB99023-B58E-4A56-BC70-A6367022AAFE}"/>
    <cellStyle name="Normal 5 7 5 2" xfId="2869" xr:uid="{3516BDAE-60FA-4684-A28D-CADD89A6E89D}"/>
    <cellStyle name="Normal 5 7 5 2 10" xfId="48520" xr:uid="{EB2760AD-1A66-4012-97EA-349D457B105E}"/>
    <cellStyle name="Normal 5 7 5 2 11" xfId="51767" xr:uid="{FE8192A7-EAA5-4569-857F-8A86C65D7E92}"/>
    <cellStyle name="Normal 5 7 5 2 2" xfId="6103" xr:uid="{6CAF4BDE-E9F7-46FA-A42E-7FCDC3D8CCEF}"/>
    <cellStyle name="Normal 5 7 5 2 2 2" xfId="12571" xr:uid="{866A66DB-DC13-4C87-B277-30271ABC53BD}"/>
    <cellStyle name="Normal 5 7 5 2 2 2 2" xfId="28908" xr:uid="{883599B2-33F9-4F41-B392-1B1C9B622A9F}"/>
    <cellStyle name="Normal 5 7 5 2 2 3" xfId="22440" xr:uid="{9EA2D48D-E8DC-483E-ACF1-64250E2FE190}"/>
    <cellStyle name="Normal 5 7 5 2 3" xfId="9337" xr:uid="{511D048C-88CF-48B5-A5BE-98C83710C802}"/>
    <cellStyle name="Normal 5 7 5 2 3 2" xfId="25674" xr:uid="{909EE7CD-F566-4EF1-9429-8011C353363A}"/>
    <cellStyle name="Normal 5 7 5 2 4" xfId="15848" xr:uid="{04E6F92A-9D13-4D87-94E4-858D9690243B}"/>
    <cellStyle name="Normal 5 7 5 2 4 2" xfId="32142" xr:uid="{524DF9E1-E4BB-4D03-9B68-07CE2E173091}"/>
    <cellStyle name="Normal 5 7 5 2 5" xfId="19206" xr:uid="{675CADA6-2E5C-439A-9866-C6B439B5AB57}"/>
    <cellStyle name="Normal 5 7 5 2 6" xfId="35532" xr:uid="{D40E42C9-8FE8-4EC1-920E-C0754F234AB8}"/>
    <cellStyle name="Normal 5 7 5 2 7" xfId="38779" xr:uid="{57AEB856-348C-47C6-AF16-8A6663B487C0}"/>
    <cellStyle name="Normal 5 7 5 2 8" xfId="42026" xr:uid="{3996178C-BE38-4883-963E-70286EAE8468}"/>
    <cellStyle name="Normal 5 7 5 2 9" xfId="45273" xr:uid="{0E1E6218-1625-4D6E-8291-F31E7111A149}"/>
    <cellStyle name="Normal 5 7 5 3" xfId="4486" xr:uid="{FC367970-2FF8-4F31-9232-DA6305D9F653}"/>
    <cellStyle name="Normal 5 7 5 3 2" xfId="10954" xr:uid="{E4DF2FB1-DFAE-4AB8-AADE-E349910BBF1D}"/>
    <cellStyle name="Normal 5 7 5 3 2 2" xfId="27291" xr:uid="{3718D22C-AC08-432E-BEAF-F13B09499CC9}"/>
    <cellStyle name="Normal 5 7 5 3 3" xfId="20823" xr:uid="{288B021C-6E0B-42D8-B82E-B74816E17F85}"/>
    <cellStyle name="Normal 5 7 5 4" xfId="7720" xr:uid="{C4A21E1C-7474-4FA6-A015-20922DAEABB8}"/>
    <cellStyle name="Normal 5 7 5 4 2" xfId="24057" xr:uid="{B4FB15AA-87DB-44EE-97BD-A30B144B0548}"/>
    <cellStyle name="Normal 5 7 5 5" xfId="14231" xr:uid="{2FD1F821-6B7E-4715-8DEB-3E325DBD2B53}"/>
    <cellStyle name="Normal 5 7 5 5 2" xfId="30525" xr:uid="{F5614B2B-F1EC-4016-BDD3-3C026C60B10B}"/>
    <cellStyle name="Normal 5 7 5 6" xfId="17589" xr:uid="{034EB213-1653-4760-A2D3-DC99AE828319}"/>
    <cellStyle name="Normal 5 7 5 7" xfId="33915" xr:uid="{C7941B58-F39A-4354-ABD5-5838F8B1C755}"/>
    <cellStyle name="Normal 5 7 5 8" xfId="37162" xr:uid="{93E99C07-8647-4F5E-9BA2-F6B34B57D812}"/>
    <cellStyle name="Normal 5 7 5 9" xfId="40409" xr:uid="{0D75C7EB-0EB5-415F-9A92-0C92C6B849DD}"/>
    <cellStyle name="Normal 5 7 6" xfId="1791" xr:uid="{A905BD65-2CC1-49D4-BEA4-4B26AB738230}"/>
    <cellStyle name="Normal 5 7 6 10" xfId="47442" xr:uid="{FDF07BAF-486E-4C7E-B54E-78C8C41D5F76}"/>
    <cellStyle name="Normal 5 7 6 11" xfId="50689" xr:uid="{DB22D74D-07C3-434A-9F21-BA50B2D49A60}"/>
    <cellStyle name="Normal 5 7 6 2" xfId="5025" xr:uid="{395EA19D-57E9-47AA-B91F-D5F9D6F4451D}"/>
    <cellStyle name="Normal 5 7 6 2 2" xfId="11493" xr:uid="{A9AFF7C5-F48A-4B56-AA4E-5158590140D2}"/>
    <cellStyle name="Normal 5 7 6 2 2 2" xfId="27830" xr:uid="{2937BB65-8B24-46ED-804C-536CF782A758}"/>
    <cellStyle name="Normal 5 7 6 2 3" xfId="21362" xr:uid="{8A4A2C4A-EEF6-413B-8FD7-346B2AEB51F0}"/>
    <cellStyle name="Normal 5 7 6 3" xfId="8259" xr:uid="{FB7D749C-436B-4A93-A054-01F7895EFA5A}"/>
    <cellStyle name="Normal 5 7 6 3 2" xfId="24596" xr:uid="{AE9BC4E5-849F-43E5-9470-41EB97504BB1}"/>
    <cellStyle name="Normal 5 7 6 4" xfId="14770" xr:uid="{C3D474F6-F4F9-4539-ADF3-BDA61548E936}"/>
    <cellStyle name="Normal 5 7 6 4 2" xfId="31064" xr:uid="{51E26D6E-7CC7-400F-A8DF-703A6A6E7AA5}"/>
    <cellStyle name="Normal 5 7 6 5" xfId="18128" xr:uid="{1A53FF70-1972-4F69-B98F-0E06A0A7FA25}"/>
    <cellStyle name="Normal 5 7 6 6" xfId="34454" xr:uid="{034A8021-5806-496C-A28D-367E42CA997F}"/>
    <cellStyle name="Normal 5 7 6 7" xfId="37701" xr:uid="{ACB193DF-BAC0-41F5-AF3F-0EEAC773FBA0}"/>
    <cellStyle name="Normal 5 7 6 8" xfId="40948" xr:uid="{4A82F99D-1B52-4C55-9FA2-F7ED5E34E9A7}"/>
    <cellStyle name="Normal 5 7 6 9" xfId="44195" xr:uid="{B9C76C01-6559-4711-A1C0-48ABF147989F}"/>
    <cellStyle name="Normal 5 7 7" xfId="3408" xr:uid="{C3E54327-4F3F-484D-BCCD-D62E71D87544}"/>
    <cellStyle name="Normal 5 7 7 2" xfId="9876" xr:uid="{82E17C12-33C6-4CDF-9C3B-3073469974E9}"/>
    <cellStyle name="Normal 5 7 7 2 2" xfId="26213" xr:uid="{A4AA8AEA-F5E8-4C1E-9B72-7B7694F71E87}"/>
    <cellStyle name="Normal 5 7 7 3" xfId="19745" xr:uid="{14E3AFFF-E1AB-4FB5-9CC7-3D730CC02D7B}"/>
    <cellStyle name="Normal 5 7 8" xfId="6642" xr:uid="{6BA5D2E2-00B7-401E-80CA-257F42BBDB64}"/>
    <cellStyle name="Normal 5 7 8 2" xfId="22979" xr:uid="{11B0A38A-2D36-4943-B497-84C777B2EF78}"/>
    <cellStyle name="Normal 5 7 9" xfId="13133" xr:uid="{826FAC83-A83D-4B1D-9ABC-A93E1D625533}"/>
    <cellStyle name="Normal 5 7 9 2" xfId="29447" xr:uid="{75917438-9C41-4C57-AB80-09385B249880}"/>
    <cellStyle name="Normal 5 8" xfId="234" xr:uid="{2FC4BA4B-0012-4D09-B851-0D7084DE404B}"/>
    <cellStyle name="Normal 5 8 10" xfId="36174" xr:uid="{E5143390-B4E9-426F-A00E-09C699B55715}"/>
    <cellStyle name="Normal 5 8 11" xfId="39421" xr:uid="{62EA1C93-86AA-4AC7-9B5B-D50169921F0C}"/>
    <cellStyle name="Normal 5 8 12" xfId="42668" xr:uid="{F7329552-DF02-48F8-9944-9A43D5D02A9B}"/>
    <cellStyle name="Normal 5 8 13" xfId="45915" xr:uid="{3A2C11E1-6AF4-457D-ACCB-418DE679C2FA}"/>
    <cellStyle name="Normal 5 8 14" xfId="49162" xr:uid="{B840DB63-A4E3-4708-9107-E44CFF62575F}"/>
    <cellStyle name="Normal 5 8 2" xfId="803" xr:uid="{B25063C9-CB28-4233-A7E4-9BC66D57D53F}"/>
    <cellStyle name="Normal 5 8 2 10" xfId="43208" xr:uid="{F468CACA-2EF6-48EE-B071-7DDED2784529}"/>
    <cellStyle name="Normal 5 8 2 11" xfId="46455" xr:uid="{FAA8AA4B-B524-4596-8C61-5E5A60163808}"/>
    <cellStyle name="Normal 5 8 2 12" xfId="49702" xr:uid="{AE4E87FD-A30F-453E-A31F-30D292D649D8}"/>
    <cellStyle name="Normal 5 8 2 2" xfId="2420" xr:uid="{33774B7E-85F9-48C8-9ED1-C96986B57DAF}"/>
    <cellStyle name="Normal 5 8 2 2 10" xfId="48071" xr:uid="{9D7ABD1F-70C5-4CA6-9D16-710A771F52F2}"/>
    <cellStyle name="Normal 5 8 2 2 11" xfId="51318" xr:uid="{45B55C26-7F20-4A1B-BFA2-594BAC2AB246}"/>
    <cellStyle name="Normal 5 8 2 2 2" xfId="5654" xr:uid="{A3A91B5F-B837-4A9E-979E-0BB29FF7D539}"/>
    <cellStyle name="Normal 5 8 2 2 2 2" xfId="12122" xr:uid="{971F124A-3AE6-4AA2-9CB3-3BAC7AEF8AB6}"/>
    <cellStyle name="Normal 5 8 2 2 2 2 2" xfId="28459" xr:uid="{E639E64F-0AAE-47BC-9BF4-B8CEE39AD321}"/>
    <cellStyle name="Normal 5 8 2 2 2 3" xfId="21991" xr:uid="{BB584E6E-EE4F-4976-9F35-53DE6D02F6B5}"/>
    <cellStyle name="Normal 5 8 2 2 3" xfId="8888" xr:uid="{A012F6CD-00EA-4296-92A6-B22D938AAA7B}"/>
    <cellStyle name="Normal 5 8 2 2 3 2" xfId="25225" xr:uid="{6214E81E-6183-418C-A978-294A00C2F6A6}"/>
    <cellStyle name="Normal 5 8 2 2 4" xfId="15399" xr:uid="{DFDF1975-6C36-4C63-B4D4-25BF3574659A}"/>
    <cellStyle name="Normal 5 8 2 2 4 2" xfId="31693" xr:uid="{63B8C105-7377-4A6A-A640-13DAB31C9A12}"/>
    <cellStyle name="Normal 5 8 2 2 5" xfId="18757" xr:uid="{49E1B317-504A-4FD4-8442-ABCB06891434}"/>
    <cellStyle name="Normal 5 8 2 2 6" xfId="35083" xr:uid="{D4FE7CD0-7B32-455F-901C-7C79E2E9DA97}"/>
    <cellStyle name="Normal 5 8 2 2 7" xfId="38330" xr:uid="{7D26D55E-15CB-4278-98E4-2283FF911E52}"/>
    <cellStyle name="Normal 5 8 2 2 8" xfId="41577" xr:uid="{3FD453DB-0168-40B2-B970-C6EFDFF298A2}"/>
    <cellStyle name="Normal 5 8 2 2 9" xfId="44824" xr:uid="{19983302-A293-424B-8957-11872EB5B8CC}"/>
    <cellStyle name="Normal 5 8 2 3" xfId="4037" xr:uid="{6E913BB5-A991-41CE-88B6-74AF2E08942F}"/>
    <cellStyle name="Normal 5 8 2 3 2" xfId="10505" xr:uid="{EEDA835E-F2EB-46EA-8606-2F0375B06FF0}"/>
    <cellStyle name="Normal 5 8 2 3 2 2" xfId="26842" xr:uid="{7428CF95-3BD1-40A4-90D8-134DCC682FF3}"/>
    <cellStyle name="Normal 5 8 2 3 3" xfId="20374" xr:uid="{15A36556-687C-4074-B71A-8A350BF777FB}"/>
    <cellStyle name="Normal 5 8 2 4" xfId="7271" xr:uid="{85AF767E-1BA2-4215-AEE3-F67F4B0122F8}"/>
    <cellStyle name="Normal 5 8 2 4 2" xfId="23608" xr:uid="{4C42BAC0-02DE-4B5A-89BF-84F7716E50E3}"/>
    <cellStyle name="Normal 5 8 2 5" xfId="13783" xr:uid="{FD50C24E-9D3F-47BB-8E53-755E02A61A3F}"/>
    <cellStyle name="Normal 5 8 2 5 2" xfId="30077" xr:uid="{9FE9856F-E987-4A40-A4DE-1F6843FE5B1D}"/>
    <cellStyle name="Normal 5 8 2 6" xfId="17140" xr:uid="{D8E37544-6CEC-49B2-93F1-44AA4A11DF9D}"/>
    <cellStyle name="Normal 5 8 2 7" xfId="33467" xr:uid="{9DE0E861-3B93-4A25-85C4-883D26431F2E}"/>
    <cellStyle name="Normal 5 8 2 8" xfId="36714" xr:uid="{B901A503-6BDE-442A-AD3A-C20ADEA80502}"/>
    <cellStyle name="Normal 5 8 2 9" xfId="39961" xr:uid="{5759C013-3935-4F0C-BEA9-88616313461B}"/>
    <cellStyle name="Normal 5 8 3" xfId="1342" xr:uid="{A64BE860-0095-4FB8-A94C-C13E865122A0}"/>
    <cellStyle name="Normal 5 8 3 10" xfId="43746" xr:uid="{64C06ED2-25DC-4B33-93A2-E2B4C84E7105}"/>
    <cellStyle name="Normal 5 8 3 11" xfId="46993" xr:uid="{195A6792-02A7-4638-B03F-C48309512ED8}"/>
    <cellStyle name="Normal 5 8 3 12" xfId="50240" xr:uid="{251BFB0E-2A22-40C8-8F02-3EB44EFEE8EB}"/>
    <cellStyle name="Normal 5 8 3 2" xfId="2959" xr:uid="{214FF9EA-619C-48C6-8DB7-080383645ADC}"/>
    <cellStyle name="Normal 5 8 3 2 10" xfId="48610" xr:uid="{136ABABA-C132-457F-9B7B-C6818C857815}"/>
    <cellStyle name="Normal 5 8 3 2 11" xfId="51857" xr:uid="{CC89DBFE-7E79-481B-BBE9-0A284D1EC26D}"/>
    <cellStyle name="Normal 5 8 3 2 2" xfId="6193" xr:uid="{02A70174-87AD-4B8B-B9BA-D84CB69E2F8E}"/>
    <cellStyle name="Normal 5 8 3 2 2 2" xfId="12661" xr:uid="{835D67C7-197A-41D1-B62E-98CE4F43F573}"/>
    <cellStyle name="Normal 5 8 3 2 2 2 2" xfId="28998" xr:uid="{B3DB74CF-468C-4165-9F03-CA1F275239F4}"/>
    <cellStyle name="Normal 5 8 3 2 2 3" xfId="22530" xr:uid="{7AF1C579-42F9-4DBE-A5EC-F012B9B963B9}"/>
    <cellStyle name="Normal 5 8 3 2 3" xfId="9427" xr:uid="{F6BCE14B-6A64-4577-BCD5-75851AE6F7E5}"/>
    <cellStyle name="Normal 5 8 3 2 3 2" xfId="25764" xr:uid="{012D94D5-EB04-4B02-9984-268687B0E098}"/>
    <cellStyle name="Normal 5 8 3 2 4" xfId="15938" xr:uid="{0E968D92-2F8E-417C-B344-B421891FAD09}"/>
    <cellStyle name="Normal 5 8 3 2 4 2" xfId="32232" xr:uid="{3573E3BE-2D51-4E9F-B035-4C4E5A087B2A}"/>
    <cellStyle name="Normal 5 8 3 2 5" xfId="19296" xr:uid="{4FCD26A0-7577-432C-B1BC-A8B200BDDBDC}"/>
    <cellStyle name="Normal 5 8 3 2 6" xfId="35622" xr:uid="{A0938384-4C59-4E20-B720-8041809B12D0}"/>
    <cellStyle name="Normal 5 8 3 2 7" xfId="38869" xr:uid="{5164C848-C0ED-4952-9FA7-82EEE9838F8F}"/>
    <cellStyle name="Normal 5 8 3 2 8" xfId="42116" xr:uid="{76B76402-8B0D-42D2-95B0-12207DBD6BB7}"/>
    <cellStyle name="Normal 5 8 3 2 9" xfId="45363" xr:uid="{C2F56D71-FC16-450C-91EB-EC1BBFE5979B}"/>
    <cellStyle name="Normal 5 8 3 3" xfId="4576" xr:uid="{091ADD89-BDE1-4B8F-A890-85C04C5E53D3}"/>
    <cellStyle name="Normal 5 8 3 3 2" xfId="11044" xr:uid="{053328AD-CB8A-45A1-BB05-4A4B73054E82}"/>
    <cellStyle name="Normal 5 8 3 3 2 2" xfId="27381" xr:uid="{E6653FA1-660C-47AD-8340-58B0A0F0C816}"/>
    <cellStyle name="Normal 5 8 3 3 3" xfId="20913" xr:uid="{5867DD0D-5E0B-4C24-BED2-A9C194A38B5B}"/>
    <cellStyle name="Normal 5 8 3 4" xfId="7810" xr:uid="{DA00CBF7-FD9E-424E-9C97-C65CB2A82AAB}"/>
    <cellStyle name="Normal 5 8 3 4 2" xfId="24147" xr:uid="{DA96610E-54D5-45D0-924C-D9BE9594C628}"/>
    <cellStyle name="Normal 5 8 3 5" xfId="14321" xr:uid="{CD7CDA8C-13E9-4D6E-B7B0-88A91E074D65}"/>
    <cellStyle name="Normal 5 8 3 5 2" xfId="30615" xr:uid="{EA8FECA7-64B5-4EB1-AABA-ED99596A166C}"/>
    <cellStyle name="Normal 5 8 3 6" xfId="17679" xr:uid="{5B654995-2615-4EDC-B163-869DE5A5AD29}"/>
    <cellStyle name="Normal 5 8 3 7" xfId="34005" xr:uid="{2D46B285-BF5C-4B62-95FF-A057DB8FE6C8}"/>
    <cellStyle name="Normal 5 8 3 8" xfId="37252" xr:uid="{D9CBD0A9-6470-4BE0-86A7-1D9F7A78FC34}"/>
    <cellStyle name="Normal 5 8 3 9" xfId="40499" xr:uid="{70334DC8-9A37-4A1D-8265-16C229EE114F}"/>
    <cellStyle name="Normal 5 8 4" xfId="1881" xr:uid="{AF411999-E607-4FBB-941C-CFF47825ED42}"/>
    <cellStyle name="Normal 5 8 4 10" xfId="47532" xr:uid="{5C24E6C2-0647-48C3-A8B7-5E481565FCC6}"/>
    <cellStyle name="Normal 5 8 4 11" xfId="50779" xr:uid="{E1C20662-30E2-490E-81B5-033D4AE49808}"/>
    <cellStyle name="Normal 5 8 4 2" xfId="5115" xr:uid="{39EA25B7-4C8E-4E36-85F1-BB843A85CBB5}"/>
    <cellStyle name="Normal 5 8 4 2 2" xfId="11583" xr:uid="{07B36738-FB16-4EA5-847C-3FEB18C54FD7}"/>
    <cellStyle name="Normal 5 8 4 2 2 2" xfId="27920" xr:uid="{65F0CD15-5A13-4527-B09A-DF86096D55BB}"/>
    <cellStyle name="Normal 5 8 4 2 3" xfId="21452" xr:uid="{539CC214-7D76-4BE4-BC2F-91BF530CDD7F}"/>
    <cellStyle name="Normal 5 8 4 3" xfId="8349" xr:uid="{22860840-58B7-4A58-B8EE-745F98D8AAB2}"/>
    <cellStyle name="Normal 5 8 4 3 2" xfId="24686" xr:uid="{73A41A6E-EA6E-4100-A748-C123EDABC320}"/>
    <cellStyle name="Normal 5 8 4 4" xfId="14860" xr:uid="{28044F79-57BB-47A4-9F66-545E7A4470C9}"/>
    <cellStyle name="Normal 5 8 4 4 2" xfId="31154" xr:uid="{68DDF9D6-746B-4097-B49D-6BE1BF921DB1}"/>
    <cellStyle name="Normal 5 8 4 5" xfId="18218" xr:uid="{D4B85274-0C0E-40CC-805A-1514EAB46329}"/>
    <cellStyle name="Normal 5 8 4 6" xfId="34544" xr:uid="{FD4BA90D-ADFE-4E59-841B-6C33AFA06796}"/>
    <cellStyle name="Normal 5 8 4 7" xfId="37791" xr:uid="{E0B346EB-7A46-4487-8E6E-B1175DC5BAC2}"/>
    <cellStyle name="Normal 5 8 4 8" xfId="41038" xr:uid="{7009489C-D036-4A68-8395-ABF9E360B2F6}"/>
    <cellStyle name="Normal 5 8 4 9" xfId="44285" xr:uid="{4C5F44D9-FED9-473D-90D1-831451329C81}"/>
    <cellStyle name="Normal 5 8 5" xfId="3498" xr:uid="{8B7A6E52-1486-40D3-8B8F-002B042D8FB8}"/>
    <cellStyle name="Normal 5 8 5 2" xfId="9966" xr:uid="{C8A4138C-34DD-4170-ACBB-88FAB24A67FC}"/>
    <cellStyle name="Normal 5 8 5 2 2" xfId="26303" xr:uid="{E5C8E369-CD7A-4D3C-A3D3-95A90E51F6CB}"/>
    <cellStyle name="Normal 5 8 5 3" xfId="19835" xr:uid="{4BDF2008-04DB-4F6B-B9A2-06B7FB2B8DED}"/>
    <cellStyle name="Normal 5 8 6" xfId="6732" xr:uid="{E2A268D9-1580-44B3-88F2-D5EB2732DB7C}"/>
    <cellStyle name="Normal 5 8 6 2" xfId="23069" xr:uid="{4D0850AA-F31C-40C6-9B9C-9F151C7AE7FC}"/>
    <cellStyle name="Normal 5 8 7" xfId="13223" xr:uid="{D94EA8B7-D3B5-4CB5-B6C1-5A312279EA1D}"/>
    <cellStyle name="Normal 5 8 7 2" xfId="29537" xr:uid="{46C5BC6E-039E-49DF-9678-91A18F64A590}"/>
    <cellStyle name="Normal 5 8 8" xfId="16601" xr:uid="{33014EDF-37E0-42AF-80AC-18D644D2D745}"/>
    <cellStyle name="Normal 5 8 9" xfId="32927" xr:uid="{0F2E59F4-E937-4239-AA56-AFAC7D5F98E7}"/>
    <cellStyle name="Normal 5 9" xfId="418" xr:uid="{CE7CE2FF-55F1-42E0-B36A-DBAC1AAB879E}"/>
    <cellStyle name="Normal 5 9 10" xfId="36355" xr:uid="{122C4372-1538-427E-9DC8-E54EC9B4A997}"/>
    <cellStyle name="Normal 5 9 11" xfId="39602" xr:uid="{4D5C1312-8E68-4D17-B6C0-05B4A02149AB}"/>
    <cellStyle name="Normal 5 9 12" xfId="42849" xr:uid="{93AD88F4-600D-4C1C-8716-0CB395790FC2}"/>
    <cellStyle name="Normal 5 9 13" xfId="46096" xr:uid="{8A70F23C-1D36-4680-9A02-E500F5D71422}"/>
    <cellStyle name="Normal 5 9 14" xfId="49343" xr:uid="{3015841E-5771-4990-AC43-2BDDBB4A8D8D}"/>
    <cellStyle name="Normal 5 9 2" xfId="984" xr:uid="{91647500-1EB9-4FBA-B5FB-55C8E6A3D8A3}"/>
    <cellStyle name="Normal 5 9 2 10" xfId="43388" xr:uid="{74FFDF02-0B94-4FB0-8807-77FCB28B8D9E}"/>
    <cellStyle name="Normal 5 9 2 11" xfId="46635" xr:uid="{69077062-36EA-4B8B-A2D7-E0D21D7D527D}"/>
    <cellStyle name="Normal 5 9 2 12" xfId="49882" xr:uid="{958B194E-C0A2-44C7-9799-5B7E0539EA95}"/>
    <cellStyle name="Normal 5 9 2 2" xfId="2601" xr:uid="{EA0EF16D-E821-4300-A03A-11F5101BCA14}"/>
    <cellStyle name="Normal 5 9 2 2 10" xfId="48252" xr:uid="{46C8B427-4AF9-4576-9858-CB9117507DA8}"/>
    <cellStyle name="Normal 5 9 2 2 11" xfId="51499" xr:uid="{85C225DE-C757-48D0-B2BC-36969648F6BB}"/>
    <cellStyle name="Normal 5 9 2 2 2" xfId="5835" xr:uid="{77A31844-C54E-49CC-B37E-EE5BBEE0CA6A}"/>
    <cellStyle name="Normal 5 9 2 2 2 2" xfId="12303" xr:uid="{4B7198B8-D1E8-46C5-8127-1C41CC91D2FC}"/>
    <cellStyle name="Normal 5 9 2 2 2 2 2" xfId="28640" xr:uid="{571DC2F3-24A4-4CB4-94AE-12130C5F1054}"/>
    <cellStyle name="Normal 5 9 2 2 2 3" xfId="22172" xr:uid="{707D56CE-09D1-415A-BC7D-0810BBD966D7}"/>
    <cellStyle name="Normal 5 9 2 2 3" xfId="9069" xr:uid="{128B57FD-3CA6-4354-9FBA-DAFBDB6E2764}"/>
    <cellStyle name="Normal 5 9 2 2 3 2" xfId="25406" xr:uid="{34FBAB61-1429-455F-8AB8-90EC7F08613C}"/>
    <cellStyle name="Normal 5 9 2 2 4" xfId="15580" xr:uid="{013D6E01-5F8B-426D-9EB9-0CDBF210739B}"/>
    <cellStyle name="Normal 5 9 2 2 4 2" xfId="31874" xr:uid="{ACB4BDFE-9181-4963-A915-95C8FDC1D81A}"/>
    <cellStyle name="Normal 5 9 2 2 5" xfId="18938" xr:uid="{7C04A05D-FD2B-42E8-A8E5-CCA4C9FD41A1}"/>
    <cellStyle name="Normal 5 9 2 2 6" xfId="35264" xr:uid="{799B5F28-61AA-4350-9507-8BF6A73A7096}"/>
    <cellStyle name="Normal 5 9 2 2 7" xfId="38511" xr:uid="{E5A81CF9-D7AD-4819-959F-9061CB6DDB4F}"/>
    <cellStyle name="Normal 5 9 2 2 8" xfId="41758" xr:uid="{939DDE60-4999-426D-8C98-37E321CBB930}"/>
    <cellStyle name="Normal 5 9 2 2 9" xfId="45005" xr:uid="{B3E1C249-1FA5-47A3-8E9E-33E25CD66EE9}"/>
    <cellStyle name="Normal 5 9 2 3" xfId="4218" xr:uid="{25DFB722-2E2A-4251-8F84-58B26987501E}"/>
    <cellStyle name="Normal 5 9 2 3 2" xfId="10686" xr:uid="{148D2FD4-635F-485B-86F0-21CF065DED78}"/>
    <cellStyle name="Normal 5 9 2 3 2 2" xfId="27023" xr:uid="{155B16F7-9286-40FD-9C6D-2E006839225F}"/>
    <cellStyle name="Normal 5 9 2 3 3" xfId="20555" xr:uid="{73D5EF77-9E57-4F21-9E1F-E7E42509C9B3}"/>
    <cellStyle name="Normal 5 9 2 4" xfId="7452" xr:uid="{A9E996C8-B3CA-463B-BF8E-00CF83F7E949}"/>
    <cellStyle name="Normal 5 9 2 4 2" xfId="23789" xr:uid="{6F311193-A575-4306-B794-A363C6FFE18D}"/>
    <cellStyle name="Normal 5 9 2 5" xfId="13963" xr:uid="{FD8CBFA5-BBD6-4B36-9959-EF177AD2A68E}"/>
    <cellStyle name="Normal 5 9 2 5 2" xfId="30257" xr:uid="{31D2EE07-0308-4D1E-A1DA-56AF81A27280}"/>
    <cellStyle name="Normal 5 9 2 6" xfId="17321" xr:uid="{0901438D-0E77-486D-AF74-D69DDFAD8003}"/>
    <cellStyle name="Normal 5 9 2 7" xfId="33647" xr:uid="{9864F936-0496-4BD9-B166-C31436B54731}"/>
    <cellStyle name="Normal 5 9 2 8" xfId="36894" xr:uid="{A0CD5956-8E34-49D5-9FAA-B8CF26618C1B}"/>
    <cellStyle name="Normal 5 9 2 9" xfId="40141" xr:uid="{953C62EA-50D7-46E6-AB6E-321ADDDD15B1}"/>
    <cellStyle name="Normal 5 9 3" xfId="1523" xr:uid="{842750FB-C6E7-4F5E-8C7E-8F51C5B160E2}"/>
    <cellStyle name="Normal 5 9 3 10" xfId="43927" xr:uid="{0089FCAC-03FD-41F6-BBB0-EF0FA8DEC079}"/>
    <cellStyle name="Normal 5 9 3 11" xfId="47174" xr:uid="{BF216285-9F53-4F23-9C0D-F793723E933C}"/>
    <cellStyle name="Normal 5 9 3 12" xfId="50421" xr:uid="{32A4FA66-EA3B-4DDC-999F-BED55986B410}"/>
    <cellStyle name="Normal 5 9 3 2" xfId="3140" xr:uid="{DCB82CE6-635C-4750-B1D2-02E318948438}"/>
    <cellStyle name="Normal 5 9 3 2 10" xfId="48791" xr:uid="{287EA2C2-34D5-4DDC-B170-8D29BC9E81AE}"/>
    <cellStyle name="Normal 5 9 3 2 11" xfId="52038" xr:uid="{2D1C8039-19D9-4076-B933-C3D3E0EFE276}"/>
    <cellStyle name="Normal 5 9 3 2 2" xfId="6374" xr:uid="{5D2F4BBA-2F44-481B-AF11-072CE250F09E}"/>
    <cellStyle name="Normal 5 9 3 2 2 2" xfId="12842" xr:uid="{297E82BC-11D0-45A8-95FB-53EF075198F0}"/>
    <cellStyle name="Normal 5 9 3 2 2 2 2" xfId="29179" xr:uid="{8B481395-7811-48DE-9163-1192E696581B}"/>
    <cellStyle name="Normal 5 9 3 2 2 3" xfId="22711" xr:uid="{12CB5CC2-675E-46B7-9317-CDCFF143FCED}"/>
    <cellStyle name="Normal 5 9 3 2 3" xfId="9608" xr:uid="{0279E6CD-0D7F-4B59-912E-95C145ED2AAC}"/>
    <cellStyle name="Normal 5 9 3 2 3 2" xfId="25945" xr:uid="{4A944116-1C9B-468A-874A-5347F003F591}"/>
    <cellStyle name="Normal 5 9 3 2 4" xfId="16119" xr:uid="{F0718C25-27A6-480C-A54A-C90CF3369A2C}"/>
    <cellStyle name="Normal 5 9 3 2 4 2" xfId="32413" xr:uid="{B79FF917-15EE-4BBB-829B-7C5FB51F5B7F}"/>
    <cellStyle name="Normal 5 9 3 2 5" xfId="19477" xr:uid="{54C70D7E-25E5-4032-9620-DF80CD7F051A}"/>
    <cellStyle name="Normal 5 9 3 2 6" xfId="35803" xr:uid="{1B44BE8E-C1EA-4053-9154-D727D1AC99F5}"/>
    <cellStyle name="Normal 5 9 3 2 7" xfId="39050" xr:uid="{0172FD0D-A1AC-43BC-AB05-43119946893A}"/>
    <cellStyle name="Normal 5 9 3 2 8" xfId="42297" xr:uid="{A2EC8C01-9B13-408A-8964-9A909A3287E6}"/>
    <cellStyle name="Normal 5 9 3 2 9" xfId="45544" xr:uid="{462CCF0F-0C50-4927-9968-5BDA7CD0B8E6}"/>
    <cellStyle name="Normal 5 9 3 3" xfId="4757" xr:uid="{6A743DB6-DE67-45D7-BE7C-78DFA6133829}"/>
    <cellStyle name="Normal 5 9 3 3 2" xfId="11225" xr:uid="{E9A6ED6F-5D3E-4B47-A6C4-4917A416E86D}"/>
    <cellStyle name="Normal 5 9 3 3 2 2" xfId="27562" xr:uid="{DCEC5A12-945D-4BE8-9CAA-DFF2FE6D89BB}"/>
    <cellStyle name="Normal 5 9 3 3 3" xfId="21094" xr:uid="{EDB7373B-977C-43AC-8844-A18A5FC29687}"/>
    <cellStyle name="Normal 5 9 3 4" xfId="7991" xr:uid="{DF96FC29-9086-4CE6-8174-87AD99CAB9A9}"/>
    <cellStyle name="Normal 5 9 3 4 2" xfId="24328" xr:uid="{DFB768D3-5ADC-4CF8-8897-19AF0C22B05A}"/>
    <cellStyle name="Normal 5 9 3 5" xfId="14502" xr:uid="{90A793A8-61EB-40D2-98EE-989CB9F542C1}"/>
    <cellStyle name="Normal 5 9 3 5 2" xfId="30796" xr:uid="{6FB1944B-99D5-40A6-8141-65D152EC6AF1}"/>
    <cellStyle name="Normal 5 9 3 6" xfId="17860" xr:uid="{7C89574D-B916-46FE-B55D-6AB803986B60}"/>
    <cellStyle name="Normal 5 9 3 7" xfId="34186" xr:uid="{52765FBA-31D6-4576-94B4-37D09B1AEDB6}"/>
    <cellStyle name="Normal 5 9 3 8" xfId="37433" xr:uid="{C63676D3-F6AD-44BE-86B0-A7689055049E}"/>
    <cellStyle name="Normal 5 9 3 9" xfId="40680" xr:uid="{A664E760-7088-4291-84B6-F4FAD5AD084D}"/>
    <cellStyle name="Normal 5 9 4" xfId="2062" xr:uid="{8A0A93E6-249E-4447-AF03-72C8EEB1221E}"/>
    <cellStyle name="Normal 5 9 4 10" xfId="47713" xr:uid="{DD937A63-F9E5-47D9-8C24-B69A5C1C0F23}"/>
    <cellStyle name="Normal 5 9 4 11" xfId="50960" xr:uid="{97C691DE-1920-4296-BBEE-39F0880E4449}"/>
    <cellStyle name="Normal 5 9 4 2" xfId="5296" xr:uid="{972439C5-A949-470C-B93B-51ED4763686C}"/>
    <cellStyle name="Normal 5 9 4 2 2" xfId="11764" xr:uid="{BA0930C9-57F3-4E20-9755-82577E50E91D}"/>
    <cellStyle name="Normal 5 9 4 2 2 2" xfId="28101" xr:uid="{81393631-16A4-488F-B874-75AA9F06687A}"/>
    <cellStyle name="Normal 5 9 4 2 3" xfId="21633" xr:uid="{B57B5896-9D6D-4796-8FE9-7ACEC63B4F70}"/>
    <cellStyle name="Normal 5 9 4 3" xfId="8530" xr:uid="{DAB97D3D-53EF-45A2-8DF7-0F4E4AA0BA86}"/>
    <cellStyle name="Normal 5 9 4 3 2" xfId="24867" xr:uid="{D5CC7822-7D49-4536-9FFA-B388FB56B80C}"/>
    <cellStyle name="Normal 5 9 4 4" xfId="15041" xr:uid="{34366DCC-653B-41B7-AA9F-3EFB8019A4A3}"/>
    <cellStyle name="Normal 5 9 4 4 2" xfId="31335" xr:uid="{DBB11153-7373-41AE-91B1-C77E1A62D7A0}"/>
    <cellStyle name="Normal 5 9 4 5" xfId="18399" xr:uid="{EDA77F61-C3E2-42AB-9D6B-337B7ECEAE67}"/>
    <cellStyle name="Normal 5 9 4 6" xfId="34725" xr:uid="{D04C8BF6-F846-439A-A138-7BFB9C4E122B}"/>
    <cellStyle name="Normal 5 9 4 7" xfId="37972" xr:uid="{317B6D00-15B8-4F33-979E-387B1E56057E}"/>
    <cellStyle name="Normal 5 9 4 8" xfId="41219" xr:uid="{DDE69D14-BD47-413D-9621-CAAC24422523}"/>
    <cellStyle name="Normal 5 9 4 9" xfId="44466" xr:uid="{96A29053-D52E-4639-A5B9-C0B0E51A1908}"/>
    <cellStyle name="Normal 5 9 5" xfId="3679" xr:uid="{465099BB-70AA-4F21-BD69-06E09A1F2D22}"/>
    <cellStyle name="Normal 5 9 5 2" xfId="10147" xr:uid="{C7ED7DDB-C44F-4FB9-8E60-E2836BC9F738}"/>
    <cellStyle name="Normal 5 9 5 2 2" xfId="26484" xr:uid="{0CF2E20E-A8B2-4F2C-9712-7C0F4A0A339D}"/>
    <cellStyle name="Normal 5 9 5 3" xfId="20016" xr:uid="{D64B6F28-C860-4294-A97C-17A3689918E4}"/>
    <cellStyle name="Normal 5 9 6" xfId="6913" xr:uid="{AECF62CF-1FA6-4BDA-BC31-D04CBC0E40E8}"/>
    <cellStyle name="Normal 5 9 6 2" xfId="23250" xr:uid="{8A6D482F-0F73-4A29-B1A4-6E215475EA13}"/>
    <cellStyle name="Normal 5 9 7" xfId="13405" xr:uid="{96AD56DD-AD1E-4F0B-AC77-A423E99BD92B}"/>
    <cellStyle name="Normal 5 9 7 2" xfId="29718" xr:uid="{97CCD0D6-97C4-48A1-BECC-24A6883A0362}"/>
    <cellStyle name="Normal 5 9 8" xfId="16782" xr:uid="{36844F05-8ECE-4166-95B6-2C86ACC0B446}"/>
    <cellStyle name="Normal 5 9 9" xfId="33108" xr:uid="{F92B75AE-4A37-4839-84AE-0D3C1F40F541}"/>
    <cellStyle name="Normal 50" xfId="52227" xr:uid="{72605700-B2F7-40A8-B038-B2D1F47F0519}"/>
    <cellStyle name="Normal 51" xfId="52228" xr:uid="{00BFD5BD-083B-4604-B7F7-BD6572F1D252}"/>
    <cellStyle name="Normal 52" xfId="52318" xr:uid="{B414196B-CDAA-4111-B465-BF6ACBFA1408}"/>
    <cellStyle name="Normal 53" xfId="52319" xr:uid="{341044E0-9723-4D40-9825-DBAB66295413}"/>
    <cellStyle name="Normal 54 2" xfId="52840" xr:uid="{19C07C42-35DD-4B8F-A34E-08726781425B}"/>
    <cellStyle name="Normal 54 3" xfId="52500" xr:uid="{5F2D2482-AD00-4FB2-BF91-05E9060025E4}"/>
    <cellStyle name="Normal 55" xfId="52501" xr:uid="{9CB9E25C-A7EC-4F47-9975-433DCA87139B}"/>
    <cellStyle name="Normal 56" xfId="52543" xr:uid="{CB3AA5AA-E04B-4134-ACF7-A7713773A2DA}"/>
    <cellStyle name="Normal 57" xfId="52557" xr:uid="{5C6720FB-C805-41BE-93CF-D2C45AF19AA4}"/>
    <cellStyle name="Normal 58" xfId="52558" xr:uid="{A0CAB16A-192A-42FA-BA2C-708644FA0DAF}"/>
    <cellStyle name="Normal 59" xfId="52560" xr:uid="{65563226-DBD4-46B9-9199-AC8DB372A0C6}"/>
    <cellStyle name="Normal 6" xfId="47" xr:uid="{98EC1DB7-6399-482B-9264-DEFBBC746635}"/>
    <cellStyle name="Normal 6 2" xfId="423" xr:uid="{989F6F79-07A2-4DD3-A4E3-6498DD2B59A5}"/>
    <cellStyle name="Normal 60" xfId="52561" xr:uid="{A87ECBD9-4F8D-480E-9C32-0ADCB5F5997B}"/>
    <cellStyle name="Normal 61" xfId="52562" xr:uid="{84443BA6-A003-457F-BFFE-F351CB9E74C7}"/>
    <cellStyle name="Normal 62" xfId="52563" xr:uid="{130EF49B-902B-4C16-A652-4147326808C3}"/>
    <cellStyle name="Normal 63" xfId="52564" xr:uid="{40A629AF-9D32-474E-8D5B-FA3210E54872}"/>
    <cellStyle name="Normal 64" xfId="52567" xr:uid="{5433727A-804A-49C6-889F-5AE06BE3AC49}"/>
    <cellStyle name="Normal 65" xfId="52568" xr:uid="{47F8117B-9C55-4CBB-9099-83527FF5ED31}"/>
    <cellStyle name="Normal 66" xfId="52569" xr:uid="{BC6B94D8-A6ED-4FE6-A4C9-621C3892CC64}"/>
    <cellStyle name="Normal 67" xfId="52570" xr:uid="{C4ECBA2B-408C-4E86-A658-AD6BE5630C4A}"/>
    <cellStyle name="Normal 68" xfId="52571" xr:uid="{8C25E0D5-EEEE-4B4E-87C5-1EEDF7810D34}"/>
    <cellStyle name="Normal 69" xfId="52572" xr:uid="{35400746-82C8-4D44-B3F9-60FC7675DF97}"/>
    <cellStyle name="Normal 7" xfId="50" xr:uid="{101CA715-3E9E-4E32-A215-40D85733FE19}"/>
    <cellStyle name="Normal 7 10" xfId="624" xr:uid="{550064CF-0194-4319-8882-E699DDE6A1F1}"/>
    <cellStyle name="Normal 7 10 10" xfId="43029" xr:uid="{B02D310C-C7EF-4F20-B158-F1BE36D700FD}"/>
    <cellStyle name="Normal 7 10 11" xfId="46276" xr:uid="{37342094-8575-45D7-ACBB-07B11C1E96B5}"/>
    <cellStyle name="Normal 7 10 12" xfId="49523" xr:uid="{F1355166-73A5-4A49-BFA3-29A4DAF78311}"/>
    <cellStyle name="Normal 7 10 2" xfId="2241" xr:uid="{C167C1FC-18F7-4CB3-A8C1-37985EECFD07}"/>
    <cellStyle name="Normal 7 10 2 10" xfId="47892" xr:uid="{449120C6-D062-4D90-A9AA-14B869A902FA}"/>
    <cellStyle name="Normal 7 10 2 11" xfId="51139" xr:uid="{AE798530-B1AA-4526-BF5B-DB877AA9A166}"/>
    <cellStyle name="Normal 7 10 2 2" xfId="5475" xr:uid="{2F8B73F9-59A5-49C3-9B31-D2EF49859492}"/>
    <cellStyle name="Normal 7 10 2 2 2" xfId="11943" xr:uid="{2257D995-5BD8-4A0D-BA53-D9B07B3B7094}"/>
    <cellStyle name="Normal 7 10 2 2 2 2" xfId="28280" xr:uid="{5EBCAE6C-9C5C-48FB-8DD9-14D5DD903334}"/>
    <cellStyle name="Normal 7 10 2 2 3" xfId="21812" xr:uid="{A991CC8B-CA94-4AFD-840E-9D9DCC54FD05}"/>
    <cellStyle name="Normal 7 10 2 3" xfId="8709" xr:uid="{3F1758E5-4B66-44C4-8602-75A41A6D1C09}"/>
    <cellStyle name="Normal 7 10 2 3 2" xfId="25046" xr:uid="{3E13411C-6F35-4D58-A56A-15BF4B3AAE8F}"/>
    <cellStyle name="Normal 7 10 2 4" xfId="15220" xr:uid="{4A0D3E0E-F8DD-4158-ABDF-028D0773B1F9}"/>
    <cellStyle name="Normal 7 10 2 4 2" xfId="31514" xr:uid="{252E1C00-EBBF-4F8F-BF87-91D91F37C623}"/>
    <cellStyle name="Normal 7 10 2 5" xfId="18578" xr:uid="{F2E13812-5769-4DC6-A49B-D68ACF9E69F0}"/>
    <cellStyle name="Normal 7 10 2 6" xfId="34904" xr:uid="{9F89219D-54CB-4C77-987A-6A1BA5AC34B5}"/>
    <cellStyle name="Normal 7 10 2 7" xfId="38151" xr:uid="{731FFAB9-F673-4DB1-BD64-C813700FC258}"/>
    <cellStyle name="Normal 7 10 2 8" xfId="41398" xr:uid="{BFB46F82-291E-420E-B970-C7C67EC9151A}"/>
    <cellStyle name="Normal 7 10 2 9" xfId="44645" xr:uid="{3B366058-1433-4E6C-8AD3-5612CAA8BE32}"/>
    <cellStyle name="Normal 7 10 3" xfId="3858" xr:uid="{7BFC48C1-B47F-477B-88D3-1F8BF0E66531}"/>
    <cellStyle name="Normal 7 10 3 2" xfId="10326" xr:uid="{21065D7F-ED2A-46C5-B959-4C5358807992}"/>
    <cellStyle name="Normal 7 10 3 2 2" xfId="26663" xr:uid="{BC901D61-6258-412A-BD95-35B212994B48}"/>
    <cellStyle name="Normal 7 10 3 3" xfId="20195" xr:uid="{4770BF12-5D04-40C2-A590-6EAEDA4F2B35}"/>
    <cellStyle name="Normal 7 10 4" xfId="7092" xr:uid="{19495B1D-880E-4C8E-84D5-1FA903A6DFD9}"/>
    <cellStyle name="Normal 7 10 4 2" xfId="23429" xr:uid="{D3E4FC1E-DC30-4864-8E16-0A1D3CE7C169}"/>
    <cellStyle name="Normal 7 10 5" xfId="13604" xr:uid="{315BCF77-EA51-4A20-A4A8-C27A15E1E128}"/>
    <cellStyle name="Normal 7 10 5 2" xfId="29898" xr:uid="{9444D49C-3133-49FC-AF95-0624422538C6}"/>
    <cellStyle name="Normal 7 10 6" xfId="16961" xr:uid="{DF797B4B-E9C1-4E40-B426-967BA3120DD8}"/>
    <cellStyle name="Normal 7 10 7" xfId="33288" xr:uid="{AEEF1401-461F-4DBF-9B86-43FD6DF9775C}"/>
    <cellStyle name="Normal 7 10 8" xfId="36535" xr:uid="{A5107D62-BBAA-41C6-9DA1-3AE92CECA5FE}"/>
    <cellStyle name="Normal 7 10 9" xfId="39782" xr:uid="{C4E3A657-A786-4EE9-B0EF-0F8EF93A0DCB}"/>
    <cellStyle name="Normal 7 11" xfId="1163" xr:uid="{A7A7CA87-3637-43A5-BFD9-999E70C3C392}"/>
    <cellStyle name="Normal 7 11 10" xfId="43567" xr:uid="{608A158E-83E2-4475-BD31-F1C81AADBABC}"/>
    <cellStyle name="Normal 7 11 11" xfId="46814" xr:uid="{B4C5ED5B-28C7-446F-A1D5-3C98223888A8}"/>
    <cellStyle name="Normal 7 11 12" xfId="50061" xr:uid="{B54C7E6F-D4F5-4277-AD80-3FB84BB6E299}"/>
    <cellStyle name="Normal 7 11 2" xfId="2780" xr:uid="{9059F827-4C97-4F4A-B773-DFDC34331A5B}"/>
    <cellStyle name="Normal 7 11 2 10" xfId="48431" xr:uid="{31692DC5-70EB-41F9-92C3-D593615F5BBF}"/>
    <cellStyle name="Normal 7 11 2 11" xfId="51678" xr:uid="{AE606E8B-5D22-4162-8A55-841A6971659B}"/>
    <cellStyle name="Normal 7 11 2 2" xfId="6014" xr:uid="{A01918A2-BEE4-496E-A8CB-E2DF87F09542}"/>
    <cellStyle name="Normal 7 11 2 2 2" xfId="12482" xr:uid="{D91A4FF1-072B-4762-B14B-B6412B56E6E0}"/>
    <cellStyle name="Normal 7 11 2 2 2 2" xfId="28819" xr:uid="{E07C35AB-A2EF-4DCA-993A-E73D6E7577CA}"/>
    <cellStyle name="Normal 7 11 2 2 3" xfId="22351" xr:uid="{D78D65A0-3541-4FDF-ACAA-81EF22A6824E}"/>
    <cellStyle name="Normal 7 11 2 3" xfId="9248" xr:uid="{5A31C000-827A-4CCA-83AA-B933ACF7E206}"/>
    <cellStyle name="Normal 7 11 2 3 2" xfId="25585" xr:uid="{274DC07D-6E7F-483D-8D6D-F1B0372D750B}"/>
    <cellStyle name="Normal 7 11 2 4" xfId="15759" xr:uid="{1A51D322-BE8A-45AA-9F78-70001ACDE782}"/>
    <cellStyle name="Normal 7 11 2 4 2" xfId="32053" xr:uid="{89DD9AEA-A3C3-486D-8DB9-F6BF20AE610D}"/>
    <cellStyle name="Normal 7 11 2 5" xfId="19117" xr:uid="{CE675372-62FF-438A-85D1-188289792908}"/>
    <cellStyle name="Normal 7 11 2 6" xfId="35443" xr:uid="{BBFBE709-E888-427B-B784-533B4B33B4A8}"/>
    <cellStyle name="Normal 7 11 2 7" xfId="38690" xr:uid="{7E5B4538-E8F1-48DF-83DD-7DA5C024695E}"/>
    <cellStyle name="Normal 7 11 2 8" xfId="41937" xr:uid="{5BA8E723-5BBC-4A4C-B89B-EC1C5ADC3F72}"/>
    <cellStyle name="Normal 7 11 2 9" xfId="45184" xr:uid="{3488DD45-9F22-4DD9-B292-C87AA0CF0CCD}"/>
    <cellStyle name="Normal 7 11 3" xfId="4397" xr:uid="{5EDF2188-6844-4600-A822-E47342EA51FB}"/>
    <cellStyle name="Normal 7 11 3 2" xfId="10865" xr:uid="{00E1D854-411B-493F-A605-6647D2AA1DCC}"/>
    <cellStyle name="Normal 7 11 3 2 2" xfId="27202" xr:uid="{C1AFD649-BF04-4624-B370-417EDA2270C8}"/>
    <cellStyle name="Normal 7 11 3 3" xfId="20734" xr:uid="{39FC3B38-6B67-430C-B0C5-8DC6F2665F0E}"/>
    <cellStyle name="Normal 7 11 4" xfId="7631" xr:uid="{A31ECBE7-9E85-494F-8E1C-7041274CAF6D}"/>
    <cellStyle name="Normal 7 11 4 2" xfId="23968" xr:uid="{E1D25B48-D47A-4E2A-8328-66151A1BF9A1}"/>
    <cellStyle name="Normal 7 11 5" xfId="14142" xr:uid="{1D421A11-9856-4EE7-A766-8B593F93AD10}"/>
    <cellStyle name="Normal 7 11 5 2" xfId="30436" xr:uid="{7FE850B9-10BA-4D9A-AA70-51691FE2CA69}"/>
    <cellStyle name="Normal 7 11 6" xfId="17500" xr:uid="{4257C22B-47BC-4EBA-ABD5-CC4534FEB8BD}"/>
    <cellStyle name="Normal 7 11 7" xfId="33826" xr:uid="{AC9AD1D0-177C-422A-8031-614B062D06A8}"/>
    <cellStyle name="Normal 7 11 8" xfId="37073" xr:uid="{57CA342A-9BBA-41D5-978E-C138EC9D5254}"/>
    <cellStyle name="Normal 7 11 9" xfId="40320" xr:uid="{C467E283-F52C-4D4C-B12D-5566AC41E46C}"/>
    <cellStyle name="Normal 7 12" xfId="1702" xr:uid="{6C4E6F85-3EA7-4F7C-A3CF-05C695CE0F63}"/>
    <cellStyle name="Normal 7 12 10" xfId="47353" xr:uid="{9F5B7CA8-E0C0-4E72-A8B3-B9A154956513}"/>
    <cellStyle name="Normal 7 12 11" xfId="50600" xr:uid="{55CE05C2-994D-4096-9CA6-B5E7F43E4A5A}"/>
    <cellStyle name="Normal 7 12 2" xfId="4936" xr:uid="{DAED0316-983D-4E50-BAFD-0049F953080A}"/>
    <cellStyle name="Normal 7 12 2 2" xfId="11404" xr:uid="{0DE424EC-2A13-4BCF-960A-6A1E6B642049}"/>
    <cellStyle name="Normal 7 12 2 2 2" xfId="27741" xr:uid="{4E6230D5-70ED-43F1-B112-E9056C34F171}"/>
    <cellStyle name="Normal 7 12 2 3" xfId="21273" xr:uid="{4A8522C4-10A8-4546-B0EC-C3D40F6D6CEC}"/>
    <cellStyle name="Normal 7 12 3" xfId="8170" xr:uid="{FEA22EF7-5688-4FD6-A01E-4FE4A238C9FE}"/>
    <cellStyle name="Normal 7 12 3 2" xfId="24507" xr:uid="{50F68D24-E6CB-46BB-87A5-D787B6C8E5EC}"/>
    <cellStyle name="Normal 7 12 4" xfId="14681" xr:uid="{FFBBD0FB-76D6-4210-AFA0-962011446912}"/>
    <cellStyle name="Normal 7 12 4 2" xfId="30975" xr:uid="{1047A065-315F-45BD-9D2A-EDCEB6939FDD}"/>
    <cellStyle name="Normal 7 12 5" xfId="18039" xr:uid="{D07BE0FA-1D43-4575-AEFE-AE0AD0CF3B65}"/>
    <cellStyle name="Normal 7 12 6" xfId="34365" xr:uid="{C8F673AF-B744-44A9-B6FD-B73A7B4EE21F}"/>
    <cellStyle name="Normal 7 12 7" xfId="37612" xr:uid="{770E51AC-3756-49A9-863E-01AE767F287A}"/>
    <cellStyle name="Normal 7 12 8" xfId="40859" xr:uid="{9A9F2EEC-E673-4431-BD09-5ED674A11502}"/>
    <cellStyle name="Normal 7 12 9" xfId="44106" xr:uid="{6A055E71-A0CF-45B3-BC2E-743BE5F5073B}"/>
    <cellStyle name="Normal 7 13" xfId="3319" xr:uid="{2C9BDFE4-CF39-4370-A7CC-681FD6207016}"/>
    <cellStyle name="Normal 7 13 10" xfId="49345" xr:uid="{B9951EFA-DD6B-4A04-82FA-87616C4C1049}"/>
    <cellStyle name="Normal 7 13 2" xfId="9787" xr:uid="{16ABF240-263E-466F-A42E-8CD363030EB5}"/>
    <cellStyle name="Normal 7 13 2 2" xfId="26124" xr:uid="{25A25D37-2CF5-4465-9343-1DDB1BF37410}"/>
    <cellStyle name="Normal 7 13 3" xfId="13411" xr:uid="{2741BAB0-D265-477A-9A18-FFFEF18B2B72}"/>
    <cellStyle name="Normal 7 13 3 2" xfId="29720" xr:uid="{6AA54FF8-FEA9-4864-82B4-4A1813193D71}"/>
    <cellStyle name="Normal 7 13 4" xfId="19656" xr:uid="{51A2E68D-95CD-4BA5-9AE4-EAB659005F16}"/>
    <cellStyle name="Normal 7 13 5" xfId="33110" xr:uid="{E6628293-BAE7-42BA-B91E-A37B345AC107}"/>
    <cellStyle name="Normal 7 13 6" xfId="36357" xr:uid="{975021F3-A1A3-4051-9A3F-340DF8C641E5}"/>
    <cellStyle name="Normal 7 13 7" xfId="39604" xr:uid="{8F6A3EA4-FA5D-4769-8966-9CC88B860D14}"/>
    <cellStyle name="Normal 7 13 8" xfId="42851" xr:uid="{20AFD5BD-FE0A-4840-9D67-FA2F36BEBBDB}"/>
    <cellStyle name="Normal 7 13 9" xfId="46098" xr:uid="{99A01C40-4889-4AD3-B495-E53BF2CDCFE6}"/>
    <cellStyle name="Normal 7 14" xfId="6553" xr:uid="{11041EF3-F1E1-4ECA-96EF-B45DD89B4E7C}"/>
    <cellStyle name="Normal 7 14 2" xfId="16335" xr:uid="{FEB5C92A-3C12-4F88-AFD8-72A65D29C49F}"/>
    <cellStyle name="Normal 7 14 2 2" xfId="32591" xr:uid="{E4EC70AA-E534-43F5-8065-4956C25D7B2C}"/>
    <cellStyle name="Normal 7 14 3" xfId="22890" xr:uid="{FE002749-927D-4EF7-A9FD-F4004404CFFD}"/>
    <cellStyle name="Normal 7 14 4" xfId="35981" xr:uid="{FED296B1-468B-490A-ACF4-FF67EBC177D6}"/>
    <cellStyle name="Normal 7 14 5" xfId="39228" xr:uid="{3609296E-DD0C-45A6-BC5B-2771573D29FF}"/>
    <cellStyle name="Normal 7 14 6" xfId="42475" xr:uid="{D6B495DA-34EE-4901-93AB-02835C35489A}"/>
    <cellStyle name="Normal 7 14 7" xfId="45722" xr:uid="{05B50F87-7B9D-4683-8062-9BB25021C0C1}"/>
    <cellStyle name="Normal 7 14 8" xfId="48969" xr:uid="{B68019BB-0495-43E7-8414-15A60E76903F}"/>
    <cellStyle name="Normal 7 14 9" xfId="52216" xr:uid="{9ED9E057-B413-4C4E-9F90-86CC1708C0E2}"/>
    <cellStyle name="Normal 7 15" xfId="16347" xr:uid="{3F4904D3-71D7-4D71-BD44-6DECA3C90485}"/>
    <cellStyle name="Normal 7 15 2" xfId="32594" xr:uid="{095254C4-5CBB-4087-9683-1D788DDEB21F}"/>
    <cellStyle name="Normal 7 15 3" xfId="35984" xr:uid="{83EE63F9-5B46-44D3-BB8E-BC4D3A8AEB88}"/>
    <cellStyle name="Normal 7 15 4" xfId="39231" xr:uid="{0CAED609-9536-40D1-B4C8-072552FA2890}"/>
    <cellStyle name="Normal 7 15 5" xfId="42478" xr:uid="{D23988A5-6A88-4942-BECC-01D7E4697999}"/>
    <cellStyle name="Normal 7 15 6" xfId="45725" xr:uid="{88E77E89-E1C0-4A8B-ADBB-30D042B6BE0A}"/>
    <cellStyle name="Normal 7 15 7" xfId="48972" xr:uid="{CA9E41CB-85BB-40CE-BDBF-D93A1176720D}"/>
    <cellStyle name="Normal 7 15 8" xfId="52219" xr:uid="{F756D58A-3559-40F1-811F-B8A08D09B29E}"/>
    <cellStyle name="Normal 7 16" xfId="16407" xr:uid="{7013FCA5-6B26-4946-955C-AA78C212920D}"/>
    <cellStyle name="Normal 7 16 2" xfId="32600" xr:uid="{AA7FBBF8-DB45-4B82-BAF5-E073D548E5D2}"/>
    <cellStyle name="Normal 7 16 3" xfId="35990" xr:uid="{BF24D953-0837-4664-93AB-CF13EFBCDAE9}"/>
    <cellStyle name="Normal 7 16 4" xfId="39237" xr:uid="{E3DF3BD7-4AD4-4E3E-99EA-DBDD38D2B8E3}"/>
    <cellStyle name="Normal 7 16 5" xfId="42484" xr:uid="{1201B913-EEA1-43F5-A524-A7A4DC4E0113}"/>
    <cellStyle name="Normal 7 16 6" xfId="45731" xr:uid="{9588C349-44D5-4D64-84AC-9AA47857EFA0}"/>
    <cellStyle name="Normal 7 16 7" xfId="48978" xr:uid="{9B31C71C-071E-4362-B0F6-66F0F016A450}"/>
    <cellStyle name="Normal 7 16 8" xfId="52225" xr:uid="{95990183-F0AD-47A9-B9DA-CA545DD675FE}"/>
    <cellStyle name="Normal 7 17" xfId="16346" xr:uid="{2ADC2A67-3A0D-48B7-80B2-4F2363BC5C4A}"/>
    <cellStyle name="Normal 7 17 2" xfId="32593" xr:uid="{04F27043-C390-4103-926F-97D5C0716E06}"/>
    <cellStyle name="Normal 7 17 3" xfId="35983" xr:uid="{EABD8B4C-3F37-4E40-BC27-D1D0544FB6C2}"/>
    <cellStyle name="Normal 7 17 4" xfId="39230" xr:uid="{3EF5CFF3-2D31-46FF-8A64-95C8C3BCF8FF}"/>
    <cellStyle name="Normal 7 17 5" xfId="42477" xr:uid="{3E23BC6B-CA43-4D12-A3E3-C09C14D338BB}"/>
    <cellStyle name="Normal 7 17 6" xfId="45724" xr:uid="{E40DF576-3D82-4CD2-8A40-D0CBE7D9F0E5}"/>
    <cellStyle name="Normal 7 17 7" xfId="48971" xr:uid="{231D8C92-84D0-43EA-AE0D-83588B4C0BF6}"/>
    <cellStyle name="Normal 7 17 8" xfId="52218" xr:uid="{2392C5F4-0A80-4E67-A155-019AFC118E2D}"/>
    <cellStyle name="Normal 7 18" xfId="16422" xr:uid="{1670920E-0003-4FF6-A96A-C02EE4200504}"/>
    <cellStyle name="Normal 7 2" xfId="59" xr:uid="{776AC8D8-27CB-41D2-8CC3-E622F02C11BB}"/>
    <cellStyle name="Normal 7 2 10" xfId="1707" xr:uid="{26D171FB-C7CF-4997-9BF2-F3DF524E0BFE}"/>
    <cellStyle name="Normal 7 2 10 10" xfId="47358" xr:uid="{C11E26D6-C951-4690-A956-EAD82C2712A8}"/>
    <cellStyle name="Normal 7 2 10 11" xfId="50605" xr:uid="{72BABDC2-438B-40D6-B791-9BA131B53FA7}"/>
    <cellStyle name="Normal 7 2 10 2" xfId="4941" xr:uid="{6DC0EB5F-0D29-4325-B7F7-565EFD9E3AC0}"/>
    <cellStyle name="Normal 7 2 10 2 2" xfId="11409" xr:uid="{B798B7EF-452D-417D-A5EB-21D3F4C15660}"/>
    <cellStyle name="Normal 7 2 10 2 2 2" xfId="27746" xr:uid="{1621E966-23A3-4C2D-B4B9-32E08378CC7F}"/>
    <cellStyle name="Normal 7 2 10 2 3" xfId="21278" xr:uid="{B46008A0-DD5A-4C38-8713-962DC8A9ECB2}"/>
    <cellStyle name="Normal 7 2 10 3" xfId="8175" xr:uid="{781F2C65-9834-4DFC-90AF-537F354C27C2}"/>
    <cellStyle name="Normal 7 2 10 3 2" xfId="24512" xr:uid="{B942F510-A357-4122-82D6-895549B66360}"/>
    <cellStyle name="Normal 7 2 10 4" xfId="14686" xr:uid="{770AB8E5-3DB4-4C97-95E0-17635435285A}"/>
    <cellStyle name="Normal 7 2 10 4 2" xfId="30980" xr:uid="{D012A6DA-94F4-4A8E-9CA2-54F8AAA177A3}"/>
    <cellStyle name="Normal 7 2 10 5" xfId="18044" xr:uid="{9FD56B64-1F8D-42E7-B9E6-BEA18901A476}"/>
    <cellStyle name="Normal 7 2 10 6" xfId="34370" xr:uid="{ABDFB959-89F9-4849-9D64-6DAE7D264710}"/>
    <cellStyle name="Normal 7 2 10 7" xfId="37617" xr:uid="{8C4F17C2-0122-4027-B153-4AE5C05C641D}"/>
    <cellStyle name="Normal 7 2 10 8" xfId="40864" xr:uid="{23198CC3-6A22-4421-9214-67E0FB552F59}"/>
    <cellStyle name="Normal 7 2 10 9" xfId="44111" xr:uid="{857F870A-7E38-43FD-ABAB-37E73FB59130}"/>
    <cellStyle name="Normal 7 2 11" xfId="3324" xr:uid="{DCF1F16F-5536-40B1-BE15-3A2671DDF808}"/>
    <cellStyle name="Normal 7 2 11 10" xfId="52213" xr:uid="{3A8E795C-E952-4108-9AD8-9F98793D4749}"/>
    <cellStyle name="Normal 7 2 11 2" xfId="9792" xr:uid="{7B2644C7-8A8A-483F-A92A-6EA8D92CCB54}"/>
    <cellStyle name="Normal 7 2 11 2 2" xfId="26129" xr:uid="{DF25766F-8EB4-4638-999E-623EC36E442D}"/>
    <cellStyle name="Normal 7 2 11 3" xfId="16295" xr:uid="{72B4519D-C795-4772-A246-46FECC09A15A}"/>
    <cellStyle name="Normal 7 2 11 3 2" xfId="32588" xr:uid="{1B1BEF8A-9404-435C-83F4-A0DF513627B9}"/>
    <cellStyle name="Normal 7 2 11 4" xfId="19661" xr:uid="{757BCF59-2F08-482C-A22A-9B7E09E74FA8}"/>
    <cellStyle name="Normal 7 2 11 5" xfId="35978" xr:uid="{AE08DEAB-FED4-427C-A8BF-C04188EB9408}"/>
    <cellStyle name="Normal 7 2 11 6" xfId="39225" xr:uid="{31A11267-4B35-49F1-85AB-ECC5041D1926}"/>
    <cellStyle name="Normal 7 2 11 7" xfId="42472" xr:uid="{721B248F-F8A4-4FF8-882D-5F8DDF6EE621}"/>
    <cellStyle name="Normal 7 2 11 8" xfId="45719" xr:uid="{BBAC04EA-BCF6-495F-8FFE-E3A2023C0567}"/>
    <cellStyle name="Normal 7 2 11 9" xfId="48966" xr:uid="{AB5BA30D-672B-4B89-9144-6EDADE0A6CB3}"/>
    <cellStyle name="Normal 7 2 12" xfId="6558" xr:uid="{21666F1B-6A3A-413E-A9CA-D85E73394C17}"/>
    <cellStyle name="Normal 7 2 12 2" xfId="16357" xr:uid="{61CE2BD5-09E2-4922-8F39-C1E94E11B18B}"/>
    <cellStyle name="Normal 7 2 12 2 2" xfId="32596" xr:uid="{B227F746-0161-4688-AF89-F43DF6CC92A9}"/>
    <cellStyle name="Normal 7 2 12 3" xfId="22895" xr:uid="{20377915-4CB8-4A9D-A9E0-78DF47059BDB}"/>
    <cellStyle name="Normal 7 2 12 4" xfId="35986" xr:uid="{D44F5B3E-C6B9-41A1-B16D-EE2C806296AE}"/>
    <cellStyle name="Normal 7 2 12 5" xfId="39233" xr:uid="{40BD8B60-B9C5-4494-BE5E-432A59DA4776}"/>
    <cellStyle name="Normal 7 2 12 6" xfId="42480" xr:uid="{4B90075A-2CD8-405C-85FD-91C6CC8727B4}"/>
    <cellStyle name="Normal 7 2 12 7" xfId="45727" xr:uid="{12D4D5C5-2A80-43EF-8A69-10ABCAFBAE0B}"/>
    <cellStyle name="Normal 7 2 12 8" xfId="48974" xr:uid="{E78D4287-8312-4EAB-ADE8-C02D55659C4A}"/>
    <cellStyle name="Normal 7 2 12 9" xfId="52221" xr:uid="{AB9DF7EE-8F1F-4109-881F-5347503111AF}"/>
    <cellStyle name="Normal 7 2 13" xfId="16350" xr:uid="{9F170E12-416B-47F3-8CD1-D6E56411081A}"/>
    <cellStyle name="Normal 7 2 13 2" xfId="32595" xr:uid="{1F639746-3C74-4B82-85BE-655BE667A3F6}"/>
    <cellStyle name="Normal 7 2 13 3" xfId="35985" xr:uid="{37B22029-A0EC-4D9D-AEC3-DB53DBE664F9}"/>
    <cellStyle name="Normal 7 2 13 4" xfId="39232" xr:uid="{A0D88B5D-7891-4B4E-9119-3774D91618E6}"/>
    <cellStyle name="Normal 7 2 13 5" xfId="42479" xr:uid="{2475E744-126A-4F2F-B58A-F425FEFEC1A6}"/>
    <cellStyle name="Normal 7 2 13 6" xfId="45726" xr:uid="{6582993C-6FED-42F2-A009-6969FB6CBF13}"/>
    <cellStyle name="Normal 7 2 13 7" xfId="48973" xr:uid="{DE445CB6-732B-4402-B547-81692C475261}"/>
    <cellStyle name="Normal 7 2 13 8" xfId="52220" xr:uid="{F1211E60-9970-45B6-825B-8D363DFF80A5}"/>
    <cellStyle name="Normal 7 2 14" xfId="16415" xr:uid="{9C34F7C0-7FB8-4451-93B4-F3EC1D95F3BC}"/>
    <cellStyle name="Normal 7 2 14 2" xfId="32601" xr:uid="{CC03004F-054C-4B6F-B59F-01BA4ACB1A13}"/>
    <cellStyle name="Normal 7 2 14 3" xfId="35991" xr:uid="{D69E0BA0-0260-45F4-AFB8-68C19DFE716F}"/>
    <cellStyle name="Normal 7 2 14 4" xfId="39238" xr:uid="{D09FA24D-CB38-4267-A5BF-F6B4EB5F7086}"/>
    <cellStyle name="Normal 7 2 14 5" xfId="42485" xr:uid="{705ABE73-8131-44E9-8B67-2080BB5C7911}"/>
    <cellStyle name="Normal 7 2 14 6" xfId="45732" xr:uid="{0952DB40-8724-43AC-BC06-852646D5161C}"/>
    <cellStyle name="Normal 7 2 14 7" xfId="48979" xr:uid="{BC5F4202-9465-4943-B4FB-479F3F5F63F0}"/>
    <cellStyle name="Normal 7 2 14 8" xfId="52226" xr:uid="{D9D4EBD8-4FE5-4930-ABC1-A36AEA022E87}"/>
    <cellStyle name="Normal 7 2 15" xfId="16334" xr:uid="{E8CC1F9D-1F8D-40F8-9338-CDEED7F781E3}"/>
    <cellStyle name="Normal 7 2 15 2" xfId="32590" xr:uid="{EF5EDA29-CD00-4E41-98F3-FDB6A87FC5FD}"/>
    <cellStyle name="Normal 7 2 15 3" xfId="35980" xr:uid="{B2089798-2E1E-4789-BC70-F1A179FE7971}"/>
    <cellStyle name="Normal 7 2 15 4" xfId="39227" xr:uid="{50614313-62D7-41CD-86ED-FC60BAE9B10C}"/>
    <cellStyle name="Normal 7 2 15 5" xfId="42474" xr:uid="{433978BE-4475-4B0D-82D6-882BD10AF29C}"/>
    <cellStyle name="Normal 7 2 15 6" xfId="45721" xr:uid="{C01A487C-AF2C-4FE7-8FB8-1CCC18B240E5}"/>
    <cellStyle name="Normal 7 2 15 7" xfId="48968" xr:uid="{B4A6E63D-BD9B-4EC1-8130-7732D11A1815}"/>
    <cellStyle name="Normal 7 2 15 8" xfId="52215" xr:uid="{A1565072-099A-4F0A-BF61-17D1383A94B5}"/>
    <cellStyle name="Normal 7 2 16" xfId="13024" xr:uid="{8C1FEE3C-885B-4595-A4E3-0ECAFD013EE5}"/>
    <cellStyle name="Normal 7 2 17" xfId="16427" xr:uid="{CCADDD92-14BA-40C0-8277-B7E21055CD74}"/>
    <cellStyle name="Normal 7 2 18" xfId="52463" xr:uid="{A52B49D7-4C41-46D0-9DB9-6312120F7216}"/>
    <cellStyle name="Normal 7 2 2" xfId="74" xr:uid="{0FF88069-9B0B-49FC-BCA7-2A7DCF14A8CE}"/>
    <cellStyle name="Normal 7 2 2 10" xfId="6573" xr:uid="{8CA92E48-EA9A-45F1-AA15-76944343D9AD}"/>
    <cellStyle name="Normal 7 2 2 10 2" xfId="22910" xr:uid="{E4599FAC-661E-4306-9E6E-1F46E6F3BEE7}"/>
    <cellStyle name="Normal 7 2 2 11" xfId="13051" xr:uid="{931B2CE1-E629-4783-B849-CFFF52856B38}"/>
    <cellStyle name="Normal 7 2 2 11 2" xfId="29366" xr:uid="{317B0CFF-9970-44F5-8CDA-D4F0C93879BA}"/>
    <cellStyle name="Normal 7 2 2 12" xfId="16442" xr:uid="{C9244BD3-D375-45F5-BDCE-5706FAC9FD02}"/>
    <cellStyle name="Normal 7 2 2 13" xfId="32728" xr:uid="{43A42FD7-E508-4A9A-A51E-FA2459FA20B4}"/>
    <cellStyle name="Normal 7 2 2 14" xfId="32756" xr:uid="{AC4F79F5-D9DA-48C2-A40B-EFAD136085DA}"/>
    <cellStyle name="Normal 7 2 2 15" xfId="36003" xr:uid="{CE865E81-1A13-4702-A5E6-7DBFCC341182}"/>
    <cellStyle name="Normal 7 2 2 16" xfId="39250" xr:uid="{6243F123-142A-4068-BCD6-83CE4FC9DFBA}"/>
    <cellStyle name="Normal 7 2 2 17" xfId="42497" xr:uid="{C65F7C40-9802-4718-8BF4-9084C7323E2D}"/>
    <cellStyle name="Normal 7 2 2 18" xfId="45744" xr:uid="{74F60F78-1A76-43C3-A72F-CFA273094DAB}"/>
    <cellStyle name="Normal 7 2 2 19" xfId="48991" xr:uid="{86D961D1-2A19-4EF1-8D66-CA1240DD5717}"/>
    <cellStyle name="Normal 7 2 2 2" xfId="120" xr:uid="{3C27FEC9-06E9-479B-8D16-88676F13E1B5}"/>
    <cellStyle name="Normal 7 2 2 2 10" xfId="13109" xr:uid="{0D8DC26D-4493-4E5E-9BFA-A6388BFE3CBA}"/>
    <cellStyle name="Normal 7 2 2 2 10 2" xfId="29423" xr:uid="{208B821B-D270-45B2-8A04-4042474350C2}"/>
    <cellStyle name="Normal 7 2 2 2 11" xfId="16487" xr:uid="{F35C42EF-AA86-4C62-BEF2-234D9DF50A80}"/>
    <cellStyle name="Normal 7 2 2 2 12" xfId="32729" xr:uid="{4CCBECB4-16A7-4462-BC88-730A904A334C}"/>
    <cellStyle name="Normal 7 2 2 2 13" xfId="32813" xr:uid="{D7EFC695-E8DF-4128-9B10-E1563FC12CEC}"/>
    <cellStyle name="Normal 7 2 2 2 14" xfId="36060" xr:uid="{10FC06A8-9AE8-4FB8-B6C4-995F9269A692}"/>
    <cellStyle name="Normal 7 2 2 2 15" xfId="39307" xr:uid="{4F873AA0-92BB-4D99-B084-1178EC2D5C86}"/>
    <cellStyle name="Normal 7 2 2 2 16" xfId="42554" xr:uid="{FC15F7CF-3A0E-467F-9568-50A29BD64EF0}"/>
    <cellStyle name="Normal 7 2 2 2 17" xfId="45801" xr:uid="{24F2F938-46E9-4464-8EDB-B2AB9B1B964C}"/>
    <cellStyle name="Normal 7 2 2 2 18" xfId="49048" xr:uid="{68D83689-0DD2-47B2-B52C-E63FB11E1E85}"/>
    <cellStyle name="Normal 7 2 2 2 19" xfId="52302" xr:uid="{358CBCA2-7C61-471E-B1D7-34CFA15686A7}"/>
    <cellStyle name="Normal 7 2 2 2 2" xfId="210" xr:uid="{0B136AA3-2361-40E7-99E6-1D703E2AA597}"/>
    <cellStyle name="Normal 7 2 2 2 2 10" xfId="16577" xr:uid="{B8230D3F-D54C-4EB6-9FCE-2BD8ADA63919}"/>
    <cellStyle name="Normal 7 2 2 2 2 11" xfId="32903" xr:uid="{56978044-56F4-4884-B793-A4EFE76C55AC}"/>
    <cellStyle name="Normal 7 2 2 2 2 12" xfId="36150" xr:uid="{0FDB6A01-8196-463B-A31D-361DD5967C2C}"/>
    <cellStyle name="Normal 7 2 2 2 2 13" xfId="39397" xr:uid="{694FFE5D-CDD3-4D85-8474-740E85E3D666}"/>
    <cellStyle name="Normal 7 2 2 2 2 14" xfId="42644" xr:uid="{DEAB5C2B-BF94-4107-B69E-D272204AADC2}"/>
    <cellStyle name="Normal 7 2 2 2 2 15" xfId="45891" xr:uid="{FE5837F3-7AD1-4B18-BB20-CC7B147A08CA}"/>
    <cellStyle name="Normal 7 2 2 2 2 16" xfId="49138" xr:uid="{FC5AD68B-22A0-4B38-9096-6E8A0137106F}"/>
    <cellStyle name="Normal 7 2 2 2 2 17" xfId="52466" xr:uid="{B409FD7A-4F63-4B46-A20A-E5F1901599C0}"/>
    <cellStyle name="Normal 7 2 2 2 2 2" xfId="390" xr:uid="{A86379E1-8D39-413B-9B6E-C51431DED6B5}"/>
    <cellStyle name="Normal 7 2 2 2 2 2 10" xfId="36330" xr:uid="{5D0283FD-52EB-4990-8E3A-134710B3E78B}"/>
    <cellStyle name="Normal 7 2 2 2 2 2 11" xfId="39577" xr:uid="{F412A89B-8C9E-4822-8B05-7533294E6F95}"/>
    <cellStyle name="Normal 7 2 2 2 2 2 12" xfId="42824" xr:uid="{3FA5D5A7-A4F2-4CDB-B2D4-F2211E3B5AFC}"/>
    <cellStyle name="Normal 7 2 2 2 2 2 13" xfId="46071" xr:uid="{5F49EC8C-78BC-4966-8198-790BAE596F4B}"/>
    <cellStyle name="Normal 7 2 2 2 2 2 14" xfId="49318" xr:uid="{240BB47B-2049-40B0-8D7D-C303C1C2796A}"/>
    <cellStyle name="Normal 7 2 2 2 2 2 2" xfId="959" xr:uid="{C4311C05-53D2-491F-9295-4B1E26CA3B8F}"/>
    <cellStyle name="Normal 7 2 2 2 2 2 2 10" xfId="43364" xr:uid="{C79A62CC-538A-476D-AD57-CEC14C80554B}"/>
    <cellStyle name="Normal 7 2 2 2 2 2 2 11" xfId="46611" xr:uid="{6E63ADF7-7315-41CD-8A5D-C8A3F30DC115}"/>
    <cellStyle name="Normal 7 2 2 2 2 2 2 12" xfId="49858" xr:uid="{757D941D-3EF8-4EC0-B5DD-EAA104FF0BB5}"/>
    <cellStyle name="Normal 7 2 2 2 2 2 2 2" xfId="2576" xr:uid="{04DA0BA5-B33C-4F6A-8843-F46B47C3B614}"/>
    <cellStyle name="Normal 7 2 2 2 2 2 2 2 10" xfId="48227" xr:uid="{90BBBF6D-24C1-4BCA-BFFB-AB3E21D92690}"/>
    <cellStyle name="Normal 7 2 2 2 2 2 2 2 11" xfId="51474" xr:uid="{FBA0A315-E19D-41C7-B0CD-9365F03C0DDF}"/>
    <cellStyle name="Normal 7 2 2 2 2 2 2 2 2" xfId="5810" xr:uid="{820FAC2B-F894-428F-B137-41B091D01FFC}"/>
    <cellStyle name="Normal 7 2 2 2 2 2 2 2 2 2" xfId="12278" xr:uid="{E7EB5DC4-155B-4457-83E9-27D18D496C8C}"/>
    <cellStyle name="Normal 7 2 2 2 2 2 2 2 2 2 2" xfId="28615" xr:uid="{287B1EF6-625B-406D-9F2B-C1435FB33CEA}"/>
    <cellStyle name="Normal 7 2 2 2 2 2 2 2 2 3" xfId="22147" xr:uid="{AA7B108A-4D22-44B9-8578-A2B07866A4E4}"/>
    <cellStyle name="Normal 7 2 2 2 2 2 2 2 3" xfId="9044" xr:uid="{2FB81F60-819B-4848-93AF-C18FAF09A03B}"/>
    <cellStyle name="Normal 7 2 2 2 2 2 2 2 3 2" xfId="25381" xr:uid="{98EADB46-4B7F-4D53-942C-5D109160D939}"/>
    <cellStyle name="Normal 7 2 2 2 2 2 2 2 4" xfId="15555" xr:uid="{FB92A1AE-0A42-444C-A35A-501C8F573049}"/>
    <cellStyle name="Normal 7 2 2 2 2 2 2 2 4 2" xfId="31849" xr:uid="{2B10050D-6828-41B6-A624-8548A570A0A6}"/>
    <cellStyle name="Normal 7 2 2 2 2 2 2 2 5" xfId="18913" xr:uid="{A184E4F0-83FC-463B-9E6E-FE28DFBA31DE}"/>
    <cellStyle name="Normal 7 2 2 2 2 2 2 2 6" xfId="35239" xr:uid="{AFB5E1D3-24CB-47D1-8ACA-B2D0C26B4101}"/>
    <cellStyle name="Normal 7 2 2 2 2 2 2 2 7" xfId="38486" xr:uid="{7EFA6D7B-5A46-4764-BE22-944E7AD67E6D}"/>
    <cellStyle name="Normal 7 2 2 2 2 2 2 2 8" xfId="41733" xr:uid="{E4FC8F71-FC5D-4A8A-A1CE-301DC1B4873A}"/>
    <cellStyle name="Normal 7 2 2 2 2 2 2 2 9" xfId="44980" xr:uid="{2BA0B5CC-DFD8-45A7-A550-145CAF6BCE3E}"/>
    <cellStyle name="Normal 7 2 2 2 2 2 2 3" xfId="4193" xr:uid="{BF96C15E-698C-4CD3-8B5D-7483D98589E7}"/>
    <cellStyle name="Normal 7 2 2 2 2 2 2 3 2" xfId="10661" xr:uid="{2B1952B5-EE8E-4E3C-8CAA-C8E6F6129DC0}"/>
    <cellStyle name="Normal 7 2 2 2 2 2 2 3 2 2" xfId="26998" xr:uid="{F52C2BAB-6279-4857-8789-B86584BA3325}"/>
    <cellStyle name="Normal 7 2 2 2 2 2 2 3 3" xfId="20530" xr:uid="{DCF2AAAD-FA87-4EB0-8A05-8B752EB6B88B}"/>
    <cellStyle name="Normal 7 2 2 2 2 2 2 4" xfId="7427" xr:uid="{DC5E127B-44E8-4F57-987F-C2BE9DDE2A72}"/>
    <cellStyle name="Normal 7 2 2 2 2 2 2 4 2" xfId="23764" xr:uid="{9741DF1E-5642-4D3A-A545-9124BF37B586}"/>
    <cellStyle name="Normal 7 2 2 2 2 2 2 5" xfId="13939" xr:uid="{363CCD49-52D5-4EA0-A4BE-F15E40B15A2F}"/>
    <cellStyle name="Normal 7 2 2 2 2 2 2 5 2" xfId="30233" xr:uid="{BF93D15C-1EC1-4B29-85EE-85329007A370}"/>
    <cellStyle name="Normal 7 2 2 2 2 2 2 6" xfId="17296" xr:uid="{D56C8B71-E4F6-4D71-83BE-2E371A476145}"/>
    <cellStyle name="Normal 7 2 2 2 2 2 2 7" xfId="33623" xr:uid="{8A98191E-C8F5-4287-B067-33B7929087EB}"/>
    <cellStyle name="Normal 7 2 2 2 2 2 2 8" xfId="36870" xr:uid="{884D5817-17F2-4844-BAC6-7228BF152C39}"/>
    <cellStyle name="Normal 7 2 2 2 2 2 2 9" xfId="40117" xr:uid="{9AB5E387-9CE2-4E8C-9413-137082F0F247}"/>
    <cellStyle name="Normal 7 2 2 2 2 2 3" xfId="1498" xr:uid="{BECD2F35-6572-46B9-BAA7-6583C309F18F}"/>
    <cellStyle name="Normal 7 2 2 2 2 2 3 10" xfId="43902" xr:uid="{89498EC8-7A8A-4085-81B3-C0483E63CE2C}"/>
    <cellStyle name="Normal 7 2 2 2 2 2 3 11" xfId="47149" xr:uid="{A8C88AAD-51B6-44B9-A414-318430BB65E0}"/>
    <cellStyle name="Normal 7 2 2 2 2 2 3 12" xfId="50396" xr:uid="{9A7B6D27-6543-4A18-9732-1CAC2A863897}"/>
    <cellStyle name="Normal 7 2 2 2 2 2 3 2" xfId="3115" xr:uid="{FA996523-FCDA-4E8A-A2C1-66DFCB8F24F0}"/>
    <cellStyle name="Normal 7 2 2 2 2 2 3 2 10" xfId="48766" xr:uid="{94E24C25-311A-4839-83A6-322AEC128F32}"/>
    <cellStyle name="Normal 7 2 2 2 2 2 3 2 11" xfId="52013" xr:uid="{696D64C7-C82C-4120-9DC8-455E03838FB2}"/>
    <cellStyle name="Normal 7 2 2 2 2 2 3 2 2" xfId="6349" xr:uid="{CE8A6311-FF0B-4C6E-9342-C674CEA0589F}"/>
    <cellStyle name="Normal 7 2 2 2 2 2 3 2 2 2" xfId="12817" xr:uid="{D0C3F989-154C-4053-A8C1-ED55E5BD2678}"/>
    <cellStyle name="Normal 7 2 2 2 2 2 3 2 2 2 2" xfId="29154" xr:uid="{4E765855-2EB7-48E3-A222-BBAB9EBC3BAA}"/>
    <cellStyle name="Normal 7 2 2 2 2 2 3 2 2 3" xfId="22686" xr:uid="{EB4CC46A-BF62-4765-811F-984971568442}"/>
    <cellStyle name="Normal 7 2 2 2 2 2 3 2 3" xfId="9583" xr:uid="{72D2B86E-DDC8-4616-BB36-87AC5E13648C}"/>
    <cellStyle name="Normal 7 2 2 2 2 2 3 2 3 2" xfId="25920" xr:uid="{EB5C47D8-9077-41BC-84D7-A267EE6A9D6C}"/>
    <cellStyle name="Normal 7 2 2 2 2 2 3 2 4" xfId="16094" xr:uid="{B8BBA63B-F568-41FB-931A-7B9A9A3000F9}"/>
    <cellStyle name="Normal 7 2 2 2 2 2 3 2 4 2" xfId="32388" xr:uid="{CDC867C6-52F4-4119-A178-FCF0D5902377}"/>
    <cellStyle name="Normal 7 2 2 2 2 2 3 2 5" xfId="19452" xr:uid="{08613217-6919-4AE8-BBBB-EA1F8626DE90}"/>
    <cellStyle name="Normal 7 2 2 2 2 2 3 2 6" xfId="35778" xr:uid="{9B8638EC-A607-4A1C-8EE2-2418881DA7D2}"/>
    <cellStyle name="Normal 7 2 2 2 2 2 3 2 7" xfId="39025" xr:uid="{88D1CE97-82F8-46A6-B5F6-29AB5C6A3682}"/>
    <cellStyle name="Normal 7 2 2 2 2 2 3 2 8" xfId="42272" xr:uid="{4A42D11D-6F55-4CD8-9FA5-82EC538DEDF3}"/>
    <cellStyle name="Normal 7 2 2 2 2 2 3 2 9" xfId="45519" xr:uid="{F783FCE4-8DF5-4204-A901-65655DD310E2}"/>
    <cellStyle name="Normal 7 2 2 2 2 2 3 3" xfId="4732" xr:uid="{231F3319-BEEB-4179-86DA-7E8793E42CB5}"/>
    <cellStyle name="Normal 7 2 2 2 2 2 3 3 2" xfId="11200" xr:uid="{B1770B4F-A457-4887-94BB-D35C30F81EF3}"/>
    <cellStyle name="Normal 7 2 2 2 2 2 3 3 2 2" xfId="27537" xr:uid="{F3CC7958-3595-4BD5-9093-79A15AC00CC2}"/>
    <cellStyle name="Normal 7 2 2 2 2 2 3 3 3" xfId="21069" xr:uid="{A883AAAB-CDAD-4BF1-A311-796F196498DE}"/>
    <cellStyle name="Normal 7 2 2 2 2 2 3 4" xfId="7966" xr:uid="{2BB36A63-ED5F-4F3A-BF47-8943B8736A6E}"/>
    <cellStyle name="Normal 7 2 2 2 2 2 3 4 2" xfId="24303" xr:uid="{3136CC87-A001-464A-AE1F-ACB807D4A127}"/>
    <cellStyle name="Normal 7 2 2 2 2 2 3 5" xfId="14477" xr:uid="{78ED415F-131C-4A1B-983C-14A57BF52D7D}"/>
    <cellStyle name="Normal 7 2 2 2 2 2 3 5 2" xfId="30771" xr:uid="{BEFE9E16-F830-4DAC-B19E-1CF98F2857E7}"/>
    <cellStyle name="Normal 7 2 2 2 2 2 3 6" xfId="17835" xr:uid="{40770A77-D131-41E9-876E-CDD9E217D52E}"/>
    <cellStyle name="Normal 7 2 2 2 2 2 3 7" xfId="34161" xr:uid="{9E0AE4EF-9DFB-4DCB-944D-0941730F853E}"/>
    <cellStyle name="Normal 7 2 2 2 2 2 3 8" xfId="37408" xr:uid="{6FF50DE6-D287-4A32-AA69-86F1BD34E549}"/>
    <cellStyle name="Normal 7 2 2 2 2 2 3 9" xfId="40655" xr:uid="{EAFC1FA3-72F5-4149-8B5B-44C7AC6112CC}"/>
    <cellStyle name="Normal 7 2 2 2 2 2 4" xfId="2037" xr:uid="{7124510D-2844-437C-9832-E4A852EDC415}"/>
    <cellStyle name="Normal 7 2 2 2 2 2 4 10" xfId="47688" xr:uid="{BC22CE68-E2E7-4E10-BA4C-46A69B211DFB}"/>
    <cellStyle name="Normal 7 2 2 2 2 2 4 11" xfId="50935" xr:uid="{E0063948-04B9-491C-8D6C-6863D79E0479}"/>
    <cellStyle name="Normal 7 2 2 2 2 2 4 2" xfId="5271" xr:uid="{4E5A6981-127F-4412-A018-75D6C8C2B573}"/>
    <cellStyle name="Normal 7 2 2 2 2 2 4 2 2" xfId="11739" xr:uid="{D54719F1-3357-479E-A4D8-C4F59C7FD221}"/>
    <cellStyle name="Normal 7 2 2 2 2 2 4 2 2 2" xfId="28076" xr:uid="{8A48041B-1270-4D3F-99A9-1D36AF001309}"/>
    <cellStyle name="Normal 7 2 2 2 2 2 4 2 3" xfId="21608" xr:uid="{7665AE52-78D2-46EF-9F41-F754C12897AE}"/>
    <cellStyle name="Normal 7 2 2 2 2 2 4 3" xfId="8505" xr:uid="{29561E2B-4472-4972-A993-0FB1DE978392}"/>
    <cellStyle name="Normal 7 2 2 2 2 2 4 3 2" xfId="24842" xr:uid="{A587D418-72C9-4E63-8CB7-9E12DA683999}"/>
    <cellStyle name="Normal 7 2 2 2 2 2 4 4" xfId="15016" xr:uid="{49862CA6-798A-4588-8FB2-0860F9994E68}"/>
    <cellStyle name="Normal 7 2 2 2 2 2 4 4 2" xfId="31310" xr:uid="{0BFCC5E0-D051-42DA-8AD9-C4846CF50C7F}"/>
    <cellStyle name="Normal 7 2 2 2 2 2 4 5" xfId="18374" xr:uid="{95DC6E57-7F5B-4DDD-8413-B6306BB99977}"/>
    <cellStyle name="Normal 7 2 2 2 2 2 4 6" xfId="34700" xr:uid="{D1E472BD-1E3C-45F8-B702-3CE06E101E4F}"/>
    <cellStyle name="Normal 7 2 2 2 2 2 4 7" xfId="37947" xr:uid="{2876E6E5-EE8F-4FD2-A047-00C0E3B4C214}"/>
    <cellStyle name="Normal 7 2 2 2 2 2 4 8" xfId="41194" xr:uid="{398EA9C7-6899-482C-BA05-DDA1D744F4D5}"/>
    <cellStyle name="Normal 7 2 2 2 2 2 4 9" xfId="44441" xr:uid="{05E6353C-BA7C-46A8-9054-FFB844F0A594}"/>
    <cellStyle name="Normal 7 2 2 2 2 2 5" xfId="3654" xr:uid="{63A75C0D-71E6-4E17-A198-4D8277A2ED13}"/>
    <cellStyle name="Normal 7 2 2 2 2 2 5 2" xfId="10122" xr:uid="{2A3595E5-6BCC-4A66-85D7-E135606F7B33}"/>
    <cellStyle name="Normal 7 2 2 2 2 2 5 2 2" xfId="26459" xr:uid="{B52AFA67-29BD-4927-8462-7677AF082580}"/>
    <cellStyle name="Normal 7 2 2 2 2 2 5 3" xfId="19991" xr:uid="{597AA152-BA3F-4B4D-AB82-89F8A5E16DF0}"/>
    <cellStyle name="Normal 7 2 2 2 2 2 6" xfId="6888" xr:uid="{58D02846-B075-45E6-A601-EDFD724289DC}"/>
    <cellStyle name="Normal 7 2 2 2 2 2 6 2" xfId="23225" xr:uid="{E61BC2EC-EE65-429A-8A39-582EA3564DE4}"/>
    <cellStyle name="Normal 7 2 2 2 2 2 7" xfId="13379" xr:uid="{4C42CCD9-1C75-4CD9-AD52-8F0917D1149D}"/>
    <cellStyle name="Normal 7 2 2 2 2 2 7 2" xfId="29693" xr:uid="{5C8D871E-2E77-41C6-A81E-CF2783B64328}"/>
    <cellStyle name="Normal 7 2 2 2 2 2 8" xfId="16757" xr:uid="{85D66719-1E12-466E-8807-AD718AA52652}"/>
    <cellStyle name="Normal 7 2 2 2 2 2 9" xfId="33083" xr:uid="{B11922AD-4683-4983-A997-51667E8550FF}"/>
    <cellStyle name="Normal 7 2 2 2 2 3" xfId="599" xr:uid="{3E56FA6D-C9F6-4D37-B1D4-DED9D67186E4}"/>
    <cellStyle name="Normal 7 2 2 2 2 3 10" xfId="36510" xr:uid="{3DAC7E4A-2D5C-4021-8B28-BB4A185B119E}"/>
    <cellStyle name="Normal 7 2 2 2 2 3 11" xfId="39757" xr:uid="{AFA7EEF6-C81E-44D9-925A-3671A762E7F3}"/>
    <cellStyle name="Normal 7 2 2 2 2 3 12" xfId="43004" xr:uid="{4B441E93-FD44-4CE2-800D-CDF468D65D3B}"/>
    <cellStyle name="Normal 7 2 2 2 2 3 13" xfId="46251" xr:uid="{3EC9DE24-CBEA-400D-A621-F6C54333CDD8}"/>
    <cellStyle name="Normal 7 2 2 2 2 3 14" xfId="49498" xr:uid="{F409838F-347D-4714-85C6-1B4024193474}"/>
    <cellStyle name="Normal 7 2 2 2 2 3 2" xfId="1138" xr:uid="{1810F777-B3ED-4846-ADD4-0CC5BB63C7E5}"/>
    <cellStyle name="Normal 7 2 2 2 2 3 2 10" xfId="43542" xr:uid="{D9653F39-353F-4866-B79B-B328A34F43DC}"/>
    <cellStyle name="Normal 7 2 2 2 2 3 2 11" xfId="46789" xr:uid="{BD874F06-877E-4F8C-A971-18376F0EE9E6}"/>
    <cellStyle name="Normal 7 2 2 2 2 3 2 12" xfId="50036" xr:uid="{2FCF0252-A845-4A8B-82EE-F9E155BFB6B5}"/>
    <cellStyle name="Normal 7 2 2 2 2 3 2 2" xfId="2755" xr:uid="{784BE2FA-2BB2-4E07-925A-B046EBA907DA}"/>
    <cellStyle name="Normal 7 2 2 2 2 3 2 2 10" xfId="48406" xr:uid="{5D9565FB-ABAD-4656-9AC2-4EE2400AB493}"/>
    <cellStyle name="Normal 7 2 2 2 2 3 2 2 11" xfId="51653" xr:uid="{46AEF5D8-595A-4F46-81E2-ED7A0429D09E}"/>
    <cellStyle name="Normal 7 2 2 2 2 3 2 2 2" xfId="5989" xr:uid="{FF09E0E0-5591-4C9B-97CB-ED8958E54BC4}"/>
    <cellStyle name="Normal 7 2 2 2 2 3 2 2 2 2" xfId="12457" xr:uid="{DD9C5C53-E9EA-46D5-B2CE-59CB880168C9}"/>
    <cellStyle name="Normal 7 2 2 2 2 3 2 2 2 2 2" xfId="28794" xr:uid="{054B3FEF-4C4D-445F-84CA-B4B3D90D3D01}"/>
    <cellStyle name="Normal 7 2 2 2 2 3 2 2 2 3" xfId="22326" xr:uid="{CD2DAFD0-F17A-4814-B1DC-DC61CFA980B9}"/>
    <cellStyle name="Normal 7 2 2 2 2 3 2 2 3" xfId="9223" xr:uid="{94A02D9E-0D4A-407E-9A25-7DD9E0A0BD19}"/>
    <cellStyle name="Normal 7 2 2 2 2 3 2 2 3 2" xfId="25560" xr:uid="{F8A42D69-F2A5-41E4-ABEA-B2C23F9B64ED}"/>
    <cellStyle name="Normal 7 2 2 2 2 3 2 2 4" xfId="15734" xr:uid="{84210F48-6E8D-46E6-9F9A-5296F4853FBA}"/>
    <cellStyle name="Normal 7 2 2 2 2 3 2 2 4 2" xfId="32028" xr:uid="{E264390F-C92E-471D-A315-D345ADD9A372}"/>
    <cellStyle name="Normal 7 2 2 2 2 3 2 2 5" xfId="19092" xr:uid="{05DF6647-FD22-4A9D-BA66-711244255DAC}"/>
    <cellStyle name="Normal 7 2 2 2 2 3 2 2 6" xfId="35418" xr:uid="{F218E531-EEDD-4E4A-B043-D5849EB3C997}"/>
    <cellStyle name="Normal 7 2 2 2 2 3 2 2 7" xfId="38665" xr:uid="{6A2959BB-F108-4A0A-932F-735A952C2D86}"/>
    <cellStyle name="Normal 7 2 2 2 2 3 2 2 8" xfId="41912" xr:uid="{672AE470-64D9-4E5B-910B-2924B940EFE1}"/>
    <cellStyle name="Normal 7 2 2 2 2 3 2 2 9" xfId="45159" xr:uid="{C924D2D9-EA86-40D7-818B-B666B1DAE55C}"/>
    <cellStyle name="Normal 7 2 2 2 2 3 2 3" xfId="4372" xr:uid="{2CFC3386-7CD4-4FFB-8AA2-F80D10F32495}"/>
    <cellStyle name="Normal 7 2 2 2 2 3 2 3 2" xfId="10840" xr:uid="{ECF86B11-4841-4F0B-832E-341E97F2F3C0}"/>
    <cellStyle name="Normal 7 2 2 2 2 3 2 3 2 2" xfId="27177" xr:uid="{000CA794-9B23-418F-9846-2D2649BAB0E2}"/>
    <cellStyle name="Normal 7 2 2 2 2 3 2 3 3" xfId="20709" xr:uid="{B0718751-A875-4C14-8DC6-ACDDC9803F35}"/>
    <cellStyle name="Normal 7 2 2 2 2 3 2 4" xfId="7606" xr:uid="{24BBF105-62B6-4511-9AC8-4418D344523E}"/>
    <cellStyle name="Normal 7 2 2 2 2 3 2 4 2" xfId="23943" xr:uid="{D114D299-C55D-4EC3-8749-65430DC7E075}"/>
    <cellStyle name="Normal 7 2 2 2 2 3 2 5" xfId="14117" xr:uid="{00611ACE-1471-421B-8C87-07D89A45DFF6}"/>
    <cellStyle name="Normal 7 2 2 2 2 3 2 5 2" xfId="30411" xr:uid="{5FB21106-4723-454D-B671-3963FDDCCB11}"/>
    <cellStyle name="Normal 7 2 2 2 2 3 2 6" xfId="17475" xr:uid="{60D4530E-1320-476C-9B49-2E141B686343}"/>
    <cellStyle name="Normal 7 2 2 2 2 3 2 7" xfId="33801" xr:uid="{F0AF5FCD-7AD8-4168-B287-D0ED3F2D054D}"/>
    <cellStyle name="Normal 7 2 2 2 2 3 2 8" xfId="37048" xr:uid="{D01BE089-8DDA-4596-A48E-BFB5A22BAED7}"/>
    <cellStyle name="Normal 7 2 2 2 2 3 2 9" xfId="40295" xr:uid="{9639C530-3667-402A-923F-DF6AAF6C419E}"/>
    <cellStyle name="Normal 7 2 2 2 2 3 3" xfId="1677" xr:uid="{B8854AA8-DDD6-4E64-88C0-7D7F4672ADEA}"/>
    <cellStyle name="Normal 7 2 2 2 2 3 3 10" xfId="44081" xr:uid="{9AC62589-D15F-4807-B697-FC394BA045D5}"/>
    <cellStyle name="Normal 7 2 2 2 2 3 3 11" xfId="47328" xr:uid="{1BA8F28D-3D78-4CCE-BC88-B51D238AB13C}"/>
    <cellStyle name="Normal 7 2 2 2 2 3 3 12" xfId="50575" xr:uid="{108B27D6-B0C4-4AD7-9AEE-11591E0D741C}"/>
    <cellStyle name="Normal 7 2 2 2 2 3 3 2" xfId="3294" xr:uid="{E95989E9-3277-4411-A94C-43BA4CE33969}"/>
    <cellStyle name="Normal 7 2 2 2 2 3 3 2 10" xfId="48945" xr:uid="{1F309D7C-E925-4382-8E6F-E9C884793B9F}"/>
    <cellStyle name="Normal 7 2 2 2 2 3 3 2 11" xfId="52192" xr:uid="{9470BFC9-F98A-4441-AA3B-27AD5E0DE735}"/>
    <cellStyle name="Normal 7 2 2 2 2 3 3 2 2" xfId="6528" xr:uid="{18461940-CC26-48B4-A820-D79A4DE7AFBC}"/>
    <cellStyle name="Normal 7 2 2 2 2 3 3 2 2 2" xfId="12996" xr:uid="{BE8D9871-FAE0-43AB-8FBB-7D28E3A511A8}"/>
    <cellStyle name="Normal 7 2 2 2 2 3 3 2 2 2 2" xfId="29333" xr:uid="{A4A2A7A3-9A08-449E-97D2-9C610A6673CF}"/>
    <cellStyle name="Normal 7 2 2 2 2 3 3 2 2 3" xfId="22865" xr:uid="{A4EE70A9-C128-4A4E-9501-534A0AEB97FC}"/>
    <cellStyle name="Normal 7 2 2 2 2 3 3 2 3" xfId="9762" xr:uid="{7DA96272-9071-4B70-B8A0-7D47D00189A7}"/>
    <cellStyle name="Normal 7 2 2 2 2 3 3 2 3 2" xfId="26099" xr:uid="{FDBB09B2-6E83-4C74-B758-2A1E81A2FA18}"/>
    <cellStyle name="Normal 7 2 2 2 2 3 3 2 4" xfId="16273" xr:uid="{4D3AD5C2-3B96-4B6D-8239-9E2F3215DC6D}"/>
    <cellStyle name="Normal 7 2 2 2 2 3 3 2 4 2" xfId="32567" xr:uid="{7FE92EDE-40BC-4D24-8B87-75A3432536C4}"/>
    <cellStyle name="Normal 7 2 2 2 2 3 3 2 5" xfId="19631" xr:uid="{2626FBE5-80D9-4DB8-B840-9FB69784EC94}"/>
    <cellStyle name="Normal 7 2 2 2 2 3 3 2 6" xfId="35957" xr:uid="{0C037CDD-F724-476F-A079-DECD392CB925}"/>
    <cellStyle name="Normal 7 2 2 2 2 3 3 2 7" xfId="39204" xr:uid="{C2E45C4F-6572-44FB-979A-70C76292C6B2}"/>
    <cellStyle name="Normal 7 2 2 2 2 3 3 2 8" xfId="42451" xr:uid="{ECC86966-43EA-4864-B063-6774ED0E206F}"/>
    <cellStyle name="Normal 7 2 2 2 2 3 3 2 9" xfId="45698" xr:uid="{937D21B1-BD29-4920-9DA1-789D95F0579A}"/>
    <cellStyle name="Normal 7 2 2 2 2 3 3 3" xfId="4911" xr:uid="{7984E620-C995-4EF6-A990-976DFCD49719}"/>
    <cellStyle name="Normal 7 2 2 2 2 3 3 3 2" xfId="11379" xr:uid="{AF2348B6-D68F-46E7-83F6-A8060BBFA227}"/>
    <cellStyle name="Normal 7 2 2 2 2 3 3 3 2 2" xfId="27716" xr:uid="{350FDB16-8FDE-41CA-A577-5D501F67921C}"/>
    <cellStyle name="Normal 7 2 2 2 2 3 3 3 3" xfId="21248" xr:uid="{C7876461-29BF-4CA4-AECD-B59B9057257C}"/>
    <cellStyle name="Normal 7 2 2 2 2 3 3 4" xfId="8145" xr:uid="{ADB1D11A-E885-40B9-8959-6E020B6C54F5}"/>
    <cellStyle name="Normal 7 2 2 2 2 3 3 4 2" xfId="24482" xr:uid="{AD68F6ED-DAD4-4D42-A8B3-C25E2DFF72E4}"/>
    <cellStyle name="Normal 7 2 2 2 2 3 3 5" xfId="14656" xr:uid="{FFBBBE60-058C-4775-A39E-9CBFF04BE080}"/>
    <cellStyle name="Normal 7 2 2 2 2 3 3 5 2" xfId="30950" xr:uid="{31D061E0-133C-4E96-B4EB-272C3C7F7DE2}"/>
    <cellStyle name="Normal 7 2 2 2 2 3 3 6" xfId="18014" xr:uid="{8506623C-79FD-4DB8-B3E0-6EF5E06C494D}"/>
    <cellStyle name="Normal 7 2 2 2 2 3 3 7" xfId="34340" xr:uid="{A9EB97F9-9631-43E0-8FF8-1CC37E2D1E62}"/>
    <cellStyle name="Normal 7 2 2 2 2 3 3 8" xfId="37587" xr:uid="{638E20EE-F43E-4472-94AA-9FE3FECFDE1C}"/>
    <cellStyle name="Normal 7 2 2 2 2 3 3 9" xfId="40834" xr:uid="{0793888F-509D-40E4-B4C7-88C1C5893BF4}"/>
    <cellStyle name="Normal 7 2 2 2 2 3 4" xfId="2216" xr:uid="{6EAA22B2-7236-45FA-ABBF-CC82687E48E8}"/>
    <cellStyle name="Normal 7 2 2 2 2 3 4 10" xfId="47867" xr:uid="{3005C1C4-7660-46CE-8FEB-6F51AE1ADF6A}"/>
    <cellStyle name="Normal 7 2 2 2 2 3 4 11" xfId="51114" xr:uid="{5E082A8D-99A3-4214-BFE5-85B2921F8857}"/>
    <cellStyle name="Normal 7 2 2 2 2 3 4 2" xfId="5450" xr:uid="{9C03DE94-4257-4009-A323-53AE57D010D4}"/>
    <cellStyle name="Normal 7 2 2 2 2 3 4 2 2" xfId="11918" xr:uid="{FD53102A-28D6-458C-BACF-092DEC8AC6CE}"/>
    <cellStyle name="Normal 7 2 2 2 2 3 4 2 2 2" xfId="28255" xr:uid="{F01AEA6B-A3CB-47EB-9063-0FF2E340C67C}"/>
    <cellStyle name="Normal 7 2 2 2 2 3 4 2 3" xfId="21787" xr:uid="{4D379870-FF45-4152-9B15-62C35AD11D10}"/>
    <cellStyle name="Normal 7 2 2 2 2 3 4 3" xfId="8684" xr:uid="{D182FACF-33B4-48B7-B53F-AC67760738F3}"/>
    <cellStyle name="Normal 7 2 2 2 2 3 4 3 2" xfId="25021" xr:uid="{A73F39B9-3B64-40C1-85E3-E49EEA097D3C}"/>
    <cellStyle name="Normal 7 2 2 2 2 3 4 4" xfId="15195" xr:uid="{8834FC54-3356-4AE5-9202-C78D9ECAB35A}"/>
    <cellStyle name="Normal 7 2 2 2 2 3 4 4 2" xfId="31489" xr:uid="{8C01ECEC-A459-4C3A-AF49-0F6F273A4888}"/>
    <cellStyle name="Normal 7 2 2 2 2 3 4 5" xfId="18553" xr:uid="{3B34DFF7-9053-41D4-BEDD-5BADFF735FCC}"/>
    <cellStyle name="Normal 7 2 2 2 2 3 4 6" xfId="34879" xr:uid="{AF656117-6D86-4077-8C33-1ACE62419F7C}"/>
    <cellStyle name="Normal 7 2 2 2 2 3 4 7" xfId="38126" xr:uid="{193B9B5C-97D4-4FE4-BC9E-E0EAD5E211FB}"/>
    <cellStyle name="Normal 7 2 2 2 2 3 4 8" xfId="41373" xr:uid="{79E3B255-1215-4965-90B6-F967FAB39817}"/>
    <cellStyle name="Normal 7 2 2 2 2 3 4 9" xfId="44620" xr:uid="{7A1F6AD8-559D-47FB-AEEA-40415705CD4C}"/>
    <cellStyle name="Normal 7 2 2 2 2 3 5" xfId="3833" xr:uid="{808C7700-EBD0-443B-BD5E-343946C52E6A}"/>
    <cellStyle name="Normal 7 2 2 2 2 3 5 2" xfId="10301" xr:uid="{576021B3-51EE-4347-973E-E9A882E28FAA}"/>
    <cellStyle name="Normal 7 2 2 2 2 3 5 2 2" xfId="26638" xr:uid="{ADEA8178-F500-4CF3-B13E-16CB9C8EC5A1}"/>
    <cellStyle name="Normal 7 2 2 2 2 3 5 3" xfId="20170" xr:uid="{231EE323-3FDA-44CE-880F-A829B0B76DA7}"/>
    <cellStyle name="Normal 7 2 2 2 2 3 6" xfId="7067" xr:uid="{D7D423C7-49BA-4CC6-9B38-E82E1A1CA79D}"/>
    <cellStyle name="Normal 7 2 2 2 2 3 6 2" xfId="23404" xr:uid="{7B51A1BD-CFF5-4B6C-8B02-48D7B7057FE0}"/>
    <cellStyle name="Normal 7 2 2 2 2 3 7" xfId="13579" xr:uid="{DF769C83-8EDF-4232-83DE-6B89A13D65C6}"/>
    <cellStyle name="Normal 7 2 2 2 2 3 7 2" xfId="29873" xr:uid="{3FCA1B65-9FA4-4E63-9007-2D37C6112B20}"/>
    <cellStyle name="Normal 7 2 2 2 2 3 8" xfId="16936" xr:uid="{8377DA2D-53A9-4B19-9664-0AE1C6FD19BD}"/>
    <cellStyle name="Normal 7 2 2 2 2 3 9" xfId="33263" xr:uid="{5DE330A4-3FE3-4042-9E2C-EDFF5F9D701B}"/>
    <cellStyle name="Normal 7 2 2 2 2 4" xfId="779" xr:uid="{0EC32947-58A8-437E-B575-9D1C6E29F7B5}"/>
    <cellStyle name="Normal 7 2 2 2 2 4 10" xfId="43184" xr:uid="{CC6B878B-3D94-4498-915D-E42A25AB511C}"/>
    <cellStyle name="Normal 7 2 2 2 2 4 11" xfId="46431" xr:uid="{003BC023-932F-4A09-AD56-CDC22791C33B}"/>
    <cellStyle name="Normal 7 2 2 2 2 4 12" xfId="49678" xr:uid="{88ED4881-9954-4C60-84A8-065688B836DA}"/>
    <cellStyle name="Normal 7 2 2 2 2 4 2" xfId="2396" xr:uid="{BCE5F8D7-D1C4-43A6-965F-1A79D45CCA27}"/>
    <cellStyle name="Normal 7 2 2 2 2 4 2 10" xfId="48047" xr:uid="{80649C72-43C3-41B7-9E4C-418A33D2563E}"/>
    <cellStyle name="Normal 7 2 2 2 2 4 2 11" xfId="51294" xr:uid="{7EB36DB2-B9D9-4359-9CC2-2657105B6FA6}"/>
    <cellStyle name="Normal 7 2 2 2 2 4 2 2" xfId="5630" xr:uid="{1B29FBBB-D1AF-4C6B-BDB6-E8054947541A}"/>
    <cellStyle name="Normal 7 2 2 2 2 4 2 2 2" xfId="12098" xr:uid="{BBE82708-71B8-4A36-9E36-AF8B7E12E858}"/>
    <cellStyle name="Normal 7 2 2 2 2 4 2 2 2 2" xfId="28435" xr:uid="{002CD3C8-A3E4-4825-864B-0C4B372C43B9}"/>
    <cellStyle name="Normal 7 2 2 2 2 4 2 2 3" xfId="21967" xr:uid="{CD8D0D29-A8F5-4E07-B43A-260E6F735AA0}"/>
    <cellStyle name="Normal 7 2 2 2 2 4 2 3" xfId="8864" xr:uid="{97BFFE55-7976-4A07-B3C2-487770EC55F9}"/>
    <cellStyle name="Normal 7 2 2 2 2 4 2 3 2" xfId="25201" xr:uid="{74E22C56-DDAA-47A4-8337-C068B2A1E201}"/>
    <cellStyle name="Normal 7 2 2 2 2 4 2 4" xfId="15375" xr:uid="{7D91806F-87C7-46A4-BB31-9739A0F81B0A}"/>
    <cellStyle name="Normal 7 2 2 2 2 4 2 4 2" xfId="31669" xr:uid="{157C6E77-072B-419B-B9AE-CF9F126A5086}"/>
    <cellStyle name="Normal 7 2 2 2 2 4 2 5" xfId="18733" xr:uid="{D4D047A6-F67C-4745-93E9-01FC92D7C8F3}"/>
    <cellStyle name="Normal 7 2 2 2 2 4 2 6" xfId="35059" xr:uid="{2D688155-1462-485F-B010-CC5D16402E1F}"/>
    <cellStyle name="Normal 7 2 2 2 2 4 2 7" xfId="38306" xr:uid="{A76EBE76-BC55-40D3-A6BE-335FA8A2587A}"/>
    <cellStyle name="Normal 7 2 2 2 2 4 2 8" xfId="41553" xr:uid="{FA422707-AB4F-46CB-A381-246708CDA013}"/>
    <cellStyle name="Normal 7 2 2 2 2 4 2 9" xfId="44800" xr:uid="{C1451C01-3106-400A-AA06-4476AA8838F4}"/>
    <cellStyle name="Normal 7 2 2 2 2 4 3" xfId="4013" xr:uid="{0CC269AB-71B6-4CF6-A798-A5BF699C6EE5}"/>
    <cellStyle name="Normal 7 2 2 2 2 4 3 2" xfId="10481" xr:uid="{990A337D-34F4-4957-BD14-C1E55C2D5478}"/>
    <cellStyle name="Normal 7 2 2 2 2 4 3 2 2" xfId="26818" xr:uid="{014D1339-CE56-4ED3-9807-EA2F593830EF}"/>
    <cellStyle name="Normal 7 2 2 2 2 4 3 3" xfId="20350" xr:uid="{E33F634C-5F42-4ACB-AC24-07E8D8A53DBC}"/>
    <cellStyle name="Normal 7 2 2 2 2 4 4" xfId="7247" xr:uid="{0D43AC51-A716-43D8-902B-843781F631C4}"/>
    <cellStyle name="Normal 7 2 2 2 2 4 4 2" xfId="23584" xr:uid="{049CA515-8D38-4C9B-80F8-43C773D196F0}"/>
    <cellStyle name="Normal 7 2 2 2 2 4 5" xfId="13759" xr:uid="{F442C346-950C-41E9-9F5D-3F287E5587F1}"/>
    <cellStyle name="Normal 7 2 2 2 2 4 5 2" xfId="30053" xr:uid="{15C74275-FD93-41B7-B349-F948C34C9BE5}"/>
    <cellStyle name="Normal 7 2 2 2 2 4 6" xfId="17116" xr:uid="{6F2D2C53-AFD9-4991-A657-DD415792FEB4}"/>
    <cellStyle name="Normal 7 2 2 2 2 4 7" xfId="33443" xr:uid="{739AF8FB-D2B3-4C1B-B9EE-2DD63B9CAE74}"/>
    <cellStyle name="Normal 7 2 2 2 2 4 8" xfId="36690" xr:uid="{F0CB1F71-BBB5-414B-AB00-33E5ADDF4491}"/>
    <cellStyle name="Normal 7 2 2 2 2 4 9" xfId="39937" xr:uid="{594738E5-282F-4589-A643-3357E3461348}"/>
    <cellStyle name="Normal 7 2 2 2 2 5" xfId="1318" xr:uid="{FAE1329F-4F21-46E5-A4A7-7A89881D4764}"/>
    <cellStyle name="Normal 7 2 2 2 2 5 10" xfId="43722" xr:uid="{40E34E65-7A39-4AB8-9404-4E92B375ABFD}"/>
    <cellStyle name="Normal 7 2 2 2 2 5 11" xfId="46969" xr:uid="{4CFADB02-0E70-4A00-BA2E-40A3167BFC3B}"/>
    <cellStyle name="Normal 7 2 2 2 2 5 12" xfId="50216" xr:uid="{1A08C111-D391-462A-A1F9-6A7E0DF230CF}"/>
    <cellStyle name="Normal 7 2 2 2 2 5 2" xfId="2935" xr:uid="{B459415F-0E64-4CEF-A843-D811A7366743}"/>
    <cellStyle name="Normal 7 2 2 2 2 5 2 10" xfId="48586" xr:uid="{115FA712-2983-45FE-82C2-26320A1458C9}"/>
    <cellStyle name="Normal 7 2 2 2 2 5 2 11" xfId="51833" xr:uid="{2F1FCDFD-51A5-48EC-A10C-2F0003A14C37}"/>
    <cellStyle name="Normal 7 2 2 2 2 5 2 2" xfId="6169" xr:uid="{A10131B2-71F0-4B19-8ACC-6910A2C73D10}"/>
    <cellStyle name="Normal 7 2 2 2 2 5 2 2 2" xfId="12637" xr:uid="{0EE0B637-A94C-46F8-966B-80C192BE1AAF}"/>
    <cellStyle name="Normal 7 2 2 2 2 5 2 2 2 2" xfId="28974" xr:uid="{9FCCE1C5-EAC4-492F-A97B-A6C89E2154EE}"/>
    <cellStyle name="Normal 7 2 2 2 2 5 2 2 3" xfId="22506" xr:uid="{B8A04D18-1BB2-48C3-8316-578668E632F9}"/>
    <cellStyle name="Normal 7 2 2 2 2 5 2 3" xfId="9403" xr:uid="{816C6379-E3E5-48C8-A665-958F5DCC924E}"/>
    <cellStyle name="Normal 7 2 2 2 2 5 2 3 2" xfId="25740" xr:uid="{35A58518-1F35-4840-AE4A-9292EA19B289}"/>
    <cellStyle name="Normal 7 2 2 2 2 5 2 4" xfId="15914" xr:uid="{C1255102-1A8A-448F-B589-4FD4E63806F7}"/>
    <cellStyle name="Normal 7 2 2 2 2 5 2 4 2" xfId="32208" xr:uid="{67B3928D-386D-4F5B-9232-AEC336D219EC}"/>
    <cellStyle name="Normal 7 2 2 2 2 5 2 5" xfId="19272" xr:uid="{51B992F4-CBC8-4F4E-807B-AFEE038B7F3B}"/>
    <cellStyle name="Normal 7 2 2 2 2 5 2 6" xfId="35598" xr:uid="{DE0CE94A-28AE-4A94-A8DF-DCB0F891D6CD}"/>
    <cellStyle name="Normal 7 2 2 2 2 5 2 7" xfId="38845" xr:uid="{FDEF7CEE-AEC5-4817-9D15-9C6A14835A6E}"/>
    <cellStyle name="Normal 7 2 2 2 2 5 2 8" xfId="42092" xr:uid="{C5DBA1DB-815A-4067-83FF-7DFC6B6CF6EE}"/>
    <cellStyle name="Normal 7 2 2 2 2 5 2 9" xfId="45339" xr:uid="{DC085D66-50F6-4294-9969-4C59D43F9C67}"/>
    <cellStyle name="Normal 7 2 2 2 2 5 3" xfId="4552" xr:uid="{4F3ABE49-C30F-4348-B06D-48ACBCFC1AF4}"/>
    <cellStyle name="Normal 7 2 2 2 2 5 3 2" xfId="11020" xr:uid="{E2739BE2-35F3-4CA1-8528-11AA0CE3D30C}"/>
    <cellStyle name="Normal 7 2 2 2 2 5 3 2 2" xfId="27357" xr:uid="{D5CCA99F-D39A-410B-BD86-C7DC8B3ED1F8}"/>
    <cellStyle name="Normal 7 2 2 2 2 5 3 3" xfId="20889" xr:uid="{7DD1CAC2-001E-41E0-A1EB-FE267228928C}"/>
    <cellStyle name="Normal 7 2 2 2 2 5 4" xfId="7786" xr:uid="{C7DBAC77-6B03-4DC5-96A6-2B648222C9DF}"/>
    <cellStyle name="Normal 7 2 2 2 2 5 4 2" xfId="24123" xr:uid="{8CBE6F54-0FCC-4AE1-B1AF-6B1E4C0F9D65}"/>
    <cellStyle name="Normal 7 2 2 2 2 5 5" xfId="14297" xr:uid="{A15E91F3-AC69-4BF3-8761-67F32E5C7037}"/>
    <cellStyle name="Normal 7 2 2 2 2 5 5 2" xfId="30591" xr:uid="{DBC284E2-753C-4CFD-BADB-2C6105F33B76}"/>
    <cellStyle name="Normal 7 2 2 2 2 5 6" xfId="17655" xr:uid="{3834A435-5393-4941-B04C-95DBA3D4B8F9}"/>
    <cellStyle name="Normal 7 2 2 2 2 5 7" xfId="33981" xr:uid="{374BFE74-5F9A-4355-AEC9-6E50420B0EC7}"/>
    <cellStyle name="Normal 7 2 2 2 2 5 8" xfId="37228" xr:uid="{759E76AA-BB83-4CB8-9ED4-DCF55D26060C}"/>
    <cellStyle name="Normal 7 2 2 2 2 5 9" xfId="40475" xr:uid="{CDECF94B-1784-4F04-8A70-9FEB14CAC3CE}"/>
    <cellStyle name="Normal 7 2 2 2 2 6" xfId="1857" xr:uid="{A5756AAD-FACC-4AA2-847A-54E7EB74487C}"/>
    <cellStyle name="Normal 7 2 2 2 2 6 10" xfId="47508" xr:uid="{F94F7A36-5FCB-4D84-9F3B-DE8CC5F434D7}"/>
    <cellStyle name="Normal 7 2 2 2 2 6 11" xfId="50755" xr:uid="{C67CB309-4E01-45B2-A77A-D742D3ED5B8A}"/>
    <cellStyle name="Normal 7 2 2 2 2 6 2" xfId="5091" xr:uid="{B21695B4-3CD9-4C82-9371-BC3A6554A67B}"/>
    <cellStyle name="Normal 7 2 2 2 2 6 2 2" xfId="11559" xr:uid="{6B5958D6-44D1-4B26-A6E1-915AEB56657F}"/>
    <cellStyle name="Normal 7 2 2 2 2 6 2 2 2" xfId="27896" xr:uid="{266ADB84-E6DE-424F-85F1-825A97BB016E}"/>
    <cellStyle name="Normal 7 2 2 2 2 6 2 3" xfId="21428" xr:uid="{AA756B16-31B9-435C-A9E8-01616E9F6BD1}"/>
    <cellStyle name="Normal 7 2 2 2 2 6 3" xfId="8325" xr:uid="{D8328A13-8403-403D-B02C-BEE5069AEC0A}"/>
    <cellStyle name="Normal 7 2 2 2 2 6 3 2" xfId="24662" xr:uid="{A4E8D3C4-B51B-4511-8BF1-5C910ADFEB36}"/>
    <cellStyle name="Normal 7 2 2 2 2 6 4" xfId="14836" xr:uid="{7F70EFC4-CB68-4730-BD58-92BE59E29570}"/>
    <cellStyle name="Normal 7 2 2 2 2 6 4 2" xfId="31130" xr:uid="{95AC36AA-7A2F-4AA3-B455-68961D94A69A}"/>
    <cellStyle name="Normal 7 2 2 2 2 6 5" xfId="18194" xr:uid="{3596B89E-5367-48B0-B5C3-4022386BC4E7}"/>
    <cellStyle name="Normal 7 2 2 2 2 6 6" xfId="34520" xr:uid="{E5BF20B9-56B1-4F58-856E-BB0197161BCF}"/>
    <cellStyle name="Normal 7 2 2 2 2 6 7" xfId="37767" xr:uid="{58A97285-4B66-48AB-A0F1-0317BB539F71}"/>
    <cellStyle name="Normal 7 2 2 2 2 6 8" xfId="41014" xr:uid="{723EA778-5125-498A-B035-CF57A63A7EF0}"/>
    <cellStyle name="Normal 7 2 2 2 2 6 9" xfId="44261" xr:uid="{2E07E0FA-FF24-491A-B3A0-733FB7BF39F1}"/>
    <cellStyle name="Normal 7 2 2 2 2 7" xfId="3474" xr:uid="{BD76D721-E7EB-452B-8E5A-49CF0523A220}"/>
    <cellStyle name="Normal 7 2 2 2 2 7 2" xfId="9942" xr:uid="{7DE4621E-9258-439E-8235-5F1026376248}"/>
    <cellStyle name="Normal 7 2 2 2 2 7 2 2" xfId="26279" xr:uid="{9A227CD5-53AE-4D28-95F0-E37C2D7B3ED1}"/>
    <cellStyle name="Normal 7 2 2 2 2 7 3" xfId="19811" xr:uid="{3CA4BDC5-2243-4582-93FE-AF81FBEDF56C}"/>
    <cellStyle name="Normal 7 2 2 2 2 8" xfId="6708" xr:uid="{E7C38A0B-4D19-40B7-8BCE-5EACBEF234C4}"/>
    <cellStyle name="Normal 7 2 2 2 2 8 2" xfId="23045" xr:uid="{530F731F-C3F3-4498-9032-83B9AE1A0153}"/>
    <cellStyle name="Normal 7 2 2 2 2 9" xfId="13199" xr:uid="{820E0D7E-C2BC-450D-8C9F-65E3EB90E80A}"/>
    <cellStyle name="Normal 7 2 2 2 2 9 2" xfId="29513" xr:uid="{284CFD39-3996-4EB7-ADDD-38846B84FDAB}"/>
    <cellStyle name="Normal 7 2 2 2 20" xfId="52465" xr:uid="{1EE971DA-7101-4EBF-B515-A7AB8BA4B790}"/>
    <cellStyle name="Normal 7 2 2 2 3" xfId="300" xr:uid="{CAFCE118-397C-4AD2-9626-4E23166ACAC5}"/>
    <cellStyle name="Normal 7 2 2 2 3 10" xfId="36240" xr:uid="{A33ACBD0-A10C-45CB-AFA6-6E19151F60DF}"/>
    <cellStyle name="Normal 7 2 2 2 3 11" xfId="39487" xr:uid="{851F2B62-401D-447C-9919-E7FA0233767C}"/>
    <cellStyle name="Normal 7 2 2 2 3 12" xfId="42734" xr:uid="{D17FE4FD-5271-4BEF-9FB6-1E4892A039E2}"/>
    <cellStyle name="Normal 7 2 2 2 3 13" xfId="45981" xr:uid="{EA16A0F6-94E3-40FB-8514-B8810138EFF3}"/>
    <cellStyle name="Normal 7 2 2 2 3 14" xfId="49228" xr:uid="{CE9B0D08-B486-4517-BEC8-2AD237052D71}"/>
    <cellStyle name="Normal 7 2 2 2 3 2" xfId="869" xr:uid="{A8AC0C5E-9420-4CAA-9573-2D09D31349D3}"/>
    <cellStyle name="Normal 7 2 2 2 3 2 10" xfId="43274" xr:uid="{35ED4E67-F021-4EC9-97CF-95A8091FF95F}"/>
    <cellStyle name="Normal 7 2 2 2 3 2 11" xfId="46521" xr:uid="{A8A37CDD-1D9D-434E-BA02-46A9BD57158D}"/>
    <cellStyle name="Normal 7 2 2 2 3 2 12" xfId="49768" xr:uid="{1C08B40A-B067-4328-9964-4B1A1574D894}"/>
    <cellStyle name="Normal 7 2 2 2 3 2 2" xfId="2486" xr:uid="{FFEF47A9-CF4A-44F5-A846-E521AABBC495}"/>
    <cellStyle name="Normal 7 2 2 2 3 2 2 10" xfId="48137" xr:uid="{401AEDE4-22CD-4819-A935-07A3AD139C9A}"/>
    <cellStyle name="Normal 7 2 2 2 3 2 2 11" xfId="51384" xr:uid="{8658AC2B-42DB-4328-8778-FE31BF80DB8F}"/>
    <cellStyle name="Normal 7 2 2 2 3 2 2 2" xfId="5720" xr:uid="{D2633F62-BB09-4CAE-B951-3DE860D5935D}"/>
    <cellStyle name="Normal 7 2 2 2 3 2 2 2 2" xfId="12188" xr:uid="{A858C621-7584-4C8B-A866-33202C945366}"/>
    <cellStyle name="Normal 7 2 2 2 3 2 2 2 2 2" xfId="28525" xr:uid="{6F77F552-CE7F-40F3-8CE7-FCCA5767E0F5}"/>
    <cellStyle name="Normal 7 2 2 2 3 2 2 2 3" xfId="22057" xr:uid="{FFC44911-1998-48A2-A684-E6AACD6078D1}"/>
    <cellStyle name="Normal 7 2 2 2 3 2 2 3" xfId="8954" xr:uid="{623C76B1-AB70-4BB2-B328-1A80F43DDCDA}"/>
    <cellStyle name="Normal 7 2 2 2 3 2 2 3 2" xfId="25291" xr:uid="{F84720F5-288F-40A5-A4DB-31C9C365DC0C}"/>
    <cellStyle name="Normal 7 2 2 2 3 2 2 4" xfId="15465" xr:uid="{2504282B-5BF9-42D5-9DBF-1B690BB40903}"/>
    <cellStyle name="Normal 7 2 2 2 3 2 2 4 2" xfId="31759" xr:uid="{3BEB2EB1-6DD1-4417-B223-672F7A33A501}"/>
    <cellStyle name="Normal 7 2 2 2 3 2 2 5" xfId="18823" xr:uid="{E6D64EED-2A0F-48F6-9342-569B0EC3B1EF}"/>
    <cellStyle name="Normal 7 2 2 2 3 2 2 6" xfId="35149" xr:uid="{E66C4607-22CB-479C-BDA4-3E2467A188D2}"/>
    <cellStyle name="Normal 7 2 2 2 3 2 2 7" xfId="38396" xr:uid="{8894F865-1EB5-434D-BA60-BD99AB48ADA8}"/>
    <cellStyle name="Normal 7 2 2 2 3 2 2 8" xfId="41643" xr:uid="{74BDFD5E-CB56-4E4D-A8FF-4EE9873D22BC}"/>
    <cellStyle name="Normal 7 2 2 2 3 2 2 9" xfId="44890" xr:uid="{1E0399DC-2E8F-42AC-AF63-AF4E6C3F23B9}"/>
    <cellStyle name="Normal 7 2 2 2 3 2 3" xfId="4103" xr:uid="{C3446332-0B39-4D35-9FE3-7826634F8F41}"/>
    <cellStyle name="Normal 7 2 2 2 3 2 3 2" xfId="10571" xr:uid="{A5EAC095-7D62-4E63-9659-F7877FF37CA6}"/>
    <cellStyle name="Normal 7 2 2 2 3 2 3 2 2" xfId="26908" xr:uid="{A262B96E-E944-4602-94FE-5A8E963EFCEE}"/>
    <cellStyle name="Normal 7 2 2 2 3 2 3 3" xfId="20440" xr:uid="{21BA38C2-29E5-425F-821D-4BFF168494FD}"/>
    <cellStyle name="Normal 7 2 2 2 3 2 4" xfId="7337" xr:uid="{5AB74671-692E-43EF-AE51-2F731E6C99F5}"/>
    <cellStyle name="Normal 7 2 2 2 3 2 4 2" xfId="23674" xr:uid="{9C69D1B4-A0CC-4CC4-A55A-2AE69BF73D31}"/>
    <cellStyle name="Normal 7 2 2 2 3 2 5" xfId="13849" xr:uid="{CD02120B-1028-41EC-8759-A448FD50B312}"/>
    <cellStyle name="Normal 7 2 2 2 3 2 5 2" xfId="30143" xr:uid="{E606F559-D98D-482C-A65E-016053C3E192}"/>
    <cellStyle name="Normal 7 2 2 2 3 2 6" xfId="17206" xr:uid="{E05A1AF9-A4B4-43C6-AD9E-C8DA8051B656}"/>
    <cellStyle name="Normal 7 2 2 2 3 2 7" xfId="33533" xr:uid="{EE0213B7-71A4-47E0-814D-A08EAA0231D3}"/>
    <cellStyle name="Normal 7 2 2 2 3 2 8" xfId="36780" xr:uid="{7A45CCA0-0608-4ACD-9D51-528AE4EEC5D1}"/>
    <cellStyle name="Normal 7 2 2 2 3 2 9" xfId="40027" xr:uid="{913C34C9-BA7F-423E-B2D8-5873A89533E2}"/>
    <cellStyle name="Normal 7 2 2 2 3 3" xfId="1408" xr:uid="{5D9D91C9-9C47-4F2E-97BF-9D85F433CE49}"/>
    <cellStyle name="Normal 7 2 2 2 3 3 10" xfId="43812" xr:uid="{666C920D-A5AB-4A72-999D-896161A042C1}"/>
    <cellStyle name="Normal 7 2 2 2 3 3 11" xfId="47059" xr:uid="{301F676A-9399-48FD-BA2D-51DCFBFF637B}"/>
    <cellStyle name="Normal 7 2 2 2 3 3 12" xfId="50306" xr:uid="{09BCC5BA-A8E1-4C60-A1F2-6F55391774AE}"/>
    <cellStyle name="Normal 7 2 2 2 3 3 2" xfId="3025" xr:uid="{FB2257C8-6B8E-4A58-AC80-3871954AF8EA}"/>
    <cellStyle name="Normal 7 2 2 2 3 3 2 10" xfId="48676" xr:uid="{1A798A58-B6DA-48DB-A792-A0278358184E}"/>
    <cellStyle name="Normal 7 2 2 2 3 3 2 11" xfId="51923" xr:uid="{C89F0129-B11E-4F5F-B3E4-191A74F3FC4A}"/>
    <cellStyle name="Normal 7 2 2 2 3 3 2 2" xfId="6259" xr:uid="{C605E578-DC6A-40C6-992E-789F0D5E13CA}"/>
    <cellStyle name="Normal 7 2 2 2 3 3 2 2 2" xfId="12727" xr:uid="{B140239C-FF9B-4D9F-9C9C-04191E53ED92}"/>
    <cellStyle name="Normal 7 2 2 2 3 3 2 2 2 2" xfId="29064" xr:uid="{111058E2-78FD-4131-A371-D34C87060C33}"/>
    <cellStyle name="Normal 7 2 2 2 3 3 2 2 3" xfId="22596" xr:uid="{BB9311C3-B9C7-4512-917A-FD61B8BC2025}"/>
    <cellStyle name="Normal 7 2 2 2 3 3 2 3" xfId="9493" xr:uid="{C92A9E0F-72B3-44DB-BB61-C7845FCDD89B}"/>
    <cellStyle name="Normal 7 2 2 2 3 3 2 3 2" xfId="25830" xr:uid="{42D4F0C7-BEB0-4A94-A90F-03D7CCD27E2C}"/>
    <cellStyle name="Normal 7 2 2 2 3 3 2 4" xfId="16004" xr:uid="{157048D8-AA8D-4BD3-920F-3AEF40822931}"/>
    <cellStyle name="Normal 7 2 2 2 3 3 2 4 2" xfId="32298" xr:uid="{D3E24527-E9FD-4CCB-B7D4-CEC1D2396BE2}"/>
    <cellStyle name="Normal 7 2 2 2 3 3 2 5" xfId="19362" xr:uid="{00B08FE9-F861-43D5-9FEF-4CED29410052}"/>
    <cellStyle name="Normal 7 2 2 2 3 3 2 6" xfId="35688" xr:uid="{4EF3B7FE-C6F4-4E52-939A-08F3C82E3CCD}"/>
    <cellStyle name="Normal 7 2 2 2 3 3 2 7" xfId="38935" xr:uid="{0021F08C-D5E9-4FB1-94BA-F286872FA3FA}"/>
    <cellStyle name="Normal 7 2 2 2 3 3 2 8" xfId="42182" xr:uid="{5A6F7A4D-7C17-4607-AA7F-6595FA219073}"/>
    <cellStyle name="Normal 7 2 2 2 3 3 2 9" xfId="45429" xr:uid="{4EC2A975-2ACD-4D95-86B2-41CF4A62C8C3}"/>
    <cellStyle name="Normal 7 2 2 2 3 3 3" xfId="4642" xr:uid="{5E34B9CD-46C9-49B5-8D03-63A8CCF8D331}"/>
    <cellStyle name="Normal 7 2 2 2 3 3 3 2" xfId="11110" xr:uid="{0E3D7632-8F62-4B60-B88D-F2AAFA229CFD}"/>
    <cellStyle name="Normal 7 2 2 2 3 3 3 2 2" xfId="27447" xr:uid="{205EB5D2-D4CF-467C-A00F-31D639389F29}"/>
    <cellStyle name="Normal 7 2 2 2 3 3 3 3" xfId="20979" xr:uid="{4D93707A-8A99-49CE-8662-7A7165079255}"/>
    <cellStyle name="Normal 7 2 2 2 3 3 4" xfId="7876" xr:uid="{63FDE129-5B53-4019-A066-F618180AD8D8}"/>
    <cellStyle name="Normal 7 2 2 2 3 3 4 2" xfId="24213" xr:uid="{B0011E6E-6024-44EB-9C95-EA211C659378}"/>
    <cellStyle name="Normal 7 2 2 2 3 3 5" xfId="14387" xr:uid="{639E07AC-BE06-4421-984E-7F1311702C4B}"/>
    <cellStyle name="Normal 7 2 2 2 3 3 5 2" xfId="30681" xr:uid="{D89A4BA6-F5BB-4632-8BAD-DEFFE2D4C9BD}"/>
    <cellStyle name="Normal 7 2 2 2 3 3 6" xfId="17745" xr:uid="{14EEEA26-210B-408B-B82B-887E46778580}"/>
    <cellStyle name="Normal 7 2 2 2 3 3 7" xfId="34071" xr:uid="{93594F8E-C267-4975-9D49-78798DF15BFF}"/>
    <cellStyle name="Normal 7 2 2 2 3 3 8" xfId="37318" xr:uid="{D54E7A8A-B202-49C4-AC8E-E1D56CF2DDE2}"/>
    <cellStyle name="Normal 7 2 2 2 3 3 9" xfId="40565" xr:uid="{9974950E-25CA-4C67-9D0D-8B5D19B40A0D}"/>
    <cellStyle name="Normal 7 2 2 2 3 4" xfId="1947" xr:uid="{1F47699C-E769-4C17-AF20-8710BA1EEA6C}"/>
    <cellStyle name="Normal 7 2 2 2 3 4 10" xfId="47598" xr:uid="{6ABFA22D-3131-4CD5-8831-B5E7D83A6FD5}"/>
    <cellStyle name="Normal 7 2 2 2 3 4 11" xfId="50845" xr:uid="{62395588-702B-4064-BD84-FB87EB6C7404}"/>
    <cellStyle name="Normal 7 2 2 2 3 4 2" xfId="5181" xr:uid="{92B57935-893F-43A9-A66B-20259A261A40}"/>
    <cellStyle name="Normal 7 2 2 2 3 4 2 2" xfId="11649" xr:uid="{E3BF7A04-152A-4A18-87EC-0BDAA797EF0B}"/>
    <cellStyle name="Normal 7 2 2 2 3 4 2 2 2" xfId="27986" xr:uid="{A6FF5F51-F670-451B-AD7B-A7F4D81A57DE}"/>
    <cellStyle name="Normal 7 2 2 2 3 4 2 3" xfId="21518" xr:uid="{39B9CA96-2048-4A9B-BC42-9AB4B831652D}"/>
    <cellStyle name="Normal 7 2 2 2 3 4 3" xfId="8415" xr:uid="{77BF67E1-646F-470C-9000-A01F2E84E49F}"/>
    <cellStyle name="Normal 7 2 2 2 3 4 3 2" xfId="24752" xr:uid="{E7808BB3-F17C-4766-9899-F8381420212B}"/>
    <cellStyle name="Normal 7 2 2 2 3 4 4" xfId="14926" xr:uid="{E61BF0BA-4913-4455-B248-7FD565F99152}"/>
    <cellStyle name="Normal 7 2 2 2 3 4 4 2" xfId="31220" xr:uid="{DF5593EA-43C0-4C15-BB96-3F402FD8A8AA}"/>
    <cellStyle name="Normal 7 2 2 2 3 4 5" xfId="18284" xr:uid="{ADEB5004-A671-44BD-8EB3-634D2134E1B9}"/>
    <cellStyle name="Normal 7 2 2 2 3 4 6" xfId="34610" xr:uid="{8A769DC9-2E09-463C-9694-F6E0D8D649A4}"/>
    <cellStyle name="Normal 7 2 2 2 3 4 7" xfId="37857" xr:uid="{69EE2C46-7B31-46B7-9C4D-4BF48969141E}"/>
    <cellStyle name="Normal 7 2 2 2 3 4 8" xfId="41104" xr:uid="{4F45E7ED-2BA6-4E11-A97F-5ECAF5884E72}"/>
    <cellStyle name="Normal 7 2 2 2 3 4 9" xfId="44351" xr:uid="{F8B6AFA6-2AE0-42B0-B328-6DC2AD40DA65}"/>
    <cellStyle name="Normal 7 2 2 2 3 5" xfId="3564" xr:uid="{5B4F7A6A-AA10-477A-A692-8C93A9AECDA9}"/>
    <cellStyle name="Normal 7 2 2 2 3 5 2" xfId="10032" xr:uid="{52100AB3-7E89-43D3-AE03-BFDF9EDB54D7}"/>
    <cellStyle name="Normal 7 2 2 2 3 5 2 2" xfId="26369" xr:uid="{702684EB-813B-4E8C-93BF-DCD7035D1FCC}"/>
    <cellStyle name="Normal 7 2 2 2 3 5 3" xfId="19901" xr:uid="{391B941C-D09C-4A85-9774-343E542896F1}"/>
    <cellStyle name="Normal 7 2 2 2 3 6" xfId="6798" xr:uid="{92842B3F-D0ED-4881-88AD-0678710E90B2}"/>
    <cellStyle name="Normal 7 2 2 2 3 6 2" xfId="23135" xr:uid="{C6DEF91C-078E-4935-BC5A-F2FCF2AAA0A5}"/>
    <cellStyle name="Normal 7 2 2 2 3 7" xfId="13289" xr:uid="{323286A7-FE7A-4C30-96CC-244D06FE8966}"/>
    <cellStyle name="Normal 7 2 2 2 3 7 2" xfId="29603" xr:uid="{8A244DF3-CD47-495B-BC17-49FFDDBAD8E8}"/>
    <cellStyle name="Normal 7 2 2 2 3 8" xfId="16667" xr:uid="{731F66A0-52D2-4F35-91B2-BD12EFA09FAE}"/>
    <cellStyle name="Normal 7 2 2 2 3 9" xfId="32993" xr:uid="{CEA91B4E-F365-4D45-82D3-D1D8AA36E3CB}"/>
    <cellStyle name="Normal 7 2 2 2 4" xfId="509" xr:uid="{675E5BBE-2473-4774-95A3-F72C4F6051B4}"/>
    <cellStyle name="Normal 7 2 2 2 4 10" xfId="36421" xr:uid="{E0D30B84-F7D4-48B9-A616-58EE1C7B1A25}"/>
    <cellStyle name="Normal 7 2 2 2 4 11" xfId="39668" xr:uid="{C6B99346-25C3-4A04-AD2C-510C0C0A9AF1}"/>
    <cellStyle name="Normal 7 2 2 2 4 12" xfId="42915" xr:uid="{95AACF76-4303-4F01-AC8C-A7A36406EDDD}"/>
    <cellStyle name="Normal 7 2 2 2 4 13" xfId="46162" xr:uid="{76F6D104-8F99-4FCC-B183-CF098F9FE0BA}"/>
    <cellStyle name="Normal 7 2 2 2 4 14" xfId="49409" xr:uid="{0F48670E-F924-4AAE-B772-89F769C81719}"/>
    <cellStyle name="Normal 7 2 2 2 4 2" xfId="1049" xr:uid="{A0917800-7F07-498E-B85E-7959E5C49FB3}"/>
    <cellStyle name="Normal 7 2 2 2 4 2 10" xfId="43453" xr:uid="{298CA268-C6CC-4DC5-A53D-030F6CF9BD79}"/>
    <cellStyle name="Normal 7 2 2 2 4 2 11" xfId="46700" xr:uid="{73F09032-1EFE-499A-983A-79CFDED66C48}"/>
    <cellStyle name="Normal 7 2 2 2 4 2 12" xfId="49947" xr:uid="{CE5A8E11-109D-4F3C-BC53-85594944D7E1}"/>
    <cellStyle name="Normal 7 2 2 2 4 2 2" xfId="2666" xr:uid="{3E9D8635-235A-459F-92FB-DEA708B8E044}"/>
    <cellStyle name="Normal 7 2 2 2 4 2 2 10" xfId="48317" xr:uid="{07A73037-0C44-4789-9191-416CCFAE9EED}"/>
    <cellStyle name="Normal 7 2 2 2 4 2 2 11" xfId="51564" xr:uid="{93ED6554-A981-4A7F-A283-D170C4810652}"/>
    <cellStyle name="Normal 7 2 2 2 4 2 2 2" xfId="5900" xr:uid="{A6363838-B8D8-403E-8C8B-5BEB03018931}"/>
    <cellStyle name="Normal 7 2 2 2 4 2 2 2 2" xfId="12368" xr:uid="{615A1CD9-8295-4475-A884-82D008BC785B}"/>
    <cellStyle name="Normal 7 2 2 2 4 2 2 2 2 2" xfId="28705" xr:uid="{74B74FC6-2A05-43BE-9811-59DA98576B1D}"/>
    <cellStyle name="Normal 7 2 2 2 4 2 2 2 3" xfId="22237" xr:uid="{41F1B17C-F857-4EEB-B9BC-2636E659D030}"/>
    <cellStyle name="Normal 7 2 2 2 4 2 2 3" xfId="9134" xr:uid="{D79C5928-392C-460D-B027-17827CFF9CCF}"/>
    <cellStyle name="Normal 7 2 2 2 4 2 2 3 2" xfId="25471" xr:uid="{447FA26F-E28C-4D03-B089-79F415E73BC6}"/>
    <cellStyle name="Normal 7 2 2 2 4 2 2 4" xfId="15645" xr:uid="{E1EA76AE-96FC-4329-A02D-5C8956CB199B}"/>
    <cellStyle name="Normal 7 2 2 2 4 2 2 4 2" xfId="31939" xr:uid="{CB7130DA-F41A-4EAE-B4FD-E55EF5316262}"/>
    <cellStyle name="Normal 7 2 2 2 4 2 2 5" xfId="19003" xr:uid="{EC94D9C9-5BC1-40F1-8D19-79337C7B61B7}"/>
    <cellStyle name="Normal 7 2 2 2 4 2 2 6" xfId="35329" xr:uid="{C04FFD08-6742-4EEA-89F0-6ACA3ED3F6AB}"/>
    <cellStyle name="Normal 7 2 2 2 4 2 2 7" xfId="38576" xr:uid="{EBE85519-3A38-4FA9-B423-73BDFECF6178}"/>
    <cellStyle name="Normal 7 2 2 2 4 2 2 8" xfId="41823" xr:uid="{E12F0815-A9B9-4CC1-B04C-F4587FECA8B3}"/>
    <cellStyle name="Normal 7 2 2 2 4 2 2 9" xfId="45070" xr:uid="{1E11E3D3-EF5C-468B-899F-6F49F711DA93}"/>
    <cellStyle name="Normal 7 2 2 2 4 2 3" xfId="4283" xr:uid="{0604F335-F3EF-4FE7-BDF6-01F7F2D366F9}"/>
    <cellStyle name="Normal 7 2 2 2 4 2 3 2" xfId="10751" xr:uid="{E25AF449-AC75-443C-9B44-0440EED958F5}"/>
    <cellStyle name="Normal 7 2 2 2 4 2 3 2 2" xfId="27088" xr:uid="{C2A7EFA4-552D-46E6-8DC0-E4359A2CA6E8}"/>
    <cellStyle name="Normal 7 2 2 2 4 2 3 3" xfId="20620" xr:uid="{48872609-F7D4-41FF-ABCD-6B7FBD9CA994}"/>
    <cellStyle name="Normal 7 2 2 2 4 2 4" xfId="7517" xr:uid="{A026D10B-9042-4414-B165-661975FC3AC0}"/>
    <cellStyle name="Normal 7 2 2 2 4 2 4 2" xfId="23854" xr:uid="{5DF80216-ABF7-43ED-8AD4-52C1EA5107BB}"/>
    <cellStyle name="Normal 7 2 2 2 4 2 5" xfId="14028" xr:uid="{9E95430B-007F-4B51-8397-6960FE753FF8}"/>
    <cellStyle name="Normal 7 2 2 2 4 2 5 2" xfId="30322" xr:uid="{90311E0B-4533-4796-8D2E-C4CE418FCD33}"/>
    <cellStyle name="Normal 7 2 2 2 4 2 6" xfId="17386" xr:uid="{FFABCA3B-2760-43D0-BA2C-290351501BEE}"/>
    <cellStyle name="Normal 7 2 2 2 4 2 7" xfId="33712" xr:uid="{8D67ED2C-A4AC-48C6-9D5E-B8D8DA764AD7}"/>
    <cellStyle name="Normal 7 2 2 2 4 2 8" xfId="36959" xr:uid="{BA87F524-11E6-45C8-98BC-4D4438A8B88F}"/>
    <cellStyle name="Normal 7 2 2 2 4 2 9" xfId="40206" xr:uid="{3471BB4C-5DA8-416D-946B-1A2FE88344AA}"/>
    <cellStyle name="Normal 7 2 2 2 4 3" xfId="1588" xr:uid="{2FCE1AD4-95BC-4200-AB78-AC8B8C10CA45}"/>
    <cellStyle name="Normal 7 2 2 2 4 3 10" xfId="43992" xr:uid="{BC727A8D-EC80-413E-93B5-AFD997DD2127}"/>
    <cellStyle name="Normal 7 2 2 2 4 3 11" xfId="47239" xr:uid="{5375F509-E85B-4A3A-91E5-0139A71C6596}"/>
    <cellStyle name="Normal 7 2 2 2 4 3 12" xfId="50486" xr:uid="{EF072142-7553-4C98-A2B7-FFE2365C0E2E}"/>
    <cellStyle name="Normal 7 2 2 2 4 3 2" xfId="3205" xr:uid="{C5A7FED2-D892-438B-A538-15B4B43C00EE}"/>
    <cellStyle name="Normal 7 2 2 2 4 3 2 10" xfId="48856" xr:uid="{A6328C5C-07C7-4382-BF22-E6C353E318AB}"/>
    <cellStyle name="Normal 7 2 2 2 4 3 2 11" xfId="52103" xr:uid="{2265445E-E63E-4EC3-BF77-DEFF889B5AF8}"/>
    <cellStyle name="Normal 7 2 2 2 4 3 2 2" xfId="6439" xr:uid="{C6CF7D7E-CED7-4C42-A474-2E080BC76E21}"/>
    <cellStyle name="Normal 7 2 2 2 4 3 2 2 2" xfId="12907" xr:uid="{FF427D5F-D7C7-4B34-9B20-425CEF7B91F1}"/>
    <cellStyle name="Normal 7 2 2 2 4 3 2 2 2 2" xfId="29244" xr:uid="{11F01EAC-8591-4871-ABAE-FC5E412C8CD3}"/>
    <cellStyle name="Normal 7 2 2 2 4 3 2 2 3" xfId="22776" xr:uid="{1675DB17-2E89-457A-A870-0728D4FED484}"/>
    <cellStyle name="Normal 7 2 2 2 4 3 2 3" xfId="9673" xr:uid="{506D8E15-CFA0-4527-A712-41975CC519D2}"/>
    <cellStyle name="Normal 7 2 2 2 4 3 2 3 2" xfId="26010" xr:uid="{2BECF04C-EC5E-46FE-B993-E71FE88F7597}"/>
    <cellStyle name="Normal 7 2 2 2 4 3 2 4" xfId="16184" xr:uid="{3B286E74-7FB5-41DA-8986-93B64564EB93}"/>
    <cellStyle name="Normal 7 2 2 2 4 3 2 4 2" xfId="32478" xr:uid="{EA3419ED-C634-4EF0-B45B-754BB9E69017}"/>
    <cellStyle name="Normal 7 2 2 2 4 3 2 5" xfId="19542" xr:uid="{02101671-499D-406D-A3E4-62F061CAD237}"/>
    <cellStyle name="Normal 7 2 2 2 4 3 2 6" xfId="35868" xr:uid="{89332502-2C91-4743-ABED-2AB4403702FC}"/>
    <cellStyle name="Normal 7 2 2 2 4 3 2 7" xfId="39115" xr:uid="{476AAFD3-A249-42D8-BA0F-E8DA97DC34BE}"/>
    <cellStyle name="Normal 7 2 2 2 4 3 2 8" xfId="42362" xr:uid="{EDFDA34D-4D28-4FD0-952F-F84B1D60418F}"/>
    <cellStyle name="Normal 7 2 2 2 4 3 2 9" xfId="45609" xr:uid="{4F2EA421-C6DB-4ECE-AC91-62DE7222045C}"/>
    <cellStyle name="Normal 7 2 2 2 4 3 3" xfId="4822" xr:uid="{EA78F8F7-C86B-4A65-AB94-4C7F2523A9BA}"/>
    <cellStyle name="Normal 7 2 2 2 4 3 3 2" xfId="11290" xr:uid="{A2006939-7736-4D36-A29D-AB9041795FAD}"/>
    <cellStyle name="Normal 7 2 2 2 4 3 3 2 2" xfId="27627" xr:uid="{AC57C9B8-57F9-4E84-9141-C68950951A28}"/>
    <cellStyle name="Normal 7 2 2 2 4 3 3 3" xfId="21159" xr:uid="{37BB1EAD-F9F0-4757-A9AF-DAD15A0DBC5C}"/>
    <cellStyle name="Normal 7 2 2 2 4 3 4" xfId="8056" xr:uid="{B21F6A3A-4995-4703-84C5-43D4F87916B1}"/>
    <cellStyle name="Normal 7 2 2 2 4 3 4 2" xfId="24393" xr:uid="{8293D9F3-C3DB-49BB-928E-75D5E7C9A1C0}"/>
    <cellStyle name="Normal 7 2 2 2 4 3 5" xfId="14567" xr:uid="{55A10CAF-F76E-412A-9792-A9F949375206}"/>
    <cellStyle name="Normal 7 2 2 2 4 3 5 2" xfId="30861" xr:uid="{569E3EA0-4C8E-4345-B962-2EDF769237D9}"/>
    <cellStyle name="Normal 7 2 2 2 4 3 6" xfId="17925" xr:uid="{830A6AB1-71A7-4255-A1F7-F68312BFA1F8}"/>
    <cellStyle name="Normal 7 2 2 2 4 3 7" xfId="34251" xr:uid="{AC3FA4D5-F69B-4291-A722-83D22A7C8881}"/>
    <cellStyle name="Normal 7 2 2 2 4 3 8" xfId="37498" xr:uid="{8B2BB271-9AAD-48C6-A439-313BD361FB2D}"/>
    <cellStyle name="Normal 7 2 2 2 4 3 9" xfId="40745" xr:uid="{C89A560B-C31E-473D-BF4C-3C767C0D2448}"/>
    <cellStyle name="Normal 7 2 2 2 4 4" xfId="2127" xr:uid="{FFA675AE-B410-4D16-8E2E-7A02DF7FF14F}"/>
    <cellStyle name="Normal 7 2 2 2 4 4 10" xfId="47778" xr:uid="{FAC9929B-347F-43D5-AB60-6CCA9DBC27BF}"/>
    <cellStyle name="Normal 7 2 2 2 4 4 11" xfId="51025" xr:uid="{FC2F3092-0A65-4D2D-9E0D-201B47AF6756}"/>
    <cellStyle name="Normal 7 2 2 2 4 4 2" xfId="5361" xr:uid="{84B36234-ED8D-48FE-A0B5-BB351C69F180}"/>
    <cellStyle name="Normal 7 2 2 2 4 4 2 2" xfId="11829" xr:uid="{DCBA0B29-CD3D-48CB-9D8D-F8F57BDE6671}"/>
    <cellStyle name="Normal 7 2 2 2 4 4 2 2 2" xfId="28166" xr:uid="{4AD5BBD6-8514-4688-BA73-3E022B5D3F4F}"/>
    <cellStyle name="Normal 7 2 2 2 4 4 2 3" xfId="21698" xr:uid="{4B6C15E1-08E3-4C64-A269-9EAD80D277F3}"/>
    <cellStyle name="Normal 7 2 2 2 4 4 3" xfId="8595" xr:uid="{BEA3FA63-0D62-4486-8EED-355A7D09C82D}"/>
    <cellStyle name="Normal 7 2 2 2 4 4 3 2" xfId="24932" xr:uid="{C3FE10AF-D3E1-4376-BE4F-B73B85623474}"/>
    <cellStyle name="Normal 7 2 2 2 4 4 4" xfId="15106" xr:uid="{6299594F-05AA-47FB-A8F9-EE1AA44B9E0F}"/>
    <cellStyle name="Normal 7 2 2 2 4 4 4 2" xfId="31400" xr:uid="{C526929C-61B9-42F0-9CE6-5B5B392F751D}"/>
    <cellStyle name="Normal 7 2 2 2 4 4 5" xfId="18464" xr:uid="{F8C8E105-1CA0-499F-9515-248B3ABFFB60}"/>
    <cellStyle name="Normal 7 2 2 2 4 4 6" xfId="34790" xr:uid="{CC0143E1-FD16-48BF-BF0C-F9B71455DBA4}"/>
    <cellStyle name="Normal 7 2 2 2 4 4 7" xfId="38037" xr:uid="{872FB5A4-A32D-4AE6-87EC-D55C5FD857C1}"/>
    <cellStyle name="Normal 7 2 2 2 4 4 8" xfId="41284" xr:uid="{8528BCA5-7BD4-4574-8A9D-091DF40BADC6}"/>
    <cellStyle name="Normal 7 2 2 2 4 4 9" xfId="44531" xr:uid="{7B0F24D1-89A3-462F-A132-24E4A0177735}"/>
    <cellStyle name="Normal 7 2 2 2 4 5" xfId="3744" xr:uid="{3655A79D-D3F9-4CD3-BA51-9096EA6181D6}"/>
    <cellStyle name="Normal 7 2 2 2 4 5 2" xfId="10212" xr:uid="{F57D9973-0FFA-45FF-A020-7395784318B7}"/>
    <cellStyle name="Normal 7 2 2 2 4 5 2 2" xfId="26549" xr:uid="{55B1E516-A3A2-42D3-B1BA-EA4891127696}"/>
    <cellStyle name="Normal 7 2 2 2 4 5 3" xfId="20081" xr:uid="{71E946B5-F5A2-4A06-9B0D-12653A021199}"/>
    <cellStyle name="Normal 7 2 2 2 4 6" xfId="6978" xr:uid="{A00B8506-EF9C-43E7-8750-1C042D7EF749}"/>
    <cellStyle name="Normal 7 2 2 2 4 6 2" xfId="23315" xr:uid="{04B92DDE-763A-435F-BD44-7CA98E55E815}"/>
    <cellStyle name="Normal 7 2 2 2 4 7" xfId="13489" xr:uid="{4AC42BC6-44DE-4A2B-9AD4-7A861ABBEF18}"/>
    <cellStyle name="Normal 7 2 2 2 4 7 2" xfId="29784" xr:uid="{72E41C5C-D73E-4578-B9F2-8F79578438FC}"/>
    <cellStyle name="Normal 7 2 2 2 4 8" xfId="16847" xr:uid="{A5BFEA0B-B6C2-48F7-BE33-A8E9406AC794}"/>
    <cellStyle name="Normal 7 2 2 2 4 9" xfId="33174" xr:uid="{650EB1C0-68FB-48D2-ACEB-D7456985E913}"/>
    <cellStyle name="Normal 7 2 2 2 5" xfId="689" xr:uid="{48118AF0-4EAD-47DB-BC4B-F491612CD48C}"/>
    <cellStyle name="Normal 7 2 2 2 5 10" xfId="43094" xr:uid="{A1E1F689-5650-43BA-BD5E-3C940B1A3036}"/>
    <cellStyle name="Normal 7 2 2 2 5 11" xfId="46341" xr:uid="{9DC0AE2D-5BE5-4CF7-BEF3-8523A387FA17}"/>
    <cellStyle name="Normal 7 2 2 2 5 12" xfId="49588" xr:uid="{7615889C-0510-4255-8BBC-840DE1714063}"/>
    <cellStyle name="Normal 7 2 2 2 5 2" xfId="2306" xr:uid="{86B7073A-9C23-425B-AF8E-74C2B960B354}"/>
    <cellStyle name="Normal 7 2 2 2 5 2 10" xfId="47957" xr:uid="{3236E76D-4F1B-430A-99CB-9863B89E3640}"/>
    <cellStyle name="Normal 7 2 2 2 5 2 11" xfId="51204" xr:uid="{9A430ABA-9A0A-41E3-A311-B954D9CC2D8B}"/>
    <cellStyle name="Normal 7 2 2 2 5 2 2" xfId="5540" xr:uid="{653F6557-32FA-4608-8285-064DE26D00C4}"/>
    <cellStyle name="Normal 7 2 2 2 5 2 2 2" xfId="12008" xr:uid="{144552E7-0ED7-490B-8EC3-F39640CE5E5B}"/>
    <cellStyle name="Normal 7 2 2 2 5 2 2 2 2" xfId="28345" xr:uid="{005017C3-592A-4179-89F0-85E3D90ADB33}"/>
    <cellStyle name="Normal 7 2 2 2 5 2 2 3" xfId="21877" xr:uid="{9DA28B83-98A1-463E-A8D5-BBC5A6E972FE}"/>
    <cellStyle name="Normal 7 2 2 2 5 2 3" xfId="8774" xr:uid="{FC3E3EC2-8FA1-4E65-B528-88A5A4386C58}"/>
    <cellStyle name="Normal 7 2 2 2 5 2 3 2" xfId="25111" xr:uid="{F312614C-E710-456A-B07E-FF19569BEAC1}"/>
    <cellStyle name="Normal 7 2 2 2 5 2 4" xfId="15285" xr:uid="{A0217E7E-3C55-43D9-9BE5-6B58A5C80F57}"/>
    <cellStyle name="Normal 7 2 2 2 5 2 4 2" xfId="31579" xr:uid="{81A454AC-81F5-42D5-8905-F9EDA90BB177}"/>
    <cellStyle name="Normal 7 2 2 2 5 2 5" xfId="18643" xr:uid="{8EE0464B-5B29-4841-9499-5BC7819A8367}"/>
    <cellStyle name="Normal 7 2 2 2 5 2 6" xfId="34969" xr:uid="{5ABA8121-C834-4FB0-B8C8-3B8D968DD3B9}"/>
    <cellStyle name="Normal 7 2 2 2 5 2 7" xfId="38216" xr:uid="{745A5F47-1035-4208-B235-31D717B09D0E}"/>
    <cellStyle name="Normal 7 2 2 2 5 2 8" xfId="41463" xr:uid="{6840D47E-FABE-48D8-9165-4981B5BEED53}"/>
    <cellStyle name="Normal 7 2 2 2 5 2 9" xfId="44710" xr:uid="{9DB818B3-2337-4E8B-82C3-4E4A4B7E87BC}"/>
    <cellStyle name="Normal 7 2 2 2 5 3" xfId="3923" xr:uid="{EE1B4CF8-BF1F-4F10-8A4B-0B05942B5EC9}"/>
    <cellStyle name="Normal 7 2 2 2 5 3 2" xfId="10391" xr:uid="{DAABF48F-4861-48E8-A0A5-F947F4ACDCDB}"/>
    <cellStyle name="Normal 7 2 2 2 5 3 2 2" xfId="26728" xr:uid="{EC3FA7C2-E193-4996-B806-17FB5D03C4B4}"/>
    <cellStyle name="Normal 7 2 2 2 5 3 3" xfId="20260" xr:uid="{0B339775-1FCE-49B1-AFEC-B61A3DAA040A}"/>
    <cellStyle name="Normal 7 2 2 2 5 4" xfId="7157" xr:uid="{D9B3AB30-9F4E-4B67-82ED-2FF13C2E9CEF}"/>
    <cellStyle name="Normal 7 2 2 2 5 4 2" xfId="23494" xr:uid="{BE66F981-DDAF-4BB3-AA1D-74FEB3D1949D}"/>
    <cellStyle name="Normal 7 2 2 2 5 5" xfId="13669" xr:uid="{819A230D-0089-4251-B093-DBD0D0AE8E5E}"/>
    <cellStyle name="Normal 7 2 2 2 5 5 2" xfId="29963" xr:uid="{62C95399-67C8-4E92-A575-875A56CECB9D}"/>
    <cellStyle name="Normal 7 2 2 2 5 6" xfId="17026" xr:uid="{4E58A60C-CFFE-48D7-9F1F-B16125214168}"/>
    <cellStyle name="Normal 7 2 2 2 5 7" xfId="33353" xr:uid="{0FD4E45F-C074-4AAB-BE8C-2302E13D6D85}"/>
    <cellStyle name="Normal 7 2 2 2 5 8" xfId="36600" xr:uid="{9FF6E2F5-E986-4FD2-A740-48D114CD70A6}"/>
    <cellStyle name="Normal 7 2 2 2 5 9" xfId="39847" xr:uid="{2D91B312-1BB9-4D1B-B66A-CDA8AB1A3F09}"/>
    <cellStyle name="Normal 7 2 2 2 6" xfId="1228" xr:uid="{3B593F45-6872-4F01-B745-009DD8C1355C}"/>
    <cellStyle name="Normal 7 2 2 2 6 10" xfId="43632" xr:uid="{95DAE5D2-15AF-40E8-9FEF-6CA882E4F976}"/>
    <cellStyle name="Normal 7 2 2 2 6 11" xfId="46879" xr:uid="{C75B7FDE-5D5A-49BF-AB47-EDB6DE65DA2C}"/>
    <cellStyle name="Normal 7 2 2 2 6 12" xfId="50126" xr:uid="{0B9C86DE-C1D9-4CD0-BF80-E96186A693C7}"/>
    <cellStyle name="Normal 7 2 2 2 6 2" xfId="2845" xr:uid="{131450C0-8929-4536-89B6-6591A7BACC06}"/>
    <cellStyle name="Normal 7 2 2 2 6 2 10" xfId="48496" xr:uid="{A38233AE-9CA4-483E-81FE-7DE29CD3A9B1}"/>
    <cellStyle name="Normal 7 2 2 2 6 2 11" xfId="51743" xr:uid="{D9D96DB8-0EC8-4889-9554-8E50D21D001B}"/>
    <cellStyle name="Normal 7 2 2 2 6 2 2" xfId="6079" xr:uid="{FF845238-F8FD-400E-A000-5E0624C210B1}"/>
    <cellStyle name="Normal 7 2 2 2 6 2 2 2" xfId="12547" xr:uid="{7C98EBE3-C5C2-45EA-B3CC-B6634397F26F}"/>
    <cellStyle name="Normal 7 2 2 2 6 2 2 2 2" xfId="28884" xr:uid="{EAF4A8FB-4C13-4721-BF33-025A98430A39}"/>
    <cellStyle name="Normal 7 2 2 2 6 2 2 3" xfId="22416" xr:uid="{8E5BFF0A-2D3E-4039-8E4E-7D84B02532D6}"/>
    <cellStyle name="Normal 7 2 2 2 6 2 3" xfId="9313" xr:uid="{29290CDC-A63A-43FA-8FE2-6EF8BF58F04A}"/>
    <cellStyle name="Normal 7 2 2 2 6 2 3 2" xfId="25650" xr:uid="{FF808BFD-76FD-41E5-9A24-ECC8E541D781}"/>
    <cellStyle name="Normal 7 2 2 2 6 2 4" xfId="15824" xr:uid="{E4027AA3-82C3-4565-9AC7-1D3461DC4CF0}"/>
    <cellStyle name="Normal 7 2 2 2 6 2 4 2" xfId="32118" xr:uid="{56C09406-A117-47F9-832E-0CFB6146ACD4}"/>
    <cellStyle name="Normal 7 2 2 2 6 2 5" xfId="19182" xr:uid="{64E97B2B-F871-4357-9D52-237464DA9468}"/>
    <cellStyle name="Normal 7 2 2 2 6 2 6" xfId="35508" xr:uid="{BD9651C4-4F92-4624-8403-C605C565958F}"/>
    <cellStyle name="Normal 7 2 2 2 6 2 7" xfId="38755" xr:uid="{220CE509-9B45-4383-BC06-F30DE83FA767}"/>
    <cellStyle name="Normal 7 2 2 2 6 2 8" xfId="42002" xr:uid="{52817374-2C06-4657-9C3D-C6F09C5BE925}"/>
    <cellStyle name="Normal 7 2 2 2 6 2 9" xfId="45249" xr:uid="{9BA4B999-B413-41D3-8688-A53892D24C34}"/>
    <cellStyle name="Normal 7 2 2 2 6 3" xfId="4462" xr:uid="{11ADB0D1-56BA-4F5D-9C65-C13439337499}"/>
    <cellStyle name="Normal 7 2 2 2 6 3 2" xfId="10930" xr:uid="{E0212930-76DD-4605-BE01-BBC338A2B098}"/>
    <cellStyle name="Normal 7 2 2 2 6 3 2 2" xfId="27267" xr:uid="{B0EB399E-CDD1-458A-A54D-9628FEF8AE43}"/>
    <cellStyle name="Normal 7 2 2 2 6 3 3" xfId="20799" xr:uid="{4690C71F-3066-42D8-871B-5564BEDDA825}"/>
    <cellStyle name="Normal 7 2 2 2 6 4" xfId="7696" xr:uid="{8B6AF10B-3823-4C2A-9DE8-23EB71800DCD}"/>
    <cellStyle name="Normal 7 2 2 2 6 4 2" xfId="24033" xr:uid="{4E1DC94B-AFD6-4F55-AA62-6674D1ED0ECC}"/>
    <cellStyle name="Normal 7 2 2 2 6 5" xfId="14207" xr:uid="{EC274A31-92FB-43A3-B55C-702C6E32826C}"/>
    <cellStyle name="Normal 7 2 2 2 6 5 2" xfId="30501" xr:uid="{C5EB022F-0A4E-41BB-A60E-311F4371FDB3}"/>
    <cellStyle name="Normal 7 2 2 2 6 6" xfId="17565" xr:uid="{232CB0F3-599F-4FCD-8C2C-16E7EEF74C9A}"/>
    <cellStyle name="Normal 7 2 2 2 6 7" xfId="33891" xr:uid="{901E6522-2603-4AE9-86D6-23FBCF8C0D67}"/>
    <cellStyle name="Normal 7 2 2 2 6 8" xfId="37138" xr:uid="{AA0F37D4-5B32-406B-AE7A-0E1CFF8B2910}"/>
    <cellStyle name="Normal 7 2 2 2 6 9" xfId="40385" xr:uid="{5FA830B3-EE3C-47C1-A379-0942F3A3FF9B}"/>
    <cellStyle name="Normal 7 2 2 2 7" xfId="1767" xr:uid="{C31656B8-7B39-4726-A3EB-4840FD6B27B5}"/>
    <cellStyle name="Normal 7 2 2 2 7 10" xfId="47418" xr:uid="{FEF06682-46EE-46A9-A68F-30C592D71099}"/>
    <cellStyle name="Normal 7 2 2 2 7 11" xfId="50665" xr:uid="{9D1F86B1-A96D-46B1-99E9-B28331ACE0F1}"/>
    <cellStyle name="Normal 7 2 2 2 7 2" xfId="5001" xr:uid="{46AE7A93-6690-42D7-BF09-BBC90FBFDA0C}"/>
    <cellStyle name="Normal 7 2 2 2 7 2 2" xfId="11469" xr:uid="{66BB3E5F-7320-4D4D-9144-931FB11A497A}"/>
    <cellStyle name="Normal 7 2 2 2 7 2 2 2" xfId="27806" xr:uid="{07E75820-1B0B-4F5F-95CE-0A1003CDB4CD}"/>
    <cellStyle name="Normal 7 2 2 2 7 2 3" xfId="21338" xr:uid="{DF9BC92C-7903-41C1-BE6C-744008B2F613}"/>
    <cellStyle name="Normal 7 2 2 2 7 3" xfId="8235" xr:uid="{7BAF9C96-0167-42D4-889F-DAEEA4C8BEC9}"/>
    <cellStyle name="Normal 7 2 2 2 7 3 2" xfId="24572" xr:uid="{3406DF34-EA50-4E8E-B13C-6360DB8F01CE}"/>
    <cellStyle name="Normal 7 2 2 2 7 4" xfId="14746" xr:uid="{D181468D-E745-4944-9403-0F8475529C93}"/>
    <cellStyle name="Normal 7 2 2 2 7 4 2" xfId="31040" xr:uid="{6A8AF03B-3446-41C6-B21E-A0C3E5540AF3}"/>
    <cellStyle name="Normal 7 2 2 2 7 5" xfId="18104" xr:uid="{6ECAE4B0-15FA-4381-A656-EFE94A8AFDCE}"/>
    <cellStyle name="Normal 7 2 2 2 7 6" xfId="34430" xr:uid="{EF9CBAF7-BB78-4953-A05C-B1038AD7816D}"/>
    <cellStyle name="Normal 7 2 2 2 7 7" xfId="37677" xr:uid="{D55EA611-6F24-4C5D-AA72-6139F1206E8C}"/>
    <cellStyle name="Normal 7 2 2 2 7 8" xfId="40924" xr:uid="{7482BFD2-E640-4706-9FD9-67674B676067}"/>
    <cellStyle name="Normal 7 2 2 2 7 9" xfId="44171" xr:uid="{2E95B173-40B8-417A-B21F-24CB0413C339}"/>
    <cellStyle name="Normal 7 2 2 2 8" xfId="3384" xr:uid="{A54C884F-4B55-45F6-835E-BA7E2E38A7B8}"/>
    <cellStyle name="Normal 7 2 2 2 8 2" xfId="9852" xr:uid="{CA820BEB-209D-4573-87BF-267EA228FF5D}"/>
    <cellStyle name="Normal 7 2 2 2 8 2 2" xfId="26189" xr:uid="{C223E316-F22B-4325-A4B1-3FAF770FB8C8}"/>
    <cellStyle name="Normal 7 2 2 2 8 3" xfId="19721" xr:uid="{33666343-8E7A-47ED-939F-4D15492E3E92}"/>
    <cellStyle name="Normal 7 2 2 2 9" xfId="6618" xr:uid="{F68605E1-E9BE-40A5-BDEF-AB7F822F22AF}"/>
    <cellStyle name="Normal 7 2 2 2 9 2" xfId="22955" xr:uid="{AFADA02C-C3C6-46F2-85D0-44863F35A9E6}"/>
    <cellStyle name="Normal 7 2 2 20" xfId="52301" xr:uid="{C8A40BFF-71F7-4BAC-B94F-410B98A5F2C2}"/>
    <cellStyle name="Normal 7 2 2 21" xfId="52464" xr:uid="{59C3ED6F-F78E-4536-B07C-E9F5A43B4A72}"/>
    <cellStyle name="Normal 7 2 2 3" xfId="165" xr:uid="{C61FEB6C-99BF-4A78-8F0F-42C2EA9BA541}"/>
    <cellStyle name="Normal 7 2 2 3 10" xfId="16532" xr:uid="{2AF6387D-4136-4479-A208-086C3EC76580}"/>
    <cellStyle name="Normal 7 2 2 3 11" xfId="32858" xr:uid="{F8CD4AF0-E039-4A0F-BF0B-44FA953B46E6}"/>
    <cellStyle name="Normal 7 2 2 3 12" xfId="36105" xr:uid="{D5FC858D-9B2F-4DBF-BBAE-69B765E2DE08}"/>
    <cellStyle name="Normal 7 2 2 3 13" xfId="39352" xr:uid="{4335BA7C-2E60-4D29-BC38-7DBDFF5C44F3}"/>
    <cellStyle name="Normal 7 2 2 3 14" xfId="42599" xr:uid="{BF05B166-3B4A-4919-9D42-8C732F693F0D}"/>
    <cellStyle name="Normal 7 2 2 3 15" xfId="45846" xr:uid="{8EAE86F3-145E-4E73-8F69-D6943A9DE2B3}"/>
    <cellStyle name="Normal 7 2 2 3 16" xfId="49093" xr:uid="{E6D9F708-4DEF-48BA-9190-53DF21B1E85E}"/>
    <cellStyle name="Normal 7 2 2 3 17" xfId="52467" xr:uid="{55A1F346-87FF-4DB7-8840-34919033805F}"/>
    <cellStyle name="Normal 7 2 2 3 2" xfId="345" xr:uid="{0951FE88-5DBE-4833-A9AE-3779BA95977C}"/>
    <cellStyle name="Normal 7 2 2 3 2 10" xfId="36285" xr:uid="{3D6C43B4-CA2B-40E6-80E2-1F61C7C66F1E}"/>
    <cellStyle name="Normal 7 2 2 3 2 11" xfId="39532" xr:uid="{CEE1EA77-CF70-48C7-8D33-42C57D576DD0}"/>
    <cellStyle name="Normal 7 2 2 3 2 12" xfId="42779" xr:uid="{C3DD9939-86FE-44EA-8851-10F7F90FC45C}"/>
    <cellStyle name="Normal 7 2 2 3 2 13" xfId="46026" xr:uid="{C4083E89-FB49-4701-B6CA-C31B29E48658}"/>
    <cellStyle name="Normal 7 2 2 3 2 14" xfId="49273" xr:uid="{41D65CF4-10D9-498B-BAA9-8B65E36EE777}"/>
    <cellStyle name="Normal 7 2 2 3 2 2" xfId="914" xr:uid="{9E6866E8-A2BB-4F02-BFAE-532669562C5A}"/>
    <cellStyle name="Normal 7 2 2 3 2 2 10" xfId="43319" xr:uid="{AC2046D3-FA22-43AD-9DB0-5B067AFE24C6}"/>
    <cellStyle name="Normal 7 2 2 3 2 2 11" xfId="46566" xr:uid="{2657EBDA-B0E0-4DF4-801F-298F58F48A49}"/>
    <cellStyle name="Normal 7 2 2 3 2 2 12" xfId="49813" xr:uid="{5543D26A-A551-4BDD-B239-02B5DE5AD1CE}"/>
    <cellStyle name="Normal 7 2 2 3 2 2 2" xfId="2531" xr:uid="{801674FC-6ECE-4E89-970F-BE2455E5BD2E}"/>
    <cellStyle name="Normal 7 2 2 3 2 2 2 10" xfId="48182" xr:uid="{0A210426-A4EA-46B0-9718-253182DFA53F}"/>
    <cellStyle name="Normal 7 2 2 3 2 2 2 11" xfId="51429" xr:uid="{7E27E089-B91B-470A-91BD-0A29CDE068E7}"/>
    <cellStyle name="Normal 7 2 2 3 2 2 2 2" xfId="5765" xr:uid="{6AC4559D-60AD-4B96-93B7-F615045315CC}"/>
    <cellStyle name="Normal 7 2 2 3 2 2 2 2 2" xfId="12233" xr:uid="{23274AA8-04E7-4A6A-AA10-F4E1DDDC9633}"/>
    <cellStyle name="Normal 7 2 2 3 2 2 2 2 2 2" xfId="28570" xr:uid="{30507CBA-18B4-4ABB-9AE0-B6931EA8583A}"/>
    <cellStyle name="Normal 7 2 2 3 2 2 2 2 3" xfId="22102" xr:uid="{43B771D6-8161-4DD7-AA12-41414E20378A}"/>
    <cellStyle name="Normal 7 2 2 3 2 2 2 3" xfId="8999" xr:uid="{9C778C92-B11B-4D7A-97C8-6FB985010087}"/>
    <cellStyle name="Normal 7 2 2 3 2 2 2 3 2" xfId="25336" xr:uid="{709CCF17-2BE3-4065-A6E2-3703D91DA0DE}"/>
    <cellStyle name="Normal 7 2 2 3 2 2 2 4" xfId="15510" xr:uid="{E69FDDAC-9677-4B4C-8ABE-BC390F7C0CC8}"/>
    <cellStyle name="Normal 7 2 2 3 2 2 2 4 2" xfId="31804" xr:uid="{38168CF0-F448-433C-B932-A325EE721988}"/>
    <cellStyle name="Normal 7 2 2 3 2 2 2 5" xfId="18868" xr:uid="{63FA81F0-0422-4648-BC61-276FDCD8ABEF}"/>
    <cellStyle name="Normal 7 2 2 3 2 2 2 6" xfId="35194" xr:uid="{45E99A49-0D9C-4C91-B980-2392E61191DF}"/>
    <cellStyle name="Normal 7 2 2 3 2 2 2 7" xfId="38441" xr:uid="{513A0953-F272-4C1D-9675-4D40F1510E5A}"/>
    <cellStyle name="Normal 7 2 2 3 2 2 2 8" xfId="41688" xr:uid="{2573A011-4789-4306-B2AF-8B65F6B21949}"/>
    <cellStyle name="Normal 7 2 2 3 2 2 2 9" xfId="44935" xr:uid="{4F4659FF-454B-454F-854E-7FE52E6EA79D}"/>
    <cellStyle name="Normal 7 2 2 3 2 2 3" xfId="4148" xr:uid="{D2D10574-4D55-4916-8E7D-D6B72946B669}"/>
    <cellStyle name="Normal 7 2 2 3 2 2 3 2" xfId="10616" xr:uid="{245C4A54-0E2A-4564-B2FB-190C8572C9F8}"/>
    <cellStyle name="Normal 7 2 2 3 2 2 3 2 2" xfId="26953" xr:uid="{3299DA46-D760-42EB-B518-EDFBFBA632E4}"/>
    <cellStyle name="Normal 7 2 2 3 2 2 3 3" xfId="20485" xr:uid="{83EE79E7-89D2-426F-96ED-44A92FE68793}"/>
    <cellStyle name="Normal 7 2 2 3 2 2 4" xfId="7382" xr:uid="{BDC16B48-E042-4761-ACD9-C7C6260BAE89}"/>
    <cellStyle name="Normal 7 2 2 3 2 2 4 2" xfId="23719" xr:uid="{14FA1844-4166-4172-86DB-694FAD3ACF34}"/>
    <cellStyle name="Normal 7 2 2 3 2 2 5" xfId="13894" xr:uid="{B7C6044D-7A28-45DB-A70E-1A5DEDA1AEF2}"/>
    <cellStyle name="Normal 7 2 2 3 2 2 5 2" xfId="30188" xr:uid="{32EC49A7-49B3-47A5-A21B-B4402E56E17A}"/>
    <cellStyle name="Normal 7 2 2 3 2 2 6" xfId="17251" xr:uid="{668D5225-D7C3-4C22-814F-C8B4E9140B0F}"/>
    <cellStyle name="Normal 7 2 2 3 2 2 7" xfId="33578" xr:uid="{F711572C-29CB-4CB4-A37B-2896830723F0}"/>
    <cellStyle name="Normal 7 2 2 3 2 2 8" xfId="36825" xr:uid="{B58FCC59-5480-4DDB-AE40-7418751EFDBD}"/>
    <cellStyle name="Normal 7 2 2 3 2 2 9" xfId="40072" xr:uid="{FAC840C2-6D9D-426C-8B6B-6589E4CEF9E4}"/>
    <cellStyle name="Normal 7 2 2 3 2 3" xfId="1453" xr:uid="{9F66A241-FFB8-4007-B750-53F07BB4AD07}"/>
    <cellStyle name="Normal 7 2 2 3 2 3 10" xfId="43857" xr:uid="{BDDD6265-3C2B-4217-B0D4-D706CC697BB2}"/>
    <cellStyle name="Normal 7 2 2 3 2 3 11" xfId="47104" xr:uid="{7FD1A553-F1EF-462A-A477-216E0245A009}"/>
    <cellStyle name="Normal 7 2 2 3 2 3 12" xfId="50351" xr:uid="{1EF14AC9-F248-4A51-A923-BD173B692721}"/>
    <cellStyle name="Normal 7 2 2 3 2 3 2" xfId="3070" xr:uid="{CBA6A559-5D20-4996-BDA6-5A7874A1D469}"/>
    <cellStyle name="Normal 7 2 2 3 2 3 2 10" xfId="48721" xr:uid="{D5009EED-5950-4AFA-A186-FD3424FB5E0A}"/>
    <cellStyle name="Normal 7 2 2 3 2 3 2 11" xfId="51968" xr:uid="{3C89F307-2947-461E-8125-4DC4B52BCA4C}"/>
    <cellStyle name="Normal 7 2 2 3 2 3 2 2" xfId="6304" xr:uid="{5C0A1336-1A65-4625-996F-51C737A00713}"/>
    <cellStyle name="Normal 7 2 2 3 2 3 2 2 2" xfId="12772" xr:uid="{20BA3217-2FA7-4AC1-90E9-A062ED07891F}"/>
    <cellStyle name="Normal 7 2 2 3 2 3 2 2 2 2" xfId="29109" xr:uid="{53F5EBC1-3491-4A24-869D-321610332D1C}"/>
    <cellStyle name="Normal 7 2 2 3 2 3 2 2 3" xfId="22641" xr:uid="{E5396B27-5308-47E4-8748-DFF86FF7DA48}"/>
    <cellStyle name="Normal 7 2 2 3 2 3 2 3" xfId="9538" xr:uid="{1FE30339-F34C-4142-9950-3DFDCE149E5F}"/>
    <cellStyle name="Normal 7 2 2 3 2 3 2 3 2" xfId="25875" xr:uid="{1BE49D00-0998-4E8B-BD1B-27EC7AB7A6E0}"/>
    <cellStyle name="Normal 7 2 2 3 2 3 2 4" xfId="16049" xr:uid="{B00596D7-524A-49D2-A284-6DCF4815E2E9}"/>
    <cellStyle name="Normal 7 2 2 3 2 3 2 4 2" xfId="32343" xr:uid="{7969A9C5-E66F-43A6-9CAF-8C988BE89D36}"/>
    <cellStyle name="Normal 7 2 2 3 2 3 2 5" xfId="19407" xr:uid="{CDCC42E2-EE0A-4DEE-91D5-9E8EE19E60C9}"/>
    <cellStyle name="Normal 7 2 2 3 2 3 2 6" xfId="35733" xr:uid="{1493B816-6741-41C2-9C50-F5D256AE9CF4}"/>
    <cellStyle name="Normal 7 2 2 3 2 3 2 7" xfId="38980" xr:uid="{AA2B96F4-0AB0-4C48-B5DC-A0F619BD877D}"/>
    <cellStyle name="Normal 7 2 2 3 2 3 2 8" xfId="42227" xr:uid="{96558F23-D7F8-4275-AF05-BCBCB02843C2}"/>
    <cellStyle name="Normal 7 2 2 3 2 3 2 9" xfId="45474" xr:uid="{A33AD2B4-0D22-49E0-914B-4EDFCA9A3ACE}"/>
    <cellStyle name="Normal 7 2 2 3 2 3 3" xfId="4687" xr:uid="{FFC4B2A9-DCC0-4EE0-A5C0-CB2E546AD7A0}"/>
    <cellStyle name="Normal 7 2 2 3 2 3 3 2" xfId="11155" xr:uid="{DE0F2708-BFB7-4336-97DB-B9CD4BBF7911}"/>
    <cellStyle name="Normal 7 2 2 3 2 3 3 2 2" xfId="27492" xr:uid="{B71E3525-8C63-48ED-9670-D43C73D46687}"/>
    <cellStyle name="Normal 7 2 2 3 2 3 3 3" xfId="21024" xr:uid="{14D5193E-B433-4240-911B-93CFD16F5BFA}"/>
    <cellStyle name="Normal 7 2 2 3 2 3 4" xfId="7921" xr:uid="{CE4A7FD8-A8D9-44C7-AFC0-5B0CA8D7C1D5}"/>
    <cellStyle name="Normal 7 2 2 3 2 3 4 2" xfId="24258" xr:uid="{19C76DB5-526D-467A-8787-58ED999EE13E}"/>
    <cellStyle name="Normal 7 2 2 3 2 3 5" xfId="14432" xr:uid="{2E3F8789-BBE8-434E-AD7F-4E256E3CDB63}"/>
    <cellStyle name="Normal 7 2 2 3 2 3 5 2" xfId="30726" xr:uid="{1E818260-6926-4CC5-9A49-C853967F5B89}"/>
    <cellStyle name="Normal 7 2 2 3 2 3 6" xfId="17790" xr:uid="{A3632E30-488B-421F-B85D-2CFF39CA8636}"/>
    <cellStyle name="Normal 7 2 2 3 2 3 7" xfId="34116" xr:uid="{EACF5AAF-0A7B-4531-A768-B1301A50122A}"/>
    <cellStyle name="Normal 7 2 2 3 2 3 8" xfId="37363" xr:uid="{78BAEF6C-ECA3-41E7-8438-83BDAEB4FB26}"/>
    <cellStyle name="Normal 7 2 2 3 2 3 9" xfId="40610" xr:uid="{43AC389F-56E3-4EAE-9745-9174E68723D5}"/>
    <cellStyle name="Normal 7 2 2 3 2 4" xfId="1992" xr:uid="{D4C43A28-F47D-4A6C-ABE5-B1F38F19CA96}"/>
    <cellStyle name="Normal 7 2 2 3 2 4 10" xfId="47643" xr:uid="{1D0F9332-B2E8-437C-BF2A-2F6D7AD40B0C}"/>
    <cellStyle name="Normal 7 2 2 3 2 4 11" xfId="50890" xr:uid="{0D37D83B-5759-4349-AD63-09D99214BF71}"/>
    <cellStyle name="Normal 7 2 2 3 2 4 2" xfId="5226" xr:uid="{54F04147-1684-4556-8D38-439103E50E63}"/>
    <cellStyle name="Normal 7 2 2 3 2 4 2 2" xfId="11694" xr:uid="{F2E26517-E9C7-4388-B7F2-174C68956094}"/>
    <cellStyle name="Normal 7 2 2 3 2 4 2 2 2" xfId="28031" xr:uid="{E9B90C79-9139-42A6-83CD-125997361447}"/>
    <cellStyle name="Normal 7 2 2 3 2 4 2 3" xfId="21563" xr:uid="{C16FB010-110D-467A-808D-BC979EEB913D}"/>
    <cellStyle name="Normal 7 2 2 3 2 4 3" xfId="8460" xr:uid="{B3DAE8D7-9E40-4310-8D60-E02481BC5FE7}"/>
    <cellStyle name="Normal 7 2 2 3 2 4 3 2" xfId="24797" xr:uid="{9B7F6263-1918-49FB-8E06-C6C83710C6C1}"/>
    <cellStyle name="Normal 7 2 2 3 2 4 4" xfId="14971" xr:uid="{DFED4654-CF60-467E-91F2-25883F428ECE}"/>
    <cellStyle name="Normal 7 2 2 3 2 4 4 2" xfId="31265" xr:uid="{269E1E1F-03DF-4FD6-9639-5690B0BCC707}"/>
    <cellStyle name="Normal 7 2 2 3 2 4 5" xfId="18329" xr:uid="{E6E4C155-FFBA-4E76-BE01-878246B7B3E7}"/>
    <cellStyle name="Normal 7 2 2 3 2 4 6" xfId="34655" xr:uid="{86162102-7A33-4ECE-B54C-97FD586B4946}"/>
    <cellStyle name="Normal 7 2 2 3 2 4 7" xfId="37902" xr:uid="{F55BE0EB-0754-4283-A721-1ED6649C960B}"/>
    <cellStyle name="Normal 7 2 2 3 2 4 8" xfId="41149" xr:uid="{1A02C5EE-D8A1-4A53-8600-AC33EEB62CEF}"/>
    <cellStyle name="Normal 7 2 2 3 2 4 9" xfId="44396" xr:uid="{5583FC73-8AD6-4648-AA5C-97273F25609A}"/>
    <cellStyle name="Normal 7 2 2 3 2 5" xfId="3609" xr:uid="{7987264F-B8E5-4DB5-AD02-71E3FAAC238A}"/>
    <cellStyle name="Normal 7 2 2 3 2 5 2" xfId="10077" xr:uid="{0CDBE640-2BD3-4D40-8AE8-4A16F84C7B78}"/>
    <cellStyle name="Normal 7 2 2 3 2 5 2 2" xfId="26414" xr:uid="{B9445421-7F3C-40A0-8A72-8A3163A709AA}"/>
    <cellStyle name="Normal 7 2 2 3 2 5 3" xfId="19946" xr:uid="{797A7AC4-0096-41FB-845C-31199C9BF86D}"/>
    <cellStyle name="Normal 7 2 2 3 2 6" xfId="6843" xr:uid="{DCB8D175-1FF9-4B5C-A07B-497841635220}"/>
    <cellStyle name="Normal 7 2 2 3 2 6 2" xfId="23180" xr:uid="{5A92ABCD-C0FB-45D9-9AAE-80DD474B917C}"/>
    <cellStyle name="Normal 7 2 2 3 2 7" xfId="13334" xr:uid="{C6DBAEF4-457C-4AF6-B314-53E3BCAB7D2C}"/>
    <cellStyle name="Normal 7 2 2 3 2 7 2" xfId="29648" xr:uid="{729AA29E-58FB-42BD-B1F7-14147A07A7B8}"/>
    <cellStyle name="Normal 7 2 2 3 2 8" xfId="16712" xr:uid="{6F810DB1-3111-4283-94EF-5C6B08E61585}"/>
    <cellStyle name="Normal 7 2 2 3 2 9" xfId="33038" xr:uid="{F6248BAD-28EB-4206-A822-1016485DA340}"/>
    <cellStyle name="Normal 7 2 2 3 3" xfId="554" xr:uid="{C8AC8DB5-BB2E-4A85-AC89-3D0AAE782C76}"/>
    <cellStyle name="Normal 7 2 2 3 3 10" xfId="36465" xr:uid="{F327E8D4-B0E1-44B5-85CA-3B30F39181FB}"/>
    <cellStyle name="Normal 7 2 2 3 3 11" xfId="39712" xr:uid="{6890A184-D8CD-4BEB-91E9-78DD7F4F88C1}"/>
    <cellStyle name="Normal 7 2 2 3 3 12" xfId="42959" xr:uid="{65A2B159-40B1-411C-A95B-51445B81C640}"/>
    <cellStyle name="Normal 7 2 2 3 3 13" xfId="46206" xr:uid="{53C88F97-183F-468D-8AC2-75FBEF25ECB8}"/>
    <cellStyle name="Normal 7 2 2 3 3 14" xfId="49453" xr:uid="{F0AE523F-FBE6-4025-AAB2-B08DB2DA4F3F}"/>
    <cellStyle name="Normal 7 2 2 3 3 2" xfId="1093" xr:uid="{35138207-2455-4A24-B380-BDE6ED0F3283}"/>
    <cellStyle name="Normal 7 2 2 3 3 2 10" xfId="43497" xr:uid="{0EF6BB01-482E-4534-80CA-DD49EFA72481}"/>
    <cellStyle name="Normal 7 2 2 3 3 2 11" xfId="46744" xr:uid="{70EDB046-E4D2-49B9-BD6C-BA55A35B0555}"/>
    <cellStyle name="Normal 7 2 2 3 3 2 12" xfId="49991" xr:uid="{26C7023D-EFFB-4CB1-A33A-6FB0CDFC1AB8}"/>
    <cellStyle name="Normal 7 2 2 3 3 2 2" xfId="2710" xr:uid="{802344B5-D6AB-4F95-A536-041E323459E3}"/>
    <cellStyle name="Normal 7 2 2 3 3 2 2 10" xfId="48361" xr:uid="{4263D9AD-8DEB-446C-AA59-2D5C6B171F80}"/>
    <cellStyle name="Normal 7 2 2 3 3 2 2 11" xfId="51608" xr:uid="{BC2633F8-C158-4E27-9B49-C03F6D0C1374}"/>
    <cellStyle name="Normal 7 2 2 3 3 2 2 2" xfId="5944" xr:uid="{EB4B7B79-A209-4EAB-9D46-29623EC6CA2E}"/>
    <cellStyle name="Normal 7 2 2 3 3 2 2 2 2" xfId="12412" xr:uid="{83802CCE-E8D1-4112-89FF-E6F0832001F3}"/>
    <cellStyle name="Normal 7 2 2 3 3 2 2 2 2 2" xfId="28749" xr:uid="{FF0FDA00-5835-4859-AE1B-7931A6B0CC9C}"/>
    <cellStyle name="Normal 7 2 2 3 3 2 2 2 3" xfId="22281" xr:uid="{7F0273CD-3A42-4566-B560-6C26816A36F2}"/>
    <cellStyle name="Normal 7 2 2 3 3 2 2 3" xfId="9178" xr:uid="{E5ACCE50-1F82-4382-8BE3-F152BC667D24}"/>
    <cellStyle name="Normal 7 2 2 3 3 2 2 3 2" xfId="25515" xr:uid="{F8955D55-1C5D-4DB9-9264-9DC499B0B275}"/>
    <cellStyle name="Normal 7 2 2 3 3 2 2 4" xfId="15689" xr:uid="{6CF81735-156A-411E-B38D-A317CEDC78B5}"/>
    <cellStyle name="Normal 7 2 2 3 3 2 2 4 2" xfId="31983" xr:uid="{295DE707-60C6-4167-8ABA-F2C496B090C2}"/>
    <cellStyle name="Normal 7 2 2 3 3 2 2 5" xfId="19047" xr:uid="{A6FE7433-813C-4C26-99F5-AD0EE24298C4}"/>
    <cellStyle name="Normal 7 2 2 3 3 2 2 6" xfId="35373" xr:uid="{825B209E-2A55-4E39-967B-9A8CCDBFCFD7}"/>
    <cellStyle name="Normal 7 2 2 3 3 2 2 7" xfId="38620" xr:uid="{7A3A0133-56B4-4BFA-B585-7DFEB7F95ECB}"/>
    <cellStyle name="Normal 7 2 2 3 3 2 2 8" xfId="41867" xr:uid="{1BFECEBE-490F-4AEC-8910-7D8376A9E6A4}"/>
    <cellStyle name="Normal 7 2 2 3 3 2 2 9" xfId="45114" xr:uid="{F71BD503-28A1-4983-B843-3BD54C21EA09}"/>
    <cellStyle name="Normal 7 2 2 3 3 2 3" xfId="4327" xr:uid="{40AB402F-A6BD-4F15-830C-387B8F713B2E}"/>
    <cellStyle name="Normal 7 2 2 3 3 2 3 2" xfId="10795" xr:uid="{8D92AD74-A40F-41E6-A5C1-69697FFD67E0}"/>
    <cellStyle name="Normal 7 2 2 3 3 2 3 2 2" xfId="27132" xr:uid="{32D03032-A785-495D-AF8C-C4601C2B656F}"/>
    <cellStyle name="Normal 7 2 2 3 3 2 3 3" xfId="20664" xr:uid="{174FA827-997A-4FAD-BCE5-325168A4748F}"/>
    <cellStyle name="Normal 7 2 2 3 3 2 4" xfId="7561" xr:uid="{D7A5B005-5C36-4132-AE82-7271FB44061C}"/>
    <cellStyle name="Normal 7 2 2 3 3 2 4 2" xfId="23898" xr:uid="{E4761277-4C0F-4340-89BD-AE49D54ED20F}"/>
    <cellStyle name="Normal 7 2 2 3 3 2 5" xfId="14072" xr:uid="{389EAC3F-209C-4A63-8F49-6932A636A33D}"/>
    <cellStyle name="Normal 7 2 2 3 3 2 5 2" xfId="30366" xr:uid="{EB1263E9-01A3-4D9F-BA1C-CA07E234AF50}"/>
    <cellStyle name="Normal 7 2 2 3 3 2 6" xfId="17430" xr:uid="{076C598F-EF50-4DAC-94E8-5C6F1F945996}"/>
    <cellStyle name="Normal 7 2 2 3 3 2 7" xfId="33756" xr:uid="{D94C8DC5-780B-4ED5-921F-12A592F0622B}"/>
    <cellStyle name="Normal 7 2 2 3 3 2 8" xfId="37003" xr:uid="{BB056C81-CC3D-4CE5-9C94-1B894224F758}"/>
    <cellStyle name="Normal 7 2 2 3 3 2 9" xfId="40250" xr:uid="{98CD5310-574D-454F-8AB8-053DEB79D642}"/>
    <cellStyle name="Normal 7 2 2 3 3 3" xfId="1632" xr:uid="{880B917D-C559-4263-85C4-0A33E60C0319}"/>
    <cellStyle name="Normal 7 2 2 3 3 3 10" xfId="44036" xr:uid="{B3CCCD44-370C-441C-AA2C-EF1E085A326D}"/>
    <cellStyle name="Normal 7 2 2 3 3 3 11" xfId="47283" xr:uid="{F8B7867A-9556-4187-BE9A-1B571519F72F}"/>
    <cellStyle name="Normal 7 2 2 3 3 3 12" xfId="50530" xr:uid="{11C7003F-033C-44DD-85BA-E1AACD57F85B}"/>
    <cellStyle name="Normal 7 2 2 3 3 3 2" xfId="3249" xr:uid="{D13C89C9-2B32-4E87-B2B6-B6635B79C609}"/>
    <cellStyle name="Normal 7 2 2 3 3 3 2 10" xfId="48900" xr:uid="{0C2A8190-F96B-43A3-8C50-44CF0C1BE003}"/>
    <cellStyle name="Normal 7 2 2 3 3 3 2 11" xfId="52147" xr:uid="{48EBCF96-77BD-44E5-A59C-F704290E34BD}"/>
    <cellStyle name="Normal 7 2 2 3 3 3 2 2" xfId="6483" xr:uid="{66084535-5F4B-4032-A191-D8BAD5FB3457}"/>
    <cellStyle name="Normal 7 2 2 3 3 3 2 2 2" xfId="12951" xr:uid="{1DC921C5-D3A2-4A44-BFC3-6B9FF001B9C5}"/>
    <cellStyle name="Normal 7 2 2 3 3 3 2 2 2 2" xfId="29288" xr:uid="{1B43063D-335A-4E1C-A4D6-0435C5E4268B}"/>
    <cellStyle name="Normal 7 2 2 3 3 3 2 2 3" xfId="22820" xr:uid="{7C305DB1-83A0-4FAA-B3CE-2A4B533413DC}"/>
    <cellStyle name="Normal 7 2 2 3 3 3 2 3" xfId="9717" xr:uid="{C758EDA9-06AF-4C67-A373-7CEA76DC2246}"/>
    <cellStyle name="Normal 7 2 2 3 3 3 2 3 2" xfId="26054" xr:uid="{65687E42-5CFE-4311-9E65-915B52317574}"/>
    <cellStyle name="Normal 7 2 2 3 3 3 2 4" xfId="16228" xr:uid="{E067E4AE-5BAC-4489-9090-F54A29321B83}"/>
    <cellStyle name="Normal 7 2 2 3 3 3 2 4 2" xfId="32522" xr:uid="{37750B1F-9E63-4924-B4CD-9B50786A94E3}"/>
    <cellStyle name="Normal 7 2 2 3 3 3 2 5" xfId="19586" xr:uid="{16E74A0F-BD14-40A5-8CE2-895B5EC7298B}"/>
    <cellStyle name="Normal 7 2 2 3 3 3 2 6" xfId="35912" xr:uid="{F6D7324F-4814-47F6-9E5F-77164A4701AD}"/>
    <cellStyle name="Normal 7 2 2 3 3 3 2 7" xfId="39159" xr:uid="{AA659323-7F2D-4A21-9F96-6B4C46F581CE}"/>
    <cellStyle name="Normal 7 2 2 3 3 3 2 8" xfId="42406" xr:uid="{52FF6E63-53CE-4BEC-8E5E-F63879040BDF}"/>
    <cellStyle name="Normal 7 2 2 3 3 3 2 9" xfId="45653" xr:uid="{1F708025-61CF-49AE-8300-EFB8DC1CCF49}"/>
    <cellStyle name="Normal 7 2 2 3 3 3 3" xfId="4866" xr:uid="{24EE7072-6593-4301-80BE-5DEF7D8B8E8A}"/>
    <cellStyle name="Normal 7 2 2 3 3 3 3 2" xfId="11334" xr:uid="{106AFA3F-FBB0-4C33-863B-B4D4715A4037}"/>
    <cellStyle name="Normal 7 2 2 3 3 3 3 2 2" xfId="27671" xr:uid="{63FA83AE-C9BD-4546-8C78-0B42B1F5E11B}"/>
    <cellStyle name="Normal 7 2 2 3 3 3 3 3" xfId="21203" xr:uid="{843BF3E4-C5BD-4C3B-9515-9E0BC4C5A307}"/>
    <cellStyle name="Normal 7 2 2 3 3 3 4" xfId="8100" xr:uid="{963FC288-84AD-4BE3-A3F6-CD81DF004A35}"/>
    <cellStyle name="Normal 7 2 2 3 3 3 4 2" xfId="24437" xr:uid="{54ADE45D-0470-46B6-A495-4487CDF82628}"/>
    <cellStyle name="Normal 7 2 2 3 3 3 5" xfId="14611" xr:uid="{51EDE9ED-48F3-4A4A-AB26-AB8B9FC1A7CD}"/>
    <cellStyle name="Normal 7 2 2 3 3 3 5 2" xfId="30905" xr:uid="{4C1D8825-219A-47DB-9710-EEBF0AECB7C5}"/>
    <cellStyle name="Normal 7 2 2 3 3 3 6" xfId="17969" xr:uid="{2F6E7442-ADC5-487A-B189-587906B0117C}"/>
    <cellStyle name="Normal 7 2 2 3 3 3 7" xfId="34295" xr:uid="{0E8AD922-4B20-481B-91D4-4DB897CDF3E4}"/>
    <cellStyle name="Normal 7 2 2 3 3 3 8" xfId="37542" xr:uid="{ABB275CE-7849-4F3B-A355-2B4213DB17CB}"/>
    <cellStyle name="Normal 7 2 2 3 3 3 9" xfId="40789" xr:uid="{EFCCCAB1-1DC1-4920-B61F-E79CC9DEA3A8}"/>
    <cellStyle name="Normal 7 2 2 3 3 4" xfId="2171" xr:uid="{6582F64B-82CD-4A76-AFF5-427A6F0708BF}"/>
    <cellStyle name="Normal 7 2 2 3 3 4 10" xfId="47822" xr:uid="{C114C5E0-4195-4690-9DE9-6962B33E25BC}"/>
    <cellStyle name="Normal 7 2 2 3 3 4 11" xfId="51069" xr:uid="{B494D267-D1B7-4977-BD6A-BC3ADE29AD5D}"/>
    <cellStyle name="Normal 7 2 2 3 3 4 2" xfId="5405" xr:uid="{F862D40C-A5FD-4B2E-919D-1D163F9C0589}"/>
    <cellStyle name="Normal 7 2 2 3 3 4 2 2" xfId="11873" xr:uid="{0E71CB06-759A-48FA-A714-39C60DCB4AFA}"/>
    <cellStyle name="Normal 7 2 2 3 3 4 2 2 2" xfId="28210" xr:uid="{330CECE8-F110-4BE0-90A3-37D1BE3510AB}"/>
    <cellStyle name="Normal 7 2 2 3 3 4 2 3" xfId="21742" xr:uid="{BF41FB0C-1853-4480-BD82-D5FCD1776423}"/>
    <cellStyle name="Normal 7 2 2 3 3 4 3" xfId="8639" xr:uid="{00A95BE0-7B1F-402B-ACCF-10D54652971E}"/>
    <cellStyle name="Normal 7 2 2 3 3 4 3 2" xfId="24976" xr:uid="{BAF81BBE-29D2-4B87-95C0-96E1D62C832B}"/>
    <cellStyle name="Normal 7 2 2 3 3 4 4" xfId="15150" xr:uid="{E73EBF77-9544-4F03-9CA5-2FAF211E8430}"/>
    <cellStyle name="Normal 7 2 2 3 3 4 4 2" xfId="31444" xr:uid="{2D778E0E-D71D-4D68-88B0-12F4D4DC9A73}"/>
    <cellStyle name="Normal 7 2 2 3 3 4 5" xfId="18508" xr:uid="{5E47062A-E0D8-4A08-9791-55A1B3657DC0}"/>
    <cellStyle name="Normal 7 2 2 3 3 4 6" xfId="34834" xr:uid="{5FFF42B0-FE60-4297-B06F-07F0D2A82CA4}"/>
    <cellStyle name="Normal 7 2 2 3 3 4 7" xfId="38081" xr:uid="{236EF91C-622F-4DFA-A818-09FB998F6738}"/>
    <cellStyle name="Normal 7 2 2 3 3 4 8" xfId="41328" xr:uid="{E09D828D-C22D-4685-A23B-F755BCF9651B}"/>
    <cellStyle name="Normal 7 2 2 3 3 4 9" xfId="44575" xr:uid="{81BA673B-A1D8-4C1E-9313-B9BFB3673ED0}"/>
    <cellStyle name="Normal 7 2 2 3 3 5" xfId="3788" xr:uid="{39627048-BF86-4AEC-9835-2B4576CACA1B}"/>
    <cellStyle name="Normal 7 2 2 3 3 5 2" xfId="10256" xr:uid="{7F7F7A28-4B79-4107-B4AF-6E2E3AB4667B}"/>
    <cellStyle name="Normal 7 2 2 3 3 5 2 2" xfId="26593" xr:uid="{8084F032-4F14-442E-A8BC-3EBF3AFAAC61}"/>
    <cellStyle name="Normal 7 2 2 3 3 5 3" xfId="20125" xr:uid="{7F90AA4A-D23E-4034-BEB9-B59E1FE60CB9}"/>
    <cellStyle name="Normal 7 2 2 3 3 6" xfId="7022" xr:uid="{54244BF4-0B54-4B6D-83A7-DD23ADA3941E}"/>
    <cellStyle name="Normal 7 2 2 3 3 6 2" xfId="23359" xr:uid="{89BE69E5-C879-4BCD-8AA3-3920DF2B9E45}"/>
    <cellStyle name="Normal 7 2 2 3 3 7" xfId="13534" xr:uid="{CB6BDD1A-23B3-474D-97D0-B86C42EC9723}"/>
    <cellStyle name="Normal 7 2 2 3 3 7 2" xfId="29828" xr:uid="{62A7D0F8-FE0C-459D-8F4B-C294D6B878FD}"/>
    <cellStyle name="Normal 7 2 2 3 3 8" xfId="16891" xr:uid="{941C9E06-9479-4050-BD55-0CC13D86D9B7}"/>
    <cellStyle name="Normal 7 2 2 3 3 9" xfId="33218" xr:uid="{3DEA69DE-03D9-460A-A786-BD9BC42FBF77}"/>
    <cellStyle name="Normal 7 2 2 3 4" xfId="734" xr:uid="{6F19764F-0E81-48AA-B60A-CD0D7C0529A9}"/>
    <cellStyle name="Normal 7 2 2 3 4 10" xfId="43139" xr:uid="{B934FFBD-A134-430C-8332-0EC2F563BFB6}"/>
    <cellStyle name="Normal 7 2 2 3 4 11" xfId="46386" xr:uid="{46B02FD2-9D6C-47D6-BC6B-CE9D7F889B13}"/>
    <cellStyle name="Normal 7 2 2 3 4 12" xfId="49633" xr:uid="{598C83A2-7A46-4144-96E7-9E09DFE8BF1D}"/>
    <cellStyle name="Normal 7 2 2 3 4 2" xfId="2351" xr:uid="{C03127B7-3ADF-4869-A1DE-CAC9826B030D}"/>
    <cellStyle name="Normal 7 2 2 3 4 2 10" xfId="48002" xr:uid="{9DD04B03-E67F-4463-AAA7-7D0976BBEF89}"/>
    <cellStyle name="Normal 7 2 2 3 4 2 11" xfId="51249" xr:uid="{0D5B8539-165A-4262-9296-007E01719905}"/>
    <cellStyle name="Normal 7 2 2 3 4 2 2" xfId="5585" xr:uid="{423EC778-E144-4691-A7E9-54E6DEFE59DC}"/>
    <cellStyle name="Normal 7 2 2 3 4 2 2 2" xfId="12053" xr:uid="{8F617EF8-16FE-4B1E-B86A-A1A0BAD001E3}"/>
    <cellStyle name="Normal 7 2 2 3 4 2 2 2 2" xfId="28390" xr:uid="{91118718-02A4-4FA7-9982-0B7F4BC1564C}"/>
    <cellStyle name="Normal 7 2 2 3 4 2 2 3" xfId="21922" xr:uid="{8766EAF4-A343-43FA-9889-3A791B0B3895}"/>
    <cellStyle name="Normal 7 2 2 3 4 2 3" xfId="8819" xr:uid="{6F86FA51-E01F-4D1A-900C-AC5D0362136C}"/>
    <cellStyle name="Normal 7 2 2 3 4 2 3 2" xfId="25156" xr:uid="{B6673065-B978-453A-A415-5404A7460F2E}"/>
    <cellStyle name="Normal 7 2 2 3 4 2 4" xfId="15330" xr:uid="{ECBB3A2C-D643-4D02-9045-B9E5EACF19BB}"/>
    <cellStyle name="Normal 7 2 2 3 4 2 4 2" xfId="31624" xr:uid="{43E71ED2-2766-445F-AE47-4538906A9011}"/>
    <cellStyle name="Normal 7 2 2 3 4 2 5" xfId="18688" xr:uid="{BDAB45A3-66DF-4F0B-B1B4-B525685F1CA0}"/>
    <cellStyle name="Normal 7 2 2 3 4 2 6" xfId="35014" xr:uid="{2205F990-657D-4E2C-BE10-EA35EAAB66BE}"/>
    <cellStyle name="Normal 7 2 2 3 4 2 7" xfId="38261" xr:uid="{88FEAE97-A2CA-4B1C-8531-3975F50EA5F7}"/>
    <cellStyle name="Normal 7 2 2 3 4 2 8" xfId="41508" xr:uid="{182F40C5-B936-46B4-A0A7-8C3EA3852BC9}"/>
    <cellStyle name="Normal 7 2 2 3 4 2 9" xfId="44755" xr:uid="{EEB8F00D-8042-4C1C-9697-50600468D49A}"/>
    <cellStyle name="Normal 7 2 2 3 4 3" xfId="3968" xr:uid="{67B20C00-6AED-48F2-BD41-66985E13C73E}"/>
    <cellStyle name="Normal 7 2 2 3 4 3 2" xfId="10436" xr:uid="{F81BC50C-AF1E-4518-AC07-361422145371}"/>
    <cellStyle name="Normal 7 2 2 3 4 3 2 2" xfId="26773" xr:uid="{9101C7A6-2025-4894-8506-7998D4F2184C}"/>
    <cellStyle name="Normal 7 2 2 3 4 3 3" xfId="20305" xr:uid="{864661FC-680E-4F1D-9AD9-93B35407CD22}"/>
    <cellStyle name="Normal 7 2 2 3 4 4" xfId="7202" xr:uid="{114ED124-F11F-4CBA-B609-544F5DFD64CA}"/>
    <cellStyle name="Normal 7 2 2 3 4 4 2" xfId="23539" xr:uid="{9F589A27-B9E0-443A-8BC3-E87E1957DA2B}"/>
    <cellStyle name="Normal 7 2 2 3 4 5" xfId="13714" xr:uid="{9AF1CB04-2F41-49D7-B27A-31C0708E1ED3}"/>
    <cellStyle name="Normal 7 2 2 3 4 5 2" xfId="30008" xr:uid="{EBFD96B3-1DBB-4918-AFB7-34792B2040A9}"/>
    <cellStyle name="Normal 7 2 2 3 4 6" xfId="17071" xr:uid="{27E24861-577A-468F-9D79-333352E5FC02}"/>
    <cellStyle name="Normal 7 2 2 3 4 7" xfId="33398" xr:uid="{FD8F6F1F-6F21-49C2-9905-62A4EEEABDA8}"/>
    <cellStyle name="Normal 7 2 2 3 4 8" xfId="36645" xr:uid="{9C92BEA6-F71A-4122-A120-88254A0C4085}"/>
    <cellStyle name="Normal 7 2 2 3 4 9" xfId="39892" xr:uid="{40C50B15-223E-41AA-83E2-75FF4B861794}"/>
    <cellStyle name="Normal 7 2 2 3 5" xfId="1273" xr:uid="{BC897176-B995-42D1-8FAB-C9DE0520336E}"/>
    <cellStyle name="Normal 7 2 2 3 5 10" xfId="43677" xr:uid="{91F4AB45-E046-46BD-9BDA-61FCF3737A31}"/>
    <cellStyle name="Normal 7 2 2 3 5 11" xfId="46924" xr:uid="{10E986E7-7C72-4825-87CC-AAA472419127}"/>
    <cellStyle name="Normal 7 2 2 3 5 12" xfId="50171" xr:uid="{9A41796D-3B23-445E-AC06-C77656F399D5}"/>
    <cellStyle name="Normal 7 2 2 3 5 2" xfId="2890" xr:uid="{336C667B-056F-44B4-8A04-00A6BB2341A7}"/>
    <cellStyle name="Normal 7 2 2 3 5 2 10" xfId="48541" xr:uid="{71181F16-BE24-4530-AE35-F629AF27A159}"/>
    <cellStyle name="Normal 7 2 2 3 5 2 11" xfId="51788" xr:uid="{0E663BF4-C98C-4707-958A-23F34738DBDD}"/>
    <cellStyle name="Normal 7 2 2 3 5 2 2" xfId="6124" xr:uid="{0BEC1BFB-381C-4F37-978E-8174513CACD6}"/>
    <cellStyle name="Normal 7 2 2 3 5 2 2 2" xfId="12592" xr:uid="{98B17F27-2FD8-463D-80DC-EB905FA91878}"/>
    <cellStyle name="Normal 7 2 2 3 5 2 2 2 2" xfId="28929" xr:uid="{F6C3C78F-9FD8-40BA-986C-FFF3EF4EFF55}"/>
    <cellStyle name="Normal 7 2 2 3 5 2 2 3" xfId="22461" xr:uid="{C9E770C6-E8CA-4520-97B1-BDCBAC0701E7}"/>
    <cellStyle name="Normal 7 2 2 3 5 2 3" xfId="9358" xr:uid="{A2E3DAD3-54CF-44B7-9131-17721D0CEA0F}"/>
    <cellStyle name="Normal 7 2 2 3 5 2 3 2" xfId="25695" xr:uid="{DC1147FA-7858-49B5-BD9C-1F7F38BF682C}"/>
    <cellStyle name="Normal 7 2 2 3 5 2 4" xfId="15869" xr:uid="{06EFED0D-49CC-4282-95F0-49044F0104A6}"/>
    <cellStyle name="Normal 7 2 2 3 5 2 4 2" xfId="32163" xr:uid="{2007F29B-2164-4448-A796-6947C2332F5C}"/>
    <cellStyle name="Normal 7 2 2 3 5 2 5" xfId="19227" xr:uid="{A24BF03D-4B22-4FC0-8A1A-C45CFC2FFE71}"/>
    <cellStyle name="Normal 7 2 2 3 5 2 6" xfId="35553" xr:uid="{187916B8-FF89-4859-8A5E-54F1342AAC81}"/>
    <cellStyle name="Normal 7 2 2 3 5 2 7" xfId="38800" xr:uid="{C4489DDE-EEB9-4D03-B055-08AC446D0540}"/>
    <cellStyle name="Normal 7 2 2 3 5 2 8" xfId="42047" xr:uid="{95DF9E46-9C39-434D-9EEF-8D6991320B0F}"/>
    <cellStyle name="Normal 7 2 2 3 5 2 9" xfId="45294" xr:uid="{928449B5-D1EE-439B-B245-8BAFDF806858}"/>
    <cellStyle name="Normal 7 2 2 3 5 3" xfId="4507" xr:uid="{F376E1BF-C867-42B1-9342-AA4AE03245DE}"/>
    <cellStyle name="Normal 7 2 2 3 5 3 2" xfId="10975" xr:uid="{3201D115-579E-413A-8861-00A4D9F40C4F}"/>
    <cellStyle name="Normal 7 2 2 3 5 3 2 2" xfId="27312" xr:uid="{DBA6A268-67A9-400F-9B76-FFB5D719AE07}"/>
    <cellStyle name="Normal 7 2 2 3 5 3 3" xfId="20844" xr:uid="{AD49C943-54AB-437D-B665-F2C5E894CC00}"/>
    <cellStyle name="Normal 7 2 2 3 5 4" xfId="7741" xr:uid="{849219D6-68DA-4D4E-AC94-2A652989B74D}"/>
    <cellStyle name="Normal 7 2 2 3 5 4 2" xfId="24078" xr:uid="{8BC3423C-F9A1-4F63-983A-D11E6C5E9C9F}"/>
    <cellStyle name="Normal 7 2 2 3 5 5" xfId="14252" xr:uid="{8C05ED69-21F1-4083-91D0-A3E5A20477BE}"/>
    <cellStyle name="Normal 7 2 2 3 5 5 2" xfId="30546" xr:uid="{74BCB7D8-256A-4FCF-84CB-86E3D3D9822A}"/>
    <cellStyle name="Normal 7 2 2 3 5 6" xfId="17610" xr:uid="{B3F6D64B-59C6-490A-B731-16E5E65E8E5E}"/>
    <cellStyle name="Normal 7 2 2 3 5 7" xfId="33936" xr:uid="{BCBC91B5-A555-4129-AF2D-5E5BA240DF5C}"/>
    <cellStyle name="Normal 7 2 2 3 5 8" xfId="37183" xr:uid="{79F39CC7-3F18-45D7-B952-D1DC729F5DD7}"/>
    <cellStyle name="Normal 7 2 2 3 5 9" xfId="40430" xr:uid="{E544881C-802B-4F18-AAD3-43529FBD3A0A}"/>
    <cellStyle name="Normal 7 2 2 3 6" xfId="1812" xr:uid="{F55CFCD8-3DAD-43F2-81C5-313A588B4299}"/>
    <cellStyle name="Normal 7 2 2 3 6 10" xfId="47463" xr:uid="{3F8015B7-EB21-4869-94A7-1764B21F55A0}"/>
    <cellStyle name="Normal 7 2 2 3 6 11" xfId="50710" xr:uid="{B1032028-5CEA-41B9-80CD-424EF5F3D160}"/>
    <cellStyle name="Normal 7 2 2 3 6 2" xfId="5046" xr:uid="{42009FB3-5769-4939-AFC1-AFA4D83E1B07}"/>
    <cellStyle name="Normal 7 2 2 3 6 2 2" xfId="11514" xr:uid="{E547CE0F-593C-4A59-9DC3-730BC15B2B32}"/>
    <cellStyle name="Normal 7 2 2 3 6 2 2 2" xfId="27851" xr:uid="{CA5DC3CC-C4C0-416E-8873-78B360C03E75}"/>
    <cellStyle name="Normal 7 2 2 3 6 2 3" xfId="21383" xr:uid="{42AB7EBD-124D-49C7-86B9-CFF97A84D56A}"/>
    <cellStyle name="Normal 7 2 2 3 6 3" xfId="8280" xr:uid="{A441D22A-17D9-45E0-9AD2-762BDC3B6673}"/>
    <cellStyle name="Normal 7 2 2 3 6 3 2" xfId="24617" xr:uid="{F749B152-FC63-4444-8C6F-35A480B9AD33}"/>
    <cellStyle name="Normal 7 2 2 3 6 4" xfId="14791" xr:uid="{99A85DF4-138A-4A29-9012-71D619166E1E}"/>
    <cellStyle name="Normal 7 2 2 3 6 4 2" xfId="31085" xr:uid="{0A3908EC-DEC9-4879-8554-F02D3B66C45D}"/>
    <cellStyle name="Normal 7 2 2 3 6 5" xfId="18149" xr:uid="{606B1EFB-97FE-45A2-AA74-3DD02BE518D4}"/>
    <cellStyle name="Normal 7 2 2 3 6 6" xfId="34475" xr:uid="{4364428C-EE2C-44FE-B833-FBD2BE39E83C}"/>
    <cellStyle name="Normal 7 2 2 3 6 7" xfId="37722" xr:uid="{4E0855F3-C607-4ED6-8596-F42F97A0A14F}"/>
    <cellStyle name="Normal 7 2 2 3 6 8" xfId="40969" xr:uid="{16AD9991-39C6-41FB-AFEF-FD40A6F5F24E}"/>
    <cellStyle name="Normal 7 2 2 3 6 9" xfId="44216" xr:uid="{7089D6F8-AF30-4582-BE4E-CFA7235BEFBF}"/>
    <cellStyle name="Normal 7 2 2 3 7" xfId="3429" xr:uid="{25DC6C70-57C3-4AF1-A84D-4C077D97FB95}"/>
    <cellStyle name="Normal 7 2 2 3 7 2" xfId="9897" xr:uid="{86F0915C-2778-4806-A4EF-B3F93A9B19DF}"/>
    <cellStyle name="Normal 7 2 2 3 7 2 2" xfId="26234" xr:uid="{350D2A12-2453-4E7C-88E8-CB2892D2D9A0}"/>
    <cellStyle name="Normal 7 2 2 3 7 3" xfId="19766" xr:uid="{AE4DE206-15CD-4498-860B-6896FC9F67CA}"/>
    <cellStyle name="Normal 7 2 2 3 8" xfId="6663" xr:uid="{5BC1F256-A9BB-4C0A-A663-8929995516EC}"/>
    <cellStyle name="Normal 7 2 2 3 8 2" xfId="23000" xr:uid="{901D8BFD-ABEC-4598-A5CD-88CA54766377}"/>
    <cellStyle name="Normal 7 2 2 3 9" xfId="13154" xr:uid="{F6B53861-F667-4130-8A8D-C7CBAD1F45BF}"/>
    <cellStyle name="Normal 7 2 2 3 9 2" xfId="29468" xr:uid="{2EBF5A52-0194-4142-B763-77F70C206094}"/>
    <cellStyle name="Normal 7 2 2 4" xfId="255" xr:uid="{EE426A1B-9A23-46D8-B74C-3898AE407A5D}"/>
    <cellStyle name="Normal 7 2 2 4 10" xfId="36195" xr:uid="{72115349-AF88-4F2D-932D-09C70B6C9307}"/>
    <cellStyle name="Normal 7 2 2 4 11" xfId="39442" xr:uid="{18250B13-500F-4747-9BF3-D60A929E1238}"/>
    <cellStyle name="Normal 7 2 2 4 12" xfId="42689" xr:uid="{5F371E67-A9D3-43E6-9E7F-4A2FF4570BA6}"/>
    <cellStyle name="Normal 7 2 2 4 13" xfId="45936" xr:uid="{9FC93962-D4B2-4EFF-BEB8-70D748353CAD}"/>
    <cellStyle name="Normal 7 2 2 4 14" xfId="49183" xr:uid="{DDB2737F-F90C-4BA3-8820-C5DED429D276}"/>
    <cellStyle name="Normal 7 2 2 4 2" xfId="824" xr:uid="{2D754847-CAFF-49ED-865B-D3BF9F8654A4}"/>
    <cellStyle name="Normal 7 2 2 4 2 10" xfId="43229" xr:uid="{081CAC29-CAB6-4ECB-9E58-01FC67089AD7}"/>
    <cellStyle name="Normal 7 2 2 4 2 11" xfId="46476" xr:uid="{CE29169B-687F-41AA-A70D-DDC293EF53D3}"/>
    <cellStyle name="Normal 7 2 2 4 2 12" xfId="49723" xr:uid="{CAE573FF-F961-4951-A2B5-754C8F85FE53}"/>
    <cellStyle name="Normal 7 2 2 4 2 2" xfId="2441" xr:uid="{1E49ABFD-7C2F-4B48-B82A-CC7278AEA0FA}"/>
    <cellStyle name="Normal 7 2 2 4 2 2 10" xfId="48092" xr:uid="{2C398416-CBB9-4A92-836E-88087B696BCF}"/>
    <cellStyle name="Normal 7 2 2 4 2 2 11" xfId="51339" xr:uid="{137C6832-4C9B-456A-A1AA-55018CF37F18}"/>
    <cellStyle name="Normal 7 2 2 4 2 2 2" xfId="5675" xr:uid="{83DC9A60-60F8-4F6A-84B4-67C89DB61E53}"/>
    <cellStyle name="Normal 7 2 2 4 2 2 2 2" xfId="12143" xr:uid="{5C7C7945-9AC0-4684-B783-3156ADF2AA55}"/>
    <cellStyle name="Normal 7 2 2 4 2 2 2 2 2" xfId="28480" xr:uid="{FA0789CB-989F-4835-8E91-41B4D8EBA2ED}"/>
    <cellStyle name="Normal 7 2 2 4 2 2 2 3" xfId="22012" xr:uid="{BE3EE4D3-AA22-4EB7-8E1F-22EB8AFF5B7D}"/>
    <cellStyle name="Normal 7 2 2 4 2 2 3" xfId="8909" xr:uid="{1ACE4A59-2DA4-42A0-B065-ED6D0929DF71}"/>
    <cellStyle name="Normal 7 2 2 4 2 2 3 2" xfId="25246" xr:uid="{F1F4AEA2-BAAE-4351-AF8D-50391B8B8917}"/>
    <cellStyle name="Normal 7 2 2 4 2 2 4" xfId="15420" xr:uid="{0886004D-2EE7-4CB5-A003-9622A9504069}"/>
    <cellStyle name="Normal 7 2 2 4 2 2 4 2" xfId="31714" xr:uid="{6E806A17-6988-46D2-A42B-B77109742811}"/>
    <cellStyle name="Normal 7 2 2 4 2 2 5" xfId="18778" xr:uid="{93B8794A-7214-4BA4-8E93-D86BF9DD879E}"/>
    <cellStyle name="Normal 7 2 2 4 2 2 6" xfId="35104" xr:uid="{2D573D53-6B99-4852-B31B-F575EB04272C}"/>
    <cellStyle name="Normal 7 2 2 4 2 2 7" xfId="38351" xr:uid="{46258098-EBAC-4B34-A5C7-B3DCEE0C777E}"/>
    <cellStyle name="Normal 7 2 2 4 2 2 8" xfId="41598" xr:uid="{04F503E2-D6E1-4911-B2D7-E285C1DFC3D5}"/>
    <cellStyle name="Normal 7 2 2 4 2 2 9" xfId="44845" xr:uid="{92A05516-B05F-452B-9156-35BB719BF66F}"/>
    <cellStyle name="Normal 7 2 2 4 2 3" xfId="4058" xr:uid="{A50AB586-5CC7-4603-B428-2D072435D72A}"/>
    <cellStyle name="Normal 7 2 2 4 2 3 2" xfId="10526" xr:uid="{6CCFE63C-7D12-4EC5-9D3B-289EF0DFEA69}"/>
    <cellStyle name="Normal 7 2 2 4 2 3 2 2" xfId="26863" xr:uid="{8E87AAD6-CA62-4C57-82C5-E55054C5A384}"/>
    <cellStyle name="Normal 7 2 2 4 2 3 3" xfId="20395" xr:uid="{57A940CE-22A0-4490-A759-16B4A8B4C492}"/>
    <cellStyle name="Normal 7 2 2 4 2 4" xfId="7292" xr:uid="{7D16CBDF-0164-4894-89CC-2922FD39D132}"/>
    <cellStyle name="Normal 7 2 2 4 2 4 2" xfId="23629" xr:uid="{4145E0CD-B227-40A9-9E4C-FB2388AF61E9}"/>
    <cellStyle name="Normal 7 2 2 4 2 5" xfId="13804" xr:uid="{89008BCB-D803-4F68-924D-04847BDAB678}"/>
    <cellStyle name="Normal 7 2 2 4 2 5 2" xfId="30098" xr:uid="{77D1B523-9C2D-41F8-BB51-1CEB13B9F69B}"/>
    <cellStyle name="Normal 7 2 2 4 2 6" xfId="17161" xr:uid="{0E313290-E8B3-4829-A818-0F2C3537E3EB}"/>
    <cellStyle name="Normal 7 2 2 4 2 7" xfId="33488" xr:uid="{94172492-124D-4DEA-8A36-E297A32FC661}"/>
    <cellStyle name="Normal 7 2 2 4 2 8" xfId="36735" xr:uid="{68A088F1-FC2E-43E3-B457-16D6BF872573}"/>
    <cellStyle name="Normal 7 2 2 4 2 9" xfId="39982" xr:uid="{563A4BBF-B886-4BEE-A7A4-F709FFA8AC51}"/>
    <cellStyle name="Normal 7 2 2 4 3" xfId="1363" xr:uid="{21679217-A7BF-4585-88C8-FCE0C2EDF634}"/>
    <cellStyle name="Normal 7 2 2 4 3 10" xfId="43767" xr:uid="{A0029248-BE0F-40BE-982F-A4C1CDE0DE29}"/>
    <cellStyle name="Normal 7 2 2 4 3 11" xfId="47014" xr:uid="{EC18F87C-76A0-4966-9C4D-5472FE8C415B}"/>
    <cellStyle name="Normal 7 2 2 4 3 12" xfId="50261" xr:uid="{2ED712D6-53FD-436E-9477-B92389785789}"/>
    <cellStyle name="Normal 7 2 2 4 3 2" xfId="2980" xr:uid="{07CA3CB6-AA00-4329-A79F-593383A01CAC}"/>
    <cellStyle name="Normal 7 2 2 4 3 2 10" xfId="48631" xr:uid="{AE3F1EE1-6311-4046-BCBE-8BB35C9754D1}"/>
    <cellStyle name="Normal 7 2 2 4 3 2 11" xfId="51878" xr:uid="{CE4B89F1-9B51-49C8-9B40-2004D6BBDE33}"/>
    <cellStyle name="Normal 7 2 2 4 3 2 2" xfId="6214" xr:uid="{301CE1C0-51E0-4608-8857-93E14A2B1925}"/>
    <cellStyle name="Normal 7 2 2 4 3 2 2 2" xfId="12682" xr:uid="{13F2B110-1D48-4DF1-94BD-3BE2E65B5979}"/>
    <cellStyle name="Normal 7 2 2 4 3 2 2 2 2" xfId="29019" xr:uid="{8CCC0331-E475-4B9B-8FEF-E6D8A1651028}"/>
    <cellStyle name="Normal 7 2 2 4 3 2 2 3" xfId="22551" xr:uid="{E71E9E40-5AD8-4E92-953A-151A21E587E4}"/>
    <cellStyle name="Normal 7 2 2 4 3 2 3" xfId="9448" xr:uid="{D12B80ED-EC4D-45EE-90CE-65DB5FEBBCB3}"/>
    <cellStyle name="Normal 7 2 2 4 3 2 3 2" xfId="25785" xr:uid="{F8C98A95-90A1-46C8-BB1A-1A7D34F72022}"/>
    <cellStyle name="Normal 7 2 2 4 3 2 4" xfId="15959" xr:uid="{B2905933-D637-473A-871D-2F32E5740898}"/>
    <cellStyle name="Normal 7 2 2 4 3 2 4 2" xfId="32253" xr:uid="{E3A82502-B1AE-4E30-B903-E336A543B3E0}"/>
    <cellStyle name="Normal 7 2 2 4 3 2 5" xfId="19317" xr:uid="{96EE53FE-2BF6-4093-861B-D781021A7450}"/>
    <cellStyle name="Normal 7 2 2 4 3 2 6" xfId="35643" xr:uid="{6309DE60-47AF-40A0-83DE-8E4C6285B3C4}"/>
    <cellStyle name="Normal 7 2 2 4 3 2 7" xfId="38890" xr:uid="{D46CAFA2-35FE-4E09-B55A-6FB179CB63FA}"/>
    <cellStyle name="Normal 7 2 2 4 3 2 8" xfId="42137" xr:uid="{6541B318-EF8A-4401-9ED7-0B47306E41FB}"/>
    <cellStyle name="Normal 7 2 2 4 3 2 9" xfId="45384" xr:uid="{03B49EDE-9F03-438C-8908-D46D14B2D3E6}"/>
    <cellStyle name="Normal 7 2 2 4 3 3" xfId="4597" xr:uid="{2932FE96-F23D-4E7D-BA34-D6E500509360}"/>
    <cellStyle name="Normal 7 2 2 4 3 3 2" xfId="11065" xr:uid="{8DBD922B-1C71-42CE-8295-9397445E6C24}"/>
    <cellStyle name="Normal 7 2 2 4 3 3 2 2" xfId="27402" xr:uid="{B0DE2D43-7180-453B-808A-442BC734A5FA}"/>
    <cellStyle name="Normal 7 2 2 4 3 3 3" xfId="20934" xr:uid="{F8924CAD-8A8B-4F03-BFF5-B831A7223485}"/>
    <cellStyle name="Normal 7 2 2 4 3 4" xfId="7831" xr:uid="{7D5B69E1-BB7A-4CD8-AD43-1DD26C8C3815}"/>
    <cellStyle name="Normal 7 2 2 4 3 4 2" xfId="24168" xr:uid="{F97BDFD8-D548-4119-845A-330410FF0D3E}"/>
    <cellStyle name="Normal 7 2 2 4 3 5" xfId="14342" xr:uid="{33E6C1ED-3A7E-4156-B76B-37EE6667889B}"/>
    <cellStyle name="Normal 7 2 2 4 3 5 2" xfId="30636" xr:uid="{AF401108-3674-4194-93CE-8844D745388B}"/>
    <cellStyle name="Normal 7 2 2 4 3 6" xfId="17700" xr:uid="{BFACC6AC-3AB6-4FA5-9B10-6E8C70E5D32E}"/>
    <cellStyle name="Normal 7 2 2 4 3 7" xfId="34026" xr:uid="{BC3E8FFE-D69E-407B-AB64-1B14A5AA28BC}"/>
    <cellStyle name="Normal 7 2 2 4 3 8" xfId="37273" xr:uid="{67F02E72-3978-4BD2-9CDA-A72581F37871}"/>
    <cellStyle name="Normal 7 2 2 4 3 9" xfId="40520" xr:uid="{9CA96285-9866-4BBB-AAD1-65FB69B15962}"/>
    <cellStyle name="Normal 7 2 2 4 4" xfId="1902" xr:uid="{FDFC0247-289A-46D4-A479-3287C3AED225}"/>
    <cellStyle name="Normal 7 2 2 4 4 10" xfId="47553" xr:uid="{3368446E-D88D-429A-816B-CD5070CABF89}"/>
    <cellStyle name="Normal 7 2 2 4 4 11" xfId="50800" xr:uid="{118CBAF4-F2F8-47E6-8080-CB2F3D5F5085}"/>
    <cellStyle name="Normal 7 2 2 4 4 2" xfId="5136" xr:uid="{FC2FB94F-911F-4FA5-A50F-293F3673A3B8}"/>
    <cellStyle name="Normal 7 2 2 4 4 2 2" xfId="11604" xr:uid="{B6A2AE51-0E66-4634-A159-79B5D6AE79FD}"/>
    <cellStyle name="Normal 7 2 2 4 4 2 2 2" xfId="27941" xr:uid="{82F9BFEE-5A85-4A1E-9FBD-5EA6655E4354}"/>
    <cellStyle name="Normal 7 2 2 4 4 2 3" xfId="21473" xr:uid="{5E334C81-901A-4023-8254-564B1518800C}"/>
    <cellStyle name="Normal 7 2 2 4 4 3" xfId="8370" xr:uid="{1B450DD6-A53E-4F58-8B5E-45CA5156FDDB}"/>
    <cellStyle name="Normal 7 2 2 4 4 3 2" xfId="24707" xr:uid="{1DA204BB-ED0D-4D43-827E-60EA6861F120}"/>
    <cellStyle name="Normal 7 2 2 4 4 4" xfId="14881" xr:uid="{4D350B89-B03A-43BD-A5E0-55F3AF28C4B2}"/>
    <cellStyle name="Normal 7 2 2 4 4 4 2" xfId="31175" xr:uid="{7546E7B4-7CEF-4CEE-8284-521C9E65B4B3}"/>
    <cellStyle name="Normal 7 2 2 4 4 5" xfId="18239" xr:uid="{1A57ABFB-A198-4740-A7BF-6221270A5208}"/>
    <cellStyle name="Normal 7 2 2 4 4 6" xfId="34565" xr:uid="{F6985E52-6312-43A5-9218-B5AE86690E41}"/>
    <cellStyle name="Normal 7 2 2 4 4 7" xfId="37812" xr:uid="{0C0D4594-272A-4E8D-815D-0B116C9450CB}"/>
    <cellStyle name="Normal 7 2 2 4 4 8" xfId="41059" xr:uid="{49AB37EF-D2A4-4289-9CCD-7DCCEF45D597}"/>
    <cellStyle name="Normal 7 2 2 4 4 9" xfId="44306" xr:uid="{59AD86B3-0A88-4EA4-994D-E978E6B2EF17}"/>
    <cellStyle name="Normal 7 2 2 4 5" xfId="3519" xr:uid="{6C7C229C-EC6C-4958-BEA0-21634548FF77}"/>
    <cellStyle name="Normal 7 2 2 4 5 2" xfId="9987" xr:uid="{6A99F3A8-3013-4FC7-9B4D-F79BA3CC2DD8}"/>
    <cellStyle name="Normal 7 2 2 4 5 2 2" xfId="26324" xr:uid="{A77102C5-7D52-4D94-94D4-DF229E35481F}"/>
    <cellStyle name="Normal 7 2 2 4 5 3" xfId="19856" xr:uid="{139AA35A-3538-461F-AA0F-30856A422D9F}"/>
    <cellStyle name="Normal 7 2 2 4 6" xfId="6753" xr:uid="{77560CEA-908C-46B3-9D23-56AEEC90E2DD}"/>
    <cellStyle name="Normal 7 2 2 4 6 2" xfId="23090" xr:uid="{975B12DD-D262-479A-9292-F87E1610A430}"/>
    <cellStyle name="Normal 7 2 2 4 7" xfId="13244" xr:uid="{96230C52-33DF-4B1D-90AE-17935C85973F}"/>
    <cellStyle name="Normal 7 2 2 4 7 2" xfId="29558" xr:uid="{56C96ACE-8460-4A3D-A9C7-FE571AA23A52}"/>
    <cellStyle name="Normal 7 2 2 4 8" xfId="16622" xr:uid="{DCED6D64-E866-48D3-A316-5D1A23B3CFE3}"/>
    <cellStyle name="Normal 7 2 2 4 9" xfId="32948" xr:uid="{7F82CB04-DB2A-449B-B212-AA706686D895}"/>
    <cellStyle name="Normal 7 2 2 5" xfId="463" xr:uid="{DEB7A48D-8A21-45A2-9926-CADD5953D0AE}"/>
    <cellStyle name="Normal 7 2 2 5 10" xfId="36376" xr:uid="{6F17CCB6-A104-4449-9ED1-706806E1E8AC}"/>
    <cellStyle name="Normal 7 2 2 5 11" xfId="39623" xr:uid="{BABDFFB3-7321-4309-BD4D-1ED8AE2DEFE0}"/>
    <cellStyle name="Normal 7 2 2 5 12" xfId="42870" xr:uid="{A25AD9D3-C5BC-4C47-B235-29B3607AF513}"/>
    <cellStyle name="Normal 7 2 2 5 13" xfId="46117" xr:uid="{994FDBA8-C8FB-43C1-A594-B5EBAE25BDD7}"/>
    <cellStyle name="Normal 7 2 2 5 14" xfId="49364" xr:uid="{5B7E7371-637B-4C3E-9FD3-77CD7A767E6F}"/>
    <cellStyle name="Normal 7 2 2 5 2" xfId="1004" xr:uid="{7C088981-FA86-4A57-A754-4CFEF0776DB6}"/>
    <cellStyle name="Normal 7 2 2 5 2 10" xfId="43408" xr:uid="{A4700BAE-AE27-41D8-8B6F-A16C21969C25}"/>
    <cellStyle name="Normal 7 2 2 5 2 11" xfId="46655" xr:uid="{891A8A11-7852-49D4-AA18-D78EE5451081}"/>
    <cellStyle name="Normal 7 2 2 5 2 12" xfId="49902" xr:uid="{C8006BFE-D519-49CF-A8E2-9F0C84E5568B}"/>
    <cellStyle name="Normal 7 2 2 5 2 2" xfId="2621" xr:uid="{EC53BFB1-747A-4CE3-805E-B0770EC9A01C}"/>
    <cellStyle name="Normal 7 2 2 5 2 2 10" xfId="48272" xr:uid="{9E2D78C3-0AE4-4F4C-871C-59E269DC3BBA}"/>
    <cellStyle name="Normal 7 2 2 5 2 2 11" xfId="51519" xr:uid="{51C053CD-E1D5-4AFA-B415-05A9CE9BDE19}"/>
    <cellStyle name="Normal 7 2 2 5 2 2 2" xfId="5855" xr:uid="{B928A17E-EB7C-47E7-B5DC-429684DCF282}"/>
    <cellStyle name="Normal 7 2 2 5 2 2 2 2" xfId="12323" xr:uid="{A69A30DE-BD9F-41BA-BF7C-EDA16D07B0B4}"/>
    <cellStyle name="Normal 7 2 2 5 2 2 2 2 2" xfId="28660" xr:uid="{7B461E4D-3A02-4E8D-BA6A-114E978F08AD}"/>
    <cellStyle name="Normal 7 2 2 5 2 2 2 3" xfId="22192" xr:uid="{DD578DE2-044C-468C-8D47-2741D1783A83}"/>
    <cellStyle name="Normal 7 2 2 5 2 2 3" xfId="9089" xr:uid="{A71380E7-B636-4333-B327-4F36B7675792}"/>
    <cellStyle name="Normal 7 2 2 5 2 2 3 2" xfId="25426" xr:uid="{4F3FC9EF-8CE0-4262-A7DA-A7F63C09D706}"/>
    <cellStyle name="Normal 7 2 2 5 2 2 4" xfId="15600" xr:uid="{349AE287-E1C0-41C3-BD5E-1DFB478E2C26}"/>
    <cellStyle name="Normal 7 2 2 5 2 2 4 2" xfId="31894" xr:uid="{1C3298A6-B0A8-4B21-A4CA-B32411609828}"/>
    <cellStyle name="Normal 7 2 2 5 2 2 5" xfId="18958" xr:uid="{632B6984-E2C0-48B8-94B4-FB07A6482FA5}"/>
    <cellStyle name="Normal 7 2 2 5 2 2 6" xfId="35284" xr:uid="{9495E6D1-6607-43F5-BA70-03A52A134ADC}"/>
    <cellStyle name="Normal 7 2 2 5 2 2 7" xfId="38531" xr:uid="{46F509D8-4603-41D2-AB5E-035D0F22536F}"/>
    <cellStyle name="Normal 7 2 2 5 2 2 8" xfId="41778" xr:uid="{8326994D-CDA4-4D2B-A785-177B0C8539B1}"/>
    <cellStyle name="Normal 7 2 2 5 2 2 9" xfId="45025" xr:uid="{71E7E979-AFCC-4965-815E-32D35250CE98}"/>
    <cellStyle name="Normal 7 2 2 5 2 3" xfId="4238" xr:uid="{E041310E-27CA-4510-9B3E-99499FF9DD51}"/>
    <cellStyle name="Normal 7 2 2 5 2 3 2" xfId="10706" xr:uid="{FD36ED67-8A3F-412F-A4A3-131242BE67BB}"/>
    <cellStyle name="Normal 7 2 2 5 2 3 2 2" xfId="27043" xr:uid="{A1B44F8E-D00B-45A3-9521-BCDFE5A64E7F}"/>
    <cellStyle name="Normal 7 2 2 5 2 3 3" xfId="20575" xr:uid="{0B6FA9CE-3DBC-45B4-8611-C42AE1F4FEB3}"/>
    <cellStyle name="Normal 7 2 2 5 2 4" xfId="7472" xr:uid="{379B3947-B205-4F4A-8893-E3CF58C3238B}"/>
    <cellStyle name="Normal 7 2 2 5 2 4 2" xfId="23809" xr:uid="{A69211A0-FCF3-41CF-B4D0-69816452FEA1}"/>
    <cellStyle name="Normal 7 2 2 5 2 5" xfId="13983" xr:uid="{8F689A7D-8F86-499C-B6A0-5D8DE75605CB}"/>
    <cellStyle name="Normal 7 2 2 5 2 5 2" xfId="30277" xr:uid="{E8F56B4E-D8CD-4431-98BB-38C383048A45}"/>
    <cellStyle name="Normal 7 2 2 5 2 6" xfId="17341" xr:uid="{7BF54457-ED7E-4FC3-80D8-910453B38FA9}"/>
    <cellStyle name="Normal 7 2 2 5 2 7" xfId="33667" xr:uid="{F20535BE-3484-4B16-97D5-5BB247497200}"/>
    <cellStyle name="Normal 7 2 2 5 2 8" xfId="36914" xr:uid="{BA50CE33-9C54-452E-8F6D-9FE23323562C}"/>
    <cellStyle name="Normal 7 2 2 5 2 9" xfId="40161" xr:uid="{77B224E3-BBA6-4123-9B03-41A45355E695}"/>
    <cellStyle name="Normal 7 2 2 5 3" xfId="1543" xr:uid="{1578ABF2-3BB9-4D7E-B3AD-B1F088021108}"/>
    <cellStyle name="Normal 7 2 2 5 3 10" xfId="43947" xr:uid="{59453D9F-9FBE-4476-87F8-8A6407F3E918}"/>
    <cellStyle name="Normal 7 2 2 5 3 11" xfId="47194" xr:uid="{B9A022B3-4CF1-4234-BE03-F7E23D39C4DB}"/>
    <cellStyle name="Normal 7 2 2 5 3 12" xfId="50441" xr:uid="{4482739C-2802-4E01-BF36-2EFEF9F5BB88}"/>
    <cellStyle name="Normal 7 2 2 5 3 2" xfId="3160" xr:uid="{4BF87C37-E1C7-416D-AB4E-D36AFF54C233}"/>
    <cellStyle name="Normal 7 2 2 5 3 2 10" xfId="48811" xr:uid="{43D724CA-4B68-4940-81A4-28A153B119E6}"/>
    <cellStyle name="Normal 7 2 2 5 3 2 11" xfId="52058" xr:uid="{66763B4D-C041-496A-B767-2D273B02AAE7}"/>
    <cellStyle name="Normal 7 2 2 5 3 2 2" xfId="6394" xr:uid="{8A31A3B6-CF6F-4366-9D3A-0C248288B285}"/>
    <cellStyle name="Normal 7 2 2 5 3 2 2 2" xfId="12862" xr:uid="{47EA48E4-9796-4611-A360-915CD4019325}"/>
    <cellStyle name="Normal 7 2 2 5 3 2 2 2 2" xfId="29199" xr:uid="{23724350-15BE-489E-9792-96C17C26149F}"/>
    <cellStyle name="Normal 7 2 2 5 3 2 2 3" xfId="22731" xr:uid="{BDDDF8C5-5418-4F1B-880F-6252A794C711}"/>
    <cellStyle name="Normal 7 2 2 5 3 2 3" xfId="9628" xr:uid="{70674DD0-8303-4646-B18E-D4858F8741C9}"/>
    <cellStyle name="Normal 7 2 2 5 3 2 3 2" xfId="25965" xr:uid="{26B92697-8AB6-4F91-A48A-63F5A2CEA4C4}"/>
    <cellStyle name="Normal 7 2 2 5 3 2 4" xfId="16139" xr:uid="{677294C6-03FB-4F35-B0B4-3F864EC797BE}"/>
    <cellStyle name="Normal 7 2 2 5 3 2 4 2" xfId="32433" xr:uid="{9C506101-7AEF-4E6A-9724-E9B186F3D75A}"/>
    <cellStyle name="Normal 7 2 2 5 3 2 5" xfId="19497" xr:uid="{E8DD08CE-94FE-4880-B6E0-2792D1EAC19F}"/>
    <cellStyle name="Normal 7 2 2 5 3 2 6" xfId="35823" xr:uid="{E33CEBD1-22A0-4431-908C-39BE2ED5307D}"/>
    <cellStyle name="Normal 7 2 2 5 3 2 7" xfId="39070" xr:uid="{CA0E240C-5ABB-4818-A44C-13CE5C7756E6}"/>
    <cellStyle name="Normal 7 2 2 5 3 2 8" xfId="42317" xr:uid="{4E448E1A-4AAA-4793-9E59-A9C48ED5CCC6}"/>
    <cellStyle name="Normal 7 2 2 5 3 2 9" xfId="45564" xr:uid="{6E86B28F-397B-4E02-9E45-A6D82A2EC5B2}"/>
    <cellStyle name="Normal 7 2 2 5 3 3" xfId="4777" xr:uid="{DCD3A230-5465-444A-A184-04DAF0BDE38B}"/>
    <cellStyle name="Normal 7 2 2 5 3 3 2" xfId="11245" xr:uid="{F7D5329E-0909-4042-9A78-2D80CAFF6011}"/>
    <cellStyle name="Normal 7 2 2 5 3 3 2 2" xfId="27582" xr:uid="{98711D96-9DFA-4E9A-85CC-D48E3420E339}"/>
    <cellStyle name="Normal 7 2 2 5 3 3 3" xfId="21114" xr:uid="{CBB4BFC1-1886-4954-8D29-CFA0DF3B6ADF}"/>
    <cellStyle name="Normal 7 2 2 5 3 4" xfId="8011" xr:uid="{C9A6921A-65F4-4480-9602-CA371B1ADDF7}"/>
    <cellStyle name="Normal 7 2 2 5 3 4 2" xfId="24348" xr:uid="{03BB787B-CE89-41F1-ACBB-5F64562A132E}"/>
    <cellStyle name="Normal 7 2 2 5 3 5" xfId="14522" xr:uid="{D8F686AF-BAE7-46EF-973D-D629EE3BC201}"/>
    <cellStyle name="Normal 7 2 2 5 3 5 2" xfId="30816" xr:uid="{DB4CE237-EEE4-465F-B651-0974DFB0A757}"/>
    <cellStyle name="Normal 7 2 2 5 3 6" xfId="17880" xr:uid="{42FDDCB8-F9C3-480E-AA7D-B5CF7300FB5E}"/>
    <cellStyle name="Normal 7 2 2 5 3 7" xfId="34206" xr:uid="{05A43706-64D8-4EE0-A6A0-F6E668C166AF}"/>
    <cellStyle name="Normal 7 2 2 5 3 8" xfId="37453" xr:uid="{3FD6CDEC-82E4-4ECE-A2B6-D35EC5AF18B6}"/>
    <cellStyle name="Normal 7 2 2 5 3 9" xfId="40700" xr:uid="{3F910F24-0124-4023-8F37-A626DDAE600C}"/>
    <cellStyle name="Normal 7 2 2 5 4" xfId="2082" xr:uid="{45E57378-C69F-4D98-9C17-23022FE8942E}"/>
    <cellStyle name="Normal 7 2 2 5 4 10" xfId="47733" xr:uid="{1ED62C8E-F809-426C-96CA-2A53B9C8C335}"/>
    <cellStyle name="Normal 7 2 2 5 4 11" xfId="50980" xr:uid="{03D27EC9-1B2D-4FD2-B7C0-E1439B382EF6}"/>
    <cellStyle name="Normal 7 2 2 5 4 2" xfId="5316" xr:uid="{190B2DCB-6B21-43BF-B57F-A0095B78DED2}"/>
    <cellStyle name="Normal 7 2 2 5 4 2 2" xfId="11784" xr:uid="{C91CD425-CE26-4790-93BF-CFEEA5D8C6B2}"/>
    <cellStyle name="Normal 7 2 2 5 4 2 2 2" xfId="28121" xr:uid="{5F0F74BA-45F0-4998-9AA8-92372A18498D}"/>
    <cellStyle name="Normal 7 2 2 5 4 2 3" xfId="21653" xr:uid="{3799C657-068C-4A73-9934-0C49A260FA70}"/>
    <cellStyle name="Normal 7 2 2 5 4 3" xfId="8550" xr:uid="{2A8E42C8-0394-4A8D-8BD3-0C49AD614B65}"/>
    <cellStyle name="Normal 7 2 2 5 4 3 2" xfId="24887" xr:uid="{6F74ADD8-6A3F-43E6-8EEF-1F5205DEC716}"/>
    <cellStyle name="Normal 7 2 2 5 4 4" xfId="15061" xr:uid="{EFBF1ABA-C543-4BEE-A529-EECE4A3608C4}"/>
    <cellStyle name="Normal 7 2 2 5 4 4 2" xfId="31355" xr:uid="{B6CDB043-E2D3-47DD-9205-9C8344DECBA1}"/>
    <cellStyle name="Normal 7 2 2 5 4 5" xfId="18419" xr:uid="{50D9FB32-A4EC-4F5C-B660-AE0768F433D6}"/>
    <cellStyle name="Normal 7 2 2 5 4 6" xfId="34745" xr:uid="{39F2B177-3C6D-4F1A-A385-6D2CD5CAF8D5}"/>
    <cellStyle name="Normal 7 2 2 5 4 7" xfId="37992" xr:uid="{48F1FB4D-00F9-45D2-97D9-557AE54EAA00}"/>
    <cellStyle name="Normal 7 2 2 5 4 8" xfId="41239" xr:uid="{731BE293-C3F4-4B15-9A17-2792BD1BF5B5}"/>
    <cellStyle name="Normal 7 2 2 5 4 9" xfId="44486" xr:uid="{21A11B06-6193-4866-B839-085A1B554495}"/>
    <cellStyle name="Normal 7 2 2 5 5" xfId="3699" xr:uid="{5D9C4F93-15B3-4FF0-9D8A-B4C2F9EDC25D}"/>
    <cellStyle name="Normal 7 2 2 5 5 2" xfId="10167" xr:uid="{F94B189F-339F-4EC5-9B2B-38F6C6E75779}"/>
    <cellStyle name="Normal 7 2 2 5 5 2 2" xfId="26504" xr:uid="{319E1C99-26D4-405C-BE90-1888D7C8B22D}"/>
    <cellStyle name="Normal 7 2 2 5 5 3" xfId="20036" xr:uid="{0ABCCC5E-03DC-4FAF-95AF-4902E0C43A18}"/>
    <cellStyle name="Normal 7 2 2 5 6" xfId="6933" xr:uid="{083231A2-3C8A-405D-AB2F-03078D5E8A75}"/>
    <cellStyle name="Normal 7 2 2 5 6 2" xfId="23270" xr:uid="{A08F83F1-1EBB-4883-A757-C2C2CE0D8E38}"/>
    <cellStyle name="Normal 7 2 2 5 7" xfId="13444" xr:uid="{13785E9C-F15F-4BCE-9B28-112547AFD839}"/>
    <cellStyle name="Normal 7 2 2 5 7 2" xfId="29739" xr:uid="{D0F1FBBF-0F26-4D36-8A37-D5F9E2841102}"/>
    <cellStyle name="Normal 7 2 2 5 8" xfId="16802" xr:uid="{CDA833D7-A8CA-450E-AAC5-5604863AAA36}"/>
    <cellStyle name="Normal 7 2 2 5 9" xfId="33129" xr:uid="{C81BF072-3C81-426F-9DA4-C30217151691}"/>
    <cellStyle name="Normal 7 2 2 6" xfId="644" xr:uid="{419B0EBC-4CF4-4FE4-9E4D-CC2FCAD1E1B5}"/>
    <cellStyle name="Normal 7 2 2 6 10" xfId="43049" xr:uid="{5030F5E9-4950-4479-8C25-C61182AB9AC3}"/>
    <cellStyle name="Normal 7 2 2 6 11" xfId="46296" xr:uid="{E39F4378-A57F-4879-9329-D0F826280EEF}"/>
    <cellStyle name="Normal 7 2 2 6 12" xfId="49543" xr:uid="{76FA087B-354E-45A8-8ED8-B963B62A87B3}"/>
    <cellStyle name="Normal 7 2 2 6 2" xfId="2261" xr:uid="{A324D29C-37B0-46C4-B5EA-DE8F7FA5584F}"/>
    <cellStyle name="Normal 7 2 2 6 2 10" xfId="47912" xr:uid="{5C1003AC-74FF-4286-8BFD-C72361FFBC25}"/>
    <cellStyle name="Normal 7 2 2 6 2 11" xfId="51159" xr:uid="{AC372CAC-0A0F-48A4-B838-BECD930F1F74}"/>
    <cellStyle name="Normal 7 2 2 6 2 2" xfId="5495" xr:uid="{EFDB128E-A419-4CAD-9C03-EC48B3B38FFC}"/>
    <cellStyle name="Normal 7 2 2 6 2 2 2" xfId="11963" xr:uid="{633B8E3C-316F-466E-AA81-476892AEB989}"/>
    <cellStyle name="Normal 7 2 2 6 2 2 2 2" xfId="28300" xr:uid="{9FB83AD7-195E-4153-9660-CDE64FFBC80E}"/>
    <cellStyle name="Normal 7 2 2 6 2 2 3" xfId="21832" xr:uid="{7A29680E-4552-4DE3-8713-9E5E9308B41E}"/>
    <cellStyle name="Normal 7 2 2 6 2 3" xfId="8729" xr:uid="{82882D28-83A5-416A-942C-9FE47E7684C0}"/>
    <cellStyle name="Normal 7 2 2 6 2 3 2" xfId="25066" xr:uid="{DDCCD50A-BA67-460E-BE32-7DD65FCE3222}"/>
    <cellStyle name="Normal 7 2 2 6 2 4" xfId="15240" xr:uid="{A21DB444-FBFF-4EF6-97FE-01374BBDA066}"/>
    <cellStyle name="Normal 7 2 2 6 2 4 2" xfId="31534" xr:uid="{4CF3E758-A50D-4FF2-B715-D829FE051CCE}"/>
    <cellStyle name="Normal 7 2 2 6 2 5" xfId="18598" xr:uid="{51DADC0E-C4BB-49FB-AD8E-36A304D28C10}"/>
    <cellStyle name="Normal 7 2 2 6 2 6" xfId="34924" xr:uid="{1CCE259B-B12C-4ED0-A353-91EA57F8CD0D}"/>
    <cellStyle name="Normal 7 2 2 6 2 7" xfId="38171" xr:uid="{6F684C3B-2CF1-462D-86B8-4D38F51498F2}"/>
    <cellStyle name="Normal 7 2 2 6 2 8" xfId="41418" xr:uid="{3DBD2826-CE84-41D4-AEEC-85E19F936C57}"/>
    <cellStyle name="Normal 7 2 2 6 2 9" xfId="44665" xr:uid="{00A9666A-08AE-4679-87CB-F1DF48B4624C}"/>
    <cellStyle name="Normal 7 2 2 6 3" xfId="3878" xr:uid="{D5D56D34-9D59-4128-8E41-FC5C7CDCECF9}"/>
    <cellStyle name="Normal 7 2 2 6 3 2" xfId="10346" xr:uid="{CB769AFA-5AD9-4202-B151-3CA70B8B9979}"/>
    <cellStyle name="Normal 7 2 2 6 3 2 2" xfId="26683" xr:uid="{ECE45285-5D54-422E-9C83-7FA336B863D3}"/>
    <cellStyle name="Normal 7 2 2 6 3 3" xfId="20215" xr:uid="{171C4CBD-7751-44C5-BBFB-43DA08636F0A}"/>
    <cellStyle name="Normal 7 2 2 6 4" xfId="7112" xr:uid="{36D6EA86-07F6-4BEF-B538-EEE4331C065B}"/>
    <cellStyle name="Normal 7 2 2 6 4 2" xfId="23449" xr:uid="{79C82E23-811D-454A-B477-A84FB5C0448F}"/>
    <cellStyle name="Normal 7 2 2 6 5" xfId="13624" xr:uid="{577320FB-763D-4ADA-A95D-CEFE3CF0843C}"/>
    <cellStyle name="Normal 7 2 2 6 5 2" xfId="29918" xr:uid="{8D4553D8-607C-4039-A937-E4A9F5A7694C}"/>
    <cellStyle name="Normal 7 2 2 6 6" xfId="16981" xr:uid="{85062AB8-EEE1-4C9D-AB57-97EA7D7ABCEA}"/>
    <cellStyle name="Normal 7 2 2 6 7" xfId="33308" xr:uid="{11DDA067-3DB4-4528-B3B6-078497B70F77}"/>
    <cellStyle name="Normal 7 2 2 6 8" xfId="36555" xr:uid="{FD7A411E-8B39-4ABE-B891-F7AB687BA0D2}"/>
    <cellStyle name="Normal 7 2 2 6 9" xfId="39802" xr:uid="{913C81E2-7193-475E-BECB-8D66292AED69}"/>
    <cellStyle name="Normal 7 2 2 7" xfId="1183" xr:uid="{093360F8-2176-4673-BF21-F7C572E56C94}"/>
    <cellStyle name="Normal 7 2 2 7 10" xfId="43587" xr:uid="{0BDCF8EF-0BD7-4EA2-BE3F-AB1AFEF7FB27}"/>
    <cellStyle name="Normal 7 2 2 7 11" xfId="46834" xr:uid="{A72FB45C-87C6-45E4-9C5E-C34D76EA23EA}"/>
    <cellStyle name="Normal 7 2 2 7 12" xfId="50081" xr:uid="{6AE97A8E-F9FC-4DCF-8AC4-3CC4A94EC9C0}"/>
    <cellStyle name="Normal 7 2 2 7 2" xfId="2800" xr:uid="{94D38676-6B08-4B60-9258-8A49C8226C0A}"/>
    <cellStyle name="Normal 7 2 2 7 2 10" xfId="48451" xr:uid="{E0B6D2C1-810E-4007-A9C2-2D32613B814C}"/>
    <cellStyle name="Normal 7 2 2 7 2 11" xfId="51698" xr:uid="{1D51FFFC-B788-4069-8270-D9529EA315DF}"/>
    <cellStyle name="Normal 7 2 2 7 2 2" xfId="6034" xr:uid="{52549409-5B03-4B3D-A498-33786139CB9A}"/>
    <cellStyle name="Normal 7 2 2 7 2 2 2" xfId="12502" xr:uid="{460D993F-3460-4209-B430-35B921A6DCE7}"/>
    <cellStyle name="Normal 7 2 2 7 2 2 2 2" xfId="28839" xr:uid="{77D99222-8FFC-44DF-8281-BD60396A225F}"/>
    <cellStyle name="Normal 7 2 2 7 2 2 3" xfId="22371" xr:uid="{2D4A6753-1C3A-49A2-94D3-03BCC64AAD21}"/>
    <cellStyle name="Normal 7 2 2 7 2 3" xfId="9268" xr:uid="{F8E67351-F2A2-482A-A8A6-15CD468EE244}"/>
    <cellStyle name="Normal 7 2 2 7 2 3 2" xfId="25605" xr:uid="{7C4742BF-D376-4DBF-9847-6D594A9207EA}"/>
    <cellStyle name="Normal 7 2 2 7 2 4" xfId="15779" xr:uid="{551A1740-94E6-47CE-A710-4FC4AD114DF9}"/>
    <cellStyle name="Normal 7 2 2 7 2 4 2" xfId="32073" xr:uid="{D920748C-EF25-477B-995C-ED9A83067781}"/>
    <cellStyle name="Normal 7 2 2 7 2 5" xfId="19137" xr:uid="{0DD53511-FEB6-43B3-AF6E-2631D213667C}"/>
    <cellStyle name="Normal 7 2 2 7 2 6" xfId="35463" xr:uid="{19E5A921-41AB-4D45-899E-5506EC7B185F}"/>
    <cellStyle name="Normal 7 2 2 7 2 7" xfId="38710" xr:uid="{3A84B399-A51A-4ACE-8337-0AB7312E6B86}"/>
    <cellStyle name="Normal 7 2 2 7 2 8" xfId="41957" xr:uid="{18E58D08-DE03-46C3-B82A-EED233C33316}"/>
    <cellStyle name="Normal 7 2 2 7 2 9" xfId="45204" xr:uid="{FD9EDD26-0DE8-42E4-A2C7-E42513DE411B}"/>
    <cellStyle name="Normal 7 2 2 7 3" xfId="4417" xr:uid="{B059C69C-9660-4799-A0FB-7B41CC3DE356}"/>
    <cellStyle name="Normal 7 2 2 7 3 2" xfId="10885" xr:uid="{EDF46CE9-D091-43E9-B88C-3FDCA7EA1EF7}"/>
    <cellStyle name="Normal 7 2 2 7 3 2 2" xfId="27222" xr:uid="{B9DD1BEA-AD65-4B19-BAFC-F88749499263}"/>
    <cellStyle name="Normal 7 2 2 7 3 3" xfId="20754" xr:uid="{EECB7870-CF23-4D88-974B-D82977858F11}"/>
    <cellStyle name="Normal 7 2 2 7 4" xfId="7651" xr:uid="{E005434A-C65C-455B-93D1-5D20314FD938}"/>
    <cellStyle name="Normal 7 2 2 7 4 2" xfId="23988" xr:uid="{91B329EF-301B-46B0-90FD-75ECA988718D}"/>
    <cellStyle name="Normal 7 2 2 7 5" xfId="14162" xr:uid="{DFBF644C-AA6B-4BBC-964C-344D9926FE39}"/>
    <cellStyle name="Normal 7 2 2 7 5 2" xfId="30456" xr:uid="{2E91C34F-CEC1-4E52-B33C-F555C2D4BA19}"/>
    <cellStyle name="Normal 7 2 2 7 6" xfId="17520" xr:uid="{15C41253-A3D8-4627-B434-6EC7E36A5155}"/>
    <cellStyle name="Normal 7 2 2 7 7" xfId="33846" xr:uid="{58326FA9-7E39-4653-9BCF-8C6C8C2CE52C}"/>
    <cellStyle name="Normal 7 2 2 7 8" xfId="37093" xr:uid="{BD1C7BB9-8771-40BF-8C1C-84EFBF729B60}"/>
    <cellStyle name="Normal 7 2 2 7 9" xfId="40340" xr:uid="{15B8ACD9-C25C-41B1-B325-44EAA1C73C59}"/>
    <cellStyle name="Normal 7 2 2 8" xfId="1722" xr:uid="{BD5D23A4-C58B-4AE1-B2AD-D00CA86B4FC9}"/>
    <cellStyle name="Normal 7 2 2 8 10" xfId="47373" xr:uid="{2B214860-215F-401A-814D-F140196B4A19}"/>
    <cellStyle name="Normal 7 2 2 8 11" xfId="50620" xr:uid="{1AEF6E9F-A866-4EFB-8FC3-09EE65D1C2FB}"/>
    <cellStyle name="Normal 7 2 2 8 2" xfId="4956" xr:uid="{6230AA6A-FED0-45A6-938C-7E9718C251B4}"/>
    <cellStyle name="Normal 7 2 2 8 2 2" xfId="11424" xr:uid="{8CC8CBA7-A33D-4C0A-A7DD-C0D45A5D8A71}"/>
    <cellStyle name="Normal 7 2 2 8 2 2 2" xfId="27761" xr:uid="{971B3589-00B9-4F7E-AC6C-1C948AB46EFE}"/>
    <cellStyle name="Normal 7 2 2 8 2 3" xfId="21293" xr:uid="{1ACBF9AB-4ADD-4AC9-8CCF-3310E50D09CD}"/>
    <cellStyle name="Normal 7 2 2 8 3" xfId="8190" xr:uid="{0DE84247-D742-4040-98E4-FF0B4E34FAA0}"/>
    <cellStyle name="Normal 7 2 2 8 3 2" xfId="24527" xr:uid="{D1B52159-A154-4F22-AFE0-8DAC8564A24B}"/>
    <cellStyle name="Normal 7 2 2 8 4" xfId="14701" xr:uid="{3CBF0FF8-3DE0-4DC3-A722-69065A411F21}"/>
    <cellStyle name="Normal 7 2 2 8 4 2" xfId="30995" xr:uid="{4A7C3EB0-9EF1-43E1-BF09-E05C6FB6115F}"/>
    <cellStyle name="Normal 7 2 2 8 5" xfId="18059" xr:uid="{1E2FF238-DCD7-4DDA-B0CF-FF80C42963DA}"/>
    <cellStyle name="Normal 7 2 2 8 6" xfId="34385" xr:uid="{42A0C5A3-B3D9-43E9-BAD7-BAFFB9AA1ED5}"/>
    <cellStyle name="Normal 7 2 2 8 7" xfId="37632" xr:uid="{31EE3C03-0C9B-44AA-A65E-5187188CA5E8}"/>
    <cellStyle name="Normal 7 2 2 8 8" xfId="40879" xr:uid="{F9961639-A15F-46B1-9D82-0C37B4EDB04D}"/>
    <cellStyle name="Normal 7 2 2 8 9" xfId="44126" xr:uid="{C5B97426-EF94-4559-910C-7B7603528BBE}"/>
    <cellStyle name="Normal 7 2 2 9" xfId="3339" xr:uid="{4BDBBAB4-97A6-4325-912A-AC099C55797E}"/>
    <cellStyle name="Normal 7 2 2 9 2" xfId="9807" xr:uid="{283B511C-9A2B-47C3-981B-F9C2801724F5}"/>
    <cellStyle name="Normal 7 2 2 9 2 2" xfId="26144" xr:uid="{0FA75180-70BD-428A-B7A6-8642A6515A64}"/>
    <cellStyle name="Normal 7 2 2 9 3" xfId="19676" xr:uid="{6D90E506-717B-45DF-BD4D-AB88E1E290B8}"/>
    <cellStyle name="Normal 7 2 3" xfId="90" xr:uid="{0360D22C-580F-4F14-8138-33BF791277AA}"/>
    <cellStyle name="Normal 7 2 3 10" xfId="6588" xr:uid="{E4914D31-980B-45B6-B6B5-65356AF32530}"/>
    <cellStyle name="Normal 7 2 3 10 2" xfId="22925" xr:uid="{B694F67E-ED1F-43EE-9F5E-2E8FB38D8A42}"/>
    <cellStyle name="Normal 7 2 3 11" xfId="13079" xr:uid="{827B78C8-79B8-4E5F-BA4A-90B27E963682}"/>
    <cellStyle name="Normal 7 2 3 11 2" xfId="29393" xr:uid="{D3BFA162-4056-43A4-BA28-755D6CC1015B}"/>
    <cellStyle name="Normal 7 2 3 12" xfId="16457" xr:uid="{C931D411-157B-4B93-9B62-F8A81BEF9A8E}"/>
    <cellStyle name="Normal 7 2 3 13" xfId="32730" xr:uid="{2FE75767-19CC-4871-BC17-E54DA67FEABC}"/>
    <cellStyle name="Normal 7 2 3 14" xfId="32783" xr:uid="{DDA737A4-9593-490E-A398-35610CBFD845}"/>
    <cellStyle name="Normal 7 2 3 15" xfId="36030" xr:uid="{94F7749B-46A7-4BDB-BD06-6070EB59355A}"/>
    <cellStyle name="Normal 7 2 3 16" xfId="39277" xr:uid="{4632E26F-D6D3-4932-B086-14FF4FB5D932}"/>
    <cellStyle name="Normal 7 2 3 17" xfId="42524" xr:uid="{1CA41566-9768-474C-B434-211D3F44174E}"/>
    <cellStyle name="Normal 7 2 3 18" xfId="45771" xr:uid="{A819DACF-B254-4BBF-A39B-9EB2E5AFFD9E}"/>
    <cellStyle name="Normal 7 2 3 19" xfId="49018" xr:uid="{01AA7AA9-E7F1-459D-BD28-993A5E556294}"/>
    <cellStyle name="Normal 7 2 3 2" xfId="135" xr:uid="{1F66C1A3-ACCB-4093-8828-4A1BFCAD309B}"/>
    <cellStyle name="Normal 7 2 3 2 10" xfId="13124" xr:uid="{F7415105-5334-4D52-AE9F-B93731D803AA}"/>
    <cellStyle name="Normal 7 2 3 2 10 2" xfId="29438" xr:uid="{6A18635A-8EF4-41AC-A1C0-980AE929D0C5}"/>
    <cellStyle name="Normal 7 2 3 2 11" xfId="16502" xr:uid="{20EE1711-A91C-4DD5-95ED-E76555DC3048}"/>
    <cellStyle name="Normal 7 2 3 2 12" xfId="32731" xr:uid="{FFB67175-2BE0-41AD-8D80-9B9B2F7C5471}"/>
    <cellStyle name="Normal 7 2 3 2 13" xfId="32828" xr:uid="{770AB3CD-5333-4505-851C-C684A7E1A2F1}"/>
    <cellStyle name="Normal 7 2 3 2 14" xfId="36075" xr:uid="{F02F7609-4B0C-43CF-B2B5-C3E8C77539C5}"/>
    <cellStyle name="Normal 7 2 3 2 15" xfId="39322" xr:uid="{E4D97707-4A2C-454F-9AB7-765EBABADCE2}"/>
    <cellStyle name="Normal 7 2 3 2 16" xfId="42569" xr:uid="{C9810099-A67B-4762-9762-16D6468AF79B}"/>
    <cellStyle name="Normal 7 2 3 2 17" xfId="45816" xr:uid="{37E9C068-ACF7-41C3-BB10-3574D125A408}"/>
    <cellStyle name="Normal 7 2 3 2 18" xfId="49063" xr:uid="{F960518C-F747-429D-9872-16EEF5D03A38}"/>
    <cellStyle name="Normal 7 2 3 2 19" xfId="52304" xr:uid="{ABAD62C0-C84E-4005-A815-6C6EC76334CB}"/>
    <cellStyle name="Normal 7 2 3 2 2" xfId="225" xr:uid="{133683B5-EB46-40C2-B862-3E7147C9DBA8}"/>
    <cellStyle name="Normal 7 2 3 2 2 10" xfId="16592" xr:uid="{AC5F3736-35D0-4ACB-BAE0-380A32779982}"/>
    <cellStyle name="Normal 7 2 3 2 2 11" xfId="32918" xr:uid="{7BB3A6C5-4A32-45CD-A139-312A214E8C14}"/>
    <cellStyle name="Normal 7 2 3 2 2 12" xfId="36165" xr:uid="{36BE8969-EB17-4DD6-A508-4CEB45A6614C}"/>
    <cellStyle name="Normal 7 2 3 2 2 13" xfId="39412" xr:uid="{A3BE9DFA-A20E-494C-A5B6-DC840CBA3590}"/>
    <cellStyle name="Normal 7 2 3 2 2 14" xfId="42659" xr:uid="{411C7CC4-0B19-4D3B-93C6-D2B643E23528}"/>
    <cellStyle name="Normal 7 2 3 2 2 15" xfId="45906" xr:uid="{E09FD3B9-A133-4776-8EEC-073A4114423E}"/>
    <cellStyle name="Normal 7 2 3 2 2 16" xfId="49153" xr:uid="{3A7EB977-7824-48FF-BFB9-F907920D03E4}"/>
    <cellStyle name="Normal 7 2 3 2 2 17" xfId="52470" xr:uid="{EC483960-F468-4F56-B2AF-68B82485ACE0}"/>
    <cellStyle name="Normal 7 2 3 2 2 2" xfId="405" xr:uid="{C753FE49-D37C-4B0F-99A3-5B5295C5ECAA}"/>
    <cellStyle name="Normal 7 2 3 2 2 2 10" xfId="36345" xr:uid="{A7798A0D-48F7-4570-8AA9-281BB5AFE019}"/>
    <cellStyle name="Normal 7 2 3 2 2 2 11" xfId="39592" xr:uid="{8E4C504A-AFE3-4900-90B1-F793E9761E3B}"/>
    <cellStyle name="Normal 7 2 3 2 2 2 12" xfId="42839" xr:uid="{D2327AB7-0896-4D5E-949A-44E2BD668961}"/>
    <cellStyle name="Normal 7 2 3 2 2 2 13" xfId="46086" xr:uid="{D3771909-2B61-4ED4-AFEF-5AA06623A206}"/>
    <cellStyle name="Normal 7 2 3 2 2 2 14" xfId="49333" xr:uid="{BDA46952-E7DB-4473-81E7-913EC00F6493}"/>
    <cellStyle name="Normal 7 2 3 2 2 2 2" xfId="974" xr:uid="{A6AE509D-D0ED-440B-9143-E0F14F7A2C31}"/>
    <cellStyle name="Normal 7 2 3 2 2 2 2 10" xfId="43379" xr:uid="{701835E3-9157-482B-BBC0-A2FBDB1FF323}"/>
    <cellStyle name="Normal 7 2 3 2 2 2 2 11" xfId="46626" xr:uid="{EDF8409D-5B6F-40E5-A0E7-42EFDE93987A}"/>
    <cellStyle name="Normal 7 2 3 2 2 2 2 12" xfId="49873" xr:uid="{56D1F968-854A-4728-93CC-B049F43CD11F}"/>
    <cellStyle name="Normal 7 2 3 2 2 2 2 2" xfId="2591" xr:uid="{3AA6F0EC-9FD5-4331-81FC-FD234BF2B40F}"/>
    <cellStyle name="Normal 7 2 3 2 2 2 2 2 10" xfId="48242" xr:uid="{55300E6F-AECC-4CF4-8948-C8DB2CA6C082}"/>
    <cellStyle name="Normal 7 2 3 2 2 2 2 2 11" xfId="51489" xr:uid="{A9A8CEC0-FAE2-4712-B8F1-7D060A73B88D}"/>
    <cellStyle name="Normal 7 2 3 2 2 2 2 2 2" xfId="5825" xr:uid="{BB55718A-5385-4740-94C2-0E41D23D8AD5}"/>
    <cellStyle name="Normal 7 2 3 2 2 2 2 2 2 2" xfId="12293" xr:uid="{271FE2DA-914F-4EF8-8899-1C94400DD68D}"/>
    <cellStyle name="Normal 7 2 3 2 2 2 2 2 2 2 2" xfId="28630" xr:uid="{A072C433-2353-4DE7-B39B-D30B4307E512}"/>
    <cellStyle name="Normal 7 2 3 2 2 2 2 2 2 3" xfId="22162" xr:uid="{783C5EAE-39CC-4CD6-8EFA-EDCB7BDA93D2}"/>
    <cellStyle name="Normal 7 2 3 2 2 2 2 2 3" xfId="9059" xr:uid="{4D43A3F0-FBCF-41B2-BDDF-CC8260A1896B}"/>
    <cellStyle name="Normal 7 2 3 2 2 2 2 2 3 2" xfId="25396" xr:uid="{3975963F-EE0E-4AF0-A581-95E2CDADE203}"/>
    <cellStyle name="Normal 7 2 3 2 2 2 2 2 4" xfId="15570" xr:uid="{4787D6B6-45C2-40D8-A9F4-FEEE19BE8F44}"/>
    <cellStyle name="Normal 7 2 3 2 2 2 2 2 4 2" xfId="31864" xr:uid="{D41935C7-E859-40EC-BF56-E736282CE4E1}"/>
    <cellStyle name="Normal 7 2 3 2 2 2 2 2 5" xfId="18928" xr:uid="{BA13ABA0-8405-4F5A-8C8A-2DAD1CF62AEF}"/>
    <cellStyle name="Normal 7 2 3 2 2 2 2 2 6" xfId="35254" xr:uid="{6DE2A598-889E-40D6-A97B-40DC9D22DEF0}"/>
    <cellStyle name="Normal 7 2 3 2 2 2 2 2 7" xfId="38501" xr:uid="{AECE7DF8-94EB-4B83-9498-726551E65C5D}"/>
    <cellStyle name="Normal 7 2 3 2 2 2 2 2 8" xfId="41748" xr:uid="{1242FCAC-36D3-430B-B465-61D4C16416E4}"/>
    <cellStyle name="Normal 7 2 3 2 2 2 2 2 9" xfId="44995" xr:uid="{27EF0A3A-ECE0-4E57-8B49-61BAC9659A41}"/>
    <cellStyle name="Normal 7 2 3 2 2 2 2 3" xfId="4208" xr:uid="{2539B41A-7FFD-44D2-80AE-627A648B853C}"/>
    <cellStyle name="Normal 7 2 3 2 2 2 2 3 2" xfId="10676" xr:uid="{67051D8A-4EE7-49DC-A308-6481C6633A2F}"/>
    <cellStyle name="Normal 7 2 3 2 2 2 2 3 2 2" xfId="27013" xr:uid="{9C7356DB-7D31-4664-90C6-1F3542C1FB33}"/>
    <cellStyle name="Normal 7 2 3 2 2 2 2 3 3" xfId="20545" xr:uid="{DFAB666D-C6F4-4BE6-AA2C-55B1E3E188FD}"/>
    <cellStyle name="Normal 7 2 3 2 2 2 2 4" xfId="7442" xr:uid="{8C306674-6B8F-4B80-95D3-1F0BFB6AF0E6}"/>
    <cellStyle name="Normal 7 2 3 2 2 2 2 4 2" xfId="23779" xr:uid="{C1E386DC-AD0C-44FE-BF3B-22B84276D995}"/>
    <cellStyle name="Normal 7 2 3 2 2 2 2 5" xfId="13954" xr:uid="{7680C557-2411-42D1-925E-3F967E919E20}"/>
    <cellStyle name="Normal 7 2 3 2 2 2 2 5 2" xfId="30248" xr:uid="{1F75F2B9-DAC0-4E7A-8962-C8022D69EB06}"/>
    <cellStyle name="Normal 7 2 3 2 2 2 2 6" xfId="17311" xr:uid="{5DE3B3ED-672C-40D6-A571-CCB11BA25E6F}"/>
    <cellStyle name="Normal 7 2 3 2 2 2 2 7" xfId="33638" xr:uid="{126DCC92-2E92-4742-B0BE-9CA3425F8E26}"/>
    <cellStyle name="Normal 7 2 3 2 2 2 2 8" xfId="36885" xr:uid="{9D1D4C29-7784-429F-A727-4687FD702895}"/>
    <cellStyle name="Normal 7 2 3 2 2 2 2 9" xfId="40132" xr:uid="{1B9D05EC-7F8A-4133-A7AC-4FD80A3BDB42}"/>
    <cellStyle name="Normal 7 2 3 2 2 2 3" xfId="1513" xr:uid="{B6DAD300-CA92-401B-89C7-70BEA07471E0}"/>
    <cellStyle name="Normal 7 2 3 2 2 2 3 10" xfId="43917" xr:uid="{48DF2770-9FE7-417B-A8B0-6484B7430FC9}"/>
    <cellStyle name="Normal 7 2 3 2 2 2 3 11" xfId="47164" xr:uid="{E6944068-7E17-4925-AE81-FDC980DDB3D7}"/>
    <cellStyle name="Normal 7 2 3 2 2 2 3 12" xfId="50411" xr:uid="{CEEE2C62-385D-4DC4-9D1E-B381A0C49273}"/>
    <cellStyle name="Normal 7 2 3 2 2 2 3 2" xfId="3130" xr:uid="{64C42C2A-9E91-41BF-91D9-0CAA2E970AF0}"/>
    <cellStyle name="Normal 7 2 3 2 2 2 3 2 10" xfId="48781" xr:uid="{6B616165-3573-4588-9A19-23B430DA59D6}"/>
    <cellStyle name="Normal 7 2 3 2 2 2 3 2 11" xfId="52028" xr:uid="{85C419AF-1E99-4A55-84B8-E5C31031F261}"/>
    <cellStyle name="Normal 7 2 3 2 2 2 3 2 2" xfId="6364" xr:uid="{4C616435-47C8-478B-A5EC-D28C1878B78D}"/>
    <cellStyle name="Normal 7 2 3 2 2 2 3 2 2 2" xfId="12832" xr:uid="{C1D4EE31-2F1F-4E89-81D6-BAF1991EE335}"/>
    <cellStyle name="Normal 7 2 3 2 2 2 3 2 2 2 2" xfId="29169" xr:uid="{98FB1610-210F-4572-B28E-56C909E5AFB7}"/>
    <cellStyle name="Normal 7 2 3 2 2 2 3 2 2 3" xfId="22701" xr:uid="{CFD5C891-76F7-40E8-9511-02141C4E9617}"/>
    <cellStyle name="Normal 7 2 3 2 2 2 3 2 3" xfId="9598" xr:uid="{6596935E-594F-44A4-B5CF-82708896A789}"/>
    <cellStyle name="Normal 7 2 3 2 2 2 3 2 3 2" xfId="25935" xr:uid="{FAE9067E-D5C1-47EB-9A9B-D79E4C9543A5}"/>
    <cellStyle name="Normal 7 2 3 2 2 2 3 2 4" xfId="16109" xr:uid="{B42C2AC1-331E-42B7-A889-2ABBD79120E8}"/>
    <cellStyle name="Normal 7 2 3 2 2 2 3 2 4 2" xfId="32403" xr:uid="{0DFCC31A-8087-4675-9912-DECA4C2B7245}"/>
    <cellStyle name="Normal 7 2 3 2 2 2 3 2 5" xfId="19467" xr:uid="{6954538D-124E-49BC-BB55-4330E070FA06}"/>
    <cellStyle name="Normal 7 2 3 2 2 2 3 2 6" xfId="35793" xr:uid="{7B414091-595A-4A0D-96C1-B6DD741FED25}"/>
    <cellStyle name="Normal 7 2 3 2 2 2 3 2 7" xfId="39040" xr:uid="{0FF11BA2-703A-4A53-921F-8EB827B9792F}"/>
    <cellStyle name="Normal 7 2 3 2 2 2 3 2 8" xfId="42287" xr:uid="{D38C1320-0BA1-4639-B007-C14E8B42B6F1}"/>
    <cellStyle name="Normal 7 2 3 2 2 2 3 2 9" xfId="45534" xr:uid="{031977C6-C5A5-4572-8944-A06F9122D666}"/>
    <cellStyle name="Normal 7 2 3 2 2 2 3 3" xfId="4747" xr:uid="{DCC4ECA1-F644-4DE1-9F78-DBFC27DC75CA}"/>
    <cellStyle name="Normal 7 2 3 2 2 2 3 3 2" xfId="11215" xr:uid="{9A39F46F-E5E1-41D7-86EC-EB9612143DF8}"/>
    <cellStyle name="Normal 7 2 3 2 2 2 3 3 2 2" xfId="27552" xr:uid="{1A3BB60D-1339-4E33-B363-25E777F5768F}"/>
    <cellStyle name="Normal 7 2 3 2 2 2 3 3 3" xfId="21084" xr:uid="{3EAFBFBC-189B-46E3-8E8C-F73950C49519}"/>
    <cellStyle name="Normal 7 2 3 2 2 2 3 4" xfId="7981" xr:uid="{05279180-AA9A-4C40-A23C-F12EBF355785}"/>
    <cellStyle name="Normal 7 2 3 2 2 2 3 4 2" xfId="24318" xr:uid="{FAD28D7F-30AF-4AEE-8039-CCADE082210F}"/>
    <cellStyle name="Normal 7 2 3 2 2 2 3 5" xfId="14492" xr:uid="{1BB9DB24-8F02-44DF-AF00-431DF042F7CC}"/>
    <cellStyle name="Normal 7 2 3 2 2 2 3 5 2" xfId="30786" xr:uid="{9DD70466-2960-4443-9964-E7AE04DDCC49}"/>
    <cellStyle name="Normal 7 2 3 2 2 2 3 6" xfId="17850" xr:uid="{78D147A7-A672-4EDF-9628-E7986DAA9F72}"/>
    <cellStyle name="Normal 7 2 3 2 2 2 3 7" xfId="34176" xr:uid="{04D2B154-73BE-4643-874D-CB802693080B}"/>
    <cellStyle name="Normal 7 2 3 2 2 2 3 8" xfId="37423" xr:uid="{DE9EA7E4-B471-48A8-AA7C-2BAB6848D717}"/>
    <cellStyle name="Normal 7 2 3 2 2 2 3 9" xfId="40670" xr:uid="{207D93CB-B919-48BC-9A5C-D2E922768EA9}"/>
    <cellStyle name="Normal 7 2 3 2 2 2 4" xfId="2052" xr:uid="{A194A732-0162-42E2-BCE7-585ED4F18918}"/>
    <cellStyle name="Normal 7 2 3 2 2 2 4 10" xfId="47703" xr:uid="{2A64FC72-366D-41AA-997D-C191B85BF72E}"/>
    <cellStyle name="Normal 7 2 3 2 2 2 4 11" xfId="50950" xr:uid="{6C80EB73-464A-49E2-8452-BBCFC14C259C}"/>
    <cellStyle name="Normal 7 2 3 2 2 2 4 2" xfId="5286" xr:uid="{9EBFCDCD-D465-4D63-A35C-8C793DA56085}"/>
    <cellStyle name="Normal 7 2 3 2 2 2 4 2 2" xfId="11754" xr:uid="{B32B3789-597D-49D6-BF83-0B4CE80A07E6}"/>
    <cellStyle name="Normal 7 2 3 2 2 2 4 2 2 2" xfId="28091" xr:uid="{6CD77842-519D-4DAD-BDEE-1CE82E12D249}"/>
    <cellStyle name="Normal 7 2 3 2 2 2 4 2 3" xfId="21623" xr:uid="{FA9FA4E7-DB96-4E97-B8A1-EF422907864B}"/>
    <cellStyle name="Normal 7 2 3 2 2 2 4 3" xfId="8520" xr:uid="{F8F4CCC7-480B-4572-A5D2-A000AFFB975E}"/>
    <cellStyle name="Normal 7 2 3 2 2 2 4 3 2" xfId="24857" xr:uid="{B39FA390-BCCD-4DDF-9D32-20CB5C608578}"/>
    <cellStyle name="Normal 7 2 3 2 2 2 4 4" xfId="15031" xr:uid="{9C0A611B-402C-4E78-8F12-C7074E1DC0A7}"/>
    <cellStyle name="Normal 7 2 3 2 2 2 4 4 2" xfId="31325" xr:uid="{1FB298CB-E871-4269-A120-9EBFF1CCBB53}"/>
    <cellStyle name="Normal 7 2 3 2 2 2 4 5" xfId="18389" xr:uid="{81CA8249-7290-45D6-8F3D-89AEF2F081B7}"/>
    <cellStyle name="Normal 7 2 3 2 2 2 4 6" xfId="34715" xr:uid="{4C4F2A88-B0C0-4AA2-9DB9-FB8E9EF25BFB}"/>
    <cellStyle name="Normal 7 2 3 2 2 2 4 7" xfId="37962" xr:uid="{55950CCE-936C-45F2-9B9C-215FE93406EE}"/>
    <cellStyle name="Normal 7 2 3 2 2 2 4 8" xfId="41209" xr:uid="{30DF92B8-E2DE-4290-8ADC-66C8FB36D03A}"/>
    <cellStyle name="Normal 7 2 3 2 2 2 4 9" xfId="44456" xr:uid="{47F9D291-6275-4CCB-B685-5575B0CF7F66}"/>
    <cellStyle name="Normal 7 2 3 2 2 2 5" xfId="3669" xr:uid="{95999D16-BDC5-43B4-BB1C-B3ECFEC952A7}"/>
    <cellStyle name="Normal 7 2 3 2 2 2 5 2" xfId="10137" xr:uid="{523CA106-DF02-4D41-96CF-DE833EA5043A}"/>
    <cellStyle name="Normal 7 2 3 2 2 2 5 2 2" xfId="26474" xr:uid="{F8587459-2DDE-4852-B935-B30F012D864E}"/>
    <cellStyle name="Normal 7 2 3 2 2 2 5 3" xfId="20006" xr:uid="{0C6C8D8C-A9E1-4D6F-ADD7-35C4DC33F5AC}"/>
    <cellStyle name="Normal 7 2 3 2 2 2 6" xfId="6903" xr:uid="{D14842E9-B015-411D-B34F-9B1A0AA55067}"/>
    <cellStyle name="Normal 7 2 3 2 2 2 6 2" xfId="23240" xr:uid="{6494C50F-5F24-4926-9770-67B84417BFF5}"/>
    <cellStyle name="Normal 7 2 3 2 2 2 7" xfId="13394" xr:uid="{A4464311-1F84-442A-967F-92C544A7E99F}"/>
    <cellStyle name="Normal 7 2 3 2 2 2 7 2" xfId="29708" xr:uid="{F4655816-2146-4641-9618-DDF902649373}"/>
    <cellStyle name="Normal 7 2 3 2 2 2 8" xfId="16772" xr:uid="{3D7A2F0A-8D90-4251-A176-AE9E4A03D831}"/>
    <cellStyle name="Normal 7 2 3 2 2 2 9" xfId="33098" xr:uid="{67198CC2-7D8A-44BC-A1A7-7E0B9D5FC966}"/>
    <cellStyle name="Normal 7 2 3 2 2 3" xfId="614" xr:uid="{20DF5D7B-E415-4619-A12D-CD71C0F59BCC}"/>
    <cellStyle name="Normal 7 2 3 2 2 3 10" xfId="36525" xr:uid="{C3CE1877-3A39-4E77-9D4F-4A52E0DDA2D8}"/>
    <cellStyle name="Normal 7 2 3 2 2 3 11" xfId="39772" xr:uid="{DF8615FC-C82B-4150-BE40-081D6D970918}"/>
    <cellStyle name="Normal 7 2 3 2 2 3 12" xfId="43019" xr:uid="{1EA5B0A9-5443-40E0-AD15-B1B51BC7A0A1}"/>
    <cellStyle name="Normal 7 2 3 2 2 3 13" xfId="46266" xr:uid="{C0D4695E-B92B-4B54-9EE0-FD7B703F4A3A}"/>
    <cellStyle name="Normal 7 2 3 2 2 3 14" xfId="49513" xr:uid="{4297FE4C-89AB-4FA1-B5BD-BDA57128F34B}"/>
    <cellStyle name="Normal 7 2 3 2 2 3 2" xfId="1153" xr:uid="{F3684C03-0988-429B-B2FF-774A6C941A06}"/>
    <cellStyle name="Normal 7 2 3 2 2 3 2 10" xfId="43557" xr:uid="{1F37DEF4-9ABF-46F7-84D0-C5B00D43F6E3}"/>
    <cellStyle name="Normal 7 2 3 2 2 3 2 11" xfId="46804" xr:uid="{01A74D21-15F9-4D32-A7BA-5B66BE288C22}"/>
    <cellStyle name="Normal 7 2 3 2 2 3 2 12" xfId="50051" xr:uid="{34483873-C107-4673-A8AC-3E9C48014465}"/>
    <cellStyle name="Normal 7 2 3 2 2 3 2 2" xfId="2770" xr:uid="{78F49AC8-402F-4E78-ABC2-CFDDB9B021BD}"/>
    <cellStyle name="Normal 7 2 3 2 2 3 2 2 10" xfId="48421" xr:uid="{749D6D21-CFCD-48D4-B558-50CC1F02B67A}"/>
    <cellStyle name="Normal 7 2 3 2 2 3 2 2 11" xfId="51668" xr:uid="{24B005E4-FCE2-4D12-BF14-B2E7910E905D}"/>
    <cellStyle name="Normal 7 2 3 2 2 3 2 2 2" xfId="6004" xr:uid="{8B0A1113-9C90-45E9-A327-08383976A20C}"/>
    <cellStyle name="Normal 7 2 3 2 2 3 2 2 2 2" xfId="12472" xr:uid="{585C4C16-F0C1-4A30-A151-B02CF323FF6F}"/>
    <cellStyle name="Normal 7 2 3 2 2 3 2 2 2 2 2" xfId="28809" xr:uid="{A8A6E31C-0DB4-4A50-B8C0-F86487ABF548}"/>
    <cellStyle name="Normal 7 2 3 2 2 3 2 2 2 3" xfId="22341" xr:uid="{D5DC8236-22C3-42BC-87C7-6217AEED8EEA}"/>
    <cellStyle name="Normal 7 2 3 2 2 3 2 2 3" xfId="9238" xr:uid="{7A891704-4E2A-478C-A5B8-D5BC90D29E02}"/>
    <cellStyle name="Normal 7 2 3 2 2 3 2 2 3 2" xfId="25575" xr:uid="{067553B5-7A36-4F56-9D54-EB340B96C419}"/>
    <cellStyle name="Normal 7 2 3 2 2 3 2 2 4" xfId="15749" xr:uid="{5C8C8791-A1E6-4D21-955D-8FDE61518B5B}"/>
    <cellStyle name="Normal 7 2 3 2 2 3 2 2 4 2" xfId="32043" xr:uid="{8A7A13AE-FFE1-468E-8D20-F550D804EFEE}"/>
    <cellStyle name="Normal 7 2 3 2 2 3 2 2 5" xfId="19107" xr:uid="{36696485-B2B3-4F82-A26A-3946D041E432}"/>
    <cellStyle name="Normal 7 2 3 2 2 3 2 2 6" xfId="35433" xr:uid="{8E57E494-8BC8-4A75-9F5E-2994F157D448}"/>
    <cellStyle name="Normal 7 2 3 2 2 3 2 2 7" xfId="38680" xr:uid="{8FFFE2F4-AF1A-4F05-AB36-0B994055DAF8}"/>
    <cellStyle name="Normal 7 2 3 2 2 3 2 2 8" xfId="41927" xr:uid="{CA9DCA2D-3C0B-461A-9AFE-BA84CDA417D9}"/>
    <cellStyle name="Normal 7 2 3 2 2 3 2 2 9" xfId="45174" xr:uid="{BB05DFD6-BAD7-4438-AE46-2F5F3A3402F2}"/>
    <cellStyle name="Normal 7 2 3 2 2 3 2 3" xfId="4387" xr:uid="{DAA49479-F3D2-4B4C-9D07-0070CC4BEA61}"/>
    <cellStyle name="Normal 7 2 3 2 2 3 2 3 2" xfId="10855" xr:uid="{8CB6734C-CBBC-48AB-9743-550AB3E075EF}"/>
    <cellStyle name="Normal 7 2 3 2 2 3 2 3 2 2" xfId="27192" xr:uid="{423C65B7-0E8F-415E-ADA3-6670763051E9}"/>
    <cellStyle name="Normal 7 2 3 2 2 3 2 3 3" xfId="20724" xr:uid="{28E91955-DEE1-4058-BFAF-0891FEFD3487}"/>
    <cellStyle name="Normal 7 2 3 2 2 3 2 4" xfId="7621" xr:uid="{C95CECEE-08E9-4597-AAC0-3015339F71CA}"/>
    <cellStyle name="Normal 7 2 3 2 2 3 2 4 2" xfId="23958" xr:uid="{2A458851-9C2E-4FA2-AD78-0DB571DE3327}"/>
    <cellStyle name="Normal 7 2 3 2 2 3 2 5" xfId="14132" xr:uid="{D4451C49-2683-47BD-8C2A-557546ED1931}"/>
    <cellStyle name="Normal 7 2 3 2 2 3 2 5 2" xfId="30426" xr:uid="{BB505E04-80C3-4BA9-960D-313A5A60221D}"/>
    <cellStyle name="Normal 7 2 3 2 2 3 2 6" xfId="17490" xr:uid="{2597A646-0D68-4AA0-87E8-AD97BE2C6411}"/>
    <cellStyle name="Normal 7 2 3 2 2 3 2 7" xfId="33816" xr:uid="{561513F6-3FEC-4369-9882-71147893130B}"/>
    <cellStyle name="Normal 7 2 3 2 2 3 2 8" xfId="37063" xr:uid="{318FC375-E946-47E9-9C7A-0F88EB0D6929}"/>
    <cellStyle name="Normal 7 2 3 2 2 3 2 9" xfId="40310" xr:uid="{20BBB454-636D-48BD-9B5E-53F12465134A}"/>
    <cellStyle name="Normal 7 2 3 2 2 3 3" xfId="1692" xr:uid="{A4FB6DCE-1373-4E1B-89B5-34EE46B07626}"/>
    <cellStyle name="Normal 7 2 3 2 2 3 3 10" xfId="44096" xr:uid="{3D016811-8EE9-4FCE-9AE9-0ABF1A2EE55D}"/>
    <cellStyle name="Normal 7 2 3 2 2 3 3 11" xfId="47343" xr:uid="{D5A499C8-0E61-486F-AA77-2FEBDB150CD8}"/>
    <cellStyle name="Normal 7 2 3 2 2 3 3 12" xfId="50590" xr:uid="{CC0CF7CD-8045-45DF-A05D-08F758E5E7CB}"/>
    <cellStyle name="Normal 7 2 3 2 2 3 3 2" xfId="3309" xr:uid="{FD9A6F59-72B4-49D8-AB51-7C4A5CC75F17}"/>
    <cellStyle name="Normal 7 2 3 2 2 3 3 2 10" xfId="48960" xr:uid="{54E35FDF-609B-4244-9FFC-9797DE7523F8}"/>
    <cellStyle name="Normal 7 2 3 2 2 3 3 2 11" xfId="52207" xr:uid="{5D57FC8B-6B83-4262-B5EA-3D0CC766B0B7}"/>
    <cellStyle name="Normal 7 2 3 2 2 3 3 2 2" xfId="6543" xr:uid="{1948BE1A-EEE4-46D0-8567-567249DA1688}"/>
    <cellStyle name="Normal 7 2 3 2 2 3 3 2 2 2" xfId="13011" xr:uid="{96EEFC81-484B-4F71-83C3-14306F34B7F5}"/>
    <cellStyle name="Normal 7 2 3 2 2 3 3 2 2 2 2" xfId="29348" xr:uid="{963CF655-D12C-4E3A-BD06-CE0DD8CB7541}"/>
    <cellStyle name="Normal 7 2 3 2 2 3 3 2 2 3" xfId="22880" xr:uid="{B0654A8C-43D2-483B-9369-854E93503CAB}"/>
    <cellStyle name="Normal 7 2 3 2 2 3 3 2 3" xfId="9777" xr:uid="{927E1C31-1B7C-43D4-920E-E2E57E2818B2}"/>
    <cellStyle name="Normal 7 2 3 2 2 3 3 2 3 2" xfId="26114" xr:uid="{74191429-1C9C-4D7B-9600-E6F5E95EBBBA}"/>
    <cellStyle name="Normal 7 2 3 2 2 3 3 2 4" xfId="16288" xr:uid="{BFF44F05-365B-4961-83D9-4154C1F2EE51}"/>
    <cellStyle name="Normal 7 2 3 2 2 3 3 2 4 2" xfId="32582" xr:uid="{147AAC35-EE2A-4FE0-B449-902AA2382907}"/>
    <cellStyle name="Normal 7 2 3 2 2 3 3 2 5" xfId="19646" xr:uid="{DC3A0840-0CB6-41F4-97F8-77CFEEC639EF}"/>
    <cellStyle name="Normal 7 2 3 2 2 3 3 2 6" xfId="35972" xr:uid="{1D69B796-E958-4654-AB53-C653AFDC33F4}"/>
    <cellStyle name="Normal 7 2 3 2 2 3 3 2 7" xfId="39219" xr:uid="{F1547193-B63B-457A-A872-A2381C0B9C96}"/>
    <cellStyle name="Normal 7 2 3 2 2 3 3 2 8" xfId="42466" xr:uid="{F4FB3E2D-B05E-4C98-A8C2-AC0608AEFBEB}"/>
    <cellStyle name="Normal 7 2 3 2 2 3 3 2 9" xfId="45713" xr:uid="{CD3A3286-A2B9-4D39-A6B2-F34D28EB5D58}"/>
    <cellStyle name="Normal 7 2 3 2 2 3 3 3" xfId="4926" xr:uid="{4D75AEFC-9798-4B9B-A214-4F28AD79BF37}"/>
    <cellStyle name="Normal 7 2 3 2 2 3 3 3 2" xfId="11394" xr:uid="{C56CEA84-ECDC-44A4-9D39-5E7653A5E3CD}"/>
    <cellStyle name="Normal 7 2 3 2 2 3 3 3 2 2" xfId="27731" xr:uid="{38DD14BA-FC6D-490C-8537-01FAF0DC9BF0}"/>
    <cellStyle name="Normal 7 2 3 2 2 3 3 3 3" xfId="21263" xr:uid="{D6CD55E9-1620-4074-958E-0C48B2AC56BB}"/>
    <cellStyle name="Normal 7 2 3 2 2 3 3 4" xfId="8160" xr:uid="{E9B21DCC-6747-4B80-9E51-4915136A93D2}"/>
    <cellStyle name="Normal 7 2 3 2 2 3 3 4 2" xfId="24497" xr:uid="{8D538118-CE3A-4474-963C-17B14684B314}"/>
    <cellStyle name="Normal 7 2 3 2 2 3 3 5" xfId="14671" xr:uid="{475DC932-B0D5-461D-B274-A1632C553E2B}"/>
    <cellStyle name="Normal 7 2 3 2 2 3 3 5 2" xfId="30965" xr:uid="{6F2A3926-826D-4C3C-BC5C-1094536C801B}"/>
    <cellStyle name="Normal 7 2 3 2 2 3 3 6" xfId="18029" xr:uid="{4ACAEE9E-BFF3-427B-B8FA-BA52AC8D6D87}"/>
    <cellStyle name="Normal 7 2 3 2 2 3 3 7" xfId="34355" xr:uid="{83C8FC91-80B9-4C38-BF0B-628FC56C7757}"/>
    <cellStyle name="Normal 7 2 3 2 2 3 3 8" xfId="37602" xr:uid="{E0A0317B-F867-4243-9907-CE98A5F9BF6C}"/>
    <cellStyle name="Normal 7 2 3 2 2 3 3 9" xfId="40849" xr:uid="{320D3207-211B-4F9B-B3C0-DAB6FAC30D1D}"/>
    <cellStyle name="Normal 7 2 3 2 2 3 4" xfId="2231" xr:uid="{BD1C543E-D773-4C2B-8999-28AB6372B4B7}"/>
    <cellStyle name="Normal 7 2 3 2 2 3 4 10" xfId="47882" xr:uid="{E5A31522-B63B-417E-8E77-102E7D99AD72}"/>
    <cellStyle name="Normal 7 2 3 2 2 3 4 11" xfId="51129" xr:uid="{3D07C273-F9C9-42E7-9928-51B7D8C4BB77}"/>
    <cellStyle name="Normal 7 2 3 2 2 3 4 2" xfId="5465" xr:uid="{BA27A088-5D59-4274-9517-DCE731574C67}"/>
    <cellStyle name="Normal 7 2 3 2 2 3 4 2 2" xfId="11933" xr:uid="{A77DE932-BD70-4E83-A5C7-629415274F26}"/>
    <cellStyle name="Normal 7 2 3 2 2 3 4 2 2 2" xfId="28270" xr:uid="{D9DB8886-1494-4C58-AC59-1D5CB0E004BD}"/>
    <cellStyle name="Normal 7 2 3 2 2 3 4 2 3" xfId="21802" xr:uid="{7B1BBA92-78E6-437B-836D-D03FC9F59108}"/>
    <cellStyle name="Normal 7 2 3 2 2 3 4 3" xfId="8699" xr:uid="{516C86CC-4987-433B-B5DE-0EDFEF4B6AAD}"/>
    <cellStyle name="Normal 7 2 3 2 2 3 4 3 2" xfId="25036" xr:uid="{7B6D2201-3DE7-4966-8784-9DBE38D38D52}"/>
    <cellStyle name="Normal 7 2 3 2 2 3 4 4" xfId="15210" xr:uid="{41FA769F-D6B9-4BC5-98FB-00CD62C8BB4C}"/>
    <cellStyle name="Normal 7 2 3 2 2 3 4 4 2" xfId="31504" xr:uid="{9EB2348E-7507-4C49-B598-969D50C136D9}"/>
    <cellStyle name="Normal 7 2 3 2 2 3 4 5" xfId="18568" xr:uid="{6D8A2E09-F962-4A4D-BBB4-F84FEA171E75}"/>
    <cellStyle name="Normal 7 2 3 2 2 3 4 6" xfId="34894" xr:uid="{A52A4425-632D-499A-8C07-F2602523722B}"/>
    <cellStyle name="Normal 7 2 3 2 2 3 4 7" xfId="38141" xr:uid="{371DC9EF-E71C-46E2-9D1D-AAF8627A22BF}"/>
    <cellStyle name="Normal 7 2 3 2 2 3 4 8" xfId="41388" xr:uid="{FE76869B-F576-482F-9585-03606A786B99}"/>
    <cellStyle name="Normal 7 2 3 2 2 3 4 9" xfId="44635" xr:uid="{7D31B3C0-A8DD-44C3-B50A-158A694788CB}"/>
    <cellStyle name="Normal 7 2 3 2 2 3 5" xfId="3848" xr:uid="{F4EBDB55-BC27-4F96-964C-EA2CADD30EA9}"/>
    <cellStyle name="Normal 7 2 3 2 2 3 5 2" xfId="10316" xr:uid="{11C03D66-022C-4CD3-AE34-6C708DFCC021}"/>
    <cellStyle name="Normal 7 2 3 2 2 3 5 2 2" xfId="26653" xr:uid="{EF9A9C8B-2750-4600-8638-F07CE54DC023}"/>
    <cellStyle name="Normal 7 2 3 2 2 3 5 3" xfId="20185" xr:uid="{EEF7F945-95B3-40CD-8166-EAB4733DB965}"/>
    <cellStyle name="Normal 7 2 3 2 2 3 6" xfId="7082" xr:uid="{7CC10B80-057B-432B-BBFB-9DDDE053D266}"/>
    <cellStyle name="Normal 7 2 3 2 2 3 6 2" xfId="23419" xr:uid="{3503240C-F34B-4E2F-9E60-61D59855967F}"/>
    <cellStyle name="Normal 7 2 3 2 2 3 7" xfId="13594" xr:uid="{77F625EC-021C-4A14-B6E5-DB6237C3A8BF}"/>
    <cellStyle name="Normal 7 2 3 2 2 3 7 2" xfId="29888" xr:uid="{923C26A8-F1C4-4A76-8F29-97E56CEAABEF}"/>
    <cellStyle name="Normal 7 2 3 2 2 3 8" xfId="16951" xr:uid="{BAE3FE90-DA54-4FB1-A808-C24625680AD5}"/>
    <cellStyle name="Normal 7 2 3 2 2 3 9" xfId="33278" xr:uid="{BAB4EC4B-24F1-49BB-9AC4-212D05876259}"/>
    <cellStyle name="Normal 7 2 3 2 2 4" xfId="794" xr:uid="{0CF106BC-5B73-4287-8EA4-FE9295F15F57}"/>
    <cellStyle name="Normal 7 2 3 2 2 4 10" xfId="43199" xr:uid="{85700529-6F58-488D-8434-F11782790C96}"/>
    <cellStyle name="Normal 7 2 3 2 2 4 11" xfId="46446" xr:uid="{3B48E4F2-6C6A-4FEE-BC49-147DB648C52C}"/>
    <cellStyle name="Normal 7 2 3 2 2 4 12" xfId="49693" xr:uid="{21FE7B31-DFFE-423A-AF38-13F094E8329A}"/>
    <cellStyle name="Normal 7 2 3 2 2 4 2" xfId="2411" xr:uid="{B7490CFB-0861-46C5-AB56-5D211BB521F3}"/>
    <cellStyle name="Normal 7 2 3 2 2 4 2 10" xfId="48062" xr:uid="{FB6BCDD1-D70B-41F3-B8C8-00A5EB0E8D3E}"/>
    <cellStyle name="Normal 7 2 3 2 2 4 2 11" xfId="51309" xr:uid="{BD1DF09C-6A4E-4719-9BDA-C8C9DAD502E1}"/>
    <cellStyle name="Normal 7 2 3 2 2 4 2 2" xfId="5645" xr:uid="{633059CC-789E-43B5-A9DA-0A35977E2B87}"/>
    <cellStyle name="Normal 7 2 3 2 2 4 2 2 2" xfId="12113" xr:uid="{A567F2F8-87F3-4DF8-A59E-748355F9CC82}"/>
    <cellStyle name="Normal 7 2 3 2 2 4 2 2 2 2" xfId="28450" xr:uid="{7DC22052-F05F-4861-8D4A-1F7C7D70592A}"/>
    <cellStyle name="Normal 7 2 3 2 2 4 2 2 3" xfId="21982" xr:uid="{05BAD927-2A88-4885-9EE8-BCC34C6C25F4}"/>
    <cellStyle name="Normal 7 2 3 2 2 4 2 3" xfId="8879" xr:uid="{BD93B3CC-63FD-4E4C-8946-5F15A8FC7772}"/>
    <cellStyle name="Normal 7 2 3 2 2 4 2 3 2" xfId="25216" xr:uid="{1CC42BC2-0E2E-413F-BB4D-D06BAD912F1E}"/>
    <cellStyle name="Normal 7 2 3 2 2 4 2 4" xfId="15390" xr:uid="{6BADD3C3-C019-4640-9427-433234A13475}"/>
    <cellStyle name="Normal 7 2 3 2 2 4 2 4 2" xfId="31684" xr:uid="{9554BF84-8CE5-4EFC-9FFA-5BA60F687FB9}"/>
    <cellStyle name="Normal 7 2 3 2 2 4 2 5" xfId="18748" xr:uid="{7AA9758A-4AB5-4572-96A0-1B44EB30B407}"/>
    <cellStyle name="Normal 7 2 3 2 2 4 2 6" xfId="35074" xr:uid="{EDB74722-49C7-41B0-84B2-7A9289576C42}"/>
    <cellStyle name="Normal 7 2 3 2 2 4 2 7" xfId="38321" xr:uid="{34E229B3-742A-44ED-B12C-136610B42EAF}"/>
    <cellStyle name="Normal 7 2 3 2 2 4 2 8" xfId="41568" xr:uid="{47DA6B83-4660-49D4-8157-1D227768655B}"/>
    <cellStyle name="Normal 7 2 3 2 2 4 2 9" xfId="44815" xr:uid="{4DF58155-0396-4401-B03D-D9DD1C65C2E2}"/>
    <cellStyle name="Normal 7 2 3 2 2 4 3" xfId="4028" xr:uid="{33999382-EA9B-4D9D-8828-79728B55A9E9}"/>
    <cellStyle name="Normal 7 2 3 2 2 4 3 2" xfId="10496" xr:uid="{D6419598-3245-4C23-8EA5-9D395608804B}"/>
    <cellStyle name="Normal 7 2 3 2 2 4 3 2 2" xfId="26833" xr:uid="{527D2CF7-4023-46B7-B966-A0A1B6EAB41A}"/>
    <cellStyle name="Normal 7 2 3 2 2 4 3 3" xfId="20365" xr:uid="{8A379CE2-630F-4AE1-8E86-B0545958CFC1}"/>
    <cellStyle name="Normal 7 2 3 2 2 4 4" xfId="7262" xr:uid="{99D1A8B8-3FFB-42F4-92B5-5A5A09022AC4}"/>
    <cellStyle name="Normal 7 2 3 2 2 4 4 2" xfId="23599" xr:uid="{695B7D08-45B9-4FAD-B8F9-B6F0FC64AFAE}"/>
    <cellStyle name="Normal 7 2 3 2 2 4 5" xfId="13774" xr:uid="{F082FF2D-CEB7-4686-81C3-550578A25063}"/>
    <cellStyle name="Normal 7 2 3 2 2 4 5 2" xfId="30068" xr:uid="{16EFAD96-EC44-4478-9222-6ACABF038AF8}"/>
    <cellStyle name="Normal 7 2 3 2 2 4 6" xfId="17131" xr:uid="{EB482268-D329-4AA0-BC60-C9234259CA82}"/>
    <cellStyle name="Normal 7 2 3 2 2 4 7" xfId="33458" xr:uid="{028640B2-1040-47AD-8576-D56CB44BB529}"/>
    <cellStyle name="Normal 7 2 3 2 2 4 8" xfId="36705" xr:uid="{3951FF01-29B5-412C-9500-36203E797406}"/>
    <cellStyle name="Normal 7 2 3 2 2 4 9" xfId="39952" xr:uid="{1044A91C-E98E-43AE-866D-A8499902EF3A}"/>
    <cellStyle name="Normal 7 2 3 2 2 5" xfId="1333" xr:uid="{DA08721A-96A6-4CD0-97B7-32C3F20730CB}"/>
    <cellStyle name="Normal 7 2 3 2 2 5 10" xfId="43737" xr:uid="{DEA49E45-01D4-4F06-A516-4B3AEBCB05F0}"/>
    <cellStyle name="Normal 7 2 3 2 2 5 11" xfId="46984" xr:uid="{E893E967-3B91-4F0B-92F4-1DA1932F95C2}"/>
    <cellStyle name="Normal 7 2 3 2 2 5 12" xfId="50231" xr:uid="{1FF2CEF5-DDDC-4970-99EA-9FD645DDE737}"/>
    <cellStyle name="Normal 7 2 3 2 2 5 2" xfId="2950" xr:uid="{5D1233FC-529C-4BEC-A7BC-5F9379C46F3B}"/>
    <cellStyle name="Normal 7 2 3 2 2 5 2 10" xfId="48601" xr:uid="{505F942E-E56D-43FD-B9D8-54095DEC4E04}"/>
    <cellStyle name="Normal 7 2 3 2 2 5 2 11" xfId="51848" xr:uid="{EA8399D7-D5B4-4820-907B-B6D7EE426756}"/>
    <cellStyle name="Normal 7 2 3 2 2 5 2 2" xfId="6184" xr:uid="{65791B6C-3140-41C3-8AF4-06A185E5D06D}"/>
    <cellStyle name="Normal 7 2 3 2 2 5 2 2 2" xfId="12652" xr:uid="{8D5E27DC-C25D-4846-A4F1-BC3730ACFDF0}"/>
    <cellStyle name="Normal 7 2 3 2 2 5 2 2 2 2" xfId="28989" xr:uid="{D467E56D-41B9-4F80-BAE5-480D0DE77EB5}"/>
    <cellStyle name="Normal 7 2 3 2 2 5 2 2 3" xfId="22521" xr:uid="{CDE314A9-47DA-43F8-A497-4CBF00345573}"/>
    <cellStyle name="Normal 7 2 3 2 2 5 2 3" xfId="9418" xr:uid="{43D7AA03-E415-450D-A37A-F8F1350AD32B}"/>
    <cellStyle name="Normal 7 2 3 2 2 5 2 3 2" xfId="25755" xr:uid="{B0510285-185B-4D8D-9008-F4F911500C3D}"/>
    <cellStyle name="Normal 7 2 3 2 2 5 2 4" xfId="15929" xr:uid="{46DDF89D-5137-42C7-B77E-323D676E606F}"/>
    <cellStyle name="Normal 7 2 3 2 2 5 2 4 2" xfId="32223" xr:uid="{55279925-248D-4FF2-814C-AC1B90E5DD3F}"/>
    <cellStyle name="Normal 7 2 3 2 2 5 2 5" xfId="19287" xr:uid="{7A083BB6-DB7E-4DB0-9E02-0AE3DBEB71D3}"/>
    <cellStyle name="Normal 7 2 3 2 2 5 2 6" xfId="35613" xr:uid="{3E4259CF-59E4-4EB6-99DE-5A774F0888E9}"/>
    <cellStyle name="Normal 7 2 3 2 2 5 2 7" xfId="38860" xr:uid="{678ACC81-26ED-47C7-B790-3D5569D65A73}"/>
    <cellStyle name="Normal 7 2 3 2 2 5 2 8" xfId="42107" xr:uid="{8CD32863-134C-4CFC-97A3-833FED4F9BC7}"/>
    <cellStyle name="Normal 7 2 3 2 2 5 2 9" xfId="45354" xr:uid="{B208167C-FE5A-4C9A-AA66-AB3715B2AC4C}"/>
    <cellStyle name="Normal 7 2 3 2 2 5 3" xfId="4567" xr:uid="{C8947D6F-4491-4F37-A996-8BB32CDAA219}"/>
    <cellStyle name="Normal 7 2 3 2 2 5 3 2" xfId="11035" xr:uid="{A015CC69-3090-49D2-9CA4-1D26323C7592}"/>
    <cellStyle name="Normal 7 2 3 2 2 5 3 2 2" xfId="27372" xr:uid="{DA18A3BB-A4D1-4431-9A91-82A6FCA3FB7F}"/>
    <cellStyle name="Normal 7 2 3 2 2 5 3 3" xfId="20904" xr:uid="{FC6148FD-034F-449C-8725-BF29DCCD3A66}"/>
    <cellStyle name="Normal 7 2 3 2 2 5 4" xfId="7801" xr:uid="{39DA2189-F656-4D3A-8116-858B96A2551E}"/>
    <cellStyle name="Normal 7 2 3 2 2 5 4 2" xfId="24138" xr:uid="{90A19D80-9AEC-44F0-B970-963079A9F2E5}"/>
    <cellStyle name="Normal 7 2 3 2 2 5 5" xfId="14312" xr:uid="{3AE604AA-EB49-4730-97E0-5FA104FDFEF0}"/>
    <cellStyle name="Normal 7 2 3 2 2 5 5 2" xfId="30606" xr:uid="{4370FA22-B947-4E44-BDD8-F8E2F835324D}"/>
    <cellStyle name="Normal 7 2 3 2 2 5 6" xfId="17670" xr:uid="{13B6D77F-C3D6-4D37-8555-DB7E99ECB7AF}"/>
    <cellStyle name="Normal 7 2 3 2 2 5 7" xfId="33996" xr:uid="{09318B80-66FB-45D0-8F51-8858E972CB73}"/>
    <cellStyle name="Normal 7 2 3 2 2 5 8" xfId="37243" xr:uid="{E50B7C99-2AB8-40CF-A6F8-951D0D75FB4C}"/>
    <cellStyle name="Normal 7 2 3 2 2 5 9" xfId="40490" xr:uid="{974E758D-6BA2-49DF-841B-230E68680C0A}"/>
    <cellStyle name="Normal 7 2 3 2 2 6" xfId="1872" xr:uid="{ED839451-48C1-4B89-9D65-B3A3E2183DF2}"/>
    <cellStyle name="Normal 7 2 3 2 2 6 10" xfId="47523" xr:uid="{E3CAB27A-36F0-4BA9-92E5-C0943ADF191A}"/>
    <cellStyle name="Normal 7 2 3 2 2 6 11" xfId="50770" xr:uid="{FC0D9038-21D7-4A27-A604-5D05901AACE9}"/>
    <cellStyle name="Normal 7 2 3 2 2 6 2" xfId="5106" xr:uid="{24E109FF-5DF6-49D0-AE01-6D92CAB880CE}"/>
    <cellStyle name="Normal 7 2 3 2 2 6 2 2" xfId="11574" xr:uid="{B76D20A5-6043-48B3-B4A5-F773613138AE}"/>
    <cellStyle name="Normal 7 2 3 2 2 6 2 2 2" xfId="27911" xr:uid="{32B1AF4E-69A9-455A-9102-5212A3B39F59}"/>
    <cellStyle name="Normal 7 2 3 2 2 6 2 3" xfId="21443" xr:uid="{CC7AD7B1-1B5A-4262-9FAD-65A7B5A74966}"/>
    <cellStyle name="Normal 7 2 3 2 2 6 3" xfId="8340" xr:uid="{5E926B2A-0CCE-4F28-8D63-AF93104C476B}"/>
    <cellStyle name="Normal 7 2 3 2 2 6 3 2" xfId="24677" xr:uid="{E64DB98B-F745-4AA6-AEAD-19CF1DB9B606}"/>
    <cellStyle name="Normal 7 2 3 2 2 6 4" xfId="14851" xr:uid="{74CAA095-6154-49ED-B699-E7CAC220D11A}"/>
    <cellStyle name="Normal 7 2 3 2 2 6 4 2" xfId="31145" xr:uid="{E0DB0E72-1C7D-4137-A47E-038E900EAA96}"/>
    <cellStyle name="Normal 7 2 3 2 2 6 5" xfId="18209" xr:uid="{311D66BE-47BD-4B79-98C5-1F49385AFD50}"/>
    <cellStyle name="Normal 7 2 3 2 2 6 6" xfId="34535" xr:uid="{A7731760-235C-44AA-91E2-3DAFC9F9C873}"/>
    <cellStyle name="Normal 7 2 3 2 2 6 7" xfId="37782" xr:uid="{8F3766B2-75DE-45EC-BB30-72729C1D8010}"/>
    <cellStyle name="Normal 7 2 3 2 2 6 8" xfId="41029" xr:uid="{508833B2-B7F8-4BB2-8947-577FB15AC018}"/>
    <cellStyle name="Normal 7 2 3 2 2 6 9" xfId="44276" xr:uid="{56F8B16B-6519-42D8-8A71-8EA19D9FDBC3}"/>
    <cellStyle name="Normal 7 2 3 2 2 7" xfId="3489" xr:uid="{F8786130-5B99-41B3-B215-EE98D167D96C}"/>
    <cellStyle name="Normal 7 2 3 2 2 7 2" xfId="9957" xr:uid="{AEC4860B-8862-4962-B5C7-9D997F77FBEF}"/>
    <cellStyle name="Normal 7 2 3 2 2 7 2 2" xfId="26294" xr:uid="{3AE4DB94-9CFB-4B93-AA05-656B2AEE37EE}"/>
    <cellStyle name="Normal 7 2 3 2 2 7 3" xfId="19826" xr:uid="{C90A12E4-B155-41CC-98D3-6740BB152AED}"/>
    <cellStyle name="Normal 7 2 3 2 2 8" xfId="6723" xr:uid="{F5137E25-EEE7-411B-B911-24AB0E61E125}"/>
    <cellStyle name="Normal 7 2 3 2 2 8 2" xfId="23060" xr:uid="{8BF69122-4DDA-4A6D-A8A6-418603B94B79}"/>
    <cellStyle name="Normal 7 2 3 2 2 9" xfId="13214" xr:uid="{FE70775D-26B7-433D-9748-3DBA37C585E8}"/>
    <cellStyle name="Normal 7 2 3 2 2 9 2" xfId="29528" xr:uid="{02EADFFC-0250-4E22-8E90-B9D50894957B}"/>
    <cellStyle name="Normal 7 2 3 2 20" xfId="52469" xr:uid="{A65FC209-DC50-4C0A-AF42-8C229B2377B1}"/>
    <cellStyle name="Normal 7 2 3 2 3" xfId="315" xr:uid="{7F11730E-8D61-4415-9FD4-8D825CC64EE7}"/>
    <cellStyle name="Normal 7 2 3 2 3 10" xfId="36255" xr:uid="{01152BFA-A4E5-4B69-9F1A-E9E1714E92D3}"/>
    <cellStyle name="Normal 7 2 3 2 3 11" xfId="39502" xr:uid="{D58D961B-DC86-494C-8186-7DBD356DBCDF}"/>
    <cellStyle name="Normal 7 2 3 2 3 12" xfId="42749" xr:uid="{67E03F75-4ACB-450D-92FE-BD08F65C85EE}"/>
    <cellStyle name="Normal 7 2 3 2 3 13" xfId="45996" xr:uid="{782D90C3-5ADA-4F91-BDE0-D363D9E1B9EE}"/>
    <cellStyle name="Normal 7 2 3 2 3 14" xfId="49243" xr:uid="{B9C103BB-FCE3-4234-ACEC-2031F6BC0246}"/>
    <cellStyle name="Normal 7 2 3 2 3 2" xfId="884" xr:uid="{82273241-3B64-43C7-9C34-DB531FF66E9D}"/>
    <cellStyle name="Normal 7 2 3 2 3 2 10" xfId="43289" xr:uid="{442967D3-86B0-4E70-A4F0-1056B755BC4B}"/>
    <cellStyle name="Normal 7 2 3 2 3 2 11" xfId="46536" xr:uid="{F4DC90BC-39C8-4F76-A7FD-31B9B84477ED}"/>
    <cellStyle name="Normal 7 2 3 2 3 2 12" xfId="49783" xr:uid="{2BDB3913-17AB-4B4A-9517-6BECE8006C02}"/>
    <cellStyle name="Normal 7 2 3 2 3 2 2" xfId="2501" xr:uid="{6C0AE499-0A8B-4C86-8065-CF9B8345B67E}"/>
    <cellStyle name="Normal 7 2 3 2 3 2 2 10" xfId="48152" xr:uid="{F4A85DD3-2BEC-4788-98FD-4C771927FB7D}"/>
    <cellStyle name="Normal 7 2 3 2 3 2 2 11" xfId="51399" xr:uid="{6801521D-B09C-48BD-B8D5-A725D2019ACD}"/>
    <cellStyle name="Normal 7 2 3 2 3 2 2 2" xfId="5735" xr:uid="{7A8CE97B-7324-4162-A107-7EBAE04AF59A}"/>
    <cellStyle name="Normal 7 2 3 2 3 2 2 2 2" xfId="12203" xr:uid="{80732E6D-7935-488C-BF19-3C6DB2E02DE8}"/>
    <cellStyle name="Normal 7 2 3 2 3 2 2 2 2 2" xfId="28540" xr:uid="{2E8F2D42-9004-452E-ABA8-332F189866D3}"/>
    <cellStyle name="Normal 7 2 3 2 3 2 2 2 3" xfId="22072" xr:uid="{0AD6C627-D518-43F7-80B7-4934D613C072}"/>
    <cellStyle name="Normal 7 2 3 2 3 2 2 3" xfId="8969" xr:uid="{CDD77FEE-476D-4DF5-A7BA-F0BCCD94EE6B}"/>
    <cellStyle name="Normal 7 2 3 2 3 2 2 3 2" xfId="25306" xr:uid="{85647989-954F-472A-960C-20648372D388}"/>
    <cellStyle name="Normal 7 2 3 2 3 2 2 4" xfId="15480" xr:uid="{44AC5FF6-AFCF-490E-B8D0-0D82F87C6C0A}"/>
    <cellStyle name="Normal 7 2 3 2 3 2 2 4 2" xfId="31774" xr:uid="{B5E482C7-90A0-45D3-B848-ABFAB8E29AC2}"/>
    <cellStyle name="Normal 7 2 3 2 3 2 2 5" xfId="18838" xr:uid="{E61A7A9A-5A0E-4A23-9377-46A8BD0B8C50}"/>
    <cellStyle name="Normal 7 2 3 2 3 2 2 6" xfId="35164" xr:uid="{EBB95C8B-EC40-4D3C-887D-816345D481EA}"/>
    <cellStyle name="Normal 7 2 3 2 3 2 2 7" xfId="38411" xr:uid="{3C352C07-D123-40A5-8D09-42EBF8BC63B2}"/>
    <cellStyle name="Normal 7 2 3 2 3 2 2 8" xfId="41658" xr:uid="{3A940061-6A56-47CA-B5D8-BA4A86924F08}"/>
    <cellStyle name="Normal 7 2 3 2 3 2 2 9" xfId="44905" xr:uid="{7F9EC4C8-8C8F-4B4B-B40A-1160F2E94ABF}"/>
    <cellStyle name="Normal 7 2 3 2 3 2 3" xfId="4118" xr:uid="{4699F5A8-C85E-4E74-A10B-8C76F3C0AF36}"/>
    <cellStyle name="Normal 7 2 3 2 3 2 3 2" xfId="10586" xr:uid="{0ADD1BBB-4D9C-4F91-930E-EF2C7AAAE77B}"/>
    <cellStyle name="Normal 7 2 3 2 3 2 3 2 2" xfId="26923" xr:uid="{0D304C03-FB0D-4F74-93A0-8139A848D6AE}"/>
    <cellStyle name="Normal 7 2 3 2 3 2 3 3" xfId="20455" xr:uid="{EAFB3D50-EF04-4D2A-93FD-CE4D4C851DC1}"/>
    <cellStyle name="Normal 7 2 3 2 3 2 4" xfId="7352" xr:uid="{D811C55A-7176-4383-8F06-D047FDBEAFF5}"/>
    <cellStyle name="Normal 7 2 3 2 3 2 4 2" xfId="23689" xr:uid="{8902D5D8-4736-4046-9DF2-7F9710DD03C8}"/>
    <cellStyle name="Normal 7 2 3 2 3 2 5" xfId="13864" xr:uid="{0376A7C0-7F8C-404C-ADE7-EE1FB939AD08}"/>
    <cellStyle name="Normal 7 2 3 2 3 2 5 2" xfId="30158" xr:uid="{0258851B-CF3D-4E37-9FB2-24B836F868F9}"/>
    <cellStyle name="Normal 7 2 3 2 3 2 6" xfId="17221" xr:uid="{6D71BB41-75F0-4730-B2D6-083209314A49}"/>
    <cellStyle name="Normal 7 2 3 2 3 2 7" xfId="33548" xr:uid="{72AE96F1-EC1E-4FB9-A00F-0DA658C31991}"/>
    <cellStyle name="Normal 7 2 3 2 3 2 8" xfId="36795" xr:uid="{771E12A3-5581-4FC1-8916-14BF9227BAAC}"/>
    <cellStyle name="Normal 7 2 3 2 3 2 9" xfId="40042" xr:uid="{C241AA3D-6B3D-4EAD-984B-989951538B68}"/>
    <cellStyle name="Normal 7 2 3 2 3 3" xfId="1423" xr:uid="{C50D43CD-3BE7-44C8-AD7B-2ADBF68955A2}"/>
    <cellStyle name="Normal 7 2 3 2 3 3 10" xfId="43827" xr:uid="{7B1E1BAF-C907-4992-A834-B97877626A99}"/>
    <cellStyle name="Normal 7 2 3 2 3 3 11" xfId="47074" xr:uid="{93FB2AB3-A5AC-45ED-BC30-C910E33375BF}"/>
    <cellStyle name="Normal 7 2 3 2 3 3 12" xfId="50321" xr:uid="{7A11BDA0-3DD7-47AA-A042-510F8FD3827C}"/>
    <cellStyle name="Normal 7 2 3 2 3 3 2" xfId="3040" xr:uid="{92D38BD1-6E6E-4A12-A8FA-9416A2276C11}"/>
    <cellStyle name="Normal 7 2 3 2 3 3 2 10" xfId="48691" xr:uid="{F65254C2-1617-44B9-9D4D-7734E6427337}"/>
    <cellStyle name="Normal 7 2 3 2 3 3 2 11" xfId="51938" xr:uid="{A616C25A-A6E5-410B-8611-C49FC819BC18}"/>
    <cellStyle name="Normal 7 2 3 2 3 3 2 2" xfId="6274" xr:uid="{8566546D-8259-4FC4-B3B1-AEB790598FB8}"/>
    <cellStyle name="Normal 7 2 3 2 3 3 2 2 2" xfId="12742" xr:uid="{1264970B-8B89-4956-AFB1-FA379333DBA2}"/>
    <cellStyle name="Normal 7 2 3 2 3 3 2 2 2 2" xfId="29079" xr:uid="{2104A847-CEED-4329-8889-E90E332F8B60}"/>
    <cellStyle name="Normal 7 2 3 2 3 3 2 2 3" xfId="22611" xr:uid="{772A1628-2651-4FD7-898C-A7B603C531B3}"/>
    <cellStyle name="Normal 7 2 3 2 3 3 2 3" xfId="9508" xr:uid="{3A2E47E2-0C07-4771-867A-01BA05F7D155}"/>
    <cellStyle name="Normal 7 2 3 2 3 3 2 3 2" xfId="25845" xr:uid="{0C63C7D5-B0E2-4AF1-8E69-347EF260ED26}"/>
    <cellStyle name="Normal 7 2 3 2 3 3 2 4" xfId="16019" xr:uid="{FF939AF6-9512-4222-96A6-CDFC97CE1342}"/>
    <cellStyle name="Normal 7 2 3 2 3 3 2 4 2" xfId="32313" xr:uid="{CB3BFFCF-604C-4D22-A004-31FF049581B4}"/>
    <cellStyle name="Normal 7 2 3 2 3 3 2 5" xfId="19377" xr:uid="{3958AD23-DFD6-4110-9518-232D77F4099C}"/>
    <cellStyle name="Normal 7 2 3 2 3 3 2 6" xfId="35703" xr:uid="{BCD97F8B-EDAF-45A4-BDBE-64D941F3A501}"/>
    <cellStyle name="Normal 7 2 3 2 3 3 2 7" xfId="38950" xr:uid="{ED1626C5-AD6E-42A2-987E-8AFE4F008C8D}"/>
    <cellStyle name="Normal 7 2 3 2 3 3 2 8" xfId="42197" xr:uid="{008C940A-A631-4125-9ED8-B09DF3DB0605}"/>
    <cellStyle name="Normal 7 2 3 2 3 3 2 9" xfId="45444" xr:uid="{03B61E3E-CA20-483A-BC9B-4ED029451DB3}"/>
    <cellStyle name="Normal 7 2 3 2 3 3 3" xfId="4657" xr:uid="{45C088ED-D390-42DE-8994-D17B38E74EFE}"/>
    <cellStyle name="Normal 7 2 3 2 3 3 3 2" xfId="11125" xr:uid="{B9D2CCD6-CC70-4356-B816-DC0E958FC885}"/>
    <cellStyle name="Normal 7 2 3 2 3 3 3 2 2" xfId="27462" xr:uid="{BC9A11EC-367D-4324-8351-2CF44D4CDECE}"/>
    <cellStyle name="Normal 7 2 3 2 3 3 3 3" xfId="20994" xr:uid="{9B8E3973-A477-4700-920E-5EAC11B69738}"/>
    <cellStyle name="Normal 7 2 3 2 3 3 4" xfId="7891" xr:uid="{CA3543EE-8D72-433B-B32A-09BDD7255E1D}"/>
    <cellStyle name="Normal 7 2 3 2 3 3 4 2" xfId="24228" xr:uid="{F5786790-372C-4FE8-AFF4-74FB113C935D}"/>
    <cellStyle name="Normal 7 2 3 2 3 3 5" xfId="14402" xr:uid="{B81C9DC7-3B3F-44A4-82DA-283F9D463A37}"/>
    <cellStyle name="Normal 7 2 3 2 3 3 5 2" xfId="30696" xr:uid="{F696671C-9F93-4A88-ACEE-1DA6F0565CBA}"/>
    <cellStyle name="Normal 7 2 3 2 3 3 6" xfId="17760" xr:uid="{E4849915-7CC6-4FE7-8112-8A88A5265EE2}"/>
    <cellStyle name="Normal 7 2 3 2 3 3 7" xfId="34086" xr:uid="{06A055FC-8B17-4CD2-8F7A-47D411448368}"/>
    <cellStyle name="Normal 7 2 3 2 3 3 8" xfId="37333" xr:uid="{C4A02FB4-F37B-4F48-91D3-A049F063F679}"/>
    <cellStyle name="Normal 7 2 3 2 3 3 9" xfId="40580" xr:uid="{2EC069C3-4419-4494-A4B1-AAE6C8A5965F}"/>
    <cellStyle name="Normal 7 2 3 2 3 4" xfId="1962" xr:uid="{27DB08E3-9CA5-4BB1-B539-2BB8E275E8D0}"/>
    <cellStyle name="Normal 7 2 3 2 3 4 10" xfId="47613" xr:uid="{CBEEED79-C13B-4683-AC62-CD21773F3C82}"/>
    <cellStyle name="Normal 7 2 3 2 3 4 11" xfId="50860" xr:uid="{6A57B646-0A1C-4EC7-886F-A7F3DB1CBD2A}"/>
    <cellStyle name="Normal 7 2 3 2 3 4 2" xfId="5196" xr:uid="{814F8138-87E8-4A73-A601-D72CD81EF6AA}"/>
    <cellStyle name="Normal 7 2 3 2 3 4 2 2" xfId="11664" xr:uid="{E3C67993-4C6C-4BEA-8D81-5CAB93DD81A4}"/>
    <cellStyle name="Normal 7 2 3 2 3 4 2 2 2" xfId="28001" xr:uid="{55ADD6F4-6C8D-4CB1-B38A-CF6F680255FB}"/>
    <cellStyle name="Normal 7 2 3 2 3 4 2 3" xfId="21533" xr:uid="{27172AA4-6820-48DE-8A2A-7090DF86B8E8}"/>
    <cellStyle name="Normal 7 2 3 2 3 4 3" xfId="8430" xr:uid="{14386CE1-D31D-4419-B1BE-7BD49E92E4D4}"/>
    <cellStyle name="Normal 7 2 3 2 3 4 3 2" xfId="24767" xr:uid="{D26AC95F-10E2-4AE6-AC30-D8DEAF22DF5E}"/>
    <cellStyle name="Normal 7 2 3 2 3 4 4" xfId="14941" xr:uid="{F4A16C4D-938D-4D0A-BC2B-EEFBD01FF406}"/>
    <cellStyle name="Normal 7 2 3 2 3 4 4 2" xfId="31235" xr:uid="{026F9E10-0308-4609-A029-3F2967F49D89}"/>
    <cellStyle name="Normal 7 2 3 2 3 4 5" xfId="18299" xr:uid="{57953441-ABD9-4EAD-9F97-2EE5742F4F59}"/>
    <cellStyle name="Normal 7 2 3 2 3 4 6" xfId="34625" xr:uid="{36259A0A-4C59-4E6E-B192-946E46E95DE1}"/>
    <cellStyle name="Normal 7 2 3 2 3 4 7" xfId="37872" xr:uid="{B9CD40D2-C5FB-404D-8E58-073F72F1DC16}"/>
    <cellStyle name="Normal 7 2 3 2 3 4 8" xfId="41119" xr:uid="{0A6DC5E0-82D2-4553-83D9-AB58C638B31E}"/>
    <cellStyle name="Normal 7 2 3 2 3 4 9" xfId="44366" xr:uid="{8BBD1755-6111-4311-8B1C-F11366D1BA6D}"/>
    <cellStyle name="Normal 7 2 3 2 3 5" xfId="3579" xr:uid="{72650521-FDD7-4CB8-A484-04B7659DF655}"/>
    <cellStyle name="Normal 7 2 3 2 3 5 2" xfId="10047" xr:uid="{FF645522-BB8A-495A-B533-FF271C18E26B}"/>
    <cellStyle name="Normal 7 2 3 2 3 5 2 2" xfId="26384" xr:uid="{DCA5188D-AE5B-4408-9DCB-0C033F173006}"/>
    <cellStyle name="Normal 7 2 3 2 3 5 3" xfId="19916" xr:uid="{E62321E1-1286-4A6B-BD87-BED345C88C99}"/>
    <cellStyle name="Normal 7 2 3 2 3 6" xfId="6813" xr:uid="{2BCD9BBF-12AE-4C67-A08B-D4CE7F235B45}"/>
    <cellStyle name="Normal 7 2 3 2 3 6 2" xfId="23150" xr:uid="{276E6D15-39FF-4D47-906E-512FC6A09424}"/>
    <cellStyle name="Normal 7 2 3 2 3 7" xfId="13304" xr:uid="{241F9ADE-0156-4E2A-B137-7BC27F228FA9}"/>
    <cellStyle name="Normal 7 2 3 2 3 7 2" xfId="29618" xr:uid="{44453F6F-8AF7-4331-AE05-5FB73F21EAB7}"/>
    <cellStyle name="Normal 7 2 3 2 3 8" xfId="16682" xr:uid="{9D18D208-2A83-41EE-B760-D7C8FEC749B4}"/>
    <cellStyle name="Normal 7 2 3 2 3 9" xfId="33008" xr:uid="{CAC2F130-54DA-4092-ADDD-AAE5CA2D52BD}"/>
    <cellStyle name="Normal 7 2 3 2 4" xfId="524" xr:uid="{E1C29A02-DFF7-4193-898A-2D16DE99E658}"/>
    <cellStyle name="Normal 7 2 3 2 4 10" xfId="36436" xr:uid="{7A206B05-0A48-47EC-ADA0-8F8D58B3879E}"/>
    <cellStyle name="Normal 7 2 3 2 4 11" xfId="39683" xr:uid="{03EB0AD8-3238-4031-A995-913A24B66358}"/>
    <cellStyle name="Normal 7 2 3 2 4 12" xfId="42930" xr:uid="{92FF8669-7F04-46DC-BE8E-EA7EE3E9FF4B}"/>
    <cellStyle name="Normal 7 2 3 2 4 13" xfId="46177" xr:uid="{729906B1-3096-4490-A43D-6449BBD8FCED}"/>
    <cellStyle name="Normal 7 2 3 2 4 14" xfId="49424" xr:uid="{16176FA4-6BA4-4F7C-82A2-F51F7B56BAE8}"/>
    <cellStyle name="Normal 7 2 3 2 4 2" xfId="1064" xr:uid="{08FCDC46-F555-44DF-9B16-6BA2D310F80C}"/>
    <cellStyle name="Normal 7 2 3 2 4 2 10" xfId="43468" xr:uid="{8667E7A7-0D44-4420-B96F-742AEE0A424D}"/>
    <cellStyle name="Normal 7 2 3 2 4 2 11" xfId="46715" xr:uid="{597A7C1F-EE16-4396-9B4F-DEE9E297ED6E}"/>
    <cellStyle name="Normal 7 2 3 2 4 2 12" xfId="49962" xr:uid="{75FAC3EB-C1C3-488E-8CA0-6CFE76E4EA47}"/>
    <cellStyle name="Normal 7 2 3 2 4 2 2" xfId="2681" xr:uid="{68C87679-B518-400F-9651-D148CCCD2B09}"/>
    <cellStyle name="Normal 7 2 3 2 4 2 2 10" xfId="48332" xr:uid="{074B5722-AD5B-4FF8-92B9-3B173632957A}"/>
    <cellStyle name="Normal 7 2 3 2 4 2 2 11" xfId="51579" xr:uid="{1DCD1599-8FB0-498E-854F-756818336F53}"/>
    <cellStyle name="Normal 7 2 3 2 4 2 2 2" xfId="5915" xr:uid="{60E6DF3E-94BF-4FEE-9C49-E5B23DFBABA4}"/>
    <cellStyle name="Normal 7 2 3 2 4 2 2 2 2" xfId="12383" xr:uid="{2EB7729C-19EE-4012-BE82-EAE40253262E}"/>
    <cellStyle name="Normal 7 2 3 2 4 2 2 2 2 2" xfId="28720" xr:uid="{6550C91F-2341-4594-AE9C-26EC48D5F9A4}"/>
    <cellStyle name="Normal 7 2 3 2 4 2 2 2 3" xfId="22252" xr:uid="{5006997D-2F24-42F4-8325-8ED2B11E7C40}"/>
    <cellStyle name="Normal 7 2 3 2 4 2 2 3" xfId="9149" xr:uid="{43F56DC4-EFE5-490C-947C-D0DDD84999CD}"/>
    <cellStyle name="Normal 7 2 3 2 4 2 2 3 2" xfId="25486" xr:uid="{CFF87ACE-EE77-4B80-A9C6-D077548303A8}"/>
    <cellStyle name="Normal 7 2 3 2 4 2 2 4" xfId="15660" xr:uid="{EF7EDA5B-D61B-430C-A074-B52CD1A2FC3F}"/>
    <cellStyle name="Normal 7 2 3 2 4 2 2 4 2" xfId="31954" xr:uid="{65F169F3-2FA1-4AED-8ED8-8A02B9B0A8E6}"/>
    <cellStyle name="Normal 7 2 3 2 4 2 2 5" xfId="19018" xr:uid="{61F9EC84-0504-42E5-A86C-4F170C5672BD}"/>
    <cellStyle name="Normal 7 2 3 2 4 2 2 6" xfId="35344" xr:uid="{C9956AAE-915B-456E-9229-85075C4DD08E}"/>
    <cellStyle name="Normal 7 2 3 2 4 2 2 7" xfId="38591" xr:uid="{0B81B953-1E70-41A4-9E74-05F13BE5CBEB}"/>
    <cellStyle name="Normal 7 2 3 2 4 2 2 8" xfId="41838" xr:uid="{6100B28E-E697-469F-98BC-4A0882AB1E07}"/>
    <cellStyle name="Normal 7 2 3 2 4 2 2 9" xfId="45085" xr:uid="{CF1DD35A-2FD5-439A-8FB2-1D35646ECD84}"/>
    <cellStyle name="Normal 7 2 3 2 4 2 3" xfId="4298" xr:uid="{2904A689-604F-4C52-B7BC-BF436A13D09E}"/>
    <cellStyle name="Normal 7 2 3 2 4 2 3 2" xfId="10766" xr:uid="{E4213110-E7F0-4725-AD9D-4B215D426B00}"/>
    <cellStyle name="Normal 7 2 3 2 4 2 3 2 2" xfId="27103" xr:uid="{7A29C5AE-A2DB-4C54-9E44-EBFB8FDCADD1}"/>
    <cellStyle name="Normal 7 2 3 2 4 2 3 3" xfId="20635" xr:uid="{CB6B8550-7B4B-4C05-B664-8001FDBFA15C}"/>
    <cellStyle name="Normal 7 2 3 2 4 2 4" xfId="7532" xr:uid="{65358AA5-C7F7-4475-8B34-4161AE729D3D}"/>
    <cellStyle name="Normal 7 2 3 2 4 2 4 2" xfId="23869" xr:uid="{D30952D4-D953-44B9-8EAA-40D70E4C7A47}"/>
    <cellStyle name="Normal 7 2 3 2 4 2 5" xfId="14043" xr:uid="{E8A9557F-4BA6-4BE9-93B1-C06DF8A1B86C}"/>
    <cellStyle name="Normal 7 2 3 2 4 2 5 2" xfId="30337" xr:uid="{72E42C3E-3741-4558-8F69-69AB5AAF22DC}"/>
    <cellStyle name="Normal 7 2 3 2 4 2 6" xfId="17401" xr:uid="{59B78B44-ECE5-4F0E-81CB-6006C51E61B2}"/>
    <cellStyle name="Normal 7 2 3 2 4 2 7" xfId="33727" xr:uid="{7C4DC554-1A92-45CC-9709-6FDB99B4F7A0}"/>
    <cellStyle name="Normal 7 2 3 2 4 2 8" xfId="36974" xr:uid="{83550A20-3D52-47BE-AC47-80F64B689476}"/>
    <cellStyle name="Normal 7 2 3 2 4 2 9" xfId="40221" xr:uid="{6DE53AED-BB70-49D2-AB44-9EC14CC2F3CB}"/>
    <cellStyle name="Normal 7 2 3 2 4 3" xfId="1603" xr:uid="{3F2E41EB-8748-4329-B393-078A4A4D1FF9}"/>
    <cellStyle name="Normal 7 2 3 2 4 3 10" xfId="44007" xr:uid="{6D087766-732E-4CD9-B92E-9F17C4E4563B}"/>
    <cellStyle name="Normal 7 2 3 2 4 3 11" xfId="47254" xr:uid="{C90B0CEB-E630-48BC-9BBA-CB892DBD878F}"/>
    <cellStyle name="Normal 7 2 3 2 4 3 12" xfId="50501" xr:uid="{871D69EE-7658-4C35-A74B-16BC0F7C2858}"/>
    <cellStyle name="Normal 7 2 3 2 4 3 2" xfId="3220" xr:uid="{A07831CF-51AF-4047-B377-5F81C534298E}"/>
    <cellStyle name="Normal 7 2 3 2 4 3 2 10" xfId="48871" xr:uid="{B69E0A21-699C-43AE-8D05-E950562C9558}"/>
    <cellStyle name="Normal 7 2 3 2 4 3 2 11" xfId="52118" xr:uid="{2E5EBDB7-C3D9-4901-B223-0F6248A93F56}"/>
    <cellStyle name="Normal 7 2 3 2 4 3 2 2" xfId="6454" xr:uid="{31E9A7EB-2128-48DB-909C-B7955E1A3794}"/>
    <cellStyle name="Normal 7 2 3 2 4 3 2 2 2" xfId="12922" xr:uid="{48595C60-3725-447E-88F1-9A845876A43F}"/>
    <cellStyle name="Normal 7 2 3 2 4 3 2 2 2 2" xfId="29259" xr:uid="{9F2B237A-35BF-425E-8946-EF8914BE748D}"/>
    <cellStyle name="Normal 7 2 3 2 4 3 2 2 3" xfId="22791" xr:uid="{609A0983-23F2-4F1A-8DCB-D71795ABAD45}"/>
    <cellStyle name="Normal 7 2 3 2 4 3 2 3" xfId="9688" xr:uid="{D674578D-06C3-46BB-809A-90AF2AD37090}"/>
    <cellStyle name="Normal 7 2 3 2 4 3 2 3 2" xfId="26025" xr:uid="{3E9D818E-C8A6-4B14-9C07-36ACD2048038}"/>
    <cellStyle name="Normal 7 2 3 2 4 3 2 4" xfId="16199" xr:uid="{5088FDC5-BF04-4A18-B6E3-ED225A1F7435}"/>
    <cellStyle name="Normal 7 2 3 2 4 3 2 4 2" xfId="32493" xr:uid="{AC242510-751A-4225-9E23-5D87FA06AF72}"/>
    <cellStyle name="Normal 7 2 3 2 4 3 2 5" xfId="19557" xr:uid="{4578540D-11A5-4F09-8421-C805E8D74050}"/>
    <cellStyle name="Normal 7 2 3 2 4 3 2 6" xfId="35883" xr:uid="{989849A1-745B-4E66-B474-38CF68D3A07F}"/>
    <cellStyle name="Normal 7 2 3 2 4 3 2 7" xfId="39130" xr:uid="{7BDA2A5E-6860-4959-955A-FC2738FAE4FD}"/>
    <cellStyle name="Normal 7 2 3 2 4 3 2 8" xfId="42377" xr:uid="{01B69035-4DB3-4E70-8401-87AE1F38F0CC}"/>
    <cellStyle name="Normal 7 2 3 2 4 3 2 9" xfId="45624" xr:uid="{61827294-1992-42FC-950C-9EED1A2CEDE4}"/>
    <cellStyle name="Normal 7 2 3 2 4 3 3" xfId="4837" xr:uid="{CC31649C-1BF0-4FB3-8609-5044F4380386}"/>
    <cellStyle name="Normal 7 2 3 2 4 3 3 2" xfId="11305" xr:uid="{6C752E00-402E-48AC-8F82-20028E4EACDB}"/>
    <cellStyle name="Normal 7 2 3 2 4 3 3 2 2" xfId="27642" xr:uid="{434F93AE-92EA-4442-92F3-330EF235D76C}"/>
    <cellStyle name="Normal 7 2 3 2 4 3 3 3" xfId="21174" xr:uid="{328FB95A-A0C2-4119-8A4D-9AF38BA2E2B6}"/>
    <cellStyle name="Normal 7 2 3 2 4 3 4" xfId="8071" xr:uid="{943C7EA3-79E6-4838-9D9C-F262E136A879}"/>
    <cellStyle name="Normal 7 2 3 2 4 3 4 2" xfId="24408" xr:uid="{F108D5FC-FF81-4E82-8BFF-29B2FA0A249F}"/>
    <cellStyle name="Normal 7 2 3 2 4 3 5" xfId="14582" xr:uid="{B9891D07-A0B9-4C51-94AF-501D99A09581}"/>
    <cellStyle name="Normal 7 2 3 2 4 3 5 2" xfId="30876" xr:uid="{6E45E494-6522-4050-9815-CFD55CF88373}"/>
    <cellStyle name="Normal 7 2 3 2 4 3 6" xfId="17940" xr:uid="{A108A499-1DD6-439D-B8CC-81FB6A6065FA}"/>
    <cellStyle name="Normal 7 2 3 2 4 3 7" xfId="34266" xr:uid="{8934A197-DDFD-4B3D-83D0-573FF0E7919E}"/>
    <cellStyle name="Normal 7 2 3 2 4 3 8" xfId="37513" xr:uid="{5468BD44-58CA-4039-A3F4-E8CA44C12AAF}"/>
    <cellStyle name="Normal 7 2 3 2 4 3 9" xfId="40760" xr:uid="{635E92A0-9E41-4047-8851-0EFD4F8546AE}"/>
    <cellStyle name="Normal 7 2 3 2 4 4" xfId="2142" xr:uid="{6C264844-04B7-47F1-929A-4AC4BF766501}"/>
    <cellStyle name="Normal 7 2 3 2 4 4 10" xfId="47793" xr:uid="{E25DCDD2-6FB1-4067-9DB2-D4B0739B013A}"/>
    <cellStyle name="Normal 7 2 3 2 4 4 11" xfId="51040" xr:uid="{425503FE-10CD-438A-96EE-B7CD397B2CE8}"/>
    <cellStyle name="Normal 7 2 3 2 4 4 2" xfId="5376" xr:uid="{8793F110-730D-47F9-9A34-8052F528C730}"/>
    <cellStyle name="Normal 7 2 3 2 4 4 2 2" xfId="11844" xr:uid="{7485EFD4-82B9-4E3C-9E8F-839D24D99364}"/>
    <cellStyle name="Normal 7 2 3 2 4 4 2 2 2" xfId="28181" xr:uid="{2457A7FA-B89A-4E8E-AA90-BE6A1AC19C22}"/>
    <cellStyle name="Normal 7 2 3 2 4 4 2 3" xfId="21713" xr:uid="{F8EDAE08-3AAA-41B5-9A0F-301E2C5658AE}"/>
    <cellStyle name="Normal 7 2 3 2 4 4 3" xfId="8610" xr:uid="{F8769952-38D9-4BA9-8AEA-4F6676731E31}"/>
    <cellStyle name="Normal 7 2 3 2 4 4 3 2" xfId="24947" xr:uid="{1E3C1296-39A4-4080-9CE2-08241CB75545}"/>
    <cellStyle name="Normal 7 2 3 2 4 4 4" xfId="15121" xr:uid="{2384E3C6-0F9E-4CB4-9CC9-A5493CBA36B2}"/>
    <cellStyle name="Normal 7 2 3 2 4 4 4 2" xfId="31415" xr:uid="{F873FC2A-488A-4B1E-986F-811DD9E43DFE}"/>
    <cellStyle name="Normal 7 2 3 2 4 4 5" xfId="18479" xr:uid="{0C2D177A-2DF0-492A-9DDF-ECA810F6BC32}"/>
    <cellStyle name="Normal 7 2 3 2 4 4 6" xfId="34805" xr:uid="{CF875BEB-8952-431D-9BDC-C1DAC6E0146C}"/>
    <cellStyle name="Normal 7 2 3 2 4 4 7" xfId="38052" xr:uid="{093A104A-498E-4F6B-BDC6-EF706FC9A258}"/>
    <cellStyle name="Normal 7 2 3 2 4 4 8" xfId="41299" xr:uid="{57866463-CD04-42D4-85DA-997A025782DE}"/>
    <cellStyle name="Normal 7 2 3 2 4 4 9" xfId="44546" xr:uid="{EAD6AF64-916E-40C9-AF6B-9ED3EC821EE7}"/>
    <cellStyle name="Normal 7 2 3 2 4 5" xfId="3759" xr:uid="{BB34E3E1-AB41-4C6B-89BF-1D3B8CA9885D}"/>
    <cellStyle name="Normal 7 2 3 2 4 5 2" xfId="10227" xr:uid="{B93B92EC-8260-44D6-994F-93FB453E734E}"/>
    <cellStyle name="Normal 7 2 3 2 4 5 2 2" xfId="26564" xr:uid="{17A3E0AB-7419-49BE-8B16-36A04FC33BD6}"/>
    <cellStyle name="Normal 7 2 3 2 4 5 3" xfId="20096" xr:uid="{94C5A6D3-2E5E-48ED-8544-8F19EFCEAEE3}"/>
    <cellStyle name="Normal 7 2 3 2 4 6" xfId="6993" xr:uid="{0FCDC12F-310F-4F33-85D6-10D03F78B3A6}"/>
    <cellStyle name="Normal 7 2 3 2 4 6 2" xfId="23330" xr:uid="{D03A63DA-30DB-4385-B45A-D2C6CAF56402}"/>
    <cellStyle name="Normal 7 2 3 2 4 7" xfId="13504" xr:uid="{BAC0E1DB-7320-4307-9C2E-61FE1F5961B9}"/>
    <cellStyle name="Normal 7 2 3 2 4 7 2" xfId="29799" xr:uid="{72B3AF63-1BAC-493E-BA9C-777F5A855BDC}"/>
    <cellStyle name="Normal 7 2 3 2 4 8" xfId="16862" xr:uid="{B92CBE98-5D14-4DBD-A289-7ECE9CA99CBB}"/>
    <cellStyle name="Normal 7 2 3 2 4 9" xfId="33189" xr:uid="{A3136652-FE31-46AE-87EA-48CB15F86452}"/>
    <cellStyle name="Normal 7 2 3 2 5" xfId="704" xr:uid="{8A558816-0796-45AF-97ED-D84C7645D86D}"/>
    <cellStyle name="Normal 7 2 3 2 5 10" xfId="43109" xr:uid="{E228D1E2-6CF5-40E7-B627-FEE21D0F922A}"/>
    <cellStyle name="Normal 7 2 3 2 5 11" xfId="46356" xr:uid="{65A84B01-7F3B-465D-970E-B9A367BD9EC3}"/>
    <cellStyle name="Normal 7 2 3 2 5 12" xfId="49603" xr:uid="{7B951B39-9359-48E9-A874-DFADCE9C022B}"/>
    <cellStyle name="Normal 7 2 3 2 5 2" xfId="2321" xr:uid="{1A7D1261-4C9B-41A0-B850-CCB3D4DDFE03}"/>
    <cellStyle name="Normal 7 2 3 2 5 2 10" xfId="47972" xr:uid="{B0D7FC21-A242-454F-AB47-BC5504437EA8}"/>
    <cellStyle name="Normal 7 2 3 2 5 2 11" xfId="51219" xr:uid="{AB19C23D-5785-4867-8F2B-83296B3437EE}"/>
    <cellStyle name="Normal 7 2 3 2 5 2 2" xfId="5555" xr:uid="{35775FF2-C7ED-4579-93AA-BABD06EF9E79}"/>
    <cellStyle name="Normal 7 2 3 2 5 2 2 2" xfId="12023" xr:uid="{BD33A64E-DD19-40B7-8F6B-05B3C5373276}"/>
    <cellStyle name="Normal 7 2 3 2 5 2 2 2 2" xfId="28360" xr:uid="{D142DEE1-77FB-4D11-90ED-B165D5577218}"/>
    <cellStyle name="Normal 7 2 3 2 5 2 2 3" xfId="21892" xr:uid="{6A998C55-51CD-4759-AF6F-BEA91CD54826}"/>
    <cellStyle name="Normal 7 2 3 2 5 2 3" xfId="8789" xr:uid="{808D28B0-64DA-4237-BE67-3EF2C30C7D09}"/>
    <cellStyle name="Normal 7 2 3 2 5 2 3 2" xfId="25126" xr:uid="{1477A49D-7BB4-4EF5-95AF-CBF48464AAD6}"/>
    <cellStyle name="Normal 7 2 3 2 5 2 4" xfId="15300" xr:uid="{D9A4071F-E054-4878-A0AB-9DF389F4BF11}"/>
    <cellStyle name="Normal 7 2 3 2 5 2 4 2" xfId="31594" xr:uid="{43529422-A766-4323-8EEC-186CD3FBAFA4}"/>
    <cellStyle name="Normal 7 2 3 2 5 2 5" xfId="18658" xr:uid="{727337F1-3310-40A1-9171-FBA0E0B15B9A}"/>
    <cellStyle name="Normal 7 2 3 2 5 2 6" xfId="34984" xr:uid="{5888C16B-62B5-45EB-B85A-E578FFE3B48F}"/>
    <cellStyle name="Normal 7 2 3 2 5 2 7" xfId="38231" xr:uid="{D1C304E8-271B-415A-BA4C-2E6B8A35A720}"/>
    <cellStyle name="Normal 7 2 3 2 5 2 8" xfId="41478" xr:uid="{29C8A0AE-5367-4B7D-A823-168052EDB948}"/>
    <cellStyle name="Normal 7 2 3 2 5 2 9" xfId="44725" xr:uid="{432D8EDF-0A4B-451E-BFC1-9E60CC8E4A46}"/>
    <cellStyle name="Normal 7 2 3 2 5 3" xfId="3938" xr:uid="{3E886BAB-138A-408E-8D69-2746D258BF6B}"/>
    <cellStyle name="Normal 7 2 3 2 5 3 2" xfId="10406" xr:uid="{764C000D-B93A-49C4-ACC1-06AD02FFEE4A}"/>
    <cellStyle name="Normal 7 2 3 2 5 3 2 2" xfId="26743" xr:uid="{C447B54B-9C17-41D7-9ED9-4AC0D76247EE}"/>
    <cellStyle name="Normal 7 2 3 2 5 3 3" xfId="20275" xr:uid="{CD13FCF8-AE19-44C7-BD26-911EA2808C06}"/>
    <cellStyle name="Normal 7 2 3 2 5 4" xfId="7172" xr:uid="{A1566EBE-757E-4D96-B312-63D4B7BC3BC3}"/>
    <cellStyle name="Normal 7 2 3 2 5 4 2" xfId="23509" xr:uid="{40B83B3B-83DE-43F1-8C0F-20A14E2E97E2}"/>
    <cellStyle name="Normal 7 2 3 2 5 5" xfId="13684" xr:uid="{B1480B8F-ED07-44A6-B96C-98B9AE163F10}"/>
    <cellStyle name="Normal 7 2 3 2 5 5 2" xfId="29978" xr:uid="{137BDF78-88DA-4CEE-AF4E-FC31685A7384}"/>
    <cellStyle name="Normal 7 2 3 2 5 6" xfId="17041" xr:uid="{855BD8C0-1F9E-4C9D-A8BA-55D0E1D31E2A}"/>
    <cellStyle name="Normal 7 2 3 2 5 7" xfId="33368" xr:uid="{25EE5444-3E16-410A-AE2B-E56B63CB5B31}"/>
    <cellStyle name="Normal 7 2 3 2 5 8" xfId="36615" xr:uid="{634E48E7-00CF-4981-B6B7-86259040101D}"/>
    <cellStyle name="Normal 7 2 3 2 5 9" xfId="39862" xr:uid="{91F58DE5-56E7-435E-AAE3-0EB475AE5322}"/>
    <cellStyle name="Normal 7 2 3 2 6" xfId="1243" xr:uid="{0809AC11-1199-488D-8B07-C7D4D0230772}"/>
    <cellStyle name="Normal 7 2 3 2 6 10" xfId="43647" xr:uid="{555C6578-FEE4-40A4-A778-6EF4B2E8379D}"/>
    <cellStyle name="Normal 7 2 3 2 6 11" xfId="46894" xr:uid="{3DE35091-43B5-4049-BD81-293A37A3E741}"/>
    <cellStyle name="Normal 7 2 3 2 6 12" xfId="50141" xr:uid="{BD3B0332-814C-47A8-A38D-6AC05162699C}"/>
    <cellStyle name="Normal 7 2 3 2 6 2" xfId="2860" xr:uid="{9180656F-FD09-4B79-B38E-AB6A789B8E0E}"/>
    <cellStyle name="Normal 7 2 3 2 6 2 10" xfId="48511" xr:uid="{85C12905-BBD2-4DE4-AA97-05815DC88F95}"/>
    <cellStyle name="Normal 7 2 3 2 6 2 11" xfId="51758" xr:uid="{B0E7C45E-FFF8-4FEE-B5AA-1597D584B49E}"/>
    <cellStyle name="Normal 7 2 3 2 6 2 2" xfId="6094" xr:uid="{76B5F790-4E15-4D29-9B18-BCFFB0B3D1E3}"/>
    <cellStyle name="Normal 7 2 3 2 6 2 2 2" xfId="12562" xr:uid="{56A64106-2613-49D1-8AB2-95183C9726E3}"/>
    <cellStyle name="Normal 7 2 3 2 6 2 2 2 2" xfId="28899" xr:uid="{74B11BBD-9025-4644-BDCF-5F9E7CC0429C}"/>
    <cellStyle name="Normal 7 2 3 2 6 2 2 3" xfId="22431" xr:uid="{32CCDBED-27EF-4585-913C-C75234D65D3A}"/>
    <cellStyle name="Normal 7 2 3 2 6 2 3" xfId="9328" xr:uid="{2F8952C7-8460-41A4-8EFE-2C8EFCCD9AB0}"/>
    <cellStyle name="Normal 7 2 3 2 6 2 3 2" xfId="25665" xr:uid="{E1C39DD5-2A1D-4974-A162-5EAC15E6CE17}"/>
    <cellStyle name="Normal 7 2 3 2 6 2 4" xfId="15839" xr:uid="{ED3BE802-73B4-4A6D-BD26-C4608F2B4E01}"/>
    <cellStyle name="Normal 7 2 3 2 6 2 4 2" xfId="32133" xr:uid="{F8BAB8D4-E62B-43DC-AB2C-43600A3D8B87}"/>
    <cellStyle name="Normal 7 2 3 2 6 2 5" xfId="19197" xr:uid="{DDB86FA0-BF2B-4DB7-A380-7C02D1EF4D8B}"/>
    <cellStyle name="Normal 7 2 3 2 6 2 6" xfId="35523" xr:uid="{74A76126-2652-45F1-94AB-84CA11F9DEE2}"/>
    <cellStyle name="Normal 7 2 3 2 6 2 7" xfId="38770" xr:uid="{9E80675D-FF75-470F-AFDA-A1B87EF16503}"/>
    <cellStyle name="Normal 7 2 3 2 6 2 8" xfId="42017" xr:uid="{8CD66A94-1D24-4FEC-B819-85E0B4BDF532}"/>
    <cellStyle name="Normal 7 2 3 2 6 2 9" xfId="45264" xr:uid="{2E208069-1AB8-48D8-AE49-7EE2FDFE8E3A}"/>
    <cellStyle name="Normal 7 2 3 2 6 3" xfId="4477" xr:uid="{23C9E359-45EC-4B3D-85FC-66FC3F9AAC4A}"/>
    <cellStyle name="Normal 7 2 3 2 6 3 2" xfId="10945" xr:uid="{60D3E312-B676-4E53-8BCA-C6AF21E3BAF1}"/>
    <cellStyle name="Normal 7 2 3 2 6 3 2 2" xfId="27282" xr:uid="{4AA5CCC3-C4AB-4F64-A4A4-33FD42A8C3FE}"/>
    <cellStyle name="Normal 7 2 3 2 6 3 3" xfId="20814" xr:uid="{B0127AB7-107C-44AA-BC06-82FF5B9A55F0}"/>
    <cellStyle name="Normal 7 2 3 2 6 4" xfId="7711" xr:uid="{6C2277AF-4602-4C08-846F-8DFC6E0ECAE1}"/>
    <cellStyle name="Normal 7 2 3 2 6 4 2" xfId="24048" xr:uid="{1FBCE289-A9E0-427B-96E1-7B093DBB89A9}"/>
    <cellStyle name="Normal 7 2 3 2 6 5" xfId="14222" xr:uid="{8C51B408-2653-478F-ABCB-ACDB4EC43C76}"/>
    <cellStyle name="Normal 7 2 3 2 6 5 2" xfId="30516" xr:uid="{41256752-577B-4A89-B065-5879C30708FC}"/>
    <cellStyle name="Normal 7 2 3 2 6 6" xfId="17580" xr:uid="{D806806A-4C52-413F-9576-B9D0C7A15F1C}"/>
    <cellStyle name="Normal 7 2 3 2 6 7" xfId="33906" xr:uid="{DCEA840F-3166-43FD-BC6E-22270B037E1E}"/>
    <cellStyle name="Normal 7 2 3 2 6 8" xfId="37153" xr:uid="{9979076B-5945-42F5-8B6C-E73053AEDC40}"/>
    <cellStyle name="Normal 7 2 3 2 6 9" xfId="40400" xr:uid="{EF5F04FC-1C6F-4B8A-B2F7-D5366DDEAFB0}"/>
    <cellStyle name="Normal 7 2 3 2 7" xfId="1782" xr:uid="{907AEC5B-00C6-45B1-AEAC-4D3C8AA66ED1}"/>
    <cellStyle name="Normal 7 2 3 2 7 10" xfId="47433" xr:uid="{D8BAC2EA-8B15-49B5-A9E7-E218B944797F}"/>
    <cellStyle name="Normal 7 2 3 2 7 11" xfId="50680" xr:uid="{5A1934C1-DC18-4466-8908-2B6F33603F31}"/>
    <cellStyle name="Normal 7 2 3 2 7 2" xfId="5016" xr:uid="{604D8514-765A-4030-80A3-A9B0253D6366}"/>
    <cellStyle name="Normal 7 2 3 2 7 2 2" xfId="11484" xr:uid="{DB9D05BD-2AD8-4530-A8A9-295281AD2698}"/>
    <cellStyle name="Normal 7 2 3 2 7 2 2 2" xfId="27821" xr:uid="{EF57E896-87AF-43EF-9FF6-C90DB445ACA3}"/>
    <cellStyle name="Normal 7 2 3 2 7 2 3" xfId="21353" xr:uid="{027DD727-185E-4AE7-BF44-0729B448C773}"/>
    <cellStyle name="Normal 7 2 3 2 7 3" xfId="8250" xr:uid="{9B350EBD-366C-4145-A43F-61F475F22B68}"/>
    <cellStyle name="Normal 7 2 3 2 7 3 2" xfId="24587" xr:uid="{289B9B56-7832-43AE-B959-38107D321326}"/>
    <cellStyle name="Normal 7 2 3 2 7 4" xfId="14761" xr:uid="{F45D8DB6-2E4B-4633-8B8A-88953B4998E8}"/>
    <cellStyle name="Normal 7 2 3 2 7 4 2" xfId="31055" xr:uid="{F98FEE62-B194-4878-94D4-6B70349F690A}"/>
    <cellStyle name="Normal 7 2 3 2 7 5" xfId="18119" xr:uid="{1939C8D3-2418-4A76-8FF9-590D413E0344}"/>
    <cellStyle name="Normal 7 2 3 2 7 6" xfId="34445" xr:uid="{243340D7-FEA7-4E02-AA18-63ECF2F72312}"/>
    <cellStyle name="Normal 7 2 3 2 7 7" xfId="37692" xr:uid="{4D248727-BD57-4C47-A14D-ED38ECF95028}"/>
    <cellStyle name="Normal 7 2 3 2 7 8" xfId="40939" xr:uid="{297413F6-1B23-4935-A08C-7070BCBB824D}"/>
    <cellStyle name="Normal 7 2 3 2 7 9" xfId="44186" xr:uid="{549122C6-3481-4853-AD11-31CDE24A0D4A}"/>
    <cellStyle name="Normal 7 2 3 2 8" xfId="3399" xr:uid="{0F8F7BD9-55FC-41D5-AB67-7D5FEEC6FB32}"/>
    <cellStyle name="Normal 7 2 3 2 8 2" xfId="9867" xr:uid="{47B1F269-2F21-4FA7-8E84-85125BBD3CD6}"/>
    <cellStyle name="Normal 7 2 3 2 8 2 2" xfId="26204" xr:uid="{A2DB4123-3BE3-4FF0-AED9-7C04F45CB0B1}"/>
    <cellStyle name="Normal 7 2 3 2 8 3" xfId="19736" xr:uid="{E3989A08-FD0B-4AED-9988-8025108EB69C}"/>
    <cellStyle name="Normal 7 2 3 2 9" xfId="6633" xr:uid="{568C4B88-C2F5-479B-95F3-3D9D279FC1D8}"/>
    <cellStyle name="Normal 7 2 3 2 9 2" xfId="22970" xr:uid="{9409BB75-0DDA-48D8-82D9-A37E3DA0BEC7}"/>
    <cellStyle name="Normal 7 2 3 20" xfId="52303" xr:uid="{88FD3593-96B6-454F-A130-F86763F9E02F}"/>
    <cellStyle name="Normal 7 2 3 21" xfId="52468" xr:uid="{88B902A6-3074-4164-A718-AE5F07578AF9}"/>
    <cellStyle name="Normal 7 2 3 3" xfId="180" xr:uid="{0D9794BF-CA7D-433E-B32A-E7D96DCBF0FD}"/>
    <cellStyle name="Normal 7 2 3 3 10" xfId="16547" xr:uid="{144A0760-7D91-4E67-9F57-841E0089A169}"/>
    <cellStyle name="Normal 7 2 3 3 11" xfId="32873" xr:uid="{51FCA34B-EF04-4DA8-8F5D-26CC72F06703}"/>
    <cellStyle name="Normal 7 2 3 3 12" xfId="36120" xr:uid="{B1494BEC-EC35-4B97-8077-CFC5621BC3BE}"/>
    <cellStyle name="Normal 7 2 3 3 13" xfId="39367" xr:uid="{E46AA779-9D4E-423C-AEEF-BFD29AAE923E}"/>
    <cellStyle name="Normal 7 2 3 3 14" xfId="42614" xr:uid="{7AA86BBB-7D21-4440-9B7A-9AB9722D50F1}"/>
    <cellStyle name="Normal 7 2 3 3 15" xfId="45861" xr:uid="{2BD9169B-0DA0-4657-8311-4E87029B3517}"/>
    <cellStyle name="Normal 7 2 3 3 16" xfId="49108" xr:uid="{C6D1CEA9-2BBA-4426-86F1-39814CFEC220}"/>
    <cellStyle name="Normal 7 2 3 3 17" xfId="52471" xr:uid="{2E83E715-C2F4-47F8-AADB-2C82446D9B0A}"/>
    <cellStyle name="Normal 7 2 3 3 2" xfId="360" xr:uid="{636BF82D-60E4-4997-A0D6-7019916FF6E8}"/>
    <cellStyle name="Normal 7 2 3 3 2 10" xfId="36300" xr:uid="{F3E237EF-9875-4583-8A06-75450873D4F1}"/>
    <cellStyle name="Normal 7 2 3 3 2 11" xfId="39547" xr:uid="{A6F19E17-65D9-4F4D-AF8C-28EE8161BA2C}"/>
    <cellStyle name="Normal 7 2 3 3 2 12" xfId="42794" xr:uid="{F1ACCD5A-D90A-48D0-BD54-9D959A468F97}"/>
    <cellStyle name="Normal 7 2 3 3 2 13" xfId="46041" xr:uid="{869EBE22-2D25-4D01-ADC3-47933A9C6F0F}"/>
    <cellStyle name="Normal 7 2 3 3 2 14" xfId="49288" xr:uid="{060F2D89-4DB9-46C7-88F3-455B786D0E9C}"/>
    <cellStyle name="Normal 7 2 3 3 2 2" xfId="929" xr:uid="{DF7BA1A9-C754-4CDD-B5BA-AE63B352CE37}"/>
    <cellStyle name="Normal 7 2 3 3 2 2 10" xfId="43334" xr:uid="{F5EDE85B-552F-4C9F-B08E-D0055290136F}"/>
    <cellStyle name="Normal 7 2 3 3 2 2 11" xfId="46581" xr:uid="{88C5C173-1526-4A6B-8CC9-127A84E29AFA}"/>
    <cellStyle name="Normal 7 2 3 3 2 2 12" xfId="49828" xr:uid="{BC871929-D28F-48EA-9BBA-5410F3C93496}"/>
    <cellStyle name="Normal 7 2 3 3 2 2 2" xfId="2546" xr:uid="{8F46E20E-3A4F-44E2-8DB4-8C24FC6F2CF4}"/>
    <cellStyle name="Normal 7 2 3 3 2 2 2 10" xfId="48197" xr:uid="{9C02B714-CC67-4B83-9BF7-111D26719B04}"/>
    <cellStyle name="Normal 7 2 3 3 2 2 2 11" xfId="51444" xr:uid="{25CBCD4A-F890-43D2-BC1D-A8EB8864372C}"/>
    <cellStyle name="Normal 7 2 3 3 2 2 2 2" xfId="5780" xr:uid="{E0453AD1-296D-49BB-A576-C377BE97038C}"/>
    <cellStyle name="Normal 7 2 3 3 2 2 2 2 2" xfId="12248" xr:uid="{AF06D02A-8A7F-4A2D-9690-4ED8046D1FD1}"/>
    <cellStyle name="Normal 7 2 3 3 2 2 2 2 2 2" xfId="28585" xr:uid="{AE0ECCE5-F783-4B84-A759-510C37E26ED3}"/>
    <cellStyle name="Normal 7 2 3 3 2 2 2 2 3" xfId="22117" xr:uid="{F2F81FAB-9602-47E1-B4B3-17049DAAF7F2}"/>
    <cellStyle name="Normal 7 2 3 3 2 2 2 3" xfId="9014" xr:uid="{8EACF799-480A-4884-AE35-264D39608A2B}"/>
    <cellStyle name="Normal 7 2 3 3 2 2 2 3 2" xfId="25351" xr:uid="{98D925DD-940F-4D60-ABE0-3D3BDF9B9C3D}"/>
    <cellStyle name="Normal 7 2 3 3 2 2 2 4" xfId="15525" xr:uid="{9D8F6951-6029-4BD7-B07F-759B1F681D12}"/>
    <cellStyle name="Normal 7 2 3 3 2 2 2 4 2" xfId="31819" xr:uid="{F17FCB6D-31AB-4B26-85AB-47CA82830477}"/>
    <cellStyle name="Normal 7 2 3 3 2 2 2 5" xfId="18883" xr:uid="{9AD7E203-4E2E-4679-BB7A-8E18EC2FD521}"/>
    <cellStyle name="Normal 7 2 3 3 2 2 2 6" xfId="35209" xr:uid="{DF0C9F73-D00C-435D-AD8F-8FA086D9C3CB}"/>
    <cellStyle name="Normal 7 2 3 3 2 2 2 7" xfId="38456" xr:uid="{DE4ED3E9-E661-4A5B-BC82-1EF992173520}"/>
    <cellStyle name="Normal 7 2 3 3 2 2 2 8" xfId="41703" xr:uid="{FF6B57B0-3A15-4849-B7D3-8D36EABCE48B}"/>
    <cellStyle name="Normal 7 2 3 3 2 2 2 9" xfId="44950" xr:uid="{ADE9761A-F3B4-4D8B-8C08-3AA752ED571D}"/>
    <cellStyle name="Normal 7 2 3 3 2 2 3" xfId="4163" xr:uid="{06DBA8CB-9DC6-4C9C-9B0A-1A6B83B62AA1}"/>
    <cellStyle name="Normal 7 2 3 3 2 2 3 2" xfId="10631" xr:uid="{C1215E4D-967C-4A96-BE43-8C8637B75142}"/>
    <cellStyle name="Normal 7 2 3 3 2 2 3 2 2" xfId="26968" xr:uid="{D37F583C-B3EC-40C1-9D10-D5C698A66A95}"/>
    <cellStyle name="Normal 7 2 3 3 2 2 3 3" xfId="20500" xr:uid="{60DDA077-DA57-4082-8E68-C5F2A02D6DE4}"/>
    <cellStyle name="Normal 7 2 3 3 2 2 4" xfId="7397" xr:uid="{9F5830CC-AA2D-4EF9-8BF7-3B649D2FD8FC}"/>
    <cellStyle name="Normal 7 2 3 3 2 2 4 2" xfId="23734" xr:uid="{154951A8-394B-4AF2-B5E9-DA3A671F3B48}"/>
    <cellStyle name="Normal 7 2 3 3 2 2 5" xfId="13909" xr:uid="{7FC55197-0920-4977-B06E-2316BAFD4C53}"/>
    <cellStyle name="Normal 7 2 3 3 2 2 5 2" xfId="30203" xr:uid="{C7AC0FDA-2E7A-4FA0-ACFA-1E7B534A57D8}"/>
    <cellStyle name="Normal 7 2 3 3 2 2 6" xfId="17266" xr:uid="{F3190D08-E7AE-49CC-A3B2-066BDC5955FF}"/>
    <cellStyle name="Normal 7 2 3 3 2 2 7" xfId="33593" xr:uid="{3FF07A76-6A31-4FFA-B918-667CC31E516A}"/>
    <cellStyle name="Normal 7 2 3 3 2 2 8" xfId="36840" xr:uid="{73B55EA4-F262-4367-B3B3-CF59B662ECA5}"/>
    <cellStyle name="Normal 7 2 3 3 2 2 9" xfId="40087" xr:uid="{B698D40A-1E6B-4238-ACF0-712E8F052272}"/>
    <cellStyle name="Normal 7 2 3 3 2 3" xfId="1468" xr:uid="{1B06AA1C-22F2-4025-A29F-71C98B6BAFB6}"/>
    <cellStyle name="Normal 7 2 3 3 2 3 10" xfId="43872" xr:uid="{1EE1C39E-3C4B-4DD6-9848-E3688AE2010C}"/>
    <cellStyle name="Normal 7 2 3 3 2 3 11" xfId="47119" xr:uid="{83AE979D-567B-4F54-89A0-26ABF46AEE0B}"/>
    <cellStyle name="Normal 7 2 3 3 2 3 12" xfId="50366" xr:uid="{DE83C009-9CC9-4CD7-B6F9-D9B525290334}"/>
    <cellStyle name="Normal 7 2 3 3 2 3 2" xfId="3085" xr:uid="{CD9F3226-20EC-440F-A6E3-DD5A1BC5F05B}"/>
    <cellStyle name="Normal 7 2 3 3 2 3 2 10" xfId="48736" xr:uid="{674FBBE4-0386-4B12-9E5E-0AAFD974E889}"/>
    <cellStyle name="Normal 7 2 3 3 2 3 2 11" xfId="51983" xr:uid="{C0DDD3BA-10BC-4A13-A19D-61B8D826F169}"/>
    <cellStyle name="Normal 7 2 3 3 2 3 2 2" xfId="6319" xr:uid="{A38C5090-D634-42DD-8BBA-A217BBA9BE2B}"/>
    <cellStyle name="Normal 7 2 3 3 2 3 2 2 2" xfId="12787" xr:uid="{5B457BE0-B196-402D-8E7C-75EB46CD883A}"/>
    <cellStyle name="Normal 7 2 3 3 2 3 2 2 2 2" xfId="29124" xr:uid="{17EC1A24-A66F-48AD-9E68-BCF257CAA5D6}"/>
    <cellStyle name="Normal 7 2 3 3 2 3 2 2 3" xfId="22656" xr:uid="{CCB3DFF8-125D-43BA-BBDB-C04B039E28C5}"/>
    <cellStyle name="Normal 7 2 3 3 2 3 2 3" xfId="9553" xr:uid="{FF2364D5-4548-4C28-9EC3-5882658968B6}"/>
    <cellStyle name="Normal 7 2 3 3 2 3 2 3 2" xfId="25890" xr:uid="{B7BB2BE2-3519-436A-8CB1-34FFF98D8A50}"/>
    <cellStyle name="Normal 7 2 3 3 2 3 2 4" xfId="16064" xr:uid="{3EFE97C2-FC63-45A9-87A9-4A07FF22CBEC}"/>
    <cellStyle name="Normal 7 2 3 3 2 3 2 4 2" xfId="32358" xr:uid="{22209500-1F44-4BD8-8254-0C84D378CD38}"/>
    <cellStyle name="Normal 7 2 3 3 2 3 2 5" xfId="19422" xr:uid="{CB2EF357-818C-441F-A6B5-AE14BC2F6804}"/>
    <cellStyle name="Normal 7 2 3 3 2 3 2 6" xfId="35748" xr:uid="{8E101950-EBDA-4520-9A01-EBA74A5EF770}"/>
    <cellStyle name="Normal 7 2 3 3 2 3 2 7" xfId="38995" xr:uid="{FB6E0E6B-BB6C-4A8D-B3D2-8C1D313130ED}"/>
    <cellStyle name="Normal 7 2 3 3 2 3 2 8" xfId="42242" xr:uid="{AD62C414-6DA4-4108-A407-90B63594D2D1}"/>
    <cellStyle name="Normal 7 2 3 3 2 3 2 9" xfId="45489" xr:uid="{2558786D-57A1-497A-91AC-BCACD251E045}"/>
    <cellStyle name="Normal 7 2 3 3 2 3 3" xfId="4702" xr:uid="{6CF17BE2-F48F-4315-BB1D-B2D7C30DC890}"/>
    <cellStyle name="Normal 7 2 3 3 2 3 3 2" xfId="11170" xr:uid="{17D6998A-E403-405C-BE4B-059030B6EB2F}"/>
    <cellStyle name="Normal 7 2 3 3 2 3 3 2 2" xfId="27507" xr:uid="{70BC8664-1A1A-4FAC-8443-D01D778BC506}"/>
    <cellStyle name="Normal 7 2 3 3 2 3 3 3" xfId="21039" xr:uid="{B4ABA4AC-1E50-4DD6-8539-A273F4E7CBB2}"/>
    <cellStyle name="Normal 7 2 3 3 2 3 4" xfId="7936" xr:uid="{545A9CD5-2072-43F6-A21E-69D527332059}"/>
    <cellStyle name="Normal 7 2 3 3 2 3 4 2" xfId="24273" xr:uid="{1658F55F-5E19-4E34-92D5-58033F833F7F}"/>
    <cellStyle name="Normal 7 2 3 3 2 3 5" xfId="14447" xr:uid="{3B281C07-CBA1-482E-BA3A-5B2FDC3D9F2A}"/>
    <cellStyle name="Normal 7 2 3 3 2 3 5 2" xfId="30741" xr:uid="{12FB871B-E9C9-43FE-A083-A1FEFBA6B8F2}"/>
    <cellStyle name="Normal 7 2 3 3 2 3 6" xfId="17805" xr:uid="{D765B7F7-A26A-4EF9-91D4-EE93E09DC62E}"/>
    <cellStyle name="Normal 7 2 3 3 2 3 7" xfId="34131" xr:uid="{A7D50674-40D6-4684-81E8-B6F8073F2096}"/>
    <cellStyle name="Normal 7 2 3 3 2 3 8" xfId="37378" xr:uid="{B0723578-9256-4294-96B1-CB4F14E06387}"/>
    <cellStyle name="Normal 7 2 3 3 2 3 9" xfId="40625" xr:uid="{E89DECBA-0758-402B-888D-5E52133B3B04}"/>
    <cellStyle name="Normal 7 2 3 3 2 4" xfId="2007" xr:uid="{0B65348F-4614-4433-BE9C-A9FE8A2909A0}"/>
    <cellStyle name="Normal 7 2 3 3 2 4 10" xfId="47658" xr:uid="{0C677F5C-2006-4F89-973F-85F8F7C60736}"/>
    <cellStyle name="Normal 7 2 3 3 2 4 11" xfId="50905" xr:uid="{51F022B9-8B8B-4A21-9569-26F35C583EB8}"/>
    <cellStyle name="Normal 7 2 3 3 2 4 2" xfId="5241" xr:uid="{09F97A28-97BA-4BF7-849E-660188CEFD78}"/>
    <cellStyle name="Normal 7 2 3 3 2 4 2 2" xfId="11709" xr:uid="{67FC1E64-844D-4818-BC1A-E6C53DEE98E3}"/>
    <cellStyle name="Normal 7 2 3 3 2 4 2 2 2" xfId="28046" xr:uid="{1FDF1211-003A-41EA-8134-41C250C97EEF}"/>
    <cellStyle name="Normal 7 2 3 3 2 4 2 3" xfId="21578" xr:uid="{CA1DEF5C-88CD-4283-9A2A-6A9D708178B4}"/>
    <cellStyle name="Normal 7 2 3 3 2 4 3" xfId="8475" xr:uid="{ADB5C35E-C35B-49CD-BF42-F7BB171C8522}"/>
    <cellStyle name="Normal 7 2 3 3 2 4 3 2" xfId="24812" xr:uid="{CEB2D329-5A3E-448E-803B-F9E00DA0CEAA}"/>
    <cellStyle name="Normal 7 2 3 3 2 4 4" xfId="14986" xr:uid="{D3C6D5E7-F7A1-408C-80A3-2FE77B4200BC}"/>
    <cellStyle name="Normal 7 2 3 3 2 4 4 2" xfId="31280" xr:uid="{88AF0D50-A542-4C39-95F9-4CAA1D171EEE}"/>
    <cellStyle name="Normal 7 2 3 3 2 4 5" xfId="18344" xr:uid="{B633A054-F25E-42F7-94E6-8C61B09CB599}"/>
    <cellStyle name="Normal 7 2 3 3 2 4 6" xfId="34670" xr:uid="{78A207D6-4465-4E39-B8FE-90066ED012BF}"/>
    <cellStyle name="Normal 7 2 3 3 2 4 7" xfId="37917" xr:uid="{4EB47D11-A660-4E76-85EE-D8488F8C6D98}"/>
    <cellStyle name="Normal 7 2 3 3 2 4 8" xfId="41164" xr:uid="{43074E8C-CD0A-450F-BD93-0CF9AD6DCC9C}"/>
    <cellStyle name="Normal 7 2 3 3 2 4 9" xfId="44411" xr:uid="{D70C32D8-417E-4A08-8D94-9A842300F3CB}"/>
    <cellStyle name="Normal 7 2 3 3 2 5" xfId="3624" xr:uid="{4F9B4D45-CACC-4EA3-97E9-0FAA218B46ED}"/>
    <cellStyle name="Normal 7 2 3 3 2 5 2" xfId="10092" xr:uid="{BEC5C8E1-B8F8-48F7-A632-1FD773DD3A7B}"/>
    <cellStyle name="Normal 7 2 3 3 2 5 2 2" xfId="26429" xr:uid="{DFBF411B-596B-4EE8-9A24-4FC438B54C57}"/>
    <cellStyle name="Normal 7 2 3 3 2 5 3" xfId="19961" xr:uid="{44C5CAFB-1963-4C54-B0BD-6EECE1B2B78D}"/>
    <cellStyle name="Normal 7 2 3 3 2 6" xfId="6858" xr:uid="{4DD2B4FF-1B94-428E-88A4-FA2D4460D527}"/>
    <cellStyle name="Normal 7 2 3 3 2 6 2" xfId="23195" xr:uid="{517F3FA2-411E-4E77-AEE3-452BC1BEC37F}"/>
    <cellStyle name="Normal 7 2 3 3 2 7" xfId="13349" xr:uid="{4BF88531-0706-4AFF-84A6-A59AB5295631}"/>
    <cellStyle name="Normal 7 2 3 3 2 7 2" xfId="29663" xr:uid="{489857E0-A883-465E-95BA-09C0CF427B9B}"/>
    <cellStyle name="Normal 7 2 3 3 2 8" xfId="16727" xr:uid="{E30DAAE1-CAA9-46C0-BBFF-DD332514D584}"/>
    <cellStyle name="Normal 7 2 3 3 2 9" xfId="33053" xr:uid="{102007B4-5AD9-4621-BD3C-59B6A6632BEA}"/>
    <cellStyle name="Normal 7 2 3 3 3" xfId="569" xr:uid="{D0AA9D65-79A1-4861-9370-D28243078C0F}"/>
    <cellStyle name="Normal 7 2 3 3 3 10" xfId="36480" xr:uid="{F5648320-60ED-4D66-8DA1-66280FFC06B1}"/>
    <cellStyle name="Normal 7 2 3 3 3 11" xfId="39727" xr:uid="{E2F09AE8-AC3C-4F48-AEA6-231BDAAF8811}"/>
    <cellStyle name="Normal 7 2 3 3 3 12" xfId="42974" xr:uid="{70C5EFFD-71EE-43EE-8394-D1D2B54F7ED8}"/>
    <cellStyle name="Normal 7 2 3 3 3 13" xfId="46221" xr:uid="{8AFCA747-A836-4316-B470-3AC9149ABD95}"/>
    <cellStyle name="Normal 7 2 3 3 3 14" xfId="49468" xr:uid="{1EE03529-DE5D-4759-8491-7ADE7569A14A}"/>
    <cellStyle name="Normal 7 2 3 3 3 2" xfId="1108" xr:uid="{9CD7580C-2EFB-412D-B1D0-FE4CB320F578}"/>
    <cellStyle name="Normal 7 2 3 3 3 2 10" xfId="43512" xr:uid="{733B9218-6C02-438F-8250-DF35F7080478}"/>
    <cellStyle name="Normal 7 2 3 3 3 2 11" xfId="46759" xr:uid="{A53E9335-4DDC-4D1F-A953-537ECB15BF8F}"/>
    <cellStyle name="Normal 7 2 3 3 3 2 12" xfId="50006" xr:uid="{A49D0897-BD5B-41B0-ABA1-6132A6994D47}"/>
    <cellStyle name="Normal 7 2 3 3 3 2 2" xfId="2725" xr:uid="{31C5D127-C29E-4161-8228-7F3BFD95CA4E}"/>
    <cellStyle name="Normal 7 2 3 3 3 2 2 10" xfId="48376" xr:uid="{15F1D88F-C62E-49CA-AF4C-3B5A63457E1A}"/>
    <cellStyle name="Normal 7 2 3 3 3 2 2 11" xfId="51623" xr:uid="{530DC396-6A45-4060-AB04-C1311D27197F}"/>
    <cellStyle name="Normal 7 2 3 3 3 2 2 2" xfId="5959" xr:uid="{B4D3E8DB-B378-435E-AEAF-82BCF74A616E}"/>
    <cellStyle name="Normal 7 2 3 3 3 2 2 2 2" xfId="12427" xr:uid="{E5E91A3A-1767-41C1-AB7D-722F80BDBB32}"/>
    <cellStyle name="Normal 7 2 3 3 3 2 2 2 2 2" xfId="28764" xr:uid="{1B92951E-9DED-4D89-BE70-1032F211CD78}"/>
    <cellStyle name="Normal 7 2 3 3 3 2 2 2 3" xfId="22296" xr:uid="{22820194-7D10-4450-AD50-ED1B0F4F16BE}"/>
    <cellStyle name="Normal 7 2 3 3 3 2 2 3" xfId="9193" xr:uid="{342D2395-0135-4159-B131-1FEE64B23609}"/>
    <cellStyle name="Normal 7 2 3 3 3 2 2 3 2" xfId="25530" xr:uid="{5EFDC65A-5370-4F8E-B47C-B45F68808749}"/>
    <cellStyle name="Normal 7 2 3 3 3 2 2 4" xfId="15704" xr:uid="{165A4EBE-3D43-4002-B532-E982CC931383}"/>
    <cellStyle name="Normal 7 2 3 3 3 2 2 4 2" xfId="31998" xr:uid="{CE28AEE1-A8DD-4496-B731-C9A0CBBE3796}"/>
    <cellStyle name="Normal 7 2 3 3 3 2 2 5" xfId="19062" xr:uid="{2CB3A295-05B3-4241-9131-4C61967B72F2}"/>
    <cellStyle name="Normal 7 2 3 3 3 2 2 6" xfId="35388" xr:uid="{B1CBA8D7-0396-4E04-9DA3-E01FE8592488}"/>
    <cellStyle name="Normal 7 2 3 3 3 2 2 7" xfId="38635" xr:uid="{CF381A87-BEC1-49D0-9B84-9AB003368891}"/>
    <cellStyle name="Normal 7 2 3 3 3 2 2 8" xfId="41882" xr:uid="{1AE0AAA8-576C-47FD-8CD8-0B5E23AE53E5}"/>
    <cellStyle name="Normal 7 2 3 3 3 2 2 9" xfId="45129" xr:uid="{E8D53270-E5E6-4655-92CC-6A9D02CC7B68}"/>
    <cellStyle name="Normal 7 2 3 3 3 2 3" xfId="4342" xr:uid="{14B5A5C4-BA0E-4236-94D9-50FDC366B127}"/>
    <cellStyle name="Normal 7 2 3 3 3 2 3 2" xfId="10810" xr:uid="{9238595A-9FFC-47CA-99E0-30D9C7817E95}"/>
    <cellStyle name="Normal 7 2 3 3 3 2 3 2 2" xfId="27147" xr:uid="{4BD56233-37A1-4091-8084-0A0350B76F17}"/>
    <cellStyle name="Normal 7 2 3 3 3 2 3 3" xfId="20679" xr:uid="{5520CCDA-4F21-4D99-B27D-C9C468402BAB}"/>
    <cellStyle name="Normal 7 2 3 3 3 2 4" xfId="7576" xr:uid="{A959CFFC-8A69-4576-9B00-3F9B85F14D03}"/>
    <cellStyle name="Normal 7 2 3 3 3 2 4 2" xfId="23913" xr:uid="{78BE11D2-F2F9-48C0-AE70-61619C69A2E0}"/>
    <cellStyle name="Normal 7 2 3 3 3 2 5" xfId="14087" xr:uid="{F10F52A3-05FD-4AD5-B3F1-7BFE47ED9506}"/>
    <cellStyle name="Normal 7 2 3 3 3 2 5 2" xfId="30381" xr:uid="{01BEB7CB-31AC-4C48-99A6-6EA99C8CC08D}"/>
    <cellStyle name="Normal 7 2 3 3 3 2 6" xfId="17445" xr:uid="{B02F93BE-001D-4EC2-ACAC-D007A4286B7C}"/>
    <cellStyle name="Normal 7 2 3 3 3 2 7" xfId="33771" xr:uid="{B77D327B-5E67-4853-A0FB-99C014086F65}"/>
    <cellStyle name="Normal 7 2 3 3 3 2 8" xfId="37018" xr:uid="{CC3AC080-3ACB-47B6-8F89-3B4EDDAF4191}"/>
    <cellStyle name="Normal 7 2 3 3 3 2 9" xfId="40265" xr:uid="{7A7DA179-44DC-4B5B-8C88-90B19A6D349C}"/>
    <cellStyle name="Normal 7 2 3 3 3 3" xfId="1647" xr:uid="{B527DB3E-3AB9-423B-B4BB-EA48E52DB59B}"/>
    <cellStyle name="Normal 7 2 3 3 3 3 10" xfId="44051" xr:uid="{24371D67-ADD8-4C18-BE14-925135A5251E}"/>
    <cellStyle name="Normal 7 2 3 3 3 3 11" xfId="47298" xr:uid="{AF0D9DED-A7AC-47BE-AB6F-0A3C64901710}"/>
    <cellStyle name="Normal 7 2 3 3 3 3 12" xfId="50545" xr:uid="{5A0249BE-F975-4B1A-A91A-18C19667C1A2}"/>
    <cellStyle name="Normal 7 2 3 3 3 3 2" xfId="3264" xr:uid="{A73C9A10-10E5-4E25-965F-4612FA84D1B0}"/>
    <cellStyle name="Normal 7 2 3 3 3 3 2 10" xfId="48915" xr:uid="{B0AAC511-ABAA-41BC-8E83-61B2993ED1B6}"/>
    <cellStyle name="Normal 7 2 3 3 3 3 2 11" xfId="52162" xr:uid="{5304A551-7552-4C56-A6DD-1B830EA7C9D7}"/>
    <cellStyle name="Normal 7 2 3 3 3 3 2 2" xfId="6498" xr:uid="{9DB29623-5D50-4F5F-9370-A0EC4090C5AA}"/>
    <cellStyle name="Normal 7 2 3 3 3 3 2 2 2" xfId="12966" xr:uid="{709862C6-A68E-450C-ABF2-8383A4981675}"/>
    <cellStyle name="Normal 7 2 3 3 3 3 2 2 2 2" xfId="29303" xr:uid="{9A848E20-2BD4-4B29-84A3-BCBE5E553F3E}"/>
    <cellStyle name="Normal 7 2 3 3 3 3 2 2 3" xfId="22835" xr:uid="{2EEC0A7B-309B-4B19-96DD-4DC442BEB077}"/>
    <cellStyle name="Normal 7 2 3 3 3 3 2 3" xfId="9732" xr:uid="{C8318F83-62BD-4217-86A2-FE46B66C8861}"/>
    <cellStyle name="Normal 7 2 3 3 3 3 2 3 2" xfId="26069" xr:uid="{E256F61C-A06B-485F-8A19-EA741E477305}"/>
    <cellStyle name="Normal 7 2 3 3 3 3 2 4" xfId="16243" xr:uid="{2C29566C-4C9B-47B7-B7CE-0156644A9CC3}"/>
    <cellStyle name="Normal 7 2 3 3 3 3 2 4 2" xfId="32537" xr:uid="{2D234390-4B45-4336-BCB3-6F2E5A163FD5}"/>
    <cellStyle name="Normal 7 2 3 3 3 3 2 5" xfId="19601" xr:uid="{774A5AC3-8DED-4695-9887-D007D87FE297}"/>
    <cellStyle name="Normal 7 2 3 3 3 3 2 6" xfId="35927" xr:uid="{8B9FAB7F-DFE1-4CEA-9CD7-EE55BD3A30D0}"/>
    <cellStyle name="Normal 7 2 3 3 3 3 2 7" xfId="39174" xr:uid="{B3A19DB5-D3FC-477D-B85E-29CD73CDDFE5}"/>
    <cellStyle name="Normal 7 2 3 3 3 3 2 8" xfId="42421" xr:uid="{FB8DFDAF-1889-45BC-BF2E-D7EA3F1BFA55}"/>
    <cellStyle name="Normal 7 2 3 3 3 3 2 9" xfId="45668" xr:uid="{CC45C2E6-348F-473D-A2F0-99CF2AD78159}"/>
    <cellStyle name="Normal 7 2 3 3 3 3 3" xfId="4881" xr:uid="{BCBB2AFE-72EE-44AB-A99D-523E9BB3776F}"/>
    <cellStyle name="Normal 7 2 3 3 3 3 3 2" xfId="11349" xr:uid="{D11DA0CA-4A32-4E83-A642-3CC871A53799}"/>
    <cellStyle name="Normal 7 2 3 3 3 3 3 2 2" xfId="27686" xr:uid="{CC41DB2A-DF48-4AE7-8E77-DA226E4E3C85}"/>
    <cellStyle name="Normal 7 2 3 3 3 3 3 3" xfId="21218" xr:uid="{388168CD-2D88-4BCD-A7BD-C60570F4AE34}"/>
    <cellStyle name="Normal 7 2 3 3 3 3 4" xfId="8115" xr:uid="{97278052-9DA6-460C-9C4A-9F96B9F210B9}"/>
    <cellStyle name="Normal 7 2 3 3 3 3 4 2" xfId="24452" xr:uid="{F4A92B2F-2646-4ED5-886A-3C64BAA130CB}"/>
    <cellStyle name="Normal 7 2 3 3 3 3 5" xfId="14626" xr:uid="{AD88BB4A-D7A5-4B26-A159-720838F3A324}"/>
    <cellStyle name="Normal 7 2 3 3 3 3 5 2" xfId="30920" xr:uid="{5519B32C-61DE-48D7-9F61-2A439BCF6FF5}"/>
    <cellStyle name="Normal 7 2 3 3 3 3 6" xfId="17984" xr:uid="{CC8B7D9B-7279-4EBB-BD01-385850A57028}"/>
    <cellStyle name="Normal 7 2 3 3 3 3 7" xfId="34310" xr:uid="{BA526797-968A-4738-8C02-213981B15E83}"/>
    <cellStyle name="Normal 7 2 3 3 3 3 8" xfId="37557" xr:uid="{4044608E-19EA-4C17-9DC6-F129A235AA0C}"/>
    <cellStyle name="Normal 7 2 3 3 3 3 9" xfId="40804" xr:uid="{CC962FC9-45DC-438F-8AF6-23B5EDD27693}"/>
    <cellStyle name="Normal 7 2 3 3 3 4" xfId="2186" xr:uid="{A6EE2EE4-8645-4F7B-B48D-23409FDFBBE0}"/>
    <cellStyle name="Normal 7 2 3 3 3 4 10" xfId="47837" xr:uid="{F60D7CE4-6EC7-4492-8BB7-E7FFC31D32B8}"/>
    <cellStyle name="Normal 7 2 3 3 3 4 11" xfId="51084" xr:uid="{D4B7ED24-F5E1-4780-BD88-7AF56A762F88}"/>
    <cellStyle name="Normal 7 2 3 3 3 4 2" xfId="5420" xr:uid="{B4B4226B-4485-438D-8D4B-EE7C1F2B8B97}"/>
    <cellStyle name="Normal 7 2 3 3 3 4 2 2" xfId="11888" xr:uid="{218D50F2-C4CB-4E35-B273-FB54F228C8FD}"/>
    <cellStyle name="Normal 7 2 3 3 3 4 2 2 2" xfId="28225" xr:uid="{89732F83-A589-4F79-BD6A-6A6BC98CBEF3}"/>
    <cellStyle name="Normal 7 2 3 3 3 4 2 3" xfId="21757" xr:uid="{FB7690C1-2D64-4D7E-84AC-1CC7258AE9FD}"/>
    <cellStyle name="Normal 7 2 3 3 3 4 3" xfId="8654" xr:uid="{6D1BC383-AAAC-4D4E-84F7-2AAB4EB93662}"/>
    <cellStyle name="Normal 7 2 3 3 3 4 3 2" xfId="24991" xr:uid="{F51BE042-6CBE-48A6-B226-F910B26B9D17}"/>
    <cellStyle name="Normal 7 2 3 3 3 4 4" xfId="15165" xr:uid="{C385A849-4E9B-4F20-AA54-87DF41C5B8F0}"/>
    <cellStyle name="Normal 7 2 3 3 3 4 4 2" xfId="31459" xr:uid="{3A060BC7-89FA-4CB0-808A-C2181E811E64}"/>
    <cellStyle name="Normal 7 2 3 3 3 4 5" xfId="18523" xr:uid="{9252F702-EECF-4184-9870-416E2C687714}"/>
    <cellStyle name="Normal 7 2 3 3 3 4 6" xfId="34849" xr:uid="{9FCEA3C3-A29B-495E-9E89-B2281C4E4F12}"/>
    <cellStyle name="Normal 7 2 3 3 3 4 7" xfId="38096" xr:uid="{B1A5A4DD-44DD-4191-907F-62F06B3C572F}"/>
    <cellStyle name="Normal 7 2 3 3 3 4 8" xfId="41343" xr:uid="{7B65C485-6D42-476E-B722-DFBFA4EE3751}"/>
    <cellStyle name="Normal 7 2 3 3 3 4 9" xfId="44590" xr:uid="{98FFDAEF-0CB3-488E-BB72-798EEC9CAD62}"/>
    <cellStyle name="Normal 7 2 3 3 3 5" xfId="3803" xr:uid="{5CE1FF0B-A5C3-4E7B-B0C1-C3B734F23307}"/>
    <cellStyle name="Normal 7 2 3 3 3 5 2" xfId="10271" xr:uid="{DD6CB3F7-6348-414D-BE39-F1E7177D4755}"/>
    <cellStyle name="Normal 7 2 3 3 3 5 2 2" xfId="26608" xr:uid="{CE3BFBD1-1DD2-4007-9A5A-566E17CA440D}"/>
    <cellStyle name="Normal 7 2 3 3 3 5 3" xfId="20140" xr:uid="{7CB75DA5-174D-40C5-8802-DA9D52BF4C81}"/>
    <cellStyle name="Normal 7 2 3 3 3 6" xfId="7037" xr:uid="{F337E830-AF6D-414F-8E36-EB05F2478B7F}"/>
    <cellStyle name="Normal 7 2 3 3 3 6 2" xfId="23374" xr:uid="{C5D35EE1-3167-493F-9931-F0125B83E3F1}"/>
    <cellStyle name="Normal 7 2 3 3 3 7" xfId="13549" xr:uid="{F4D68388-1EB8-48E1-B4E6-4A69CB2038BA}"/>
    <cellStyle name="Normal 7 2 3 3 3 7 2" xfId="29843" xr:uid="{28CBCBED-4B08-4D0F-B798-1C338D40F252}"/>
    <cellStyle name="Normal 7 2 3 3 3 8" xfId="16906" xr:uid="{2077BF98-686E-4CD3-8AF5-30D4A0C6617C}"/>
    <cellStyle name="Normal 7 2 3 3 3 9" xfId="33233" xr:uid="{4A22AD31-13E4-4D15-AF81-2856C5628A35}"/>
    <cellStyle name="Normal 7 2 3 3 4" xfId="749" xr:uid="{A1A4D73F-4B45-40B4-ACE8-BA8478FA2428}"/>
    <cellStyle name="Normal 7 2 3 3 4 10" xfId="43154" xr:uid="{4F9C0583-2C8F-49B7-84F1-A9A2435C2D4F}"/>
    <cellStyle name="Normal 7 2 3 3 4 11" xfId="46401" xr:uid="{68C5A3A1-B871-4C89-93E2-97F93F908E53}"/>
    <cellStyle name="Normal 7 2 3 3 4 12" xfId="49648" xr:uid="{DE554F21-FC2C-4A98-9176-2B104ACD0AEF}"/>
    <cellStyle name="Normal 7 2 3 3 4 2" xfId="2366" xr:uid="{6E50D442-D2DA-489E-8A82-F071ACAFF75B}"/>
    <cellStyle name="Normal 7 2 3 3 4 2 10" xfId="48017" xr:uid="{BED41702-905A-4F9C-8DCD-FB773193D18D}"/>
    <cellStyle name="Normal 7 2 3 3 4 2 11" xfId="51264" xr:uid="{10456BBD-A178-4A20-A922-DAC01F52912E}"/>
    <cellStyle name="Normal 7 2 3 3 4 2 2" xfId="5600" xr:uid="{F3FD989E-DF22-4593-A788-B3745022ACD0}"/>
    <cellStyle name="Normal 7 2 3 3 4 2 2 2" xfId="12068" xr:uid="{8CA23DA5-CE5F-4DCE-8672-97C80C14C9B0}"/>
    <cellStyle name="Normal 7 2 3 3 4 2 2 2 2" xfId="28405" xr:uid="{4F933E43-4ABC-4C96-B64D-E57A9574BB7B}"/>
    <cellStyle name="Normal 7 2 3 3 4 2 2 3" xfId="21937" xr:uid="{00967602-E7F9-4B15-9A36-93782FD80CC7}"/>
    <cellStyle name="Normal 7 2 3 3 4 2 3" xfId="8834" xr:uid="{CF05FE75-9273-4909-94CC-11D923B35D92}"/>
    <cellStyle name="Normal 7 2 3 3 4 2 3 2" xfId="25171" xr:uid="{78A811C9-754E-4519-AAEE-B8AD62DAF731}"/>
    <cellStyle name="Normal 7 2 3 3 4 2 4" xfId="15345" xr:uid="{CCE2CE36-DD58-46A7-965C-44DA2E917FAF}"/>
    <cellStyle name="Normal 7 2 3 3 4 2 4 2" xfId="31639" xr:uid="{C1C04E84-DC5C-4563-B3CA-36F60A33197E}"/>
    <cellStyle name="Normal 7 2 3 3 4 2 5" xfId="18703" xr:uid="{5AF64A50-8137-45FA-A1B7-6F5BFB85861E}"/>
    <cellStyle name="Normal 7 2 3 3 4 2 6" xfId="35029" xr:uid="{7F543C38-5E9B-49C0-AA30-68B8B3F4E114}"/>
    <cellStyle name="Normal 7 2 3 3 4 2 7" xfId="38276" xr:uid="{131EBBD5-61C6-4AB6-A1A9-F05483EBF70E}"/>
    <cellStyle name="Normal 7 2 3 3 4 2 8" xfId="41523" xr:uid="{8F740B75-F409-4200-8A12-0B1A1D248A45}"/>
    <cellStyle name="Normal 7 2 3 3 4 2 9" xfId="44770" xr:uid="{0DCEDD18-3672-4284-89E2-E3FCC9A4E227}"/>
    <cellStyle name="Normal 7 2 3 3 4 3" xfId="3983" xr:uid="{A5EEC34E-B398-4994-A435-9BD8F781D16B}"/>
    <cellStyle name="Normal 7 2 3 3 4 3 2" xfId="10451" xr:uid="{89F984A9-B3B3-4FB8-B946-8644645E5BA4}"/>
    <cellStyle name="Normal 7 2 3 3 4 3 2 2" xfId="26788" xr:uid="{7458BC15-9145-4554-8D81-3AB5B74C59F9}"/>
    <cellStyle name="Normal 7 2 3 3 4 3 3" xfId="20320" xr:uid="{217CA54F-DD60-4536-BEEC-EFEBB58C58E5}"/>
    <cellStyle name="Normal 7 2 3 3 4 4" xfId="7217" xr:uid="{28C6A8A3-BBB8-4724-B82F-B45A8C690EC0}"/>
    <cellStyle name="Normal 7 2 3 3 4 4 2" xfId="23554" xr:uid="{8F95F061-50C9-499A-B52F-C206CA1E3B15}"/>
    <cellStyle name="Normal 7 2 3 3 4 5" xfId="13729" xr:uid="{6AA33DF4-01DA-4CB1-B9E7-A25535CDC6EC}"/>
    <cellStyle name="Normal 7 2 3 3 4 5 2" xfId="30023" xr:uid="{FBD8FC0D-A21F-410C-8F4D-60D99FD05C73}"/>
    <cellStyle name="Normal 7 2 3 3 4 6" xfId="17086" xr:uid="{6CA1DE41-460D-4396-B5A1-213E1685B1DC}"/>
    <cellStyle name="Normal 7 2 3 3 4 7" xfId="33413" xr:uid="{5092DC5C-B87F-42D6-A445-E05B04CD5FB3}"/>
    <cellStyle name="Normal 7 2 3 3 4 8" xfId="36660" xr:uid="{984CFDF0-401E-4FEF-9213-CB9C31AB5F69}"/>
    <cellStyle name="Normal 7 2 3 3 4 9" xfId="39907" xr:uid="{AA706BF5-199A-455F-9B77-51AD1068875E}"/>
    <cellStyle name="Normal 7 2 3 3 5" xfId="1288" xr:uid="{5A5A25EC-658A-4D39-BB9A-A52500EA20F5}"/>
    <cellStyle name="Normal 7 2 3 3 5 10" xfId="43692" xr:uid="{9B5CCCA3-2EF7-4B4D-82A6-15FE27E081A9}"/>
    <cellStyle name="Normal 7 2 3 3 5 11" xfId="46939" xr:uid="{79937188-0A7E-4290-9CF8-C75F87314CBD}"/>
    <cellStyle name="Normal 7 2 3 3 5 12" xfId="50186" xr:uid="{28DFA1D6-5639-491D-96A7-95F60C6C934A}"/>
    <cellStyle name="Normal 7 2 3 3 5 2" xfId="2905" xr:uid="{BCCE24E7-3EB1-45AD-B9AE-21AD86A67D26}"/>
    <cellStyle name="Normal 7 2 3 3 5 2 10" xfId="48556" xr:uid="{BE1700AD-1E1A-4ECE-8504-D816DCB66AD1}"/>
    <cellStyle name="Normal 7 2 3 3 5 2 11" xfId="51803" xr:uid="{724BF853-D0A5-4653-A017-087DEEB2032D}"/>
    <cellStyle name="Normal 7 2 3 3 5 2 2" xfId="6139" xr:uid="{6FC6BD39-58BE-4009-A3BC-E1F09A27E17E}"/>
    <cellStyle name="Normal 7 2 3 3 5 2 2 2" xfId="12607" xr:uid="{ECE7F389-F8AD-44DA-A905-5627C7769A66}"/>
    <cellStyle name="Normal 7 2 3 3 5 2 2 2 2" xfId="28944" xr:uid="{807C478C-EDF2-4569-8EBF-1C1A1C27F02A}"/>
    <cellStyle name="Normal 7 2 3 3 5 2 2 3" xfId="22476" xr:uid="{59698B82-1E31-4960-9A23-923934B08A4D}"/>
    <cellStyle name="Normal 7 2 3 3 5 2 3" xfId="9373" xr:uid="{C0624D31-6366-49A4-8EC3-77DC741775BE}"/>
    <cellStyle name="Normal 7 2 3 3 5 2 3 2" xfId="25710" xr:uid="{90D1DA6A-2553-4E26-8A29-2CFE7BBAD265}"/>
    <cellStyle name="Normal 7 2 3 3 5 2 4" xfId="15884" xr:uid="{6486EB84-0A9E-49D1-8B33-EEDC2FF1B829}"/>
    <cellStyle name="Normal 7 2 3 3 5 2 4 2" xfId="32178" xr:uid="{F3807596-1A1B-4087-B364-FE0CD9E21E6A}"/>
    <cellStyle name="Normal 7 2 3 3 5 2 5" xfId="19242" xr:uid="{5159F97C-1260-4EA0-BC5F-EEDA29B6B54A}"/>
    <cellStyle name="Normal 7 2 3 3 5 2 6" xfId="35568" xr:uid="{3E5C4C15-B1FD-4D65-8B33-115DB83D3C00}"/>
    <cellStyle name="Normal 7 2 3 3 5 2 7" xfId="38815" xr:uid="{076F829B-77BB-47F6-A255-E683D3BE758A}"/>
    <cellStyle name="Normal 7 2 3 3 5 2 8" xfId="42062" xr:uid="{CDB980E0-2D71-4B1A-B99A-0016D310037F}"/>
    <cellStyle name="Normal 7 2 3 3 5 2 9" xfId="45309" xr:uid="{6162D4F4-4126-472B-AE0C-80611E070868}"/>
    <cellStyle name="Normal 7 2 3 3 5 3" xfId="4522" xr:uid="{53682751-E12E-495B-9245-B039638D7EB5}"/>
    <cellStyle name="Normal 7 2 3 3 5 3 2" xfId="10990" xr:uid="{952B77C0-38E3-4BEB-B66C-00D0C84616C6}"/>
    <cellStyle name="Normal 7 2 3 3 5 3 2 2" xfId="27327" xr:uid="{D5335A55-E0AD-4049-82F7-885F5493137C}"/>
    <cellStyle name="Normal 7 2 3 3 5 3 3" xfId="20859" xr:uid="{D1EE5E42-9BD1-465B-87CA-9E97257BDCEE}"/>
    <cellStyle name="Normal 7 2 3 3 5 4" xfId="7756" xr:uid="{89D78512-3A35-4085-BAE0-F6709BE87DFE}"/>
    <cellStyle name="Normal 7 2 3 3 5 4 2" xfId="24093" xr:uid="{8A9FF2C6-9745-401F-9E81-45A0C9233063}"/>
    <cellStyle name="Normal 7 2 3 3 5 5" xfId="14267" xr:uid="{0DF7FC54-7ACE-4C4D-B9B2-89964C1DF766}"/>
    <cellStyle name="Normal 7 2 3 3 5 5 2" xfId="30561" xr:uid="{69E4BEF1-9E9D-47C0-B4A9-62D46D834658}"/>
    <cellStyle name="Normal 7 2 3 3 5 6" xfId="17625" xr:uid="{AC369196-9F3F-49B0-BF2E-E3F9EBBBE3D7}"/>
    <cellStyle name="Normal 7 2 3 3 5 7" xfId="33951" xr:uid="{BC42C193-9ACD-4AAD-8DD3-AF2962E4C0F8}"/>
    <cellStyle name="Normal 7 2 3 3 5 8" xfId="37198" xr:uid="{AB905253-ED63-4A48-8731-74414378C5CD}"/>
    <cellStyle name="Normal 7 2 3 3 5 9" xfId="40445" xr:uid="{0A7B1C59-CEC0-4653-9DE1-C3E0ACCD876C}"/>
    <cellStyle name="Normal 7 2 3 3 6" xfId="1827" xr:uid="{6EE01197-EFA6-4439-84FF-8530FB05D682}"/>
    <cellStyle name="Normal 7 2 3 3 6 10" xfId="47478" xr:uid="{E84A52D5-F87A-484B-9427-BE3A46FC0C57}"/>
    <cellStyle name="Normal 7 2 3 3 6 11" xfId="50725" xr:uid="{9BD18925-4272-4ABD-A8B3-E02772CB920B}"/>
    <cellStyle name="Normal 7 2 3 3 6 2" xfId="5061" xr:uid="{63D27BFC-F521-4DD2-8F80-8E169F5A27B2}"/>
    <cellStyle name="Normal 7 2 3 3 6 2 2" xfId="11529" xr:uid="{943F171E-990E-4644-8DA2-4F409A31113F}"/>
    <cellStyle name="Normal 7 2 3 3 6 2 2 2" xfId="27866" xr:uid="{A9540A66-6E06-4568-843C-ACEE35C6A899}"/>
    <cellStyle name="Normal 7 2 3 3 6 2 3" xfId="21398" xr:uid="{F35EE793-A376-41CA-9C49-3946A6E69850}"/>
    <cellStyle name="Normal 7 2 3 3 6 3" xfId="8295" xr:uid="{95C7FA92-F9D9-4E3E-A8F9-596F9BB59D6B}"/>
    <cellStyle name="Normal 7 2 3 3 6 3 2" xfId="24632" xr:uid="{8CD5F5C4-F08C-4EB3-B9CD-35230BD18D88}"/>
    <cellStyle name="Normal 7 2 3 3 6 4" xfId="14806" xr:uid="{82720FF8-2A11-4F0C-948E-C931BD853322}"/>
    <cellStyle name="Normal 7 2 3 3 6 4 2" xfId="31100" xr:uid="{166440A1-5DC7-4630-8619-B9E277224EB8}"/>
    <cellStyle name="Normal 7 2 3 3 6 5" xfId="18164" xr:uid="{C6443770-A67A-40D3-901F-24B1D690C9F8}"/>
    <cellStyle name="Normal 7 2 3 3 6 6" xfId="34490" xr:uid="{9F28216A-4C26-4315-AF27-65E06CBD3598}"/>
    <cellStyle name="Normal 7 2 3 3 6 7" xfId="37737" xr:uid="{AFA7690F-BCC2-47E1-99B6-3A92928DD1E5}"/>
    <cellStyle name="Normal 7 2 3 3 6 8" xfId="40984" xr:uid="{3A0E5757-090D-47CC-B21E-DB8A0593FF6A}"/>
    <cellStyle name="Normal 7 2 3 3 6 9" xfId="44231" xr:uid="{1214D4A3-5E41-4620-8E81-FE503077C88D}"/>
    <cellStyle name="Normal 7 2 3 3 7" xfId="3444" xr:uid="{C81968A2-DC56-4596-8746-47297E7ACECC}"/>
    <cellStyle name="Normal 7 2 3 3 7 2" xfId="9912" xr:uid="{E3FBD048-C96F-4F40-A461-0E76736A2963}"/>
    <cellStyle name="Normal 7 2 3 3 7 2 2" xfId="26249" xr:uid="{27DFB364-DFFC-40C2-8B97-4EE094A4257E}"/>
    <cellStyle name="Normal 7 2 3 3 7 3" xfId="19781" xr:uid="{10FE79EC-E854-41A0-AD26-356D614143A6}"/>
    <cellStyle name="Normal 7 2 3 3 8" xfId="6678" xr:uid="{378F8386-F331-42B5-8E79-E44F4750F3EC}"/>
    <cellStyle name="Normal 7 2 3 3 8 2" xfId="23015" xr:uid="{B5C6316F-FFD4-4447-941F-736AA7E5827C}"/>
    <cellStyle name="Normal 7 2 3 3 9" xfId="13169" xr:uid="{944D58C2-2874-40A0-808C-E458D8D60CE9}"/>
    <cellStyle name="Normal 7 2 3 3 9 2" xfId="29483" xr:uid="{0CE88656-8320-4685-B0A2-9FD0F4F7A728}"/>
    <cellStyle name="Normal 7 2 3 4" xfId="270" xr:uid="{FA735774-1E41-4967-85EF-2C6A3B5F6A97}"/>
    <cellStyle name="Normal 7 2 3 4 10" xfId="36210" xr:uid="{846B482B-D07B-4C4A-A617-5054DF28E221}"/>
    <cellStyle name="Normal 7 2 3 4 11" xfId="39457" xr:uid="{554D2565-BBBD-4DF9-B2D5-5DECCA45913E}"/>
    <cellStyle name="Normal 7 2 3 4 12" xfId="42704" xr:uid="{8B9DF445-44CD-41CC-A009-3823BB97ED3B}"/>
    <cellStyle name="Normal 7 2 3 4 13" xfId="45951" xr:uid="{5B9D9442-2723-4955-BB62-735FEC48AF72}"/>
    <cellStyle name="Normal 7 2 3 4 14" xfId="49198" xr:uid="{B54069C7-1BC5-4C50-8476-BCB9778B00E0}"/>
    <cellStyle name="Normal 7 2 3 4 2" xfId="839" xr:uid="{67EF468D-DB06-4F03-935A-358F38BD53A9}"/>
    <cellStyle name="Normal 7 2 3 4 2 10" xfId="43244" xr:uid="{58E23424-1C07-4C86-B1FA-6CDB3CBFFA2F}"/>
    <cellStyle name="Normal 7 2 3 4 2 11" xfId="46491" xr:uid="{A8097792-DEB0-451D-87BD-1752B89FCA68}"/>
    <cellStyle name="Normal 7 2 3 4 2 12" xfId="49738" xr:uid="{A473C1C2-D25D-45CD-AEBD-D58B3B62D4A5}"/>
    <cellStyle name="Normal 7 2 3 4 2 2" xfId="2456" xr:uid="{547A9BCD-E3B4-4CA2-8358-94CB149C7F5A}"/>
    <cellStyle name="Normal 7 2 3 4 2 2 10" xfId="48107" xr:uid="{2BD3957F-7759-4023-945E-17D364FE0956}"/>
    <cellStyle name="Normal 7 2 3 4 2 2 11" xfId="51354" xr:uid="{879698A8-722B-40C6-B541-0ADB106B8CB7}"/>
    <cellStyle name="Normal 7 2 3 4 2 2 2" xfId="5690" xr:uid="{94DA5A30-1B6F-4DF7-BF01-D4BF3BA8931B}"/>
    <cellStyle name="Normal 7 2 3 4 2 2 2 2" xfId="12158" xr:uid="{9FF38F3E-67EA-4DC8-BE29-238BE775C334}"/>
    <cellStyle name="Normal 7 2 3 4 2 2 2 2 2" xfId="28495" xr:uid="{7909DAC4-7A87-4C9C-A1FC-C73F187E72EA}"/>
    <cellStyle name="Normal 7 2 3 4 2 2 2 3" xfId="22027" xr:uid="{2EB98CAD-BDEC-4880-96FD-718A5AFCBB54}"/>
    <cellStyle name="Normal 7 2 3 4 2 2 3" xfId="8924" xr:uid="{3AC5E401-7233-4131-A0B3-7FE65D1AD0F1}"/>
    <cellStyle name="Normal 7 2 3 4 2 2 3 2" xfId="25261" xr:uid="{4406597C-180A-42E5-8901-9DFF438E32D4}"/>
    <cellStyle name="Normal 7 2 3 4 2 2 4" xfId="15435" xr:uid="{1ED53549-AB96-4C66-8E3C-991B0B29B903}"/>
    <cellStyle name="Normal 7 2 3 4 2 2 4 2" xfId="31729" xr:uid="{BEA677AE-BD7E-47DE-A56C-802BD1042CC5}"/>
    <cellStyle name="Normal 7 2 3 4 2 2 5" xfId="18793" xr:uid="{C590DBED-1988-45A0-A9BD-2446CB417C59}"/>
    <cellStyle name="Normal 7 2 3 4 2 2 6" xfId="35119" xr:uid="{7133C1E1-67EA-4F9C-B4D9-8465A85B0990}"/>
    <cellStyle name="Normal 7 2 3 4 2 2 7" xfId="38366" xr:uid="{5B80BE35-6B0F-434A-A5C9-1EA458C01361}"/>
    <cellStyle name="Normal 7 2 3 4 2 2 8" xfId="41613" xr:uid="{DDB43B3E-F50D-4DA8-9665-69AF4B16165A}"/>
    <cellStyle name="Normal 7 2 3 4 2 2 9" xfId="44860" xr:uid="{F66DB221-A8CD-4051-8FBB-121B86E4617D}"/>
    <cellStyle name="Normal 7 2 3 4 2 3" xfId="4073" xr:uid="{6879229D-76C6-4330-B755-07679F175CE7}"/>
    <cellStyle name="Normal 7 2 3 4 2 3 2" xfId="10541" xr:uid="{8736DAC7-3E29-4AA0-88ED-14A5CD4B6539}"/>
    <cellStyle name="Normal 7 2 3 4 2 3 2 2" xfId="26878" xr:uid="{EA6240BA-4FE3-4E88-A2B2-19179ABFD1BF}"/>
    <cellStyle name="Normal 7 2 3 4 2 3 3" xfId="20410" xr:uid="{141A3008-A9E2-4316-ADF7-3F470765B1F6}"/>
    <cellStyle name="Normal 7 2 3 4 2 4" xfId="7307" xr:uid="{666224EC-47C8-4E5E-822A-EFEE633AA59A}"/>
    <cellStyle name="Normal 7 2 3 4 2 4 2" xfId="23644" xr:uid="{BEA8E17A-82C1-4AF2-B8A1-B3D18D0B7CD7}"/>
    <cellStyle name="Normal 7 2 3 4 2 5" xfId="13819" xr:uid="{E4C6A547-2AAA-4A02-8AFB-64D054511A4E}"/>
    <cellStyle name="Normal 7 2 3 4 2 5 2" xfId="30113" xr:uid="{F7EAA605-9510-4C6D-B02D-FE1FB879BD48}"/>
    <cellStyle name="Normal 7 2 3 4 2 6" xfId="17176" xr:uid="{705601B3-6565-471B-9897-AE06039263A6}"/>
    <cellStyle name="Normal 7 2 3 4 2 7" xfId="33503" xr:uid="{BA65F1F0-C3FB-4017-A25D-9ECABB28049F}"/>
    <cellStyle name="Normal 7 2 3 4 2 8" xfId="36750" xr:uid="{C255C8A2-3E4F-4277-B663-E50B2463FE10}"/>
    <cellStyle name="Normal 7 2 3 4 2 9" xfId="39997" xr:uid="{3A138BE8-8A03-4CE8-94E7-E934A6E54424}"/>
    <cellStyle name="Normal 7 2 3 4 3" xfId="1378" xr:uid="{7451891B-B928-4460-94F1-89DD37D09F91}"/>
    <cellStyle name="Normal 7 2 3 4 3 10" xfId="43782" xr:uid="{C643835C-4679-4630-A46C-90FB0C919445}"/>
    <cellStyle name="Normal 7 2 3 4 3 11" xfId="47029" xr:uid="{97B6D6FB-336C-41BF-ABD5-60C1C12B7E9F}"/>
    <cellStyle name="Normal 7 2 3 4 3 12" xfId="50276" xr:uid="{53BAF93F-34A0-4733-9A2C-7F152E97E000}"/>
    <cellStyle name="Normal 7 2 3 4 3 2" xfId="2995" xr:uid="{543150B2-530F-4839-890A-4D12EE18CCC4}"/>
    <cellStyle name="Normal 7 2 3 4 3 2 10" xfId="48646" xr:uid="{57BB25B1-3C53-4293-8C7F-07BC585E77A4}"/>
    <cellStyle name="Normal 7 2 3 4 3 2 11" xfId="51893" xr:uid="{469531CF-7A43-400E-B80C-D57500A6BD57}"/>
    <cellStyle name="Normal 7 2 3 4 3 2 2" xfId="6229" xr:uid="{32DBD9B3-7277-435D-B06E-66C79B6918DC}"/>
    <cellStyle name="Normal 7 2 3 4 3 2 2 2" xfId="12697" xr:uid="{AB50D89A-2086-4E3D-8D24-47557F5C8F14}"/>
    <cellStyle name="Normal 7 2 3 4 3 2 2 2 2" xfId="29034" xr:uid="{83F177BA-E59F-4A5C-9AA6-DA6AD878C8F2}"/>
    <cellStyle name="Normal 7 2 3 4 3 2 2 3" xfId="22566" xr:uid="{4B43E5B1-A5EA-4EDF-91E4-200BDB41982E}"/>
    <cellStyle name="Normal 7 2 3 4 3 2 3" xfId="9463" xr:uid="{FD687B80-C3D3-419F-AB6E-28B65B2F38AD}"/>
    <cellStyle name="Normal 7 2 3 4 3 2 3 2" xfId="25800" xr:uid="{F4C693B6-C4FC-4E18-BE8A-9E93D9950E37}"/>
    <cellStyle name="Normal 7 2 3 4 3 2 4" xfId="15974" xr:uid="{D594043A-3936-4E58-ACE0-6B818ACC036C}"/>
    <cellStyle name="Normal 7 2 3 4 3 2 4 2" xfId="32268" xr:uid="{899683F5-0F31-431B-B15F-450372A22057}"/>
    <cellStyle name="Normal 7 2 3 4 3 2 5" xfId="19332" xr:uid="{62DA4A24-F10D-4735-931B-DF3B62358661}"/>
    <cellStyle name="Normal 7 2 3 4 3 2 6" xfId="35658" xr:uid="{D9AB6F5C-DF46-4E0C-BF7F-11EB250AB2DA}"/>
    <cellStyle name="Normal 7 2 3 4 3 2 7" xfId="38905" xr:uid="{1C061FC2-56E4-4C66-B1C8-226E3E763455}"/>
    <cellStyle name="Normal 7 2 3 4 3 2 8" xfId="42152" xr:uid="{C9F25038-57C9-459F-A718-8C4FFB8E54A3}"/>
    <cellStyle name="Normal 7 2 3 4 3 2 9" xfId="45399" xr:uid="{F9A33310-4E78-4CB3-811C-AE760B97972A}"/>
    <cellStyle name="Normal 7 2 3 4 3 3" xfId="4612" xr:uid="{BA8649BD-6195-4E37-B9F4-0BF638C95BF2}"/>
    <cellStyle name="Normal 7 2 3 4 3 3 2" xfId="11080" xr:uid="{8FD64A42-4BBF-4DB5-8F0A-A8AB16B181F7}"/>
    <cellStyle name="Normal 7 2 3 4 3 3 2 2" xfId="27417" xr:uid="{684E1908-DEAA-4F88-AA6C-50FFDC4E759E}"/>
    <cellStyle name="Normal 7 2 3 4 3 3 3" xfId="20949" xr:uid="{085B453B-7C99-4FEC-8B06-861C38D27CF5}"/>
    <cellStyle name="Normal 7 2 3 4 3 4" xfId="7846" xr:uid="{2CFBE3BB-A169-4B8F-BE21-F5054B60CA56}"/>
    <cellStyle name="Normal 7 2 3 4 3 4 2" xfId="24183" xr:uid="{6EFDF6C6-57B4-4499-B1E9-73142E035A7E}"/>
    <cellStyle name="Normal 7 2 3 4 3 5" xfId="14357" xr:uid="{BB8453FE-AD53-4628-BE4B-F4A4F9DB94B7}"/>
    <cellStyle name="Normal 7 2 3 4 3 5 2" xfId="30651" xr:uid="{674FF1B9-E5F0-4F57-9993-28D3C9513641}"/>
    <cellStyle name="Normal 7 2 3 4 3 6" xfId="17715" xr:uid="{461BC5C5-FFC5-4B96-B03D-036BBA31879B}"/>
    <cellStyle name="Normal 7 2 3 4 3 7" xfId="34041" xr:uid="{B4EA8C2B-3BD1-467B-85DB-9504FE1A5B3F}"/>
    <cellStyle name="Normal 7 2 3 4 3 8" xfId="37288" xr:uid="{AE043D44-9894-4AF1-A875-36A12D4D7A9E}"/>
    <cellStyle name="Normal 7 2 3 4 3 9" xfId="40535" xr:uid="{BDAD4F1A-6AFF-4786-911A-A1C1024607D8}"/>
    <cellStyle name="Normal 7 2 3 4 4" xfId="1917" xr:uid="{418B75B0-0B2D-4E19-A975-C24D1F154A8A}"/>
    <cellStyle name="Normal 7 2 3 4 4 10" xfId="47568" xr:uid="{8FA12F9C-A825-4949-97DC-DC84CCB9EFAC}"/>
    <cellStyle name="Normal 7 2 3 4 4 11" xfId="50815" xr:uid="{7473AB21-A239-4616-82DA-22C944D31A37}"/>
    <cellStyle name="Normal 7 2 3 4 4 2" xfId="5151" xr:uid="{370CDBEB-0E5F-45F3-9C89-A37A041A7B40}"/>
    <cellStyle name="Normal 7 2 3 4 4 2 2" xfId="11619" xr:uid="{E99FF93A-F062-4B8E-A78E-A33A1D3E6864}"/>
    <cellStyle name="Normal 7 2 3 4 4 2 2 2" xfId="27956" xr:uid="{E1014430-1965-48EC-BBF5-766B9DD4E446}"/>
    <cellStyle name="Normal 7 2 3 4 4 2 3" xfId="21488" xr:uid="{DFE83C95-B589-4B7B-A387-89E76D21B301}"/>
    <cellStyle name="Normal 7 2 3 4 4 3" xfId="8385" xr:uid="{1C0B646C-DF12-46AF-95EE-AC883E489945}"/>
    <cellStyle name="Normal 7 2 3 4 4 3 2" xfId="24722" xr:uid="{65986C33-617A-4295-ABA3-B96C1D75EC9B}"/>
    <cellStyle name="Normal 7 2 3 4 4 4" xfId="14896" xr:uid="{CFB97C54-D4E7-46D4-8DFE-8CAFF7DB0A8A}"/>
    <cellStyle name="Normal 7 2 3 4 4 4 2" xfId="31190" xr:uid="{574563AB-2994-481C-8385-C5CECBD85A7C}"/>
    <cellStyle name="Normal 7 2 3 4 4 5" xfId="18254" xr:uid="{B60185DF-BE7F-42EA-A2DF-03AB2F221C83}"/>
    <cellStyle name="Normal 7 2 3 4 4 6" xfId="34580" xr:uid="{D9069A3A-DEEF-4C83-BE00-8A076206C1A7}"/>
    <cellStyle name="Normal 7 2 3 4 4 7" xfId="37827" xr:uid="{A650EB89-CFE4-4A58-BCA7-6569DD6711F2}"/>
    <cellStyle name="Normal 7 2 3 4 4 8" xfId="41074" xr:uid="{39359477-8AA6-437C-B7AD-E77B124A9911}"/>
    <cellStyle name="Normal 7 2 3 4 4 9" xfId="44321" xr:uid="{5CBB1124-07B4-4F61-AEA4-2BABEBFE3236}"/>
    <cellStyle name="Normal 7 2 3 4 5" xfId="3534" xr:uid="{39991F66-F85D-407A-9417-AF0AF46ACA78}"/>
    <cellStyle name="Normal 7 2 3 4 5 2" xfId="10002" xr:uid="{C8FE41BF-F911-4FEB-8CE5-30B22DFBC872}"/>
    <cellStyle name="Normal 7 2 3 4 5 2 2" xfId="26339" xr:uid="{C6709A4D-1D4C-4EF1-AA0D-E11C10F61544}"/>
    <cellStyle name="Normal 7 2 3 4 5 3" xfId="19871" xr:uid="{9EB3D097-E815-4A56-A312-4E82189E8DF2}"/>
    <cellStyle name="Normal 7 2 3 4 6" xfId="6768" xr:uid="{65700123-D913-48A8-9964-1C4C1BBA055F}"/>
    <cellStyle name="Normal 7 2 3 4 6 2" xfId="23105" xr:uid="{7FE12345-E400-496C-B592-0C96B6508E23}"/>
    <cellStyle name="Normal 7 2 3 4 7" xfId="13259" xr:uid="{AECC40BF-BBF3-44F0-BC85-2B0A85FC50BF}"/>
    <cellStyle name="Normal 7 2 3 4 7 2" xfId="29573" xr:uid="{E7CAFC1B-1372-40EB-A791-446C31088A9A}"/>
    <cellStyle name="Normal 7 2 3 4 8" xfId="16637" xr:uid="{027145D0-B8B0-4B6C-909D-59E9B4E6B163}"/>
    <cellStyle name="Normal 7 2 3 4 9" xfId="32963" xr:uid="{8156E79B-09C3-498C-80E1-91EC0A32F0EC}"/>
    <cellStyle name="Normal 7 2 3 5" xfId="479" xr:uid="{62A845E3-3226-4E28-836A-AC4F079A7B83}"/>
    <cellStyle name="Normal 7 2 3 5 10" xfId="36391" xr:uid="{1367841A-E8BA-4B8C-868D-A037F90BE130}"/>
    <cellStyle name="Normal 7 2 3 5 11" xfId="39638" xr:uid="{641CEDFE-64D5-45EF-9880-9EFCA50B9040}"/>
    <cellStyle name="Normal 7 2 3 5 12" xfId="42885" xr:uid="{37902DD2-368A-41E1-98EE-23C8A2F40370}"/>
    <cellStyle name="Normal 7 2 3 5 13" xfId="46132" xr:uid="{2615C9F7-9374-485A-9FC1-00DB2E8A87D7}"/>
    <cellStyle name="Normal 7 2 3 5 14" xfId="49379" xr:uid="{8427878F-8902-4A77-9E6F-7BC4F8CB0CD6}"/>
    <cellStyle name="Normal 7 2 3 5 2" xfId="1019" xr:uid="{892EA101-3A5A-4BA3-86C4-D9C1697DF4CA}"/>
    <cellStyle name="Normal 7 2 3 5 2 10" xfId="43423" xr:uid="{AF02D9DE-DE26-4794-9AF5-D4C95F505E07}"/>
    <cellStyle name="Normal 7 2 3 5 2 11" xfId="46670" xr:uid="{084DC957-A641-47F8-BEC4-DC778E64C80D}"/>
    <cellStyle name="Normal 7 2 3 5 2 12" xfId="49917" xr:uid="{74E1D4E1-147D-454A-A0E5-D70C0AAD7EAC}"/>
    <cellStyle name="Normal 7 2 3 5 2 2" xfId="2636" xr:uid="{08968D3D-DAE0-4CB8-96C0-66211B2065C5}"/>
    <cellStyle name="Normal 7 2 3 5 2 2 10" xfId="48287" xr:uid="{393C669C-1F2B-46AA-B624-897CB62F617F}"/>
    <cellStyle name="Normal 7 2 3 5 2 2 11" xfId="51534" xr:uid="{42D1DD2D-A1BF-451E-833C-F90D5EB94427}"/>
    <cellStyle name="Normal 7 2 3 5 2 2 2" xfId="5870" xr:uid="{2C84B78E-DF72-48A7-8D00-1B21BD7F7D3D}"/>
    <cellStyle name="Normal 7 2 3 5 2 2 2 2" xfId="12338" xr:uid="{AE9F3C60-49D0-427E-80F4-05C234EBB94A}"/>
    <cellStyle name="Normal 7 2 3 5 2 2 2 2 2" xfId="28675" xr:uid="{3FFED4E6-CA81-43F4-A459-2C99902E917B}"/>
    <cellStyle name="Normal 7 2 3 5 2 2 2 3" xfId="22207" xr:uid="{02C32BCE-5F23-4202-A98B-15908D208FF4}"/>
    <cellStyle name="Normal 7 2 3 5 2 2 3" xfId="9104" xr:uid="{6612B009-43EF-4EAC-BE7E-A82201F0B8D2}"/>
    <cellStyle name="Normal 7 2 3 5 2 2 3 2" xfId="25441" xr:uid="{12B61EBD-BA65-4A1F-A61A-65E7953AA729}"/>
    <cellStyle name="Normal 7 2 3 5 2 2 4" xfId="15615" xr:uid="{54B4F6AF-C6F8-4230-B79B-88E65DB70BDC}"/>
    <cellStyle name="Normal 7 2 3 5 2 2 4 2" xfId="31909" xr:uid="{9A7CEC71-E362-4908-A3EC-14863562E01B}"/>
    <cellStyle name="Normal 7 2 3 5 2 2 5" xfId="18973" xr:uid="{D457F684-476D-4ADE-AF86-21D140648B77}"/>
    <cellStyle name="Normal 7 2 3 5 2 2 6" xfId="35299" xr:uid="{0339936B-8ACB-435C-9260-00F99B52952D}"/>
    <cellStyle name="Normal 7 2 3 5 2 2 7" xfId="38546" xr:uid="{8FFF07E2-05FE-4862-8B2E-4AEEADF98A4A}"/>
    <cellStyle name="Normal 7 2 3 5 2 2 8" xfId="41793" xr:uid="{63EE9DD8-42F7-479C-926C-2D0565C0D24A}"/>
    <cellStyle name="Normal 7 2 3 5 2 2 9" xfId="45040" xr:uid="{87A075BC-86A1-4D79-BD85-E8CC0243A8CC}"/>
    <cellStyle name="Normal 7 2 3 5 2 3" xfId="4253" xr:uid="{8A7564C8-D997-41F5-8BA7-6263583CC367}"/>
    <cellStyle name="Normal 7 2 3 5 2 3 2" xfId="10721" xr:uid="{B4953DD7-8893-40DA-A0D1-FE0ACF8F43F7}"/>
    <cellStyle name="Normal 7 2 3 5 2 3 2 2" xfId="27058" xr:uid="{AFBF201D-BBFD-4CF0-A5A2-07F5C3215238}"/>
    <cellStyle name="Normal 7 2 3 5 2 3 3" xfId="20590" xr:uid="{39941F12-70C4-4DD7-9A9D-37BDD2B50423}"/>
    <cellStyle name="Normal 7 2 3 5 2 4" xfId="7487" xr:uid="{CBC2AF08-C63E-4B09-B50C-0EE286C2B77D}"/>
    <cellStyle name="Normal 7 2 3 5 2 4 2" xfId="23824" xr:uid="{A21FEF79-7471-4301-A9F8-90CCCE3A29E8}"/>
    <cellStyle name="Normal 7 2 3 5 2 5" xfId="13998" xr:uid="{6AB32874-F394-49F5-BD25-1BB9CFBED0DD}"/>
    <cellStyle name="Normal 7 2 3 5 2 5 2" xfId="30292" xr:uid="{032AC0CE-37EC-4451-80D2-5129060B9B01}"/>
    <cellStyle name="Normal 7 2 3 5 2 6" xfId="17356" xr:uid="{E5FBC017-07EA-4774-BD98-FA0A5ED8D717}"/>
    <cellStyle name="Normal 7 2 3 5 2 7" xfId="33682" xr:uid="{F72B0799-5E13-4662-B50A-F7911F92F710}"/>
    <cellStyle name="Normal 7 2 3 5 2 8" xfId="36929" xr:uid="{2D7CE926-C879-4C6C-8EF5-F2FDA170E0AE}"/>
    <cellStyle name="Normal 7 2 3 5 2 9" xfId="40176" xr:uid="{35C25AE8-1A76-4A32-BEC9-F5A7618A824B}"/>
    <cellStyle name="Normal 7 2 3 5 3" xfId="1558" xr:uid="{2F30946E-C361-48C4-B2A6-40F2EBEF8248}"/>
    <cellStyle name="Normal 7 2 3 5 3 10" xfId="43962" xr:uid="{6B9E0517-D331-40A1-A9DA-5828B6268DF8}"/>
    <cellStyle name="Normal 7 2 3 5 3 11" xfId="47209" xr:uid="{24ADB949-0623-4330-89E9-02FEB543140F}"/>
    <cellStyle name="Normal 7 2 3 5 3 12" xfId="50456" xr:uid="{ECAB5A52-15B4-45E9-80CC-52519E3E1C25}"/>
    <cellStyle name="Normal 7 2 3 5 3 2" xfId="3175" xr:uid="{0ADECD88-28BF-411C-BF66-56635E6B1033}"/>
    <cellStyle name="Normal 7 2 3 5 3 2 10" xfId="48826" xr:uid="{31786D90-3F0C-421F-A1E2-69BC750530C6}"/>
    <cellStyle name="Normal 7 2 3 5 3 2 11" xfId="52073" xr:uid="{BD4D90E4-ED0C-4E75-94AD-BF3A65749D47}"/>
    <cellStyle name="Normal 7 2 3 5 3 2 2" xfId="6409" xr:uid="{8F2A855D-550B-46D4-B951-FE67266E0091}"/>
    <cellStyle name="Normal 7 2 3 5 3 2 2 2" xfId="12877" xr:uid="{1D4B42E6-6D00-4979-98BE-D8C9C5B8B0B2}"/>
    <cellStyle name="Normal 7 2 3 5 3 2 2 2 2" xfId="29214" xr:uid="{B59250AE-67C8-4C51-A9C3-3AE664E0D86A}"/>
    <cellStyle name="Normal 7 2 3 5 3 2 2 3" xfId="22746" xr:uid="{EC6A705F-A05F-4870-B33B-A23B6043D1A0}"/>
    <cellStyle name="Normal 7 2 3 5 3 2 3" xfId="9643" xr:uid="{EDADD7AB-453E-4487-A0E4-DB6E035494A5}"/>
    <cellStyle name="Normal 7 2 3 5 3 2 3 2" xfId="25980" xr:uid="{E2899CE7-B664-4365-90BF-85EB125A88C3}"/>
    <cellStyle name="Normal 7 2 3 5 3 2 4" xfId="16154" xr:uid="{91C2ECF0-8D76-4C78-87AA-49C8B0DB4729}"/>
    <cellStyle name="Normal 7 2 3 5 3 2 4 2" xfId="32448" xr:uid="{FC7DF9B7-71BB-4B27-A185-9A9897AAC1D2}"/>
    <cellStyle name="Normal 7 2 3 5 3 2 5" xfId="19512" xr:uid="{3F885AF7-02E3-482D-B187-1EE235C17F59}"/>
    <cellStyle name="Normal 7 2 3 5 3 2 6" xfId="35838" xr:uid="{315DBE31-30EC-45A0-A60B-02D4C8E982CA}"/>
    <cellStyle name="Normal 7 2 3 5 3 2 7" xfId="39085" xr:uid="{DE550DB9-6F09-4F8D-92FD-DFF98BB39D4A}"/>
    <cellStyle name="Normal 7 2 3 5 3 2 8" xfId="42332" xr:uid="{EF8537AA-E1AF-48C5-9348-DB82E5895A8E}"/>
    <cellStyle name="Normal 7 2 3 5 3 2 9" xfId="45579" xr:uid="{A5CD4472-CA70-4FAF-9902-672E49E9B393}"/>
    <cellStyle name="Normal 7 2 3 5 3 3" xfId="4792" xr:uid="{448954EB-AE64-4BE7-BAA7-5EEC6E5FD287}"/>
    <cellStyle name="Normal 7 2 3 5 3 3 2" xfId="11260" xr:uid="{4930200C-E537-44F5-ABE0-0BFE40640F90}"/>
    <cellStyle name="Normal 7 2 3 5 3 3 2 2" xfId="27597" xr:uid="{47D4237F-F93D-4FBA-A189-C72497580429}"/>
    <cellStyle name="Normal 7 2 3 5 3 3 3" xfId="21129" xr:uid="{8A0E4085-B7B6-4454-BB32-8E8361C1203D}"/>
    <cellStyle name="Normal 7 2 3 5 3 4" xfId="8026" xr:uid="{980CEF92-9857-4A85-9A29-ABB422974D51}"/>
    <cellStyle name="Normal 7 2 3 5 3 4 2" xfId="24363" xr:uid="{4F7D1FDC-389D-468D-8229-6DC3C2A57E7E}"/>
    <cellStyle name="Normal 7 2 3 5 3 5" xfId="14537" xr:uid="{23A1A4B4-8130-4446-A8D2-285A28BD1765}"/>
    <cellStyle name="Normal 7 2 3 5 3 5 2" xfId="30831" xr:uid="{4ACD299F-BC42-402A-84F8-0F7D44E05D04}"/>
    <cellStyle name="Normal 7 2 3 5 3 6" xfId="17895" xr:uid="{619C2C1F-F353-4D4C-8C78-99CAD002EF7A}"/>
    <cellStyle name="Normal 7 2 3 5 3 7" xfId="34221" xr:uid="{B65A640C-08E1-4F10-9D2D-73CEBFB3F727}"/>
    <cellStyle name="Normal 7 2 3 5 3 8" xfId="37468" xr:uid="{B7DE61BE-A6AE-478B-9A6A-3026E5FD6E18}"/>
    <cellStyle name="Normal 7 2 3 5 3 9" xfId="40715" xr:uid="{CD0E7436-BF9E-4302-BC3F-91A7158535B8}"/>
    <cellStyle name="Normal 7 2 3 5 4" xfId="2097" xr:uid="{F4BF067D-ABC7-4CD0-8027-922A208F6915}"/>
    <cellStyle name="Normal 7 2 3 5 4 10" xfId="47748" xr:uid="{48054CAC-4AB5-4674-B659-A587358660AC}"/>
    <cellStyle name="Normal 7 2 3 5 4 11" xfId="50995" xr:uid="{D547AB7B-1951-4080-8736-E744389BD973}"/>
    <cellStyle name="Normal 7 2 3 5 4 2" xfId="5331" xr:uid="{DA738B64-D402-4681-B86C-93B2CCF9C4FE}"/>
    <cellStyle name="Normal 7 2 3 5 4 2 2" xfId="11799" xr:uid="{203E9420-C53C-4468-BBE9-DA372C924076}"/>
    <cellStyle name="Normal 7 2 3 5 4 2 2 2" xfId="28136" xr:uid="{24D40368-9C65-4F2E-88FC-60E81EFBD846}"/>
    <cellStyle name="Normal 7 2 3 5 4 2 3" xfId="21668" xr:uid="{03D21472-1D86-4A77-A3B3-627CA5736A18}"/>
    <cellStyle name="Normal 7 2 3 5 4 3" xfId="8565" xr:uid="{FC28CAD3-DBC5-47F9-8917-67180818D419}"/>
    <cellStyle name="Normal 7 2 3 5 4 3 2" xfId="24902" xr:uid="{B3B1390F-ADE2-42C0-BA78-6EADB0D86F2D}"/>
    <cellStyle name="Normal 7 2 3 5 4 4" xfId="15076" xr:uid="{888B0B2A-5E4C-4102-87E9-3F825609C1F3}"/>
    <cellStyle name="Normal 7 2 3 5 4 4 2" xfId="31370" xr:uid="{7A06998B-22A7-4A26-AC49-BEFC6D0B3891}"/>
    <cellStyle name="Normal 7 2 3 5 4 5" xfId="18434" xr:uid="{ABC2344A-137E-41F9-BB81-6D6DA555876A}"/>
    <cellStyle name="Normal 7 2 3 5 4 6" xfId="34760" xr:uid="{D6A2FBBE-BE35-4054-89B9-D41CF5A60ED1}"/>
    <cellStyle name="Normal 7 2 3 5 4 7" xfId="38007" xr:uid="{AD962E10-B8BA-4C33-BAD2-730C66C98468}"/>
    <cellStyle name="Normal 7 2 3 5 4 8" xfId="41254" xr:uid="{4474E931-E4F0-4086-B25C-800EFC9A35E5}"/>
    <cellStyle name="Normal 7 2 3 5 4 9" xfId="44501" xr:uid="{43AA0138-4A0B-4650-AA0B-5BE7ED6BD17E}"/>
    <cellStyle name="Normal 7 2 3 5 5" xfId="3714" xr:uid="{F086D8E7-3CF6-4624-B523-85DE504AA569}"/>
    <cellStyle name="Normal 7 2 3 5 5 2" xfId="10182" xr:uid="{19A7E0C5-5FE5-4BAF-A14F-DE31DBB13849}"/>
    <cellStyle name="Normal 7 2 3 5 5 2 2" xfId="26519" xr:uid="{A8F4AC22-2BF0-4AFC-8AD7-149127E18D05}"/>
    <cellStyle name="Normal 7 2 3 5 5 3" xfId="20051" xr:uid="{A48EDEFB-BADB-42D2-89CA-355F3D12D050}"/>
    <cellStyle name="Normal 7 2 3 5 6" xfId="6948" xr:uid="{8D37C742-0912-41C0-9183-3E951B3C19F0}"/>
    <cellStyle name="Normal 7 2 3 5 6 2" xfId="23285" xr:uid="{50F3C799-6C4B-47A0-8E44-4A3C3B9A6F17}"/>
    <cellStyle name="Normal 7 2 3 5 7" xfId="13459" xr:uid="{25E3B7A8-C899-43C0-A7B3-51D23DB7F1B3}"/>
    <cellStyle name="Normal 7 2 3 5 7 2" xfId="29754" xr:uid="{F2ADF812-791C-43A0-998B-5821EFD65FC9}"/>
    <cellStyle name="Normal 7 2 3 5 8" xfId="16817" xr:uid="{C08D1878-4FAB-40A5-82B0-8BB8AF3172A6}"/>
    <cellStyle name="Normal 7 2 3 5 9" xfId="33144" xr:uid="{16794694-C0ED-4B87-863C-5C0643898960}"/>
    <cellStyle name="Normal 7 2 3 6" xfId="659" xr:uid="{15BCE196-EDFB-4D1D-A0BA-488629EBF73B}"/>
    <cellStyle name="Normal 7 2 3 6 10" xfId="43064" xr:uid="{D327AAE4-0361-4F5F-9F64-05A5D81101B4}"/>
    <cellStyle name="Normal 7 2 3 6 11" xfId="46311" xr:uid="{564BFD6C-D4E2-44D5-A941-8E894D362903}"/>
    <cellStyle name="Normal 7 2 3 6 12" xfId="49558" xr:uid="{B66A8FF4-5FB7-48D6-A8B1-362C7479A742}"/>
    <cellStyle name="Normal 7 2 3 6 2" xfId="2276" xr:uid="{C38FA31E-F58D-46BB-A729-F63B28E5FC89}"/>
    <cellStyle name="Normal 7 2 3 6 2 10" xfId="47927" xr:uid="{294791A7-A63A-4E6A-BB54-DD8011D4B1E2}"/>
    <cellStyle name="Normal 7 2 3 6 2 11" xfId="51174" xr:uid="{31245ED4-8A59-43FC-B0BC-B8B8224064BF}"/>
    <cellStyle name="Normal 7 2 3 6 2 2" xfId="5510" xr:uid="{3C5BF791-A09D-417B-B6AA-F24AE8DA9E8B}"/>
    <cellStyle name="Normal 7 2 3 6 2 2 2" xfId="11978" xr:uid="{FAAAC0C0-472C-492B-94AB-1FB7BEAA05B4}"/>
    <cellStyle name="Normal 7 2 3 6 2 2 2 2" xfId="28315" xr:uid="{9B40445E-DC9A-461B-A406-DDA93523114A}"/>
    <cellStyle name="Normal 7 2 3 6 2 2 3" xfId="21847" xr:uid="{9A38FD10-729C-4206-898A-0682FEF9BDB3}"/>
    <cellStyle name="Normal 7 2 3 6 2 3" xfId="8744" xr:uid="{2B896AEB-F632-408C-AEC8-93CFEA81519D}"/>
    <cellStyle name="Normal 7 2 3 6 2 3 2" xfId="25081" xr:uid="{8AB12B00-8CF7-4EBE-AE58-8C0882799CC0}"/>
    <cellStyle name="Normal 7 2 3 6 2 4" xfId="15255" xr:uid="{3B7AE711-33B3-4800-94DD-74EE1D8E3D0B}"/>
    <cellStyle name="Normal 7 2 3 6 2 4 2" xfId="31549" xr:uid="{8F33C8B4-40C4-4167-9E61-2447DACC99FB}"/>
    <cellStyle name="Normal 7 2 3 6 2 5" xfId="18613" xr:uid="{FEA33E79-2C9B-44DF-BDA0-FD84E04C01B7}"/>
    <cellStyle name="Normal 7 2 3 6 2 6" xfId="34939" xr:uid="{C562BAC9-10BA-4A68-A097-9FC3D8BBA656}"/>
    <cellStyle name="Normal 7 2 3 6 2 7" xfId="38186" xr:uid="{FA8AC6C4-E613-4F06-BE3C-026C2E2069F8}"/>
    <cellStyle name="Normal 7 2 3 6 2 8" xfId="41433" xr:uid="{AC0C6E1D-BF7B-4DFC-9CE3-B539076F5B46}"/>
    <cellStyle name="Normal 7 2 3 6 2 9" xfId="44680" xr:uid="{614E6ED0-D3C2-48E4-8CEB-49F8500C2C90}"/>
    <cellStyle name="Normal 7 2 3 6 3" xfId="3893" xr:uid="{86574517-06D3-431B-884C-8B72F04C8BCE}"/>
    <cellStyle name="Normal 7 2 3 6 3 2" xfId="10361" xr:uid="{7488B9D2-0EE3-4E20-BFB2-CACA2CD01C1D}"/>
    <cellStyle name="Normal 7 2 3 6 3 2 2" xfId="26698" xr:uid="{1A99A6BC-5345-4B30-971E-42AF2F957805}"/>
    <cellStyle name="Normal 7 2 3 6 3 3" xfId="20230" xr:uid="{ED84A5D6-3C59-4701-9DE2-F2B877517D6E}"/>
    <cellStyle name="Normal 7 2 3 6 4" xfId="7127" xr:uid="{277CBEC9-02E5-437F-8EF4-2845286070B7}"/>
    <cellStyle name="Normal 7 2 3 6 4 2" xfId="23464" xr:uid="{A18A9DF2-3733-42D3-B782-5678BFF0BAE2}"/>
    <cellStyle name="Normal 7 2 3 6 5" xfId="13639" xr:uid="{A73086AD-AE3A-495C-9A02-8935648992DB}"/>
    <cellStyle name="Normal 7 2 3 6 5 2" xfId="29933" xr:uid="{3FF766BE-AC71-4228-B4E7-44136A6EA658}"/>
    <cellStyle name="Normal 7 2 3 6 6" xfId="16996" xr:uid="{A0240D31-6EEE-42AD-8363-55CE8BBF9A63}"/>
    <cellStyle name="Normal 7 2 3 6 7" xfId="33323" xr:uid="{D9755D49-F230-4433-B1E7-18923D86C921}"/>
    <cellStyle name="Normal 7 2 3 6 8" xfId="36570" xr:uid="{4E94EFCE-9062-4577-B942-6CBCD179A038}"/>
    <cellStyle name="Normal 7 2 3 6 9" xfId="39817" xr:uid="{2544A9DD-9ECE-4180-A1B4-138208D61015}"/>
    <cellStyle name="Normal 7 2 3 7" xfId="1198" xr:uid="{B23EAF61-DA0C-4374-B6A8-96877E670D15}"/>
    <cellStyle name="Normal 7 2 3 7 10" xfId="43602" xr:uid="{D10EAED0-4ED9-4339-B544-B48501CCB77A}"/>
    <cellStyle name="Normal 7 2 3 7 11" xfId="46849" xr:uid="{8DF0F1AB-323F-4CD0-8F33-48B0120FAED3}"/>
    <cellStyle name="Normal 7 2 3 7 12" xfId="50096" xr:uid="{5080E3CF-8F2A-42D2-BF37-C0F4EDD6A38E}"/>
    <cellStyle name="Normal 7 2 3 7 2" xfId="2815" xr:uid="{A37B9FD1-C387-4CBB-97C8-44F31B9E6246}"/>
    <cellStyle name="Normal 7 2 3 7 2 10" xfId="48466" xr:uid="{AD6BC6AE-C838-4325-9742-8DC1FA584F6B}"/>
    <cellStyle name="Normal 7 2 3 7 2 11" xfId="51713" xr:uid="{73FCD7AC-2943-418E-B35E-DEF656853C08}"/>
    <cellStyle name="Normal 7 2 3 7 2 2" xfId="6049" xr:uid="{6A41C25D-98BE-424B-9213-E3ACFF43CD7E}"/>
    <cellStyle name="Normal 7 2 3 7 2 2 2" xfId="12517" xr:uid="{18843346-D675-432B-B369-C934C09277B1}"/>
    <cellStyle name="Normal 7 2 3 7 2 2 2 2" xfId="28854" xr:uid="{C76AEB71-5E5D-475A-A099-6A3270FFDE64}"/>
    <cellStyle name="Normal 7 2 3 7 2 2 3" xfId="22386" xr:uid="{BEE13722-3B9A-4767-B1F7-701CBF82DB10}"/>
    <cellStyle name="Normal 7 2 3 7 2 3" xfId="9283" xr:uid="{D400A0FC-9875-47FB-BEF0-D2892083F3AE}"/>
    <cellStyle name="Normal 7 2 3 7 2 3 2" xfId="25620" xr:uid="{5F382DA6-F49F-452C-B090-616AD461ADC3}"/>
    <cellStyle name="Normal 7 2 3 7 2 4" xfId="15794" xr:uid="{C2FBC4C5-E3AA-4911-AAF0-CD6676AE1FE7}"/>
    <cellStyle name="Normal 7 2 3 7 2 4 2" xfId="32088" xr:uid="{EE182499-AE14-4AC0-86EF-8598D9FF2227}"/>
    <cellStyle name="Normal 7 2 3 7 2 5" xfId="19152" xr:uid="{F3DB2A92-C120-4408-A0B5-5AD50BACE8A2}"/>
    <cellStyle name="Normal 7 2 3 7 2 6" xfId="35478" xr:uid="{ABB2D828-C084-4486-8B82-D3CE10342CD2}"/>
    <cellStyle name="Normal 7 2 3 7 2 7" xfId="38725" xr:uid="{8C38E38B-EDDF-4DCD-81B0-78E5A66DF0B6}"/>
    <cellStyle name="Normal 7 2 3 7 2 8" xfId="41972" xr:uid="{5D18B10C-832A-4A72-8872-4C9D43978342}"/>
    <cellStyle name="Normal 7 2 3 7 2 9" xfId="45219" xr:uid="{1E7FEF9D-6AAF-4ABE-8C27-D1A8A503B04C}"/>
    <cellStyle name="Normal 7 2 3 7 3" xfId="4432" xr:uid="{2CF678F2-5207-4309-98CF-518D3A70C84B}"/>
    <cellStyle name="Normal 7 2 3 7 3 2" xfId="10900" xr:uid="{EDA5E5E7-53C9-4D91-8BD0-AE5EC8FC7712}"/>
    <cellStyle name="Normal 7 2 3 7 3 2 2" xfId="27237" xr:uid="{A3C6CF8C-20FB-413A-B686-F7754B84695E}"/>
    <cellStyle name="Normal 7 2 3 7 3 3" xfId="20769" xr:uid="{6FECF426-1C3D-4A53-A7C5-6145F67A3A61}"/>
    <cellStyle name="Normal 7 2 3 7 4" xfId="7666" xr:uid="{C990B8B7-0241-4E08-BA84-1EF8E3DB0C7D}"/>
    <cellStyle name="Normal 7 2 3 7 4 2" xfId="24003" xr:uid="{9B62552C-9B8C-4598-A1CC-F8D535260763}"/>
    <cellStyle name="Normal 7 2 3 7 5" xfId="14177" xr:uid="{A5EC4642-E02A-476E-A426-60DA0A7E540A}"/>
    <cellStyle name="Normal 7 2 3 7 5 2" xfId="30471" xr:uid="{9967B57D-6C87-422D-B6CB-553B734784DE}"/>
    <cellStyle name="Normal 7 2 3 7 6" xfId="17535" xr:uid="{965C8ED9-C887-4214-9AA7-DDFCD6627036}"/>
    <cellStyle name="Normal 7 2 3 7 7" xfId="33861" xr:uid="{85624102-B826-499C-88C7-B749992B9DCC}"/>
    <cellStyle name="Normal 7 2 3 7 8" xfId="37108" xr:uid="{F897463C-FEC4-406C-A2FE-EF5CDFD57164}"/>
    <cellStyle name="Normal 7 2 3 7 9" xfId="40355" xr:uid="{2BFB0FA0-D462-4C0D-B27C-8481E752C9C9}"/>
    <cellStyle name="Normal 7 2 3 8" xfId="1737" xr:uid="{AAA6658D-C4CC-4851-AF61-1597B383A8D4}"/>
    <cellStyle name="Normal 7 2 3 8 10" xfId="47388" xr:uid="{0CF6C1BA-DFB6-43B2-AE76-C74171A87A00}"/>
    <cellStyle name="Normal 7 2 3 8 11" xfId="50635" xr:uid="{0D464A07-EDC6-4E5E-8F63-67FF9BE8462C}"/>
    <cellStyle name="Normal 7 2 3 8 2" xfId="4971" xr:uid="{20E42F3F-C2F2-4FA0-A526-A40B59A7C6D2}"/>
    <cellStyle name="Normal 7 2 3 8 2 2" xfId="11439" xr:uid="{08C07E10-98CC-4C09-A7A9-178A9EB6F6E0}"/>
    <cellStyle name="Normal 7 2 3 8 2 2 2" xfId="27776" xr:uid="{5EDEFC70-6DBE-4518-841C-314CD13FAAA3}"/>
    <cellStyle name="Normal 7 2 3 8 2 3" xfId="21308" xr:uid="{5E3960F7-4662-48B6-A4CC-E2EF897BDD52}"/>
    <cellStyle name="Normal 7 2 3 8 3" xfId="8205" xr:uid="{73E0E4D4-CED0-47FF-906D-6BB76F7DCB5A}"/>
    <cellStyle name="Normal 7 2 3 8 3 2" xfId="24542" xr:uid="{DCCD56BF-572D-4AF2-9AD5-59563CA1C3F1}"/>
    <cellStyle name="Normal 7 2 3 8 4" xfId="14716" xr:uid="{03C85FB8-77C7-4C2C-BBD4-D0A7BA3CD6EB}"/>
    <cellStyle name="Normal 7 2 3 8 4 2" xfId="31010" xr:uid="{3C9244DD-707E-42E9-B004-A95D58F35A89}"/>
    <cellStyle name="Normal 7 2 3 8 5" xfId="18074" xr:uid="{7A4D307A-645E-4E2C-B83C-12B138412B4F}"/>
    <cellStyle name="Normal 7 2 3 8 6" xfId="34400" xr:uid="{F8F3EF0C-CE2A-473D-957E-9AD9DB3BE748}"/>
    <cellStyle name="Normal 7 2 3 8 7" xfId="37647" xr:uid="{99FE877B-891F-44E1-A36C-5E6B0572285D}"/>
    <cellStyle name="Normal 7 2 3 8 8" xfId="40894" xr:uid="{161702CB-F8E2-44CE-9308-6E530FE94790}"/>
    <cellStyle name="Normal 7 2 3 8 9" xfId="44141" xr:uid="{765FB1EB-0F7A-487E-8AA9-EAD27B298E64}"/>
    <cellStyle name="Normal 7 2 3 9" xfId="3354" xr:uid="{DBB5096D-187B-4D10-BCF1-E10280A64296}"/>
    <cellStyle name="Normal 7 2 3 9 2" xfId="9822" xr:uid="{23EDA6FB-577F-46D0-B3E7-A2161C28F374}"/>
    <cellStyle name="Normal 7 2 3 9 2 2" xfId="26159" xr:uid="{1758F8BB-B99C-4ECE-B09D-1124C1C57252}"/>
    <cellStyle name="Normal 7 2 3 9 3" xfId="19691" xr:uid="{0389BE2A-9DE9-4A80-9BC2-B29E4A7AF94E}"/>
    <cellStyle name="Normal 7 2 4" xfId="105" xr:uid="{CF26C9A3-190F-4B56-8272-9F065C2F8433}"/>
    <cellStyle name="Normal 7 2 4 10" xfId="13094" xr:uid="{175DD3ED-2B6C-4BDC-90A3-8764607DB2A5}"/>
    <cellStyle name="Normal 7 2 4 10 2" xfId="29408" xr:uid="{A0035645-7FC5-451E-BE6A-4CF6F6463DFF}"/>
    <cellStyle name="Normal 7 2 4 11" xfId="16472" xr:uid="{A0A4A3A7-C8F3-45A6-8738-9154954D1890}"/>
    <cellStyle name="Normal 7 2 4 12" xfId="32732" xr:uid="{05E8B9C4-4CCA-4161-8090-A47A84709DDB}"/>
    <cellStyle name="Normal 7 2 4 13" xfId="32798" xr:uid="{9BC53B4D-A65B-43BE-BF8A-A412B61A4126}"/>
    <cellStyle name="Normal 7 2 4 14" xfId="36045" xr:uid="{C8896AB1-7DCE-4E0A-B31C-BEF68BFC54FA}"/>
    <cellStyle name="Normal 7 2 4 15" xfId="39292" xr:uid="{106905D9-86AD-4305-9699-4F414B92AB59}"/>
    <cellStyle name="Normal 7 2 4 16" xfId="42539" xr:uid="{604AC5A8-1953-4497-870B-3A9F16AA5568}"/>
    <cellStyle name="Normal 7 2 4 17" xfId="45786" xr:uid="{A295259B-5B38-409D-A8A4-128F6669A822}"/>
    <cellStyle name="Normal 7 2 4 18" xfId="49033" xr:uid="{ACAB36A2-037F-4B71-99E1-210D6F05571D}"/>
    <cellStyle name="Normal 7 2 4 19" xfId="52305" xr:uid="{8F97DFA1-9F7F-4CBD-BFBD-50DE674E9778}"/>
    <cellStyle name="Normal 7 2 4 2" xfId="195" xr:uid="{437DBA68-EEAB-4200-88FD-EB2BB79776F1}"/>
    <cellStyle name="Normal 7 2 4 2 10" xfId="16562" xr:uid="{B4EC83F0-9883-415C-8AEF-C53EC9E98FF6}"/>
    <cellStyle name="Normal 7 2 4 2 11" xfId="32888" xr:uid="{EC57FC6B-9C28-42C0-A514-9F86E563A223}"/>
    <cellStyle name="Normal 7 2 4 2 12" xfId="36135" xr:uid="{BF95CBE9-8044-482C-A13F-85A94F357524}"/>
    <cellStyle name="Normal 7 2 4 2 13" xfId="39382" xr:uid="{43571294-1FDD-48F2-BCA2-AF9A3D7751DF}"/>
    <cellStyle name="Normal 7 2 4 2 14" xfId="42629" xr:uid="{7842D5E1-F929-4FEE-BD8A-E2710449841C}"/>
    <cellStyle name="Normal 7 2 4 2 15" xfId="45876" xr:uid="{A47CD258-AFFA-4878-94E8-9B9B2A5E72F9}"/>
    <cellStyle name="Normal 7 2 4 2 16" xfId="49123" xr:uid="{4B94B260-43DC-4F7B-89E1-929C63E7FA25}"/>
    <cellStyle name="Normal 7 2 4 2 17" xfId="52473" xr:uid="{480F67F9-1C75-44E7-9CA8-21BFF4980024}"/>
    <cellStyle name="Normal 7 2 4 2 2" xfId="375" xr:uid="{E3DBD0D6-6045-436C-BAEE-048C30989E00}"/>
    <cellStyle name="Normal 7 2 4 2 2 10" xfId="36315" xr:uid="{93EAF6F2-D858-486C-A098-5A0798567BB3}"/>
    <cellStyle name="Normal 7 2 4 2 2 11" xfId="39562" xr:uid="{207A9A37-325D-413C-9F08-1067B5D2CE74}"/>
    <cellStyle name="Normal 7 2 4 2 2 12" xfId="42809" xr:uid="{FB759053-7F9F-46A2-BF4F-F40E1E2FF82C}"/>
    <cellStyle name="Normal 7 2 4 2 2 13" xfId="46056" xr:uid="{8B12594C-55EF-40C6-BC7D-504A37764163}"/>
    <cellStyle name="Normal 7 2 4 2 2 14" xfId="49303" xr:uid="{14FEE5E0-69DE-4C8E-BE4D-E124E04CA4FC}"/>
    <cellStyle name="Normal 7 2 4 2 2 2" xfId="944" xr:uid="{17A1214F-390A-4E5A-A25D-C11B904641CB}"/>
    <cellStyle name="Normal 7 2 4 2 2 2 10" xfId="43349" xr:uid="{CBC55CC5-2686-4719-9793-4BFB8B120187}"/>
    <cellStyle name="Normal 7 2 4 2 2 2 11" xfId="46596" xr:uid="{058E6EC9-6F8D-4C06-8498-AAF718BA9470}"/>
    <cellStyle name="Normal 7 2 4 2 2 2 12" xfId="49843" xr:uid="{DEB85880-E352-47CD-B1B5-CB802A79BB90}"/>
    <cellStyle name="Normal 7 2 4 2 2 2 2" xfId="2561" xr:uid="{7890EC83-AA21-462A-9A54-497634800DE5}"/>
    <cellStyle name="Normal 7 2 4 2 2 2 2 10" xfId="48212" xr:uid="{058DB311-B739-4454-8209-9AE2B62448A5}"/>
    <cellStyle name="Normal 7 2 4 2 2 2 2 11" xfId="51459" xr:uid="{4840C083-B325-4A71-A7CA-9528AA507043}"/>
    <cellStyle name="Normal 7 2 4 2 2 2 2 2" xfId="5795" xr:uid="{DF802DAD-58F3-49C1-903A-1B63927A34B6}"/>
    <cellStyle name="Normal 7 2 4 2 2 2 2 2 2" xfId="12263" xr:uid="{C2D7C925-721C-4716-A342-E2E3E95CE2AC}"/>
    <cellStyle name="Normal 7 2 4 2 2 2 2 2 2 2" xfId="28600" xr:uid="{26871722-5948-49B2-9928-7C7DD41B0A84}"/>
    <cellStyle name="Normal 7 2 4 2 2 2 2 2 3" xfId="22132" xr:uid="{11A37CA4-5868-4109-AECA-BC31419327D2}"/>
    <cellStyle name="Normal 7 2 4 2 2 2 2 3" xfId="9029" xr:uid="{C0649E8D-6412-44CF-BC4C-AA2982C7F713}"/>
    <cellStyle name="Normal 7 2 4 2 2 2 2 3 2" xfId="25366" xr:uid="{C55CF9E7-8CA1-42CE-98BF-349AA1A6D5A2}"/>
    <cellStyle name="Normal 7 2 4 2 2 2 2 4" xfId="15540" xr:uid="{143F9392-FFA8-4E44-8BF7-503FD2C80BC1}"/>
    <cellStyle name="Normal 7 2 4 2 2 2 2 4 2" xfId="31834" xr:uid="{5ADF5215-B4BB-4AAE-929E-C15F2A5B5C00}"/>
    <cellStyle name="Normal 7 2 4 2 2 2 2 5" xfId="18898" xr:uid="{9E818757-2422-4030-B126-3E96000B31B4}"/>
    <cellStyle name="Normal 7 2 4 2 2 2 2 6" xfId="35224" xr:uid="{39D27E21-3ACB-490E-A544-4D5F2F4141F1}"/>
    <cellStyle name="Normal 7 2 4 2 2 2 2 7" xfId="38471" xr:uid="{4B4F8ED7-8E8C-4939-A776-6A5D5466CC3A}"/>
    <cellStyle name="Normal 7 2 4 2 2 2 2 8" xfId="41718" xr:uid="{84D65082-82C8-4F88-89C5-7B039A6B88AD}"/>
    <cellStyle name="Normal 7 2 4 2 2 2 2 9" xfId="44965" xr:uid="{A633328F-359A-4DBF-8E2D-491ADCB2DD8E}"/>
    <cellStyle name="Normal 7 2 4 2 2 2 3" xfId="4178" xr:uid="{20071930-FC81-4D95-9223-16D718120210}"/>
    <cellStyle name="Normal 7 2 4 2 2 2 3 2" xfId="10646" xr:uid="{41A52CA9-086F-47A6-A3DC-49C2DD88E101}"/>
    <cellStyle name="Normal 7 2 4 2 2 2 3 2 2" xfId="26983" xr:uid="{5324F126-88B6-41B1-A987-1BCB029C3991}"/>
    <cellStyle name="Normal 7 2 4 2 2 2 3 3" xfId="20515" xr:uid="{08B1011E-6F78-452A-90CE-066FBFA22446}"/>
    <cellStyle name="Normal 7 2 4 2 2 2 4" xfId="7412" xr:uid="{3C6417AD-EC9E-4ED9-B6CC-A41FEF1D7600}"/>
    <cellStyle name="Normal 7 2 4 2 2 2 4 2" xfId="23749" xr:uid="{258BF67A-6003-4F0D-9DA5-654188993B3B}"/>
    <cellStyle name="Normal 7 2 4 2 2 2 5" xfId="13924" xr:uid="{1F249A9A-E0A1-4C60-B494-9F7807C0F8E9}"/>
    <cellStyle name="Normal 7 2 4 2 2 2 5 2" xfId="30218" xr:uid="{89B6DD28-EF97-4D08-A57C-230F65995B0E}"/>
    <cellStyle name="Normal 7 2 4 2 2 2 6" xfId="17281" xr:uid="{49A22E4E-FA86-43A9-BD53-76BEABB172DD}"/>
    <cellStyle name="Normal 7 2 4 2 2 2 7" xfId="33608" xr:uid="{33CB775E-EC20-424F-8101-B090CD1EBA56}"/>
    <cellStyle name="Normal 7 2 4 2 2 2 8" xfId="36855" xr:uid="{1EA6C801-F1F7-4397-836F-AE5080610BE3}"/>
    <cellStyle name="Normal 7 2 4 2 2 2 9" xfId="40102" xr:uid="{164D83B0-1B36-419A-9F7E-72D3C6B9944D}"/>
    <cellStyle name="Normal 7 2 4 2 2 3" xfId="1483" xr:uid="{FD496573-6A38-4E68-9755-A84D0EF87343}"/>
    <cellStyle name="Normal 7 2 4 2 2 3 10" xfId="43887" xr:uid="{71FC491B-FF99-4D65-A7B3-EB17889E75C0}"/>
    <cellStyle name="Normal 7 2 4 2 2 3 11" xfId="47134" xr:uid="{7C122E6C-53E3-42FB-B380-F34D8B207FD6}"/>
    <cellStyle name="Normal 7 2 4 2 2 3 12" xfId="50381" xr:uid="{9E38A06F-7076-4626-BDDF-AF2D02C092FF}"/>
    <cellStyle name="Normal 7 2 4 2 2 3 2" xfId="3100" xr:uid="{9C299074-DBD7-493B-85A9-DDDEFBDA52E4}"/>
    <cellStyle name="Normal 7 2 4 2 2 3 2 10" xfId="48751" xr:uid="{8B95B304-6161-4035-833B-0602CAA3DC02}"/>
    <cellStyle name="Normal 7 2 4 2 2 3 2 11" xfId="51998" xr:uid="{91D2BCD2-B021-45E1-97F0-D834895E8732}"/>
    <cellStyle name="Normal 7 2 4 2 2 3 2 2" xfId="6334" xr:uid="{58800207-69E2-47BC-BF8F-FC2B7F731FC0}"/>
    <cellStyle name="Normal 7 2 4 2 2 3 2 2 2" xfId="12802" xr:uid="{36580667-8F0B-4A31-ACEF-AA16FD4B3B0F}"/>
    <cellStyle name="Normal 7 2 4 2 2 3 2 2 2 2" xfId="29139" xr:uid="{F6EFF394-754B-4A73-867F-0DABE6333783}"/>
    <cellStyle name="Normal 7 2 4 2 2 3 2 2 3" xfId="22671" xr:uid="{534ECB59-F171-4CB0-804E-3BBDBDD71B7A}"/>
    <cellStyle name="Normal 7 2 4 2 2 3 2 3" xfId="9568" xr:uid="{DE6015B6-32D9-4777-A566-8B37DA337A3A}"/>
    <cellStyle name="Normal 7 2 4 2 2 3 2 3 2" xfId="25905" xr:uid="{4967BE50-8AA2-420B-8751-1B6EFC6B8808}"/>
    <cellStyle name="Normal 7 2 4 2 2 3 2 4" xfId="16079" xr:uid="{F1AD62A9-5B0E-4540-A61F-77629F4B11BB}"/>
    <cellStyle name="Normal 7 2 4 2 2 3 2 4 2" xfId="32373" xr:uid="{B65430DC-0CCA-4E9E-997D-1380B12669A8}"/>
    <cellStyle name="Normal 7 2 4 2 2 3 2 5" xfId="19437" xr:uid="{25F4966B-771D-4504-A93B-65377178CE87}"/>
    <cellStyle name="Normal 7 2 4 2 2 3 2 6" xfId="35763" xr:uid="{8A5A0572-009E-4B6F-84A1-DB926519C56D}"/>
    <cellStyle name="Normal 7 2 4 2 2 3 2 7" xfId="39010" xr:uid="{78740370-07C5-40F2-A18F-2D33E7A5C4A5}"/>
    <cellStyle name="Normal 7 2 4 2 2 3 2 8" xfId="42257" xr:uid="{3B05D92E-1D06-4076-8749-89FBABD78EE4}"/>
    <cellStyle name="Normal 7 2 4 2 2 3 2 9" xfId="45504" xr:uid="{7C8718BD-F953-44B1-B518-5E214F756D9D}"/>
    <cellStyle name="Normal 7 2 4 2 2 3 3" xfId="4717" xr:uid="{74A977FD-8FB3-408F-B4F0-AE057989A15E}"/>
    <cellStyle name="Normal 7 2 4 2 2 3 3 2" xfId="11185" xr:uid="{539ADC62-872E-439F-9EA0-9BC296B4A99E}"/>
    <cellStyle name="Normal 7 2 4 2 2 3 3 2 2" xfId="27522" xr:uid="{623636E0-DEEB-43F0-AF72-0991604D6919}"/>
    <cellStyle name="Normal 7 2 4 2 2 3 3 3" xfId="21054" xr:uid="{BCC2CD6A-E5AD-4917-A58A-97A9CE7ADF31}"/>
    <cellStyle name="Normal 7 2 4 2 2 3 4" xfId="7951" xr:uid="{509A6260-0DC1-47FE-91D1-737DED968C6A}"/>
    <cellStyle name="Normal 7 2 4 2 2 3 4 2" xfId="24288" xr:uid="{515FBBBA-37FD-41CF-935E-BE1B5E41BBC2}"/>
    <cellStyle name="Normal 7 2 4 2 2 3 5" xfId="14462" xr:uid="{9F0DCA27-534E-4F81-A4C8-6F685B0CFAEE}"/>
    <cellStyle name="Normal 7 2 4 2 2 3 5 2" xfId="30756" xr:uid="{8DA34321-5B4D-49B2-A555-58C88950BFFB}"/>
    <cellStyle name="Normal 7 2 4 2 2 3 6" xfId="17820" xr:uid="{91E510A2-7356-429C-B0A9-A8ADD1345E5C}"/>
    <cellStyle name="Normal 7 2 4 2 2 3 7" xfId="34146" xr:uid="{51FD4150-7032-487B-B4A5-31C8C4C11E3B}"/>
    <cellStyle name="Normal 7 2 4 2 2 3 8" xfId="37393" xr:uid="{4609CC63-7173-49E6-B64D-EF66147CEE44}"/>
    <cellStyle name="Normal 7 2 4 2 2 3 9" xfId="40640" xr:uid="{E86BAB4D-2261-4C8B-B2A5-471E102E3CC8}"/>
    <cellStyle name="Normal 7 2 4 2 2 4" xfId="2022" xr:uid="{54F0929C-9033-495B-A875-0CD56BB2C1EF}"/>
    <cellStyle name="Normal 7 2 4 2 2 4 10" xfId="47673" xr:uid="{F51427BF-CF64-456E-9DCD-6EF7FB71AA6D}"/>
    <cellStyle name="Normal 7 2 4 2 2 4 11" xfId="50920" xr:uid="{0549EF29-F00C-49AA-9C89-505533F133D3}"/>
    <cellStyle name="Normal 7 2 4 2 2 4 2" xfId="5256" xr:uid="{4627CC5F-D3DD-42BC-B39D-A69175AE7339}"/>
    <cellStyle name="Normal 7 2 4 2 2 4 2 2" xfId="11724" xr:uid="{CC054DE6-9923-49D1-AAA4-7B4CAB363D64}"/>
    <cellStyle name="Normal 7 2 4 2 2 4 2 2 2" xfId="28061" xr:uid="{E53D5BAF-CE72-407E-80F3-5A9840A27697}"/>
    <cellStyle name="Normal 7 2 4 2 2 4 2 3" xfId="21593" xr:uid="{88137076-1378-4D77-A8B2-870B1B60E1A7}"/>
    <cellStyle name="Normal 7 2 4 2 2 4 3" xfId="8490" xr:uid="{8E7F2DE3-414C-4A8F-B320-77C5A6C96C54}"/>
    <cellStyle name="Normal 7 2 4 2 2 4 3 2" xfId="24827" xr:uid="{5A4519DC-D80D-4052-B821-C67184941D1A}"/>
    <cellStyle name="Normal 7 2 4 2 2 4 4" xfId="15001" xr:uid="{B5155FC3-44BC-4096-9892-A99484EC4297}"/>
    <cellStyle name="Normal 7 2 4 2 2 4 4 2" xfId="31295" xr:uid="{AB6FA172-7E9C-4B08-A949-B317E9A95C3D}"/>
    <cellStyle name="Normal 7 2 4 2 2 4 5" xfId="18359" xr:uid="{171622DF-A468-4392-9565-1DCE52EBAE9F}"/>
    <cellStyle name="Normal 7 2 4 2 2 4 6" xfId="34685" xr:uid="{C4FD64CC-2047-44CA-8487-D439AECB8371}"/>
    <cellStyle name="Normal 7 2 4 2 2 4 7" xfId="37932" xr:uid="{77F1CC3E-05F5-4253-AB45-F04AF6DBAE02}"/>
    <cellStyle name="Normal 7 2 4 2 2 4 8" xfId="41179" xr:uid="{866D59F9-D3BB-4639-9007-4D76D0DF887D}"/>
    <cellStyle name="Normal 7 2 4 2 2 4 9" xfId="44426" xr:uid="{A400C6D4-7E73-4684-83D8-67D45BB09669}"/>
    <cellStyle name="Normal 7 2 4 2 2 5" xfId="3639" xr:uid="{8B5F833D-A71B-4E55-881D-A55658822757}"/>
    <cellStyle name="Normal 7 2 4 2 2 5 2" xfId="10107" xr:uid="{1228E9B3-1C79-4D85-B724-06BDCBA1643C}"/>
    <cellStyle name="Normal 7 2 4 2 2 5 2 2" xfId="26444" xr:uid="{29B38F5F-75C6-459B-BEF7-12713FABD61C}"/>
    <cellStyle name="Normal 7 2 4 2 2 5 3" xfId="19976" xr:uid="{3D32EBEE-F469-4703-B87A-87203A8C57FF}"/>
    <cellStyle name="Normal 7 2 4 2 2 6" xfId="6873" xr:uid="{2705F204-CB1B-484A-B8EC-B894F575BBE9}"/>
    <cellStyle name="Normal 7 2 4 2 2 6 2" xfId="23210" xr:uid="{93E9970A-83CD-4FF1-8010-D03B16B63F6A}"/>
    <cellStyle name="Normal 7 2 4 2 2 7" xfId="13364" xr:uid="{38D1FDBA-A709-4448-BBF5-F6366FAF37A7}"/>
    <cellStyle name="Normal 7 2 4 2 2 7 2" xfId="29678" xr:uid="{C3BB9780-2915-4C5A-AE73-418095C1B688}"/>
    <cellStyle name="Normal 7 2 4 2 2 8" xfId="16742" xr:uid="{BC5F3FD6-97C1-438E-88F8-A638B8ADB011}"/>
    <cellStyle name="Normal 7 2 4 2 2 9" xfId="33068" xr:uid="{D3DC081F-753D-4066-9631-A092FA1A5BEF}"/>
    <cellStyle name="Normal 7 2 4 2 3" xfId="584" xr:uid="{DC181BF8-8D17-4762-B312-4754EEFF83EE}"/>
    <cellStyle name="Normal 7 2 4 2 3 10" xfId="36495" xr:uid="{5A695BE3-24C9-49A8-BA84-3E86A6D622A8}"/>
    <cellStyle name="Normal 7 2 4 2 3 11" xfId="39742" xr:uid="{44AC8FCF-5D23-4420-8701-6CBE2F8F1F86}"/>
    <cellStyle name="Normal 7 2 4 2 3 12" xfId="42989" xr:uid="{8FB76A17-682E-4605-905A-1C482EDF9380}"/>
    <cellStyle name="Normal 7 2 4 2 3 13" xfId="46236" xr:uid="{4AA889C7-5F66-4D59-8CC8-5D1C24CE78A6}"/>
    <cellStyle name="Normal 7 2 4 2 3 14" xfId="49483" xr:uid="{77C0A94C-9991-4A4D-AD42-C34C6B232EFE}"/>
    <cellStyle name="Normal 7 2 4 2 3 2" xfId="1123" xr:uid="{752183A1-DDD9-4857-9FC9-81257DAD52E2}"/>
    <cellStyle name="Normal 7 2 4 2 3 2 10" xfId="43527" xr:uid="{E10B2D0A-3540-43C3-A7C4-C0839DE6D5CF}"/>
    <cellStyle name="Normal 7 2 4 2 3 2 11" xfId="46774" xr:uid="{7F658135-B3EE-4ABB-8CD0-7A9ABF856D33}"/>
    <cellStyle name="Normal 7 2 4 2 3 2 12" xfId="50021" xr:uid="{343EC18A-304F-4AB1-870B-39AA205A6449}"/>
    <cellStyle name="Normal 7 2 4 2 3 2 2" xfId="2740" xr:uid="{3C08EA81-22C7-44B4-93F0-61F726BDE27C}"/>
    <cellStyle name="Normal 7 2 4 2 3 2 2 10" xfId="48391" xr:uid="{267AF126-16EC-4B10-8E1F-DA0BCA982387}"/>
    <cellStyle name="Normal 7 2 4 2 3 2 2 11" xfId="51638" xr:uid="{982543CA-50F5-4B78-9915-F50ACB9B0CB1}"/>
    <cellStyle name="Normal 7 2 4 2 3 2 2 2" xfId="5974" xr:uid="{844FE9BE-6179-44F1-BA2D-D4BB9394EC85}"/>
    <cellStyle name="Normal 7 2 4 2 3 2 2 2 2" xfId="12442" xr:uid="{94D48B4D-8E51-477F-86D9-091D98A9BE40}"/>
    <cellStyle name="Normal 7 2 4 2 3 2 2 2 2 2" xfId="28779" xr:uid="{5281942E-7101-43F6-B332-E5B094386354}"/>
    <cellStyle name="Normal 7 2 4 2 3 2 2 2 3" xfId="22311" xr:uid="{814BC71A-45BF-4B6B-B43E-F22462F5ABBE}"/>
    <cellStyle name="Normal 7 2 4 2 3 2 2 3" xfId="9208" xr:uid="{BB6269AC-FAE4-4A87-A6B1-1F9A489A4616}"/>
    <cellStyle name="Normal 7 2 4 2 3 2 2 3 2" xfId="25545" xr:uid="{549DED62-251E-4660-B6F4-4C8551B67863}"/>
    <cellStyle name="Normal 7 2 4 2 3 2 2 4" xfId="15719" xr:uid="{3A0CD0B5-17FB-465F-A75B-4BA2094895F2}"/>
    <cellStyle name="Normal 7 2 4 2 3 2 2 4 2" xfId="32013" xr:uid="{10EC45C2-410D-43CC-AFCA-687A20E9F541}"/>
    <cellStyle name="Normal 7 2 4 2 3 2 2 5" xfId="19077" xr:uid="{3231546E-C25E-4027-85B4-534ECF25AA74}"/>
    <cellStyle name="Normal 7 2 4 2 3 2 2 6" xfId="35403" xr:uid="{8A02FF6C-43B7-4244-8611-B0E7B10CCB1C}"/>
    <cellStyle name="Normal 7 2 4 2 3 2 2 7" xfId="38650" xr:uid="{B251BF93-9FA8-459D-A92A-8CF85D9DC314}"/>
    <cellStyle name="Normal 7 2 4 2 3 2 2 8" xfId="41897" xr:uid="{2F154866-405D-4985-953A-960A3D7773DA}"/>
    <cellStyle name="Normal 7 2 4 2 3 2 2 9" xfId="45144" xr:uid="{B389D4A9-4362-4407-8131-B82A88FD0924}"/>
    <cellStyle name="Normal 7 2 4 2 3 2 3" xfId="4357" xr:uid="{BCE983D4-207A-4B41-9403-9C85A5629843}"/>
    <cellStyle name="Normal 7 2 4 2 3 2 3 2" xfId="10825" xr:uid="{115C27F0-AD25-4A00-9ABF-1FBECF5BD436}"/>
    <cellStyle name="Normal 7 2 4 2 3 2 3 2 2" xfId="27162" xr:uid="{A3FEF241-10B9-4D87-BC84-575BA17C2AA3}"/>
    <cellStyle name="Normal 7 2 4 2 3 2 3 3" xfId="20694" xr:uid="{36DC8C7F-E15D-4DB5-8388-36A9D7C841DA}"/>
    <cellStyle name="Normal 7 2 4 2 3 2 4" xfId="7591" xr:uid="{0112785B-C5C8-4E92-B730-C8AD8C537E48}"/>
    <cellStyle name="Normal 7 2 4 2 3 2 4 2" xfId="23928" xr:uid="{571842C3-362F-49E7-8C94-A5B583DA4D87}"/>
    <cellStyle name="Normal 7 2 4 2 3 2 5" xfId="14102" xr:uid="{98D5F1DA-2414-4497-BD54-7B2A58445AAD}"/>
    <cellStyle name="Normal 7 2 4 2 3 2 5 2" xfId="30396" xr:uid="{108E8169-8986-4D28-9BFF-8BB271C06F6B}"/>
    <cellStyle name="Normal 7 2 4 2 3 2 6" xfId="17460" xr:uid="{BAA0F441-6594-4BCF-8EE0-7019935EDDAD}"/>
    <cellStyle name="Normal 7 2 4 2 3 2 7" xfId="33786" xr:uid="{7B4D88C1-C61B-4108-A61D-321D3D1E10CC}"/>
    <cellStyle name="Normal 7 2 4 2 3 2 8" xfId="37033" xr:uid="{3F14693D-78DA-40D6-8596-EFB051B3D513}"/>
    <cellStyle name="Normal 7 2 4 2 3 2 9" xfId="40280" xr:uid="{273AFAE1-4A88-4870-8889-839655A6B06B}"/>
    <cellStyle name="Normal 7 2 4 2 3 3" xfId="1662" xr:uid="{2A77571F-E03D-4E87-973A-B509660305AE}"/>
    <cellStyle name="Normal 7 2 4 2 3 3 10" xfId="44066" xr:uid="{9896EE48-DE2D-4CF4-BEC7-AED5677E4C02}"/>
    <cellStyle name="Normal 7 2 4 2 3 3 11" xfId="47313" xr:uid="{05AB2637-B10B-427E-92B9-FE2FB01756C6}"/>
    <cellStyle name="Normal 7 2 4 2 3 3 12" xfId="50560" xr:uid="{68D05EC4-CED6-4EC5-9B07-5FE1005EAA17}"/>
    <cellStyle name="Normal 7 2 4 2 3 3 2" xfId="3279" xr:uid="{38657D89-AAAE-4670-ACCE-9D840173FEC5}"/>
    <cellStyle name="Normal 7 2 4 2 3 3 2 10" xfId="48930" xr:uid="{7AD836B8-3C85-4D73-BDF0-164A6F1FD8D1}"/>
    <cellStyle name="Normal 7 2 4 2 3 3 2 11" xfId="52177" xr:uid="{AF31E02D-7B61-43D0-BB4C-2BF9BBE33460}"/>
    <cellStyle name="Normal 7 2 4 2 3 3 2 2" xfId="6513" xr:uid="{6C4B9425-6AF3-432D-8E23-C6561C0635D5}"/>
    <cellStyle name="Normal 7 2 4 2 3 3 2 2 2" xfId="12981" xr:uid="{53DFBAC4-1EFD-443C-AE6C-03BAE1AB4893}"/>
    <cellStyle name="Normal 7 2 4 2 3 3 2 2 2 2" xfId="29318" xr:uid="{C9902A99-F132-4FFB-9DD0-C5C9B2D45DBA}"/>
    <cellStyle name="Normal 7 2 4 2 3 3 2 2 3" xfId="22850" xr:uid="{967BCEEF-57EB-4E08-8F65-F6630578ED58}"/>
    <cellStyle name="Normal 7 2 4 2 3 3 2 3" xfId="9747" xr:uid="{752EA8FB-0A75-4544-80B5-843EB40D8FCC}"/>
    <cellStyle name="Normal 7 2 4 2 3 3 2 3 2" xfId="26084" xr:uid="{959081A9-DDA6-41FE-A63C-6FA64FE0E6A5}"/>
    <cellStyle name="Normal 7 2 4 2 3 3 2 4" xfId="16258" xr:uid="{9E0A486D-34C4-4F6A-AA0F-324F45E30DA2}"/>
    <cellStyle name="Normal 7 2 4 2 3 3 2 4 2" xfId="32552" xr:uid="{E7CB4939-A2AE-4601-A8ED-17661D1DFC89}"/>
    <cellStyle name="Normal 7 2 4 2 3 3 2 5" xfId="19616" xr:uid="{61735C0E-5ED9-482A-8104-128FFF6958F3}"/>
    <cellStyle name="Normal 7 2 4 2 3 3 2 6" xfId="35942" xr:uid="{C096FB1A-A933-45D1-8179-E77A7726B1C8}"/>
    <cellStyle name="Normal 7 2 4 2 3 3 2 7" xfId="39189" xr:uid="{6CBFECE6-879F-43FA-B844-DEBEEC00BD8E}"/>
    <cellStyle name="Normal 7 2 4 2 3 3 2 8" xfId="42436" xr:uid="{5C58CC34-C45F-4898-B090-C8FB5003BBDF}"/>
    <cellStyle name="Normal 7 2 4 2 3 3 2 9" xfId="45683" xr:uid="{53E2DAD6-6A22-443D-9FCA-154C589A26D5}"/>
    <cellStyle name="Normal 7 2 4 2 3 3 3" xfId="4896" xr:uid="{9AA2E7EC-F187-4FAD-A1BA-6C3221258CA2}"/>
    <cellStyle name="Normal 7 2 4 2 3 3 3 2" xfId="11364" xr:uid="{18805190-427A-4B16-BF8F-176DA897BCCA}"/>
    <cellStyle name="Normal 7 2 4 2 3 3 3 2 2" xfId="27701" xr:uid="{E28DB7B0-DE6A-427F-BAAC-40724D247E9B}"/>
    <cellStyle name="Normal 7 2 4 2 3 3 3 3" xfId="21233" xr:uid="{007DC6D7-B38F-4556-B082-E053567564A9}"/>
    <cellStyle name="Normal 7 2 4 2 3 3 4" xfId="8130" xr:uid="{1691D2B6-C79A-4802-AE3D-057D57F3D6CE}"/>
    <cellStyle name="Normal 7 2 4 2 3 3 4 2" xfId="24467" xr:uid="{50EA7C3C-EDA0-4FCE-A170-7D40CD9BB95B}"/>
    <cellStyle name="Normal 7 2 4 2 3 3 5" xfId="14641" xr:uid="{C5B52A76-A884-4DDE-95F6-1D6C239780E7}"/>
    <cellStyle name="Normal 7 2 4 2 3 3 5 2" xfId="30935" xr:uid="{7EB7AA9A-E0FE-41D4-867D-0405E56FFFA9}"/>
    <cellStyle name="Normal 7 2 4 2 3 3 6" xfId="17999" xr:uid="{E57BD7BF-383A-4203-9109-345805B7F2CD}"/>
    <cellStyle name="Normal 7 2 4 2 3 3 7" xfId="34325" xr:uid="{089E5F48-8BCF-4BB6-8F2F-4FBA0035577B}"/>
    <cellStyle name="Normal 7 2 4 2 3 3 8" xfId="37572" xr:uid="{41AA1125-64A4-46B6-A57E-B28263CBFD8C}"/>
    <cellStyle name="Normal 7 2 4 2 3 3 9" xfId="40819" xr:uid="{04F4011A-CDFF-42FE-A00E-3359177460AB}"/>
    <cellStyle name="Normal 7 2 4 2 3 4" xfId="2201" xr:uid="{5DB12163-C8C2-4B1A-B67A-CC020325FF4A}"/>
    <cellStyle name="Normal 7 2 4 2 3 4 10" xfId="47852" xr:uid="{DE0FE707-7225-4767-BA14-EBC64457758E}"/>
    <cellStyle name="Normal 7 2 4 2 3 4 11" xfId="51099" xr:uid="{B50FFD5B-9472-4240-A2E9-F9586C432BAB}"/>
    <cellStyle name="Normal 7 2 4 2 3 4 2" xfId="5435" xr:uid="{76DDF8F2-80E6-466A-93A0-B2AC73257EE3}"/>
    <cellStyle name="Normal 7 2 4 2 3 4 2 2" xfId="11903" xr:uid="{F02B7259-9443-4F74-979E-D0F738340119}"/>
    <cellStyle name="Normal 7 2 4 2 3 4 2 2 2" xfId="28240" xr:uid="{F71A8435-9BD5-4D1A-86AD-3EAF46DFDAE1}"/>
    <cellStyle name="Normal 7 2 4 2 3 4 2 3" xfId="21772" xr:uid="{874CC8FA-1D14-4166-80DF-98F10BB8B5D2}"/>
    <cellStyle name="Normal 7 2 4 2 3 4 3" xfId="8669" xr:uid="{53D4199D-1F2A-4B8E-8A96-6EB724DF9E5E}"/>
    <cellStyle name="Normal 7 2 4 2 3 4 3 2" xfId="25006" xr:uid="{C4E798D0-904D-4BE2-956B-6FC7A28A8F55}"/>
    <cellStyle name="Normal 7 2 4 2 3 4 4" xfId="15180" xr:uid="{6432EAF5-7117-49EF-912A-5E73D521061A}"/>
    <cellStyle name="Normal 7 2 4 2 3 4 4 2" xfId="31474" xr:uid="{A8ACF328-358A-44AC-8A40-DF089C395328}"/>
    <cellStyle name="Normal 7 2 4 2 3 4 5" xfId="18538" xr:uid="{B5BC427A-1EDC-4AD6-8653-9A11216981CA}"/>
    <cellStyle name="Normal 7 2 4 2 3 4 6" xfId="34864" xr:uid="{777F2F86-9F27-4552-B6A9-6DCA06BE324B}"/>
    <cellStyle name="Normal 7 2 4 2 3 4 7" xfId="38111" xr:uid="{4E56B704-2265-4120-A771-A038FB1313C8}"/>
    <cellStyle name="Normal 7 2 4 2 3 4 8" xfId="41358" xr:uid="{03C8D96A-8AB1-44BB-83C7-93DDB227444A}"/>
    <cellStyle name="Normal 7 2 4 2 3 4 9" xfId="44605" xr:uid="{E635E5DE-6294-4157-A237-15A8ADE0B327}"/>
    <cellStyle name="Normal 7 2 4 2 3 5" xfId="3818" xr:uid="{4718BC2D-018A-4E0F-B48E-667C929A84E0}"/>
    <cellStyle name="Normal 7 2 4 2 3 5 2" xfId="10286" xr:uid="{A6F58D1C-6238-43C0-BAE8-F3E488FFC991}"/>
    <cellStyle name="Normal 7 2 4 2 3 5 2 2" xfId="26623" xr:uid="{1F4246CC-714D-43DC-96C8-B411D8DD1C32}"/>
    <cellStyle name="Normal 7 2 4 2 3 5 3" xfId="20155" xr:uid="{A08F9777-4D64-4B36-977B-2A62F3FE58D1}"/>
    <cellStyle name="Normal 7 2 4 2 3 6" xfId="7052" xr:uid="{10AA8B94-F796-4540-8FBA-67C60ACE6B9D}"/>
    <cellStyle name="Normal 7 2 4 2 3 6 2" xfId="23389" xr:uid="{E4B5F96E-6F67-4900-A879-E021B9FC6274}"/>
    <cellStyle name="Normal 7 2 4 2 3 7" xfId="13564" xr:uid="{96170E8A-0007-4854-B8F8-10DB1BFECD2D}"/>
    <cellStyle name="Normal 7 2 4 2 3 7 2" xfId="29858" xr:uid="{E0347946-B632-402B-90B7-FA06C885EB5F}"/>
    <cellStyle name="Normal 7 2 4 2 3 8" xfId="16921" xr:uid="{987A43B1-4AA0-420B-A774-6C54A56A3FFC}"/>
    <cellStyle name="Normal 7 2 4 2 3 9" xfId="33248" xr:uid="{DEBA4352-F0FC-4ACD-AA1A-D2297597736C}"/>
    <cellStyle name="Normal 7 2 4 2 4" xfId="764" xr:uid="{2DE34011-D2CB-486C-AF9C-9729EC0A76B5}"/>
    <cellStyle name="Normal 7 2 4 2 4 10" xfId="43169" xr:uid="{25CA5CEC-0A80-40E7-B42F-5547D770FBB9}"/>
    <cellStyle name="Normal 7 2 4 2 4 11" xfId="46416" xr:uid="{D4C49BDF-3D03-499A-8F10-5E60B42F7513}"/>
    <cellStyle name="Normal 7 2 4 2 4 12" xfId="49663" xr:uid="{3DCA0969-DDE0-4E28-97A6-68D5C81468AF}"/>
    <cellStyle name="Normal 7 2 4 2 4 2" xfId="2381" xr:uid="{1AF10002-7E39-41BA-A145-5967C53BD634}"/>
    <cellStyle name="Normal 7 2 4 2 4 2 10" xfId="48032" xr:uid="{7DC73AE8-B2F6-41C3-A517-941C37106CBF}"/>
    <cellStyle name="Normal 7 2 4 2 4 2 11" xfId="51279" xr:uid="{4A4F076E-B14C-4AFE-AA40-6A1A4E749401}"/>
    <cellStyle name="Normal 7 2 4 2 4 2 2" xfId="5615" xr:uid="{6028C4F5-F0A5-4903-9D21-ED194DF47BD7}"/>
    <cellStyle name="Normal 7 2 4 2 4 2 2 2" xfId="12083" xr:uid="{0051FD0A-3256-410B-8863-A1E8D5B64741}"/>
    <cellStyle name="Normal 7 2 4 2 4 2 2 2 2" xfId="28420" xr:uid="{ADBBA7E4-E4FE-4245-A0D2-10A0525D882F}"/>
    <cellStyle name="Normal 7 2 4 2 4 2 2 3" xfId="21952" xr:uid="{9AF9FD76-D329-45EB-A950-5D4DBB622522}"/>
    <cellStyle name="Normal 7 2 4 2 4 2 3" xfId="8849" xr:uid="{FAAE7DFE-3876-413B-B570-ECD5E71F2A53}"/>
    <cellStyle name="Normal 7 2 4 2 4 2 3 2" xfId="25186" xr:uid="{C4A56DA9-5555-4133-A5B9-C24DE8999114}"/>
    <cellStyle name="Normal 7 2 4 2 4 2 4" xfId="15360" xr:uid="{5688831D-C058-4C74-BCE4-82CE28AA7015}"/>
    <cellStyle name="Normal 7 2 4 2 4 2 4 2" xfId="31654" xr:uid="{D62AF7C4-D57D-4EEA-AC57-8D7627A5C30C}"/>
    <cellStyle name="Normal 7 2 4 2 4 2 5" xfId="18718" xr:uid="{D1A62677-EF13-475D-9ADA-16271B18BC0E}"/>
    <cellStyle name="Normal 7 2 4 2 4 2 6" xfId="35044" xr:uid="{071DB917-CB4A-463A-B25C-27B777B77297}"/>
    <cellStyle name="Normal 7 2 4 2 4 2 7" xfId="38291" xr:uid="{FBF581B0-DF09-484E-9AF5-8A02E9952A1F}"/>
    <cellStyle name="Normal 7 2 4 2 4 2 8" xfId="41538" xr:uid="{0449F848-3D80-4883-9128-CC06EC9ECED4}"/>
    <cellStyle name="Normal 7 2 4 2 4 2 9" xfId="44785" xr:uid="{8D80DA15-641F-4CA2-8DF9-E013D6627D97}"/>
    <cellStyle name="Normal 7 2 4 2 4 3" xfId="3998" xr:uid="{7137DB03-5C86-49D3-B785-FEEC003E5E9E}"/>
    <cellStyle name="Normal 7 2 4 2 4 3 2" xfId="10466" xr:uid="{F9DEEA6C-8F89-492F-8B75-62FCCDE3E286}"/>
    <cellStyle name="Normal 7 2 4 2 4 3 2 2" xfId="26803" xr:uid="{1BC9FB08-6240-4331-9F99-F79311ED01EC}"/>
    <cellStyle name="Normal 7 2 4 2 4 3 3" xfId="20335" xr:uid="{21DED94E-0C68-4C9E-9EA3-58A702A03169}"/>
    <cellStyle name="Normal 7 2 4 2 4 4" xfId="7232" xr:uid="{F1CA0055-06F1-499F-BD42-088579765A55}"/>
    <cellStyle name="Normal 7 2 4 2 4 4 2" xfId="23569" xr:uid="{73932B7C-C6E0-4DB7-905C-223807393598}"/>
    <cellStyle name="Normal 7 2 4 2 4 5" xfId="13744" xr:uid="{76FEC492-683A-4182-8ED0-5D74B7FC49C5}"/>
    <cellStyle name="Normal 7 2 4 2 4 5 2" xfId="30038" xr:uid="{7900F531-AE5B-4133-9F13-328997B96025}"/>
    <cellStyle name="Normal 7 2 4 2 4 6" xfId="17101" xr:uid="{891F4BA2-CF08-4E11-97C1-27D2895DDC84}"/>
    <cellStyle name="Normal 7 2 4 2 4 7" xfId="33428" xr:uid="{D8BD1B20-B1CF-48D4-A108-4DA1167940D7}"/>
    <cellStyle name="Normal 7 2 4 2 4 8" xfId="36675" xr:uid="{0F921161-E268-4CB9-A4AF-78BE9E9A139F}"/>
    <cellStyle name="Normal 7 2 4 2 4 9" xfId="39922" xr:uid="{7E63A453-4037-470A-8DD6-8AE6F8649DA6}"/>
    <cellStyle name="Normal 7 2 4 2 5" xfId="1303" xr:uid="{EADC4C6B-1AAD-4CAE-94EA-5168B485ADF7}"/>
    <cellStyle name="Normal 7 2 4 2 5 10" xfId="43707" xr:uid="{26B17212-1B3C-4267-9882-F8CACDABAB05}"/>
    <cellStyle name="Normal 7 2 4 2 5 11" xfId="46954" xr:uid="{35BC2C15-236B-465D-A274-A7524476A0E7}"/>
    <cellStyle name="Normal 7 2 4 2 5 12" xfId="50201" xr:uid="{86A3CDF6-F511-4177-91D8-637734D50377}"/>
    <cellStyle name="Normal 7 2 4 2 5 2" xfId="2920" xr:uid="{591F0C09-7CFD-41AD-96FE-087603B3FC0E}"/>
    <cellStyle name="Normal 7 2 4 2 5 2 10" xfId="48571" xr:uid="{0A2FD27F-81B1-445E-818B-6F4EA2F30173}"/>
    <cellStyle name="Normal 7 2 4 2 5 2 11" xfId="51818" xr:uid="{7C40CB2E-2193-4F7E-B225-10C70A746C41}"/>
    <cellStyle name="Normal 7 2 4 2 5 2 2" xfId="6154" xr:uid="{79D85F81-DD62-4E0A-82F1-0B851DD82EB4}"/>
    <cellStyle name="Normal 7 2 4 2 5 2 2 2" xfId="12622" xr:uid="{BAEE92ED-70A6-4522-97C4-4C87A060FCF0}"/>
    <cellStyle name="Normal 7 2 4 2 5 2 2 2 2" xfId="28959" xr:uid="{FC55A34F-D54A-403C-AAAF-DC417D4E6922}"/>
    <cellStyle name="Normal 7 2 4 2 5 2 2 3" xfId="22491" xr:uid="{1C0A5007-A17B-4202-9886-6BCB04D9A810}"/>
    <cellStyle name="Normal 7 2 4 2 5 2 3" xfId="9388" xr:uid="{D6FEE747-3FC6-47F6-88B6-57FBA7176C82}"/>
    <cellStyle name="Normal 7 2 4 2 5 2 3 2" xfId="25725" xr:uid="{8CFED23D-1583-4965-93EE-B2AF4DFB3980}"/>
    <cellStyle name="Normal 7 2 4 2 5 2 4" xfId="15899" xr:uid="{578D014C-1162-433E-9169-D81258E6E852}"/>
    <cellStyle name="Normal 7 2 4 2 5 2 4 2" xfId="32193" xr:uid="{005D0C75-D380-4985-AFFE-6722D4231F16}"/>
    <cellStyle name="Normal 7 2 4 2 5 2 5" xfId="19257" xr:uid="{616C3DB1-AA3D-4CA4-878D-1EDFA21627F0}"/>
    <cellStyle name="Normal 7 2 4 2 5 2 6" xfId="35583" xr:uid="{53E8A635-84F9-49AC-9EFD-F0BAF3FAA237}"/>
    <cellStyle name="Normal 7 2 4 2 5 2 7" xfId="38830" xr:uid="{F0994202-05C0-40C0-80BF-2D6B229F4532}"/>
    <cellStyle name="Normal 7 2 4 2 5 2 8" xfId="42077" xr:uid="{0D71EF44-D870-4FB5-A489-44252504FBFA}"/>
    <cellStyle name="Normal 7 2 4 2 5 2 9" xfId="45324" xr:uid="{B5FBCF8E-9044-420E-AE62-5EB617E697DA}"/>
    <cellStyle name="Normal 7 2 4 2 5 3" xfId="4537" xr:uid="{49B0FCE6-7A10-496C-8068-2279526A9906}"/>
    <cellStyle name="Normal 7 2 4 2 5 3 2" xfId="11005" xr:uid="{DFA16D3E-570D-4861-846E-2D64C87A1C84}"/>
    <cellStyle name="Normal 7 2 4 2 5 3 2 2" xfId="27342" xr:uid="{3499F59C-9E98-4B7D-9315-C2B44CB0D35B}"/>
    <cellStyle name="Normal 7 2 4 2 5 3 3" xfId="20874" xr:uid="{D6D7CAD6-7178-4453-8A67-F4B2B68462EB}"/>
    <cellStyle name="Normal 7 2 4 2 5 4" xfId="7771" xr:uid="{6B1BA77E-48EA-4551-8C21-B0AFECC332E5}"/>
    <cellStyle name="Normal 7 2 4 2 5 4 2" xfId="24108" xr:uid="{43A7B9CC-FDA2-4A1E-B4D6-266EA8447DF8}"/>
    <cellStyle name="Normal 7 2 4 2 5 5" xfId="14282" xr:uid="{73F6410E-73E9-48DD-80CA-EBE174CE7C13}"/>
    <cellStyle name="Normal 7 2 4 2 5 5 2" xfId="30576" xr:uid="{71401F76-9246-42A1-BFF1-72D8ED3CCE6C}"/>
    <cellStyle name="Normal 7 2 4 2 5 6" xfId="17640" xr:uid="{5BDD7556-6A84-419A-8EA4-2DDD5BDCB935}"/>
    <cellStyle name="Normal 7 2 4 2 5 7" xfId="33966" xr:uid="{0D87B5B4-FEBE-4EFD-85B2-8B7E8159B2F5}"/>
    <cellStyle name="Normal 7 2 4 2 5 8" xfId="37213" xr:uid="{2F4F437C-84DF-4E8B-BC05-FC3E85AE6B53}"/>
    <cellStyle name="Normal 7 2 4 2 5 9" xfId="40460" xr:uid="{1911DA3C-8727-4F84-8BB0-659DA7D69D60}"/>
    <cellStyle name="Normal 7 2 4 2 6" xfId="1842" xr:uid="{908A1FEF-AD70-4298-B127-D4867AEFBEE1}"/>
    <cellStyle name="Normal 7 2 4 2 6 10" xfId="47493" xr:uid="{5D2B5528-88F2-472E-94EC-58E10C73F243}"/>
    <cellStyle name="Normal 7 2 4 2 6 11" xfId="50740" xr:uid="{BF57E1BA-8FCA-49E8-86A8-7653A84CEA9A}"/>
    <cellStyle name="Normal 7 2 4 2 6 2" xfId="5076" xr:uid="{ED9DD45C-E420-489B-BDBB-B3EBDF89DED6}"/>
    <cellStyle name="Normal 7 2 4 2 6 2 2" xfId="11544" xr:uid="{54D51670-B9F4-4D8D-A747-45A309F0F382}"/>
    <cellStyle name="Normal 7 2 4 2 6 2 2 2" xfId="27881" xr:uid="{A510C847-FAE3-4A3D-9706-1A213AEEBB11}"/>
    <cellStyle name="Normal 7 2 4 2 6 2 3" xfId="21413" xr:uid="{D80CC19B-5673-44E0-BE45-B2D23B436B13}"/>
    <cellStyle name="Normal 7 2 4 2 6 3" xfId="8310" xr:uid="{25676934-831A-4FEE-B994-18BA53ACCEBA}"/>
    <cellStyle name="Normal 7 2 4 2 6 3 2" xfId="24647" xr:uid="{39219B88-5F21-4B0C-86A0-C4191DABA28B}"/>
    <cellStyle name="Normal 7 2 4 2 6 4" xfId="14821" xr:uid="{723CE392-0243-45BA-9405-AD6C756C1B83}"/>
    <cellStyle name="Normal 7 2 4 2 6 4 2" xfId="31115" xr:uid="{F10F0B8D-3FFD-4440-913F-73BD3A6156FC}"/>
    <cellStyle name="Normal 7 2 4 2 6 5" xfId="18179" xr:uid="{61603D6C-930B-4B53-A2FE-35D4FA72C260}"/>
    <cellStyle name="Normal 7 2 4 2 6 6" xfId="34505" xr:uid="{6858A529-46BC-4770-9887-2C81EF7AF281}"/>
    <cellStyle name="Normal 7 2 4 2 6 7" xfId="37752" xr:uid="{3BC16315-0F2D-455B-BB32-1F74FCC36BBE}"/>
    <cellStyle name="Normal 7 2 4 2 6 8" xfId="40999" xr:uid="{B586AF5C-BCDE-447B-AD7E-5E3807C2725D}"/>
    <cellStyle name="Normal 7 2 4 2 6 9" xfId="44246" xr:uid="{6F831A8A-BC97-48A2-84AF-9CA94433DBE9}"/>
    <cellStyle name="Normal 7 2 4 2 7" xfId="3459" xr:uid="{A3527DB5-C5DD-432B-826C-A7AC49181AAD}"/>
    <cellStyle name="Normal 7 2 4 2 7 2" xfId="9927" xr:uid="{C859BB96-E981-4999-B859-10DF93DCA7C0}"/>
    <cellStyle name="Normal 7 2 4 2 7 2 2" xfId="26264" xr:uid="{119776A5-FFAB-4356-83FE-9806F52BCDCE}"/>
    <cellStyle name="Normal 7 2 4 2 7 3" xfId="19796" xr:uid="{14C649A1-BC6B-4C43-A1AE-01D33A667C7E}"/>
    <cellStyle name="Normal 7 2 4 2 8" xfId="6693" xr:uid="{6EE6FDEF-5E03-4C2C-9AC2-FF20AC710DDB}"/>
    <cellStyle name="Normal 7 2 4 2 8 2" xfId="23030" xr:uid="{6D46842F-5E1E-49C1-AAE7-B3664012C0EE}"/>
    <cellStyle name="Normal 7 2 4 2 9" xfId="13184" xr:uid="{89118161-9A20-4454-A44C-9B2289FDB682}"/>
    <cellStyle name="Normal 7 2 4 2 9 2" xfId="29498" xr:uid="{8690A191-D7B3-4594-AEF7-41888F693A37}"/>
    <cellStyle name="Normal 7 2 4 20" xfId="52472" xr:uid="{BD2B86E9-6953-4E57-867E-FAD9E4BC3C0D}"/>
    <cellStyle name="Normal 7 2 4 3" xfId="285" xr:uid="{4F31D51B-F3F8-4AC6-81EF-96287BEE4B37}"/>
    <cellStyle name="Normal 7 2 4 3 10" xfId="36225" xr:uid="{BECCFB74-ED14-4B00-95B7-510DD0C9912B}"/>
    <cellStyle name="Normal 7 2 4 3 11" xfId="39472" xr:uid="{45778274-E750-4D08-97F2-A371BD4B5858}"/>
    <cellStyle name="Normal 7 2 4 3 12" xfId="42719" xr:uid="{ADA45C22-F143-495A-A751-60A38A338DB0}"/>
    <cellStyle name="Normal 7 2 4 3 13" xfId="45966" xr:uid="{02215246-63EC-4847-BE3E-0746A56F6291}"/>
    <cellStyle name="Normal 7 2 4 3 14" xfId="49213" xr:uid="{BCB494C1-4FF1-4272-A98E-C5BEFE7080E1}"/>
    <cellStyle name="Normal 7 2 4 3 2" xfId="854" xr:uid="{EC645C23-CEB3-4544-AD26-D93EFC032B3B}"/>
    <cellStyle name="Normal 7 2 4 3 2 10" xfId="43259" xr:uid="{91023977-803C-4737-BD92-82C1AFA2449F}"/>
    <cellStyle name="Normal 7 2 4 3 2 11" xfId="46506" xr:uid="{52800B47-C530-4549-B52B-1A1B488883FA}"/>
    <cellStyle name="Normal 7 2 4 3 2 12" xfId="49753" xr:uid="{22C90438-5BEA-4C3C-A56A-98911DBC1C71}"/>
    <cellStyle name="Normal 7 2 4 3 2 2" xfId="2471" xr:uid="{55B35B23-3C53-47AE-B907-BD115B002003}"/>
    <cellStyle name="Normal 7 2 4 3 2 2 10" xfId="48122" xr:uid="{36483A2E-5A6C-48A4-80B5-7706FA154DA5}"/>
    <cellStyle name="Normal 7 2 4 3 2 2 11" xfId="51369" xr:uid="{88D6135B-92B7-40A5-9867-E587657A8E10}"/>
    <cellStyle name="Normal 7 2 4 3 2 2 2" xfId="5705" xr:uid="{AA61C1FF-1FFE-4060-942D-C7CB26ABBC6F}"/>
    <cellStyle name="Normal 7 2 4 3 2 2 2 2" xfId="12173" xr:uid="{72A206F0-3B09-4D66-99A5-2584A178FC71}"/>
    <cellStyle name="Normal 7 2 4 3 2 2 2 2 2" xfId="28510" xr:uid="{ED31FEB4-A792-4709-849C-DC52F5F58B20}"/>
    <cellStyle name="Normal 7 2 4 3 2 2 2 3" xfId="22042" xr:uid="{08618D28-E32B-4887-B0CB-0696FB32CE1B}"/>
    <cellStyle name="Normal 7 2 4 3 2 2 3" xfId="8939" xr:uid="{363C85B7-C0EA-450D-A9FD-18E3070149DA}"/>
    <cellStyle name="Normal 7 2 4 3 2 2 3 2" xfId="25276" xr:uid="{F158DA93-1ADB-4A8A-8D4C-1EBCDC278557}"/>
    <cellStyle name="Normal 7 2 4 3 2 2 4" xfId="15450" xr:uid="{3D79A9B9-61EC-40B4-8364-85294AAB8604}"/>
    <cellStyle name="Normal 7 2 4 3 2 2 4 2" xfId="31744" xr:uid="{C69F8EA3-39A8-4A61-807B-369E7AB54D5A}"/>
    <cellStyle name="Normal 7 2 4 3 2 2 5" xfId="18808" xr:uid="{332A26C2-7BD8-4D62-8F9E-0975B2C8759C}"/>
    <cellStyle name="Normal 7 2 4 3 2 2 6" xfId="35134" xr:uid="{BDA56346-14FE-4CEC-95ED-27C7A88CCDF7}"/>
    <cellStyle name="Normal 7 2 4 3 2 2 7" xfId="38381" xr:uid="{F7FB5E9C-AAC7-4054-97D4-6DE442D4E1FC}"/>
    <cellStyle name="Normal 7 2 4 3 2 2 8" xfId="41628" xr:uid="{0C27329E-18E6-40ED-B870-E8D8CEDAD235}"/>
    <cellStyle name="Normal 7 2 4 3 2 2 9" xfId="44875" xr:uid="{94F773BD-2137-4018-8685-B900B9F9FE87}"/>
    <cellStyle name="Normal 7 2 4 3 2 3" xfId="4088" xr:uid="{CAF4F460-AEEF-4885-8531-57C3446D8B4A}"/>
    <cellStyle name="Normal 7 2 4 3 2 3 2" xfId="10556" xr:uid="{0B185C78-C1EC-4B37-963C-4B299BBE98F5}"/>
    <cellStyle name="Normal 7 2 4 3 2 3 2 2" xfId="26893" xr:uid="{5D248D42-FC23-465D-9DEC-D14D2F2B070D}"/>
    <cellStyle name="Normal 7 2 4 3 2 3 3" xfId="20425" xr:uid="{FA72D194-A9E3-4EA3-8541-93DC54DFCB25}"/>
    <cellStyle name="Normal 7 2 4 3 2 4" xfId="7322" xr:uid="{837AFAE6-2CD2-4B72-AC01-719E26D05966}"/>
    <cellStyle name="Normal 7 2 4 3 2 4 2" xfId="23659" xr:uid="{C79D425D-D435-4CA6-9439-ABAFB69E8658}"/>
    <cellStyle name="Normal 7 2 4 3 2 5" xfId="13834" xr:uid="{DBA624DF-315B-40F8-998B-C2370F3A5761}"/>
    <cellStyle name="Normal 7 2 4 3 2 5 2" xfId="30128" xr:uid="{B2B19C1B-1E92-4925-80D2-D00F3D9A69FE}"/>
    <cellStyle name="Normal 7 2 4 3 2 6" xfId="17191" xr:uid="{FD70FA28-AA95-4CDF-95C2-401EBA416749}"/>
    <cellStyle name="Normal 7 2 4 3 2 7" xfId="33518" xr:uid="{6D8162D6-294E-414B-B6BC-ECCDD4459802}"/>
    <cellStyle name="Normal 7 2 4 3 2 8" xfId="36765" xr:uid="{9BCB879F-0B84-4308-A6FF-8A146454BB4C}"/>
    <cellStyle name="Normal 7 2 4 3 2 9" xfId="40012" xr:uid="{1D8C343D-BEAD-4972-B881-9D46436B3B56}"/>
    <cellStyle name="Normal 7 2 4 3 3" xfId="1393" xr:uid="{435E14FD-1978-4CD1-B013-2BFF7EFA4DEB}"/>
    <cellStyle name="Normal 7 2 4 3 3 10" xfId="43797" xr:uid="{2364C77E-AAA3-48BB-8319-C3B356CCBD40}"/>
    <cellStyle name="Normal 7 2 4 3 3 11" xfId="47044" xr:uid="{8D0BC484-556C-4597-AF72-6497DE9AE106}"/>
    <cellStyle name="Normal 7 2 4 3 3 12" xfId="50291" xr:uid="{1AE965BD-64E6-448F-883D-9516F2B96470}"/>
    <cellStyle name="Normal 7 2 4 3 3 2" xfId="3010" xr:uid="{6E955B42-37E5-482D-8E13-17BB0661C40E}"/>
    <cellStyle name="Normal 7 2 4 3 3 2 10" xfId="48661" xr:uid="{274903FC-0139-4775-AE58-AD030884E6FD}"/>
    <cellStyle name="Normal 7 2 4 3 3 2 11" xfId="51908" xr:uid="{8D4999B1-151F-4FE9-96E4-F2A918191600}"/>
    <cellStyle name="Normal 7 2 4 3 3 2 2" xfId="6244" xr:uid="{1837673D-2B56-4647-875D-75C8CC56A239}"/>
    <cellStyle name="Normal 7 2 4 3 3 2 2 2" xfId="12712" xr:uid="{5FE6AACD-48E1-48B4-8FFA-68EE44998E88}"/>
    <cellStyle name="Normal 7 2 4 3 3 2 2 2 2" xfId="29049" xr:uid="{9E9D6A2B-F8E1-4696-865D-18C339255C55}"/>
    <cellStyle name="Normal 7 2 4 3 3 2 2 3" xfId="22581" xr:uid="{9B1F31C8-BA51-4D7B-917F-4380D0D209C0}"/>
    <cellStyle name="Normal 7 2 4 3 3 2 3" xfId="9478" xr:uid="{A04A5E2E-C57C-4EC3-947E-E7BB33D8BE0A}"/>
    <cellStyle name="Normal 7 2 4 3 3 2 3 2" xfId="25815" xr:uid="{95CE7FA3-ABBF-4C0D-AE8C-89E6AC142C0A}"/>
    <cellStyle name="Normal 7 2 4 3 3 2 4" xfId="15989" xr:uid="{E00A2F1C-D3E9-49E2-9FC8-D963B581D408}"/>
    <cellStyle name="Normal 7 2 4 3 3 2 4 2" xfId="32283" xr:uid="{DF2FB537-E2DB-4FC1-8587-BD5AC20C5616}"/>
    <cellStyle name="Normal 7 2 4 3 3 2 5" xfId="19347" xr:uid="{837CC952-800D-4B62-934B-8F4AF3DF683F}"/>
    <cellStyle name="Normal 7 2 4 3 3 2 6" xfId="35673" xr:uid="{BD60BC3D-D10F-4952-864E-502BADF51D20}"/>
    <cellStyle name="Normal 7 2 4 3 3 2 7" xfId="38920" xr:uid="{A5DDA70E-8A7E-4501-9E33-C5789088CAF6}"/>
    <cellStyle name="Normal 7 2 4 3 3 2 8" xfId="42167" xr:uid="{58DE548D-3314-44C9-866C-AB7F0124C7FB}"/>
    <cellStyle name="Normal 7 2 4 3 3 2 9" xfId="45414" xr:uid="{4EB82D58-14A5-457C-AD0F-8B0003014E4C}"/>
    <cellStyle name="Normal 7 2 4 3 3 3" xfId="4627" xr:uid="{F5BA0E27-B472-4CA9-8DCA-CDC83CA2184B}"/>
    <cellStyle name="Normal 7 2 4 3 3 3 2" xfId="11095" xr:uid="{EE57DF65-E2CF-4A58-9EF7-F67C47D8E77B}"/>
    <cellStyle name="Normal 7 2 4 3 3 3 2 2" xfId="27432" xr:uid="{9A2E3201-D0B3-4AFE-87A3-B4C1720ED11F}"/>
    <cellStyle name="Normal 7 2 4 3 3 3 3" xfId="20964" xr:uid="{C7D34642-EAC1-4231-95FF-C03184F187DE}"/>
    <cellStyle name="Normal 7 2 4 3 3 4" xfId="7861" xr:uid="{D622D596-ACE0-4BFA-921B-D95E5E67438B}"/>
    <cellStyle name="Normal 7 2 4 3 3 4 2" xfId="24198" xr:uid="{A47B7C6D-2112-40A1-B640-A4CA023E71A8}"/>
    <cellStyle name="Normal 7 2 4 3 3 5" xfId="14372" xr:uid="{A16900AC-4066-44CD-95E9-E46AC00C45A8}"/>
    <cellStyle name="Normal 7 2 4 3 3 5 2" xfId="30666" xr:uid="{10AB7952-E558-46A9-B794-61FFF6F3E0BF}"/>
    <cellStyle name="Normal 7 2 4 3 3 6" xfId="17730" xr:uid="{105D3376-7983-4B1E-8EEF-32972BEE7BF6}"/>
    <cellStyle name="Normal 7 2 4 3 3 7" xfId="34056" xr:uid="{0AA7765A-02A6-4DE4-9A04-61F8220D5532}"/>
    <cellStyle name="Normal 7 2 4 3 3 8" xfId="37303" xr:uid="{6D470DA9-11C0-471A-AAC1-E1E8A221D1F9}"/>
    <cellStyle name="Normal 7 2 4 3 3 9" xfId="40550" xr:uid="{F42C6EDE-FED9-480E-B304-D5CEDC326EC2}"/>
    <cellStyle name="Normal 7 2 4 3 4" xfId="1932" xr:uid="{1248E511-95C5-4E2D-AE06-97A3BC15B09A}"/>
    <cellStyle name="Normal 7 2 4 3 4 10" xfId="47583" xr:uid="{BDE20CF7-957C-44BD-B230-4725D5427F86}"/>
    <cellStyle name="Normal 7 2 4 3 4 11" xfId="50830" xr:uid="{BCEAED5F-9A66-4DF9-857E-1A03E76B9AD4}"/>
    <cellStyle name="Normal 7 2 4 3 4 2" xfId="5166" xr:uid="{7BC09DBC-82E7-47BD-92AD-62DB21944A2D}"/>
    <cellStyle name="Normal 7 2 4 3 4 2 2" xfId="11634" xr:uid="{DAF98EA7-213B-4E60-B0D9-40CDB5B932FD}"/>
    <cellStyle name="Normal 7 2 4 3 4 2 2 2" xfId="27971" xr:uid="{2200536C-CCC7-45EC-8E09-10DBDBBE5024}"/>
    <cellStyle name="Normal 7 2 4 3 4 2 3" xfId="21503" xr:uid="{7708A65D-E90D-4C6F-8F82-3AA8AB6DAC1A}"/>
    <cellStyle name="Normal 7 2 4 3 4 3" xfId="8400" xr:uid="{944A73F1-23FC-4C94-8FCD-5A72C1BDBA5F}"/>
    <cellStyle name="Normal 7 2 4 3 4 3 2" xfId="24737" xr:uid="{6416101D-93C8-43C3-AE3C-7801F5378FF9}"/>
    <cellStyle name="Normal 7 2 4 3 4 4" xfId="14911" xr:uid="{DE502AC4-8DAB-4B8C-9A9D-72B0BE4339DB}"/>
    <cellStyle name="Normal 7 2 4 3 4 4 2" xfId="31205" xr:uid="{C0B79211-3E44-4F72-B138-D9BD76CF5F40}"/>
    <cellStyle name="Normal 7 2 4 3 4 5" xfId="18269" xr:uid="{248CABC2-61DE-4652-9E65-4CE9FF18FE9E}"/>
    <cellStyle name="Normal 7 2 4 3 4 6" xfId="34595" xr:uid="{6D4D5939-59DA-4B82-99AD-92791686B4E4}"/>
    <cellStyle name="Normal 7 2 4 3 4 7" xfId="37842" xr:uid="{E3355904-7DA2-4AC7-9382-547627063FE3}"/>
    <cellStyle name="Normal 7 2 4 3 4 8" xfId="41089" xr:uid="{FC1348BC-723B-4D8B-8435-9831633DC917}"/>
    <cellStyle name="Normal 7 2 4 3 4 9" xfId="44336" xr:uid="{6A43B737-DA62-415B-B68D-2F1B11887B22}"/>
    <cellStyle name="Normal 7 2 4 3 5" xfId="3549" xr:uid="{FAA8ECD0-6E79-4981-BA60-C72879FB37C0}"/>
    <cellStyle name="Normal 7 2 4 3 5 2" xfId="10017" xr:uid="{FEFDBE09-8CCE-468A-B862-C5B3880403B1}"/>
    <cellStyle name="Normal 7 2 4 3 5 2 2" xfId="26354" xr:uid="{EF2E997F-18E7-422E-B40D-00DFD34868E3}"/>
    <cellStyle name="Normal 7 2 4 3 5 3" xfId="19886" xr:uid="{1F844E2A-7570-4EB9-9987-0A830EB9A1A3}"/>
    <cellStyle name="Normal 7 2 4 3 6" xfId="6783" xr:uid="{526AB109-3F6E-4D86-9C5E-E085C0EE0A75}"/>
    <cellStyle name="Normal 7 2 4 3 6 2" xfId="23120" xr:uid="{17906E7C-526D-486C-9D83-B8CF68A81D91}"/>
    <cellStyle name="Normal 7 2 4 3 7" xfId="13274" xr:uid="{6C699922-2877-407B-90AA-9B3A61F0E88C}"/>
    <cellStyle name="Normal 7 2 4 3 7 2" xfId="29588" xr:uid="{7982D756-643C-48EA-821A-AF0DB166733F}"/>
    <cellStyle name="Normal 7 2 4 3 8" xfId="16652" xr:uid="{04A5D1ED-3723-4CD4-9C51-900887D3E010}"/>
    <cellStyle name="Normal 7 2 4 3 9" xfId="32978" xr:uid="{0CC7F307-3063-40F3-9C07-62AEC3E23AB8}"/>
    <cellStyle name="Normal 7 2 4 4" xfId="494" xr:uid="{D8AFC050-09F2-461D-BA4D-58CF3DCF981A}"/>
    <cellStyle name="Normal 7 2 4 4 10" xfId="36406" xr:uid="{E38C3CF2-9C25-4752-B471-FFD9DB0C7E46}"/>
    <cellStyle name="Normal 7 2 4 4 11" xfId="39653" xr:uid="{8768BC8F-0ACA-4254-946C-C2D680275415}"/>
    <cellStyle name="Normal 7 2 4 4 12" xfId="42900" xr:uid="{B6749D32-2714-4C44-9FF8-6B517FCE882D}"/>
    <cellStyle name="Normal 7 2 4 4 13" xfId="46147" xr:uid="{413E411B-E84F-4B90-90D0-58677505D657}"/>
    <cellStyle name="Normal 7 2 4 4 14" xfId="49394" xr:uid="{3210C45D-245F-4BBC-A8F2-3E0DCF0A3D17}"/>
    <cellStyle name="Normal 7 2 4 4 2" xfId="1034" xr:uid="{742B3F81-902A-49E3-98C0-8B7D387B0D5E}"/>
    <cellStyle name="Normal 7 2 4 4 2 10" xfId="43438" xr:uid="{AEBA1C46-9CD3-4FA3-A753-73216566356C}"/>
    <cellStyle name="Normal 7 2 4 4 2 11" xfId="46685" xr:uid="{D4C3988E-90CB-4D37-9E25-60A64A13E9A5}"/>
    <cellStyle name="Normal 7 2 4 4 2 12" xfId="49932" xr:uid="{2B508BB9-DAF9-4A9C-ABE9-A243D4D4BDE2}"/>
    <cellStyle name="Normal 7 2 4 4 2 2" xfId="2651" xr:uid="{6C538F0F-19AD-40AC-9DDA-2D650F52FEA3}"/>
    <cellStyle name="Normal 7 2 4 4 2 2 10" xfId="48302" xr:uid="{80B98ED6-37A6-4E1E-893F-C45EA4F853F0}"/>
    <cellStyle name="Normal 7 2 4 4 2 2 11" xfId="51549" xr:uid="{D0CB4C43-F494-4231-9AFF-AEB6AA817FC9}"/>
    <cellStyle name="Normal 7 2 4 4 2 2 2" xfId="5885" xr:uid="{86AAD6EA-CB13-4944-A7EE-2C58A3D196D0}"/>
    <cellStyle name="Normal 7 2 4 4 2 2 2 2" xfId="12353" xr:uid="{8B9112E7-41B3-4247-B964-6AD6C50DF9AC}"/>
    <cellStyle name="Normal 7 2 4 4 2 2 2 2 2" xfId="28690" xr:uid="{BF6CF977-18E6-4921-BAE4-AA5F3F8A2ED5}"/>
    <cellStyle name="Normal 7 2 4 4 2 2 2 3" xfId="22222" xr:uid="{C8B1D5B3-2239-4F5A-92C6-605B4A9F54E2}"/>
    <cellStyle name="Normal 7 2 4 4 2 2 3" xfId="9119" xr:uid="{C732C390-47D0-4B1D-ABEF-F2901CD6B99C}"/>
    <cellStyle name="Normal 7 2 4 4 2 2 3 2" xfId="25456" xr:uid="{2FE37737-C5A5-43B5-AC3A-52D2274271C8}"/>
    <cellStyle name="Normal 7 2 4 4 2 2 4" xfId="15630" xr:uid="{D1FB83EC-33AF-4DB9-A8F7-CFC9A68B9D68}"/>
    <cellStyle name="Normal 7 2 4 4 2 2 4 2" xfId="31924" xr:uid="{6F1DDAE7-5324-4BF7-98D1-9B0C362910F9}"/>
    <cellStyle name="Normal 7 2 4 4 2 2 5" xfId="18988" xr:uid="{D242677A-B0C5-4B9C-9826-AEB232819C17}"/>
    <cellStyle name="Normal 7 2 4 4 2 2 6" xfId="35314" xr:uid="{8C2DFB9E-F372-4F4B-9452-FD1D83F69AF3}"/>
    <cellStyle name="Normal 7 2 4 4 2 2 7" xfId="38561" xr:uid="{22A8678C-BEDC-4618-A88D-A59ECCEF885A}"/>
    <cellStyle name="Normal 7 2 4 4 2 2 8" xfId="41808" xr:uid="{9ECA6AEC-C056-47F8-9018-395260800CD6}"/>
    <cellStyle name="Normal 7 2 4 4 2 2 9" xfId="45055" xr:uid="{91BC0E9C-69DA-4D2B-A88E-EB1E5DFA67E6}"/>
    <cellStyle name="Normal 7 2 4 4 2 3" xfId="4268" xr:uid="{C58A0FE2-D6FB-4953-B9BE-6459F27B7209}"/>
    <cellStyle name="Normal 7 2 4 4 2 3 2" xfId="10736" xr:uid="{543A3387-272A-46A3-984B-606B27900630}"/>
    <cellStyle name="Normal 7 2 4 4 2 3 2 2" xfId="27073" xr:uid="{D6292C12-0DB2-4105-A701-D9BDE95D90CA}"/>
    <cellStyle name="Normal 7 2 4 4 2 3 3" xfId="20605" xr:uid="{520E0139-7F59-4FC7-BA06-F5C88A3ACE98}"/>
    <cellStyle name="Normal 7 2 4 4 2 4" xfId="7502" xr:uid="{12ADCA97-24C3-4B7D-B4A8-3FB076572108}"/>
    <cellStyle name="Normal 7 2 4 4 2 4 2" xfId="23839" xr:uid="{14978CCF-BA59-42EE-84BE-481FB360B1CE}"/>
    <cellStyle name="Normal 7 2 4 4 2 5" xfId="14013" xr:uid="{8189DD48-9EEC-4256-A2D9-3ADCB6979066}"/>
    <cellStyle name="Normal 7 2 4 4 2 5 2" xfId="30307" xr:uid="{ACA340F9-D47A-4CE9-86D6-DC3F9A43D820}"/>
    <cellStyle name="Normal 7 2 4 4 2 6" xfId="17371" xr:uid="{C56D0553-7235-49CD-89B9-C908B727A3F4}"/>
    <cellStyle name="Normal 7 2 4 4 2 7" xfId="33697" xr:uid="{BAC4FEFD-9D3C-4DE8-81EA-97EF26EB3A29}"/>
    <cellStyle name="Normal 7 2 4 4 2 8" xfId="36944" xr:uid="{7D8319F1-E9C1-43F1-9A7E-76E7B944A536}"/>
    <cellStyle name="Normal 7 2 4 4 2 9" xfId="40191" xr:uid="{BFF671CE-9448-41DD-AAC4-BC6AE4EC64A7}"/>
    <cellStyle name="Normal 7 2 4 4 3" xfId="1573" xr:uid="{68A131F8-0533-4FD4-A4F8-BC4D1147BE21}"/>
    <cellStyle name="Normal 7 2 4 4 3 10" xfId="43977" xr:uid="{3273FC30-F235-4A84-BED1-A4FE1A52042C}"/>
    <cellStyle name="Normal 7 2 4 4 3 11" xfId="47224" xr:uid="{F794FB67-F526-44D8-996F-63888E264F23}"/>
    <cellStyle name="Normal 7 2 4 4 3 12" xfId="50471" xr:uid="{F919AD9A-3B2B-4431-A4DA-F6B5E9E4416B}"/>
    <cellStyle name="Normal 7 2 4 4 3 2" xfId="3190" xr:uid="{705ED8A3-8DD0-4D30-B7E2-AB2215EF4BC6}"/>
    <cellStyle name="Normal 7 2 4 4 3 2 10" xfId="48841" xr:uid="{520B31F0-1D76-44C3-83C4-E268AE8FBA8B}"/>
    <cellStyle name="Normal 7 2 4 4 3 2 11" xfId="52088" xr:uid="{970AA123-4F55-45EA-B016-25F7AC0731E4}"/>
    <cellStyle name="Normal 7 2 4 4 3 2 2" xfId="6424" xr:uid="{02CA4284-FC78-4932-B67F-861B38BB34C7}"/>
    <cellStyle name="Normal 7 2 4 4 3 2 2 2" xfId="12892" xr:uid="{96C701D0-B2ED-43FE-83C5-1A5B3F7C0006}"/>
    <cellStyle name="Normal 7 2 4 4 3 2 2 2 2" xfId="29229" xr:uid="{D8C0A49C-D91E-472D-9D08-86D31AFDF025}"/>
    <cellStyle name="Normal 7 2 4 4 3 2 2 3" xfId="22761" xr:uid="{AE2671D6-F549-42C7-BDA3-1C514B9A26B9}"/>
    <cellStyle name="Normal 7 2 4 4 3 2 3" xfId="9658" xr:uid="{F1413C14-5125-41FB-9792-280A0B7AC10B}"/>
    <cellStyle name="Normal 7 2 4 4 3 2 3 2" xfId="25995" xr:uid="{D5B4A697-A7C1-44A0-86CC-4C8E762C8E8D}"/>
    <cellStyle name="Normal 7 2 4 4 3 2 4" xfId="16169" xr:uid="{07EE3175-3F18-437D-9194-E1F61DBE431A}"/>
    <cellStyle name="Normal 7 2 4 4 3 2 4 2" xfId="32463" xr:uid="{790FFF2D-C04E-4578-887E-85F2B57C50F5}"/>
    <cellStyle name="Normal 7 2 4 4 3 2 5" xfId="19527" xr:uid="{49123BBA-4C27-49E8-A20D-9784B43D2C71}"/>
    <cellStyle name="Normal 7 2 4 4 3 2 6" xfId="35853" xr:uid="{26DA21E3-E35D-42A0-BFA9-EBC4176E47FC}"/>
    <cellStyle name="Normal 7 2 4 4 3 2 7" xfId="39100" xr:uid="{7A7E6D85-0862-4A06-BDB3-862FF0EF5364}"/>
    <cellStyle name="Normal 7 2 4 4 3 2 8" xfId="42347" xr:uid="{E2900A0B-C2E5-40B6-8067-2D69B7C54C6A}"/>
    <cellStyle name="Normal 7 2 4 4 3 2 9" xfId="45594" xr:uid="{3737CBD1-6510-469B-8434-C02B76777868}"/>
    <cellStyle name="Normal 7 2 4 4 3 3" xfId="4807" xr:uid="{8BF52DC3-A679-4884-8974-9FE7CF89D8BE}"/>
    <cellStyle name="Normal 7 2 4 4 3 3 2" xfId="11275" xr:uid="{1F6C88E4-0795-4DC1-8AC0-781D86432D1C}"/>
    <cellStyle name="Normal 7 2 4 4 3 3 2 2" xfId="27612" xr:uid="{D7EC9B5A-6AC3-461E-B599-371197B89376}"/>
    <cellStyle name="Normal 7 2 4 4 3 3 3" xfId="21144" xr:uid="{89A72DC2-9B52-43C9-B176-83E8CF228F65}"/>
    <cellStyle name="Normal 7 2 4 4 3 4" xfId="8041" xr:uid="{F3A33B16-C28B-44F3-87E1-6688F44E02A5}"/>
    <cellStyle name="Normal 7 2 4 4 3 4 2" xfId="24378" xr:uid="{DC4A4D96-972C-4408-AF00-3D50750E766D}"/>
    <cellStyle name="Normal 7 2 4 4 3 5" xfId="14552" xr:uid="{7AC492F8-508A-4F19-B83E-DC22FD3B4813}"/>
    <cellStyle name="Normal 7 2 4 4 3 5 2" xfId="30846" xr:uid="{E0AA83C2-D807-4446-B5E5-F3FFC4B919CF}"/>
    <cellStyle name="Normal 7 2 4 4 3 6" xfId="17910" xr:uid="{23BE655A-B122-4531-BC98-72687A46D537}"/>
    <cellStyle name="Normal 7 2 4 4 3 7" xfId="34236" xr:uid="{E1FEE9E9-8AFE-4CE3-A50F-9D3DEEFB39E5}"/>
    <cellStyle name="Normal 7 2 4 4 3 8" xfId="37483" xr:uid="{F43BEFC4-971D-4EB0-87EB-E43DFAA522CE}"/>
    <cellStyle name="Normal 7 2 4 4 3 9" xfId="40730" xr:uid="{F10F7EAD-88B7-49A4-ABD5-E3BBB5A5C672}"/>
    <cellStyle name="Normal 7 2 4 4 4" xfId="2112" xr:uid="{5528AE9A-DFD0-4DE1-A447-A2F9615AA989}"/>
    <cellStyle name="Normal 7 2 4 4 4 10" xfId="47763" xr:uid="{A24D0251-7E6D-4E05-84BB-43005035BE90}"/>
    <cellStyle name="Normal 7 2 4 4 4 11" xfId="51010" xr:uid="{87036F71-65F7-452D-9991-7ACE4A3C3A92}"/>
    <cellStyle name="Normal 7 2 4 4 4 2" xfId="5346" xr:uid="{A5CC5F92-558E-48F6-8589-A79E7E68C755}"/>
    <cellStyle name="Normal 7 2 4 4 4 2 2" xfId="11814" xr:uid="{6126B495-FDA8-4624-9ACC-CE80F47D0E9F}"/>
    <cellStyle name="Normal 7 2 4 4 4 2 2 2" xfId="28151" xr:uid="{FA8D10B5-2F34-4EB1-9B64-EEEBC544A118}"/>
    <cellStyle name="Normal 7 2 4 4 4 2 3" xfId="21683" xr:uid="{0430FC8F-8903-46C5-9F1D-3E12519BA7E9}"/>
    <cellStyle name="Normal 7 2 4 4 4 3" xfId="8580" xr:uid="{335A1DEB-5068-4CA5-A47F-199D3A3C13CE}"/>
    <cellStyle name="Normal 7 2 4 4 4 3 2" xfId="24917" xr:uid="{C0536C4F-F7D8-4CD4-ADA6-640CE1255292}"/>
    <cellStyle name="Normal 7 2 4 4 4 4" xfId="15091" xr:uid="{EDB61339-F105-4CB7-A3B9-3DDA3B756D5A}"/>
    <cellStyle name="Normal 7 2 4 4 4 4 2" xfId="31385" xr:uid="{373B25AC-467F-4D25-923D-3F00722B2B7E}"/>
    <cellStyle name="Normal 7 2 4 4 4 5" xfId="18449" xr:uid="{4D65CEB1-8811-480B-9A57-A476B76CCCB5}"/>
    <cellStyle name="Normal 7 2 4 4 4 6" xfId="34775" xr:uid="{71F33FD7-C9B7-44E1-9395-A483E53039F1}"/>
    <cellStyle name="Normal 7 2 4 4 4 7" xfId="38022" xr:uid="{DEBF474C-517A-4AD6-BF15-D21AD87BACD9}"/>
    <cellStyle name="Normal 7 2 4 4 4 8" xfId="41269" xr:uid="{0CA62138-B16D-49C0-99E5-41C8F83136A5}"/>
    <cellStyle name="Normal 7 2 4 4 4 9" xfId="44516" xr:uid="{B22545D7-9B58-4191-B745-6C88FD94AF47}"/>
    <cellStyle name="Normal 7 2 4 4 5" xfId="3729" xr:uid="{B515D9DD-0067-4D8F-9E75-AAB65CF1C5CF}"/>
    <cellStyle name="Normal 7 2 4 4 5 2" xfId="10197" xr:uid="{744FF465-8462-4857-8DB8-C439F07B6277}"/>
    <cellStyle name="Normal 7 2 4 4 5 2 2" xfId="26534" xr:uid="{A431DEE5-009A-4FB7-93C7-80F58781337B}"/>
    <cellStyle name="Normal 7 2 4 4 5 3" xfId="20066" xr:uid="{46E3E134-881D-4CDD-9504-20D0C54EF6B3}"/>
    <cellStyle name="Normal 7 2 4 4 6" xfId="6963" xr:uid="{20D42A8B-343E-4355-88FA-C5E883273A36}"/>
    <cellStyle name="Normal 7 2 4 4 6 2" xfId="23300" xr:uid="{C0665D6D-4CB5-44C7-8AE0-F75F84A389D9}"/>
    <cellStyle name="Normal 7 2 4 4 7" xfId="13474" xr:uid="{2B8E6005-BE0B-4C75-8134-8195BF9B3CB1}"/>
    <cellStyle name="Normal 7 2 4 4 7 2" xfId="29769" xr:uid="{98110BB6-C8B7-4182-BCDF-BE68CBC19ACF}"/>
    <cellStyle name="Normal 7 2 4 4 8" xfId="16832" xr:uid="{16D5D725-7973-46C0-B1D3-30165E5149A2}"/>
    <cellStyle name="Normal 7 2 4 4 9" xfId="33159" xr:uid="{6D3A6DAF-736F-4270-9B92-692053201A36}"/>
    <cellStyle name="Normal 7 2 4 5" xfId="674" xr:uid="{7C2E11B3-1727-4FCA-B892-054F317FFC6B}"/>
    <cellStyle name="Normal 7 2 4 5 10" xfId="43079" xr:uid="{0ED0C184-3F16-41FC-BF97-234F71D7050B}"/>
    <cellStyle name="Normal 7 2 4 5 11" xfId="46326" xr:uid="{1E17EBA6-CD1F-4B54-8AC9-1FB825081CB5}"/>
    <cellStyle name="Normal 7 2 4 5 12" xfId="49573" xr:uid="{4AC82488-72EB-4E2D-8B76-2000EFA074FB}"/>
    <cellStyle name="Normal 7 2 4 5 2" xfId="2291" xr:uid="{95FC22D3-B35F-4050-8385-045A775BDBE1}"/>
    <cellStyle name="Normal 7 2 4 5 2 10" xfId="47942" xr:uid="{22AE8E49-87C9-42B6-B078-9F9AE458EE0A}"/>
    <cellStyle name="Normal 7 2 4 5 2 11" xfId="51189" xr:uid="{B28EEE8E-A9B5-492A-AC07-D3152D476389}"/>
    <cellStyle name="Normal 7 2 4 5 2 2" xfId="5525" xr:uid="{8BC8399B-9D4C-4F84-A355-0866BBF02596}"/>
    <cellStyle name="Normal 7 2 4 5 2 2 2" xfId="11993" xr:uid="{5293D2EB-4EE0-4B13-9A9F-F98F5E02B8C8}"/>
    <cellStyle name="Normal 7 2 4 5 2 2 2 2" xfId="28330" xr:uid="{5C5E37FD-5DD3-4DB9-8F79-56D0315F237B}"/>
    <cellStyle name="Normal 7 2 4 5 2 2 3" xfId="21862" xr:uid="{2C02ABFF-2704-4FEF-B1F6-6D83D41AB91E}"/>
    <cellStyle name="Normal 7 2 4 5 2 3" xfId="8759" xr:uid="{0391AE55-4548-41EB-9950-90454AAD967D}"/>
    <cellStyle name="Normal 7 2 4 5 2 3 2" xfId="25096" xr:uid="{5E497351-671B-4F20-8D61-393892CA7546}"/>
    <cellStyle name="Normal 7 2 4 5 2 4" xfId="15270" xr:uid="{15CBAC6C-DE4C-4658-9BD3-8894A82D4D27}"/>
    <cellStyle name="Normal 7 2 4 5 2 4 2" xfId="31564" xr:uid="{F7E6557F-E617-434C-8063-5CB540F652AB}"/>
    <cellStyle name="Normal 7 2 4 5 2 5" xfId="18628" xr:uid="{FB8B8F26-B6EA-43C8-B165-D55C7B19D2C9}"/>
    <cellStyle name="Normal 7 2 4 5 2 6" xfId="34954" xr:uid="{2E0B9897-215F-47F4-B80C-C797E9E35C21}"/>
    <cellStyle name="Normal 7 2 4 5 2 7" xfId="38201" xr:uid="{7ACEFDB5-3EF8-49B9-8E6A-736345F3073E}"/>
    <cellStyle name="Normal 7 2 4 5 2 8" xfId="41448" xr:uid="{5886672A-8555-4DEB-8872-3825B0AD51A1}"/>
    <cellStyle name="Normal 7 2 4 5 2 9" xfId="44695" xr:uid="{3F1719A0-208F-413E-9627-8F06B44FC3C6}"/>
    <cellStyle name="Normal 7 2 4 5 3" xfId="3908" xr:uid="{8A17AB80-13BC-451D-9731-FC0CC62BB7DC}"/>
    <cellStyle name="Normal 7 2 4 5 3 2" xfId="10376" xr:uid="{D18B1B94-D22C-41A5-B05D-52BBBE9C419F}"/>
    <cellStyle name="Normal 7 2 4 5 3 2 2" xfId="26713" xr:uid="{CB8F0F1D-8A4A-4915-ABB4-4959EA19DFAB}"/>
    <cellStyle name="Normal 7 2 4 5 3 3" xfId="20245" xr:uid="{8283C19A-34C6-4AB1-BE55-09824BF08061}"/>
    <cellStyle name="Normal 7 2 4 5 4" xfId="7142" xr:uid="{918FB6B4-5818-446B-83F8-2F0BEA115856}"/>
    <cellStyle name="Normal 7 2 4 5 4 2" xfId="23479" xr:uid="{ED519CA1-C67D-463D-8AF2-62F14EF7E372}"/>
    <cellStyle name="Normal 7 2 4 5 5" xfId="13654" xr:uid="{6433AE85-745F-480F-85F0-10222614C019}"/>
    <cellStyle name="Normal 7 2 4 5 5 2" xfId="29948" xr:uid="{3D2352D0-79A7-440A-9531-4E9D1C2943F1}"/>
    <cellStyle name="Normal 7 2 4 5 6" xfId="17011" xr:uid="{63747111-5450-4D91-B84E-C2C078416B1D}"/>
    <cellStyle name="Normal 7 2 4 5 7" xfId="33338" xr:uid="{40009CEE-75BC-4156-861B-764CAECAF9E8}"/>
    <cellStyle name="Normal 7 2 4 5 8" xfId="36585" xr:uid="{56A411B4-EDE9-460D-92E8-1A65FDE28BFF}"/>
    <cellStyle name="Normal 7 2 4 5 9" xfId="39832" xr:uid="{F4DA419F-5EF7-4E9B-B64F-DCB3A208766B}"/>
    <cellStyle name="Normal 7 2 4 6" xfId="1213" xr:uid="{FA0CE0F8-3492-46F1-9A9A-8B5AC8CCEE56}"/>
    <cellStyle name="Normal 7 2 4 6 10" xfId="43617" xr:uid="{DB2201D5-2E00-49F6-B116-6AA4AF250E9E}"/>
    <cellStyle name="Normal 7 2 4 6 11" xfId="46864" xr:uid="{DD5A1CD3-AAE4-47B2-ACFB-8F1A0C884CBB}"/>
    <cellStyle name="Normal 7 2 4 6 12" xfId="50111" xr:uid="{08561D94-3F0A-439C-A2D5-9F71B8D6ECAC}"/>
    <cellStyle name="Normal 7 2 4 6 2" xfId="2830" xr:uid="{6E97BCFF-195E-4976-8EFD-BC0DFAA67B31}"/>
    <cellStyle name="Normal 7 2 4 6 2 10" xfId="48481" xr:uid="{AFA58D24-A36D-4117-A6D2-F07CC44CB2AC}"/>
    <cellStyle name="Normal 7 2 4 6 2 11" xfId="51728" xr:uid="{B382DCED-E0D9-4763-9455-D5F0CA768E0A}"/>
    <cellStyle name="Normal 7 2 4 6 2 2" xfId="6064" xr:uid="{50AA7A51-99C0-4523-8003-A7E501673CDB}"/>
    <cellStyle name="Normal 7 2 4 6 2 2 2" xfId="12532" xr:uid="{5A89BC94-C14B-4FFE-B84E-A652E3A604A2}"/>
    <cellStyle name="Normal 7 2 4 6 2 2 2 2" xfId="28869" xr:uid="{0673EBBD-8C75-4F07-A861-A206463A4B8E}"/>
    <cellStyle name="Normal 7 2 4 6 2 2 3" xfId="22401" xr:uid="{D90A87C6-5244-4ADC-A392-48326740E58C}"/>
    <cellStyle name="Normal 7 2 4 6 2 3" xfId="9298" xr:uid="{8370F2A3-665D-4A32-84B3-25B348F2DBA0}"/>
    <cellStyle name="Normal 7 2 4 6 2 3 2" xfId="25635" xr:uid="{1EB2AFBB-65D3-42CA-86C6-9FECD9671159}"/>
    <cellStyle name="Normal 7 2 4 6 2 4" xfId="15809" xr:uid="{F6824446-44DE-4D07-99B9-7DD63EBEB2DB}"/>
    <cellStyle name="Normal 7 2 4 6 2 4 2" xfId="32103" xr:uid="{1ABBECB9-231F-4C13-8172-96D52286A98E}"/>
    <cellStyle name="Normal 7 2 4 6 2 5" xfId="19167" xr:uid="{A012B53B-501C-45EB-BAF9-3175EB8F532D}"/>
    <cellStyle name="Normal 7 2 4 6 2 6" xfId="35493" xr:uid="{ADB81C78-C86B-41F4-AE05-8E22B55F0999}"/>
    <cellStyle name="Normal 7 2 4 6 2 7" xfId="38740" xr:uid="{77EAC5D5-936C-417C-B711-BAEA490D344D}"/>
    <cellStyle name="Normal 7 2 4 6 2 8" xfId="41987" xr:uid="{E8647E19-A2D7-4CD3-B3D2-CF37C242DE69}"/>
    <cellStyle name="Normal 7 2 4 6 2 9" xfId="45234" xr:uid="{3453CF8A-0F1F-4A51-ADAB-0D05B851DAFA}"/>
    <cellStyle name="Normal 7 2 4 6 3" xfId="4447" xr:uid="{82EA8C0D-D451-4634-8CCA-C3207A2A0E8D}"/>
    <cellStyle name="Normal 7 2 4 6 3 2" xfId="10915" xr:uid="{64A0A595-C3A2-4E62-BEAB-5D52DE74BC56}"/>
    <cellStyle name="Normal 7 2 4 6 3 2 2" xfId="27252" xr:uid="{044F8910-32DB-4990-BC17-CF1F26A3986B}"/>
    <cellStyle name="Normal 7 2 4 6 3 3" xfId="20784" xr:uid="{48881DF4-00F5-466D-933D-4A656D3A9871}"/>
    <cellStyle name="Normal 7 2 4 6 4" xfId="7681" xr:uid="{8131D25A-FFE5-4478-AB10-4D43019D1686}"/>
    <cellStyle name="Normal 7 2 4 6 4 2" xfId="24018" xr:uid="{5D84BF1A-F6B2-4BB8-AEDE-89127E223AC5}"/>
    <cellStyle name="Normal 7 2 4 6 5" xfId="14192" xr:uid="{7D3FCAF4-E5D1-4B8E-8B38-CB4851883D6F}"/>
    <cellStyle name="Normal 7 2 4 6 5 2" xfId="30486" xr:uid="{7B09A672-7ABD-48E8-8FF2-3F6949B238E2}"/>
    <cellStyle name="Normal 7 2 4 6 6" xfId="17550" xr:uid="{B505BABF-8393-4441-978B-98B6DDCFD48B}"/>
    <cellStyle name="Normal 7 2 4 6 7" xfId="33876" xr:uid="{0FE644A0-6081-489D-A38F-1F1CAD080BAD}"/>
    <cellStyle name="Normal 7 2 4 6 8" xfId="37123" xr:uid="{AC6B4384-5938-4BDB-9DA8-88B38B54D372}"/>
    <cellStyle name="Normal 7 2 4 6 9" xfId="40370" xr:uid="{70F0F456-59DD-44F4-9089-B946C3285885}"/>
    <cellStyle name="Normal 7 2 4 7" xfId="1752" xr:uid="{C802BFB3-FA17-46F0-B5C9-76FEE09C33C1}"/>
    <cellStyle name="Normal 7 2 4 7 10" xfId="47403" xr:uid="{A3398E29-2EAF-40B5-9098-D4A25A044D43}"/>
    <cellStyle name="Normal 7 2 4 7 11" xfId="50650" xr:uid="{BDBD2022-8C6D-4408-B6C7-7F7A226A1B98}"/>
    <cellStyle name="Normal 7 2 4 7 2" xfId="4986" xr:uid="{4798064E-CBCB-41C9-ACDD-FE01A122A88A}"/>
    <cellStyle name="Normal 7 2 4 7 2 2" xfId="11454" xr:uid="{33D68441-1F5D-4492-83A0-BD7B365F61E4}"/>
    <cellStyle name="Normal 7 2 4 7 2 2 2" xfId="27791" xr:uid="{6088A5D6-4061-4177-A677-AB4850D6DE8B}"/>
    <cellStyle name="Normal 7 2 4 7 2 3" xfId="21323" xr:uid="{4521E6A9-F1F8-4605-AB4D-CAF5EB949FD0}"/>
    <cellStyle name="Normal 7 2 4 7 3" xfId="8220" xr:uid="{5A08E969-2068-412A-B8CA-D329243B82DC}"/>
    <cellStyle name="Normal 7 2 4 7 3 2" xfId="24557" xr:uid="{385CE87D-1FBC-43C8-873C-06B1E9098A16}"/>
    <cellStyle name="Normal 7 2 4 7 4" xfId="14731" xr:uid="{4D61E9DD-BBD3-4F0C-B325-280A89CC652F}"/>
    <cellStyle name="Normal 7 2 4 7 4 2" xfId="31025" xr:uid="{F00594F7-5445-4B2D-823D-3054FEA85472}"/>
    <cellStyle name="Normal 7 2 4 7 5" xfId="18089" xr:uid="{113DDAB8-7EE6-4A0B-9E73-08AFF01381A1}"/>
    <cellStyle name="Normal 7 2 4 7 6" xfId="34415" xr:uid="{CD7DC9AB-003A-4A8A-86F2-1008A209BD98}"/>
    <cellStyle name="Normal 7 2 4 7 7" xfId="37662" xr:uid="{9ADC73E2-DADF-4E40-9B93-3D0D63D92321}"/>
    <cellStyle name="Normal 7 2 4 7 8" xfId="40909" xr:uid="{621966DF-FB9E-43D3-AAEA-80EE811565E1}"/>
    <cellStyle name="Normal 7 2 4 7 9" xfId="44156" xr:uid="{9114F5C5-74DF-4EA3-A7BD-BDDF223177AF}"/>
    <cellStyle name="Normal 7 2 4 8" xfId="3369" xr:uid="{117AC4E9-CF33-4E4B-80F4-E46722B84214}"/>
    <cellStyle name="Normal 7 2 4 8 2" xfId="9837" xr:uid="{19034B87-4B13-4361-9FD7-FB964EFC9550}"/>
    <cellStyle name="Normal 7 2 4 8 2 2" xfId="26174" xr:uid="{95B293FF-7C4F-43B4-BF5E-A58F875EA0C4}"/>
    <cellStyle name="Normal 7 2 4 8 3" xfId="19706" xr:uid="{906AA063-4DD1-477C-A8AB-2653BB79099D}"/>
    <cellStyle name="Normal 7 2 4 9" xfId="6603" xr:uid="{632A5225-7C70-4511-9D65-3409901E5E34}"/>
    <cellStyle name="Normal 7 2 4 9 2" xfId="22940" xr:uid="{49FD785D-EBF7-448E-A4B3-A4199263A68F}"/>
    <cellStyle name="Normal 7 2 5" xfId="150" xr:uid="{273B6F20-9F3C-48D0-AD78-F0A04FC9A816}"/>
    <cellStyle name="Normal 7 2 5 10" xfId="16517" xr:uid="{521324BD-FAE5-45C0-B07C-5860A249326D}"/>
    <cellStyle name="Normal 7 2 5 11" xfId="32733" xr:uid="{04C9E2AB-37BB-4C3B-AC93-39A66C4D9BAD}"/>
    <cellStyle name="Normal 7 2 5 12" xfId="32843" xr:uid="{192CCA78-9126-4488-8EFC-D33683938B24}"/>
    <cellStyle name="Normal 7 2 5 13" xfId="36090" xr:uid="{44E7A04C-6443-4D58-A9AB-FEFC7273CEDC}"/>
    <cellStyle name="Normal 7 2 5 14" xfId="39337" xr:uid="{69401327-EFDF-407C-8E3D-74F637AE1580}"/>
    <cellStyle name="Normal 7 2 5 15" xfId="42584" xr:uid="{2A9C1C71-E2BA-4190-A298-DFEDA9E5EA3D}"/>
    <cellStyle name="Normal 7 2 5 16" xfId="45831" xr:uid="{65FF12B7-6635-4BF0-AD25-D8B5BBB45752}"/>
    <cellStyle name="Normal 7 2 5 17" xfId="49078" xr:uid="{EE083E8F-80DD-4D43-848D-FFAF15A2BF6A}"/>
    <cellStyle name="Normal 7 2 5 18" xfId="52306" xr:uid="{25F54EEC-323D-4109-B57A-53804CEA8D53}"/>
    <cellStyle name="Normal 7 2 5 19" xfId="52474" xr:uid="{2A031AEC-D9AC-4430-83CD-22152EB2A613}"/>
    <cellStyle name="Normal 7 2 5 2" xfId="330" xr:uid="{2D7178C5-C967-43B5-AEB5-B752E690FB31}"/>
    <cellStyle name="Normal 7 2 5 2 10" xfId="36270" xr:uid="{2D00F374-70A1-4D18-A132-B53850945656}"/>
    <cellStyle name="Normal 7 2 5 2 11" xfId="39517" xr:uid="{D27A6B29-ED8D-4154-8571-9480DCF909A2}"/>
    <cellStyle name="Normal 7 2 5 2 12" xfId="42764" xr:uid="{3AEBACF8-F8FF-4E4D-9E62-BCD370BBA5FA}"/>
    <cellStyle name="Normal 7 2 5 2 13" xfId="46011" xr:uid="{B8D34F43-0066-4623-AD94-593E0C0979F5}"/>
    <cellStyle name="Normal 7 2 5 2 14" xfId="49258" xr:uid="{C9D90549-4399-4602-8786-CBAA32DC48D8}"/>
    <cellStyle name="Normal 7 2 5 2 2" xfId="899" xr:uid="{941179A3-7CEB-40A6-9568-978F233D12E4}"/>
    <cellStyle name="Normal 7 2 5 2 2 10" xfId="43304" xr:uid="{E639D272-E9B7-463C-B269-C34B5D9CE288}"/>
    <cellStyle name="Normal 7 2 5 2 2 11" xfId="46551" xr:uid="{6E900FB9-CE8F-426C-816C-F53619C115EE}"/>
    <cellStyle name="Normal 7 2 5 2 2 12" xfId="49798" xr:uid="{9A7C67B2-E89A-4463-876D-194FA81EB803}"/>
    <cellStyle name="Normal 7 2 5 2 2 2" xfId="2516" xr:uid="{1565F29E-D3D7-4F5A-B255-251206597A17}"/>
    <cellStyle name="Normal 7 2 5 2 2 2 10" xfId="48167" xr:uid="{E948BE2D-3BBB-4B7B-9A4D-92918346E41D}"/>
    <cellStyle name="Normal 7 2 5 2 2 2 11" xfId="51414" xr:uid="{B83D4A38-C790-4CE0-AC7A-3CA60D8C59E0}"/>
    <cellStyle name="Normal 7 2 5 2 2 2 2" xfId="5750" xr:uid="{E6A24914-67AE-467B-BD00-3DFA9AC31E82}"/>
    <cellStyle name="Normal 7 2 5 2 2 2 2 2" xfId="12218" xr:uid="{A4E3EED3-C332-45B1-BD3C-439A831D7613}"/>
    <cellStyle name="Normal 7 2 5 2 2 2 2 2 2" xfId="28555" xr:uid="{A938B020-F588-4E5F-8E27-61C8EEBE6B93}"/>
    <cellStyle name="Normal 7 2 5 2 2 2 2 3" xfId="22087" xr:uid="{0CC4CDCC-4EA2-4F1A-8143-9766258AD491}"/>
    <cellStyle name="Normal 7 2 5 2 2 2 3" xfId="8984" xr:uid="{9D90DE0D-BED3-4F43-A98E-D6BA46E40CC3}"/>
    <cellStyle name="Normal 7 2 5 2 2 2 3 2" xfId="25321" xr:uid="{6C953EF3-1273-4BEC-B4DA-B18E0571A2A4}"/>
    <cellStyle name="Normal 7 2 5 2 2 2 4" xfId="15495" xr:uid="{E29D2BCC-D4D8-45ED-8EF4-7FC6CBC227D7}"/>
    <cellStyle name="Normal 7 2 5 2 2 2 4 2" xfId="31789" xr:uid="{7CE238FF-5945-4D01-B3E0-C30468748695}"/>
    <cellStyle name="Normal 7 2 5 2 2 2 5" xfId="18853" xr:uid="{2C59ADF3-84C2-4C30-A429-A89498EE1F4D}"/>
    <cellStyle name="Normal 7 2 5 2 2 2 6" xfId="35179" xr:uid="{A51C655C-B9D6-4254-AA21-F2A0AB29C76C}"/>
    <cellStyle name="Normal 7 2 5 2 2 2 7" xfId="38426" xr:uid="{C474C1DE-A6D4-4E6F-9C9D-3C90B24FECB6}"/>
    <cellStyle name="Normal 7 2 5 2 2 2 8" xfId="41673" xr:uid="{F261D8E5-36C3-4E86-8E22-8608C7190DAB}"/>
    <cellStyle name="Normal 7 2 5 2 2 2 9" xfId="44920" xr:uid="{93DDC213-1277-41B7-8370-F355AE873AF5}"/>
    <cellStyle name="Normal 7 2 5 2 2 3" xfId="4133" xr:uid="{5F2FAB33-B3F7-4DAD-B074-C42B300DDDE0}"/>
    <cellStyle name="Normal 7 2 5 2 2 3 2" xfId="10601" xr:uid="{8456265F-61BD-4973-84EB-CAA3779BFF36}"/>
    <cellStyle name="Normal 7 2 5 2 2 3 2 2" xfId="26938" xr:uid="{F78E078E-F27F-46D3-9685-2594E02A1898}"/>
    <cellStyle name="Normal 7 2 5 2 2 3 3" xfId="20470" xr:uid="{C8251636-95C0-46BA-ADCD-D83FC3C0E0F0}"/>
    <cellStyle name="Normal 7 2 5 2 2 4" xfId="7367" xr:uid="{D1BA548C-3A52-4ABA-BB20-93772C9AFDE9}"/>
    <cellStyle name="Normal 7 2 5 2 2 4 2" xfId="23704" xr:uid="{6BBBF81B-D8AB-4019-B99F-5908E3A023B0}"/>
    <cellStyle name="Normal 7 2 5 2 2 5" xfId="13879" xr:uid="{B70828E8-D154-4FFE-824E-B3A10929D68D}"/>
    <cellStyle name="Normal 7 2 5 2 2 5 2" xfId="30173" xr:uid="{08974817-C6A1-4CFF-AC74-F3C2F66B39C8}"/>
    <cellStyle name="Normal 7 2 5 2 2 6" xfId="17236" xr:uid="{3A03D408-F552-4B6C-A22F-0FA22FBFE768}"/>
    <cellStyle name="Normal 7 2 5 2 2 7" xfId="33563" xr:uid="{42946C1C-AA92-4DB1-BFE4-EA91072FCFA6}"/>
    <cellStyle name="Normal 7 2 5 2 2 8" xfId="36810" xr:uid="{7E219332-9CDC-4518-9711-BC6FF6136167}"/>
    <cellStyle name="Normal 7 2 5 2 2 9" xfId="40057" xr:uid="{20306CEB-A433-4D03-A8DF-B12E0C789A77}"/>
    <cellStyle name="Normal 7 2 5 2 3" xfId="1438" xr:uid="{5DF7456A-336F-47CA-B54F-C799158E83E8}"/>
    <cellStyle name="Normal 7 2 5 2 3 10" xfId="43842" xr:uid="{91795AE9-9430-4C37-80F8-F2FCC3B2F67D}"/>
    <cellStyle name="Normal 7 2 5 2 3 11" xfId="47089" xr:uid="{450A068A-F3E7-4E01-8D8D-43A50EB1B243}"/>
    <cellStyle name="Normal 7 2 5 2 3 12" xfId="50336" xr:uid="{A131BE87-B0B6-4BDE-95E2-9C1201250C6B}"/>
    <cellStyle name="Normal 7 2 5 2 3 2" xfId="3055" xr:uid="{F8955A5B-2C78-443E-8409-1F4A9CF80670}"/>
    <cellStyle name="Normal 7 2 5 2 3 2 10" xfId="48706" xr:uid="{9C68C36F-5AE6-45A9-B1E5-87BDF197CAB7}"/>
    <cellStyle name="Normal 7 2 5 2 3 2 11" xfId="51953" xr:uid="{20B02028-D4D5-477D-AE57-6076B09EFA99}"/>
    <cellStyle name="Normal 7 2 5 2 3 2 2" xfId="6289" xr:uid="{DC09B603-EB19-4268-A2D7-B4F6709A4D35}"/>
    <cellStyle name="Normal 7 2 5 2 3 2 2 2" xfId="12757" xr:uid="{5008F7B7-323D-4193-A23D-E2C9442A7BBA}"/>
    <cellStyle name="Normal 7 2 5 2 3 2 2 2 2" xfId="29094" xr:uid="{6DEF895F-EC58-4F21-8857-E91B118E4503}"/>
    <cellStyle name="Normal 7 2 5 2 3 2 2 3" xfId="22626" xr:uid="{28966BEB-AED3-4479-9A2D-BECBB52E9E86}"/>
    <cellStyle name="Normal 7 2 5 2 3 2 3" xfId="9523" xr:uid="{4B2AD646-FE34-4E8C-BC1C-C51889CB94B8}"/>
    <cellStyle name="Normal 7 2 5 2 3 2 3 2" xfId="25860" xr:uid="{7A481AFB-A3C1-4D8D-A33A-7A5D8F9844A9}"/>
    <cellStyle name="Normal 7 2 5 2 3 2 4" xfId="16034" xr:uid="{66D33B3D-E6F3-4EEB-AAE9-860CE2C9FFBF}"/>
    <cellStyle name="Normal 7 2 5 2 3 2 4 2" xfId="32328" xr:uid="{CC48089A-B9F1-46D4-9F6B-3D8EDF40FBAA}"/>
    <cellStyle name="Normal 7 2 5 2 3 2 5" xfId="19392" xr:uid="{02ECA32E-E973-443F-B591-F3F26CB45345}"/>
    <cellStyle name="Normal 7 2 5 2 3 2 6" xfId="35718" xr:uid="{D5DA5E93-0843-468D-AD05-6D3D7DEA2D4B}"/>
    <cellStyle name="Normal 7 2 5 2 3 2 7" xfId="38965" xr:uid="{146CD8F7-C147-4077-B01A-D38BD8ACA643}"/>
    <cellStyle name="Normal 7 2 5 2 3 2 8" xfId="42212" xr:uid="{4E8AD280-A494-4125-900F-B21469D51F46}"/>
    <cellStyle name="Normal 7 2 5 2 3 2 9" xfId="45459" xr:uid="{9EAD177D-4E21-488B-893F-ED3614A117F4}"/>
    <cellStyle name="Normal 7 2 5 2 3 3" xfId="4672" xr:uid="{BBF4C494-F0CF-421C-B333-4D4DEAE41498}"/>
    <cellStyle name="Normal 7 2 5 2 3 3 2" xfId="11140" xr:uid="{49526FCA-42CC-4817-BAF2-81B9E069A9E7}"/>
    <cellStyle name="Normal 7 2 5 2 3 3 2 2" xfId="27477" xr:uid="{9CA16100-63E8-4437-97B5-6831BFDA4766}"/>
    <cellStyle name="Normal 7 2 5 2 3 3 3" xfId="21009" xr:uid="{1FF30558-C81D-482C-87FC-E8EF5686CE3C}"/>
    <cellStyle name="Normal 7 2 5 2 3 4" xfId="7906" xr:uid="{0D13AFAC-B071-4C3B-9CAF-6CAABFFA5488}"/>
    <cellStyle name="Normal 7 2 5 2 3 4 2" xfId="24243" xr:uid="{5C88C5C8-B06C-493B-8854-B64EB98A2676}"/>
    <cellStyle name="Normal 7 2 5 2 3 5" xfId="14417" xr:uid="{6FD795F0-19AA-4F90-98A5-58CBF9CFAEE4}"/>
    <cellStyle name="Normal 7 2 5 2 3 5 2" xfId="30711" xr:uid="{1527D4CE-93BA-4702-A342-563C44C6228D}"/>
    <cellStyle name="Normal 7 2 5 2 3 6" xfId="17775" xr:uid="{CC27DE76-E965-4457-BCFD-BE54403DEFF3}"/>
    <cellStyle name="Normal 7 2 5 2 3 7" xfId="34101" xr:uid="{E300EF80-FE09-442E-9086-54C375D3917A}"/>
    <cellStyle name="Normal 7 2 5 2 3 8" xfId="37348" xr:uid="{BD08E996-6A1D-44C5-A5D8-5BA0AC7DFBA2}"/>
    <cellStyle name="Normal 7 2 5 2 3 9" xfId="40595" xr:uid="{C8F48021-A387-47E8-92AD-F41756E0F990}"/>
    <cellStyle name="Normal 7 2 5 2 4" xfId="1977" xr:uid="{5574A2D3-B279-48C1-99C8-617ABDD50CD1}"/>
    <cellStyle name="Normal 7 2 5 2 4 10" xfId="47628" xr:uid="{078F6DDB-439E-4891-B85E-CD327D6F3B08}"/>
    <cellStyle name="Normal 7 2 5 2 4 11" xfId="50875" xr:uid="{F23F9B09-A0F3-44BF-9760-BAC43B3A2690}"/>
    <cellStyle name="Normal 7 2 5 2 4 2" xfId="5211" xr:uid="{E7984255-68D1-44B5-8B2A-FEA2C36DD336}"/>
    <cellStyle name="Normal 7 2 5 2 4 2 2" xfId="11679" xr:uid="{70AF250D-959C-4677-A027-D1CBA28295FA}"/>
    <cellStyle name="Normal 7 2 5 2 4 2 2 2" xfId="28016" xr:uid="{7B3CEF98-C1CE-41F3-97F4-AD6BF4BD3BA3}"/>
    <cellStyle name="Normal 7 2 5 2 4 2 3" xfId="21548" xr:uid="{1D62E8A8-81F2-43AC-903D-13FBA749CE10}"/>
    <cellStyle name="Normal 7 2 5 2 4 3" xfId="8445" xr:uid="{F6DECB30-A055-4651-9547-32A2642C3BC2}"/>
    <cellStyle name="Normal 7 2 5 2 4 3 2" xfId="24782" xr:uid="{B060B7E6-8D95-4479-A235-5853692E18DD}"/>
    <cellStyle name="Normal 7 2 5 2 4 4" xfId="14956" xr:uid="{EE27EEFF-F106-421E-9032-71BF0090649F}"/>
    <cellStyle name="Normal 7 2 5 2 4 4 2" xfId="31250" xr:uid="{8A8E27C5-6B76-4FE3-9106-86E221389FC7}"/>
    <cellStyle name="Normal 7 2 5 2 4 5" xfId="18314" xr:uid="{4681F7AC-B948-46E3-A079-C4641668999A}"/>
    <cellStyle name="Normal 7 2 5 2 4 6" xfId="34640" xr:uid="{A4302BD7-2A3D-4BD8-B2FD-F8450874039F}"/>
    <cellStyle name="Normal 7 2 5 2 4 7" xfId="37887" xr:uid="{1655BEE1-0054-40A7-A5F2-68570ED60EFD}"/>
    <cellStyle name="Normal 7 2 5 2 4 8" xfId="41134" xr:uid="{55A7117D-6CC1-42F2-80B4-1AF5DBDB33DD}"/>
    <cellStyle name="Normal 7 2 5 2 4 9" xfId="44381" xr:uid="{0E96FDE7-882E-4B98-BF31-2DB614624488}"/>
    <cellStyle name="Normal 7 2 5 2 5" xfId="3594" xr:uid="{E7DF86F3-15DC-4965-B003-36F6CE4E6986}"/>
    <cellStyle name="Normal 7 2 5 2 5 2" xfId="10062" xr:uid="{CC88F6E8-1FCE-48CD-B28C-F2AC5F4FEE05}"/>
    <cellStyle name="Normal 7 2 5 2 5 2 2" xfId="26399" xr:uid="{FFD02A94-B6D2-4D1D-9EFB-E31170283EFE}"/>
    <cellStyle name="Normal 7 2 5 2 5 3" xfId="19931" xr:uid="{14284817-7E97-4359-8C82-0DC5E026BE6A}"/>
    <cellStyle name="Normal 7 2 5 2 6" xfId="6828" xr:uid="{E6A78ADA-22C6-4614-AEF4-ACEC9EAE3482}"/>
    <cellStyle name="Normal 7 2 5 2 6 2" xfId="23165" xr:uid="{2B9C6FBC-6BF4-4FBE-958E-5E1DEC0092C3}"/>
    <cellStyle name="Normal 7 2 5 2 7" xfId="13319" xr:uid="{D366F713-A629-46E1-B47A-49BA6DE7571B}"/>
    <cellStyle name="Normal 7 2 5 2 7 2" xfId="29633" xr:uid="{A05C3014-99CA-471F-8EA1-79BCE1E54480}"/>
    <cellStyle name="Normal 7 2 5 2 8" xfId="16697" xr:uid="{87521CA3-034C-4976-9176-B3ACB1453D03}"/>
    <cellStyle name="Normal 7 2 5 2 9" xfId="33023" xr:uid="{7B911B9A-71B1-45EB-AC20-ED9083000F81}"/>
    <cellStyle name="Normal 7 2 5 3" xfId="540" xr:uid="{03BEF273-7D02-4161-B328-E9EAC1D13202}"/>
    <cellStyle name="Normal 7 2 5 3 10" xfId="36451" xr:uid="{704E599C-9E35-4A12-B151-8EFFF5FE372D}"/>
    <cellStyle name="Normal 7 2 5 3 11" xfId="39698" xr:uid="{83B503CC-F667-4F4E-98BE-8C252D480C35}"/>
    <cellStyle name="Normal 7 2 5 3 12" xfId="42945" xr:uid="{6BC474E0-153A-439F-B56D-08F7AF7C5B5D}"/>
    <cellStyle name="Normal 7 2 5 3 13" xfId="46192" xr:uid="{2CC78FDE-941C-4DDD-BB04-3890D699C914}"/>
    <cellStyle name="Normal 7 2 5 3 14" xfId="49439" xr:uid="{4E8B97A8-F310-4DEB-8CBA-70E948400617}"/>
    <cellStyle name="Normal 7 2 5 3 2" xfId="1079" xr:uid="{7B0BFF0C-1679-41A5-9375-BD6839CAF907}"/>
    <cellStyle name="Normal 7 2 5 3 2 10" xfId="43483" xr:uid="{F39B06FA-7ED8-41BB-BB4D-943EF91C4CEA}"/>
    <cellStyle name="Normal 7 2 5 3 2 11" xfId="46730" xr:uid="{6B50B869-CE00-4727-A019-7D01787C9FC1}"/>
    <cellStyle name="Normal 7 2 5 3 2 12" xfId="49977" xr:uid="{D099205F-D2A2-4840-9467-0D122E19B1B9}"/>
    <cellStyle name="Normal 7 2 5 3 2 2" xfId="2696" xr:uid="{D31C4223-899E-4B78-8C1D-583460820717}"/>
    <cellStyle name="Normal 7 2 5 3 2 2 10" xfId="48347" xr:uid="{A6C39005-AEC4-444F-8C07-FA3AFD77CE27}"/>
    <cellStyle name="Normal 7 2 5 3 2 2 11" xfId="51594" xr:uid="{AB80DF9E-D7AF-44C9-9B3B-2FE7B53BA93B}"/>
    <cellStyle name="Normal 7 2 5 3 2 2 2" xfId="5930" xr:uid="{E06CEF13-FD83-4899-B0CD-B52A5F43064E}"/>
    <cellStyle name="Normal 7 2 5 3 2 2 2 2" xfId="12398" xr:uid="{30F690C1-ECDB-4F47-8084-3D54790C19D8}"/>
    <cellStyle name="Normal 7 2 5 3 2 2 2 2 2" xfId="28735" xr:uid="{36D6860A-EBFC-4E90-A6EF-355BDD86E0AD}"/>
    <cellStyle name="Normal 7 2 5 3 2 2 2 3" xfId="22267" xr:uid="{1A8BDFDE-3A4B-4FD0-9E20-CD25D2E16AA3}"/>
    <cellStyle name="Normal 7 2 5 3 2 2 3" xfId="9164" xr:uid="{FCC4DA82-6328-47EC-AFCC-D15B742C3B78}"/>
    <cellStyle name="Normal 7 2 5 3 2 2 3 2" xfId="25501" xr:uid="{8CC1D9FD-2A16-4711-BC1C-5DB70FED00A8}"/>
    <cellStyle name="Normal 7 2 5 3 2 2 4" xfId="15675" xr:uid="{AC94EF46-86DB-4806-AD6C-916C0537DA65}"/>
    <cellStyle name="Normal 7 2 5 3 2 2 4 2" xfId="31969" xr:uid="{7BB4488A-912B-4ED3-A581-FB4FF2524096}"/>
    <cellStyle name="Normal 7 2 5 3 2 2 5" xfId="19033" xr:uid="{C36467B6-6B4B-475A-BCFF-8DDD049E8BA3}"/>
    <cellStyle name="Normal 7 2 5 3 2 2 6" xfId="35359" xr:uid="{9122F8E3-F660-42BD-B6B5-ECA215EF63ED}"/>
    <cellStyle name="Normal 7 2 5 3 2 2 7" xfId="38606" xr:uid="{2A0C0467-0793-4064-BD67-1F4315E5B9DD}"/>
    <cellStyle name="Normal 7 2 5 3 2 2 8" xfId="41853" xr:uid="{298D365E-30E4-4C3E-A4A3-DA07F8AE29F6}"/>
    <cellStyle name="Normal 7 2 5 3 2 2 9" xfId="45100" xr:uid="{22178638-7F79-4950-B006-E1DC489441CD}"/>
    <cellStyle name="Normal 7 2 5 3 2 3" xfId="4313" xr:uid="{6BF1FB1C-F499-40DE-BAE3-F2093F0BC552}"/>
    <cellStyle name="Normal 7 2 5 3 2 3 2" xfId="10781" xr:uid="{F235DEBE-E7FB-45E1-9C91-E42716AD7F3B}"/>
    <cellStyle name="Normal 7 2 5 3 2 3 2 2" xfId="27118" xr:uid="{F0C991AA-37AA-485E-9FFD-959E0BD8B765}"/>
    <cellStyle name="Normal 7 2 5 3 2 3 3" xfId="20650" xr:uid="{23419F55-5AD5-4CFB-8C42-96182CDCF3A4}"/>
    <cellStyle name="Normal 7 2 5 3 2 4" xfId="7547" xr:uid="{B870D647-030E-4E3D-B43F-FB99719E9767}"/>
    <cellStyle name="Normal 7 2 5 3 2 4 2" xfId="23884" xr:uid="{4F75C07C-26A8-43C2-86B3-BD246A929CF9}"/>
    <cellStyle name="Normal 7 2 5 3 2 5" xfId="14058" xr:uid="{DAFBB2D8-50C0-4147-BDDE-F9BB01AD229A}"/>
    <cellStyle name="Normal 7 2 5 3 2 5 2" xfId="30352" xr:uid="{E6A34CAC-AA95-4A7C-BCE4-2723563ACD55}"/>
    <cellStyle name="Normal 7 2 5 3 2 6" xfId="17416" xr:uid="{CA780FED-C72B-4FAB-BFD2-18D50CD0D59E}"/>
    <cellStyle name="Normal 7 2 5 3 2 7" xfId="33742" xr:uid="{9DCB6420-2BB0-4FE0-8C3F-ADCD8C9E7722}"/>
    <cellStyle name="Normal 7 2 5 3 2 8" xfId="36989" xr:uid="{C0F62768-E5B0-416F-A20D-7AAEDF9A37AC}"/>
    <cellStyle name="Normal 7 2 5 3 2 9" xfId="40236" xr:uid="{E1EFDC56-B54A-46C6-B599-63A7D6777F80}"/>
    <cellStyle name="Normal 7 2 5 3 3" xfId="1618" xr:uid="{B2728945-E86E-4518-9B56-B4887FA0303F}"/>
    <cellStyle name="Normal 7 2 5 3 3 10" xfId="44022" xr:uid="{BD9CC634-9F65-4AB6-80B5-6547FF7B12C9}"/>
    <cellStyle name="Normal 7 2 5 3 3 11" xfId="47269" xr:uid="{9290625A-A665-4CDC-B4F0-3A6E4288458B}"/>
    <cellStyle name="Normal 7 2 5 3 3 12" xfId="50516" xr:uid="{B80A4166-3A28-4354-8705-8B4B4085B590}"/>
    <cellStyle name="Normal 7 2 5 3 3 2" xfId="3235" xr:uid="{0BC4C9D4-2B66-4346-BB69-D9AC0136DFDA}"/>
    <cellStyle name="Normal 7 2 5 3 3 2 10" xfId="48886" xr:uid="{BA919D7E-5C4C-4E63-AEA1-67360C1D0362}"/>
    <cellStyle name="Normal 7 2 5 3 3 2 11" xfId="52133" xr:uid="{89E8A6E6-230B-4EC7-B161-3BD1747772D9}"/>
    <cellStyle name="Normal 7 2 5 3 3 2 2" xfId="6469" xr:uid="{4A132028-1715-4ED6-8CC8-F11E00889E10}"/>
    <cellStyle name="Normal 7 2 5 3 3 2 2 2" xfId="12937" xr:uid="{74B4299E-5C33-4ADB-B56A-6DDA2EF6E57A}"/>
    <cellStyle name="Normal 7 2 5 3 3 2 2 2 2" xfId="29274" xr:uid="{1E10495F-3E66-4972-801F-30ECFBAC03EC}"/>
    <cellStyle name="Normal 7 2 5 3 3 2 2 3" xfId="22806" xr:uid="{2DB8E19A-0257-4B6A-BBA0-6B0F124F7D20}"/>
    <cellStyle name="Normal 7 2 5 3 3 2 3" xfId="9703" xr:uid="{72EEBAA7-6346-4D76-B20E-EE2E257BBF06}"/>
    <cellStyle name="Normal 7 2 5 3 3 2 3 2" xfId="26040" xr:uid="{C152197C-91CE-4B4A-9104-834832C9CA70}"/>
    <cellStyle name="Normal 7 2 5 3 3 2 4" xfId="16214" xr:uid="{0E0A7E96-2D32-4C41-B736-A38E4CE3BEA9}"/>
    <cellStyle name="Normal 7 2 5 3 3 2 4 2" xfId="32508" xr:uid="{4A4931E5-F9E5-4020-BB92-2B7643557CDC}"/>
    <cellStyle name="Normal 7 2 5 3 3 2 5" xfId="19572" xr:uid="{1EFEC294-2489-4C4B-8E9D-7AA1C5B0D8C6}"/>
    <cellStyle name="Normal 7 2 5 3 3 2 6" xfId="35898" xr:uid="{E052CFAC-6F7A-4B86-B298-9DF94D588284}"/>
    <cellStyle name="Normal 7 2 5 3 3 2 7" xfId="39145" xr:uid="{F32A8759-95CE-460B-B30A-D20B339D845A}"/>
    <cellStyle name="Normal 7 2 5 3 3 2 8" xfId="42392" xr:uid="{B3FF00C2-F2BB-48C2-88BD-067855365DF6}"/>
    <cellStyle name="Normal 7 2 5 3 3 2 9" xfId="45639" xr:uid="{411CCB4E-C60C-4989-AEEE-8BC3616F726E}"/>
    <cellStyle name="Normal 7 2 5 3 3 3" xfId="4852" xr:uid="{2D807239-EB07-46F7-B3CB-8F7EA35663A4}"/>
    <cellStyle name="Normal 7 2 5 3 3 3 2" xfId="11320" xr:uid="{49892126-9D03-4909-905E-04554D91F9DE}"/>
    <cellStyle name="Normal 7 2 5 3 3 3 2 2" xfId="27657" xr:uid="{BA96ED46-36CD-4558-A37E-62C11589C22F}"/>
    <cellStyle name="Normal 7 2 5 3 3 3 3" xfId="21189" xr:uid="{46FABFF7-57C8-46EB-9DB9-7CD3D6E78892}"/>
    <cellStyle name="Normal 7 2 5 3 3 4" xfId="8086" xr:uid="{1E16E92F-FE76-4502-AB2E-C1AABBBCB188}"/>
    <cellStyle name="Normal 7 2 5 3 3 4 2" xfId="24423" xr:uid="{EBC90B56-CDEE-4C77-BE74-2E46BA8CA16B}"/>
    <cellStyle name="Normal 7 2 5 3 3 5" xfId="14597" xr:uid="{438A3B8C-14A9-4000-8442-E8846EC2CBD2}"/>
    <cellStyle name="Normal 7 2 5 3 3 5 2" xfId="30891" xr:uid="{EDB6B06B-58D1-402B-B99F-B2A66B526FB2}"/>
    <cellStyle name="Normal 7 2 5 3 3 6" xfId="17955" xr:uid="{3EC1661F-8FFE-4F0D-A851-8772BDD46A17}"/>
    <cellStyle name="Normal 7 2 5 3 3 7" xfId="34281" xr:uid="{7333B514-2B77-49D7-8C7E-8FBBABC9B610}"/>
    <cellStyle name="Normal 7 2 5 3 3 8" xfId="37528" xr:uid="{660638CB-EB82-4276-BB17-CB62C0C71C63}"/>
    <cellStyle name="Normal 7 2 5 3 3 9" xfId="40775" xr:uid="{DB5AB19F-3F50-43D8-80E8-6CC260E6CE4F}"/>
    <cellStyle name="Normal 7 2 5 3 4" xfId="2157" xr:uid="{A2DC57A3-5641-43F2-8B67-6181879CBD15}"/>
    <cellStyle name="Normal 7 2 5 3 4 10" xfId="47808" xr:uid="{398267F3-233A-4829-9FC3-68D8093B0046}"/>
    <cellStyle name="Normal 7 2 5 3 4 11" xfId="51055" xr:uid="{7C7DA4EE-FC96-467C-A9F6-38FC575D817F}"/>
    <cellStyle name="Normal 7 2 5 3 4 2" xfId="5391" xr:uid="{138B058F-8A0E-4A28-83C1-CC8683BC260B}"/>
    <cellStyle name="Normal 7 2 5 3 4 2 2" xfId="11859" xr:uid="{436584D9-2861-4023-95B5-8FD3F2CDCF63}"/>
    <cellStyle name="Normal 7 2 5 3 4 2 2 2" xfId="28196" xr:uid="{5F9BAF8B-847D-455D-9BA4-5E945C4634DA}"/>
    <cellStyle name="Normal 7 2 5 3 4 2 3" xfId="21728" xr:uid="{2F229815-8D69-405A-BA05-73B76FCA4CB6}"/>
    <cellStyle name="Normal 7 2 5 3 4 3" xfId="8625" xr:uid="{E2E7DF7A-F375-4F05-B09A-A1255E67D136}"/>
    <cellStyle name="Normal 7 2 5 3 4 3 2" xfId="24962" xr:uid="{7E4DBBFA-4631-45D1-81A9-79C4B5D68B7A}"/>
    <cellStyle name="Normal 7 2 5 3 4 4" xfId="15136" xr:uid="{706E96F2-B205-4832-9476-EBFDA1EE6D0F}"/>
    <cellStyle name="Normal 7 2 5 3 4 4 2" xfId="31430" xr:uid="{DE6EE072-FF03-4C7D-8F7B-61BDA8367628}"/>
    <cellStyle name="Normal 7 2 5 3 4 5" xfId="18494" xr:uid="{497AD4EA-7FD3-49BE-B94B-637D5F64DA89}"/>
    <cellStyle name="Normal 7 2 5 3 4 6" xfId="34820" xr:uid="{435B6A8C-F0E4-411E-92B3-6771A2C5DC9A}"/>
    <cellStyle name="Normal 7 2 5 3 4 7" xfId="38067" xr:uid="{1B9C1A62-360A-472E-B051-3DC460ED7B19}"/>
    <cellStyle name="Normal 7 2 5 3 4 8" xfId="41314" xr:uid="{18F3779D-D402-4AFA-B66D-0AF899A94F01}"/>
    <cellStyle name="Normal 7 2 5 3 4 9" xfId="44561" xr:uid="{35B6C568-B52B-4C49-B39A-035E09B27E44}"/>
    <cellStyle name="Normal 7 2 5 3 5" xfId="3774" xr:uid="{442EAA88-04AC-4BC0-B4D7-0A13A9002E71}"/>
    <cellStyle name="Normal 7 2 5 3 5 2" xfId="10242" xr:uid="{4FFD4A0B-FDD8-42BE-BFA0-605425524688}"/>
    <cellStyle name="Normal 7 2 5 3 5 2 2" xfId="26579" xr:uid="{76A9048F-5D67-4987-AF18-DDC93F9419DD}"/>
    <cellStyle name="Normal 7 2 5 3 5 3" xfId="20111" xr:uid="{7A50FF17-D8A0-4848-A854-F0D3C45C6AD0}"/>
    <cellStyle name="Normal 7 2 5 3 6" xfId="7008" xr:uid="{385F4869-A664-4F88-B77B-410B31377695}"/>
    <cellStyle name="Normal 7 2 5 3 6 2" xfId="23345" xr:uid="{85524D3A-A514-46E2-8165-42C4A4A259FA}"/>
    <cellStyle name="Normal 7 2 5 3 7" xfId="13520" xr:uid="{515E8C10-A1BA-43A7-94AC-650E86F40FCF}"/>
    <cellStyle name="Normal 7 2 5 3 7 2" xfId="29814" xr:uid="{47CE6233-8AD4-47D8-9657-FCD57EF24E07}"/>
    <cellStyle name="Normal 7 2 5 3 8" xfId="16877" xr:uid="{CC64D565-B54F-4969-A57D-A7401A5F90EF}"/>
    <cellStyle name="Normal 7 2 5 3 9" xfId="33204" xr:uid="{92AA09DF-44A5-4D49-AFC9-6B434F64C1CC}"/>
    <cellStyle name="Normal 7 2 5 4" xfId="719" xr:uid="{56F65345-14D9-496E-98A4-26B1B7F39634}"/>
    <cellStyle name="Normal 7 2 5 4 10" xfId="43124" xr:uid="{CE0CC986-4346-4F19-8C25-0D325600200B}"/>
    <cellStyle name="Normal 7 2 5 4 11" xfId="46371" xr:uid="{5F73E141-90AB-41FF-96C3-E327F98D7956}"/>
    <cellStyle name="Normal 7 2 5 4 12" xfId="49618" xr:uid="{8F4EC38B-E57C-441A-861B-219B6AC8C2C7}"/>
    <cellStyle name="Normal 7 2 5 4 2" xfId="2336" xr:uid="{E6EB6D23-1DF6-4004-9861-B99C1EA68AFD}"/>
    <cellStyle name="Normal 7 2 5 4 2 10" xfId="47987" xr:uid="{AA949655-23E3-4DC4-8C82-C057CA8A302A}"/>
    <cellStyle name="Normal 7 2 5 4 2 11" xfId="51234" xr:uid="{18C3AC84-EFB6-45EE-9AF7-E53BCC6E1C78}"/>
    <cellStyle name="Normal 7 2 5 4 2 2" xfId="5570" xr:uid="{1A026855-7749-4CA2-983A-00602057F6F6}"/>
    <cellStyle name="Normal 7 2 5 4 2 2 2" xfId="12038" xr:uid="{F8AC4E02-A1FE-431B-8EED-416701DCD10C}"/>
    <cellStyle name="Normal 7 2 5 4 2 2 2 2" xfId="28375" xr:uid="{87813521-BF34-48A3-9603-6D4EFCF859D6}"/>
    <cellStyle name="Normal 7 2 5 4 2 2 3" xfId="21907" xr:uid="{F61485E0-C29D-481B-A523-21C5752794C9}"/>
    <cellStyle name="Normal 7 2 5 4 2 3" xfId="8804" xr:uid="{74C55A2A-80D8-4ED5-BEC1-287D68141D8F}"/>
    <cellStyle name="Normal 7 2 5 4 2 3 2" xfId="25141" xr:uid="{EB075C76-406B-44A0-AA6B-207E27B5F09B}"/>
    <cellStyle name="Normal 7 2 5 4 2 4" xfId="15315" xr:uid="{385FC995-F91D-44E5-BF02-7C2D1D5DF72E}"/>
    <cellStyle name="Normal 7 2 5 4 2 4 2" xfId="31609" xr:uid="{F3A28B8E-B12E-4CBC-8235-2C8FD0E8A488}"/>
    <cellStyle name="Normal 7 2 5 4 2 5" xfId="18673" xr:uid="{FD2A5C8D-367A-4582-B473-CD8F7C52090D}"/>
    <cellStyle name="Normal 7 2 5 4 2 6" xfId="34999" xr:uid="{578BD1C0-5581-47EA-8E13-AB9EDA2F3F9E}"/>
    <cellStyle name="Normal 7 2 5 4 2 7" xfId="38246" xr:uid="{03D6D984-0FE0-48EB-9B05-2D16FEC6D218}"/>
    <cellStyle name="Normal 7 2 5 4 2 8" xfId="41493" xr:uid="{D438072B-AE12-4AE9-9770-077753EC91DF}"/>
    <cellStyle name="Normal 7 2 5 4 2 9" xfId="44740" xr:uid="{5899B49B-BDE9-4D34-9801-336409C32E42}"/>
    <cellStyle name="Normal 7 2 5 4 3" xfId="3953" xr:uid="{E1D8A9E2-3E86-4332-8918-3350FE618529}"/>
    <cellStyle name="Normal 7 2 5 4 3 2" xfId="10421" xr:uid="{216DA363-27C1-47B5-B08A-4A26BA31B73F}"/>
    <cellStyle name="Normal 7 2 5 4 3 2 2" xfId="26758" xr:uid="{2D547CD2-BD77-4C8B-BD28-BF6252B69734}"/>
    <cellStyle name="Normal 7 2 5 4 3 3" xfId="20290" xr:uid="{A2A41473-282A-4F66-844C-75EE6E7B89A6}"/>
    <cellStyle name="Normal 7 2 5 4 4" xfId="7187" xr:uid="{C2232A45-34D3-4DCA-877C-6EC7CE3EC01C}"/>
    <cellStyle name="Normal 7 2 5 4 4 2" xfId="23524" xr:uid="{F9D44380-A242-43CD-A25C-627F9B7AC2B4}"/>
    <cellStyle name="Normal 7 2 5 4 5" xfId="13699" xr:uid="{A525F118-B717-47F1-82B1-87D14B875E49}"/>
    <cellStyle name="Normal 7 2 5 4 5 2" xfId="29993" xr:uid="{7C236005-3577-4B8F-BD5F-AB69C65D9279}"/>
    <cellStyle name="Normal 7 2 5 4 6" xfId="17056" xr:uid="{8746AC9F-F8E3-4279-9782-040D21FAC31B}"/>
    <cellStyle name="Normal 7 2 5 4 7" xfId="33383" xr:uid="{2CF6B1AF-41D0-4629-8E8C-F1366C327AF8}"/>
    <cellStyle name="Normal 7 2 5 4 8" xfId="36630" xr:uid="{D8C55C7D-FFA3-41A2-AD58-63FD2C3AFCB1}"/>
    <cellStyle name="Normal 7 2 5 4 9" xfId="39877" xr:uid="{D803B48D-955B-4A2D-A705-6048F096B73C}"/>
    <cellStyle name="Normal 7 2 5 5" xfId="1258" xr:uid="{A6087C36-6D26-402A-A4A2-2C3C301D3513}"/>
    <cellStyle name="Normal 7 2 5 5 10" xfId="43662" xr:uid="{5F64CAE6-3FF9-4C64-B3D9-F175B417E672}"/>
    <cellStyle name="Normal 7 2 5 5 11" xfId="46909" xr:uid="{7EB6B06F-6E94-4C00-A9F0-571B5C16497F}"/>
    <cellStyle name="Normal 7 2 5 5 12" xfId="50156" xr:uid="{A5BCD1CF-DEBB-4578-B27B-DEA9EBA6F4B7}"/>
    <cellStyle name="Normal 7 2 5 5 2" xfId="2875" xr:uid="{21BDB485-8BA7-4EBC-AC77-870DD7C06E95}"/>
    <cellStyle name="Normal 7 2 5 5 2 10" xfId="48526" xr:uid="{766927AB-5EFC-4B6E-9655-80B06F5D6053}"/>
    <cellStyle name="Normal 7 2 5 5 2 11" xfId="51773" xr:uid="{8D4FDECD-6FE5-4612-9016-AE06DE09CFC0}"/>
    <cellStyle name="Normal 7 2 5 5 2 2" xfId="6109" xr:uid="{191CB542-BC67-4025-A4F8-C69010965BC2}"/>
    <cellStyle name="Normal 7 2 5 5 2 2 2" xfId="12577" xr:uid="{4F859652-6E72-433B-AA2B-597236BDE049}"/>
    <cellStyle name="Normal 7 2 5 5 2 2 2 2" xfId="28914" xr:uid="{859E59E7-4363-4BD5-8821-2265933A8157}"/>
    <cellStyle name="Normal 7 2 5 5 2 2 3" xfId="22446" xr:uid="{E6C7F4C0-4F4C-49EC-BE51-4BD6116A7692}"/>
    <cellStyle name="Normal 7 2 5 5 2 3" xfId="9343" xr:uid="{AD4CA991-472C-4B7C-8F7C-A976B31DC99B}"/>
    <cellStyle name="Normal 7 2 5 5 2 3 2" xfId="25680" xr:uid="{AB80B0A0-7018-4841-9684-BE161ECA9428}"/>
    <cellStyle name="Normal 7 2 5 5 2 4" xfId="15854" xr:uid="{AA889BD7-FF37-470C-B38A-403EBE08E276}"/>
    <cellStyle name="Normal 7 2 5 5 2 4 2" xfId="32148" xr:uid="{6024BF3A-2094-470B-8D99-5CB7C765346D}"/>
    <cellStyle name="Normal 7 2 5 5 2 5" xfId="19212" xr:uid="{924C5444-3CB4-452F-A81B-761C7D347143}"/>
    <cellStyle name="Normal 7 2 5 5 2 6" xfId="35538" xr:uid="{92B89816-3A9D-44DC-83F3-5BCAE307631A}"/>
    <cellStyle name="Normal 7 2 5 5 2 7" xfId="38785" xr:uid="{69B7FCD3-697D-4EC2-BDE4-8BD96E2B0044}"/>
    <cellStyle name="Normal 7 2 5 5 2 8" xfId="42032" xr:uid="{2F35BF94-622A-4307-8395-BC2B272EEFE0}"/>
    <cellStyle name="Normal 7 2 5 5 2 9" xfId="45279" xr:uid="{A8C7A6A0-2F0D-4063-8BFD-67F5156D3DAE}"/>
    <cellStyle name="Normal 7 2 5 5 3" xfId="4492" xr:uid="{83A94BC7-AC05-44F7-8527-6203FED7F0D4}"/>
    <cellStyle name="Normal 7 2 5 5 3 2" xfId="10960" xr:uid="{4BC422DC-CDDB-4A93-8FD2-9D5F4D2337AA}"/>
    <cellStyle name="Normal 7 2 5 5 3 2 2" xfId="27297" xr:uid="{4A8A0F29-0F41-46C2-A5BC-0168DB02582B}"/>
    <cellStyle name="Normal 7 2 5 5 3 3" xfId="20829" xr:uid="{27061A33-ABD7-45ED-BF89-91A27F11EAC7}"/>
    <cellStyle name="Normal 7 2 5 5 4" xfId="7726" xr:uid="{22816C27-6500-4CEE-8158-18AFF0322281}"/>
    <cellStyle name="Normal 7 2 5 5 4 2" xfId="24063" xr:uid="{2DE4BD49-84C9-4CC9-A1AE-DDF9AA041846}"/>
    <cellStyle name="Normal 7 2 5 5 5" xfId="14237" xr:uid="{358B99EE-69CB-4A17-9DCA-AA1CC30841F7}"/>
    <cellStyle name="Normal 7 2 5 5 5 2" xfId="30531" xr:uid="{EAFE3BCA-5A84-44A6-AA55-783CD5024032}"/>
    <cellStyle name="Normal 7 2 5 5 6" xfId="17595" xr:uid="{CDF137D8-EB35-41C0-949E-33C5DB64F056}"/>
    <cellStyle name="Normal 7 2 5 5 7" xfId="33921" xr:uid="{381DE275-4A45-45A4-9D0B-09793E599CBA}"/>
    <cellStyle name="Normal 7 2 5 5 8" xfId="37168" xr:uid="{D201CA39-0A5F-424C-9DC7-D872EAB91DE1}"/>
    <cellStyle name="Normal 7 2 5 5 9" xfId="40415" xr:uid="{EA9FEAD1-57F2-48EF-ACCE-16E8C1EB714E}"/>
    <cellStyle name="Normal 7 2 5 6" xfId="1797" xr:uid="{35C22139-79E1-4EDE-968B-5203C6F7A363}"/>
    <cellStyle name="Normal 7 2 5 6 10" xfId="47448" xr:uid="{02597FD3-C404-4D77-9A32-13D3BA8A079E}"/>
    <cellStyle name="Normal 7 2 5 6 11" xfId="50695" xr:uid="{F03BC292-7130-4C32-80D3-1F9BE864F201}"/>
    <cellStyle name="Normal 7 2 5 6 2" xfId="5031" xr:uid="{64C65787-A019-45A7-A034-8ED89C190816}"/>
    <cellStyle name="Normal 7 2 5 6 2 2" xfId="11499" xr:uid="{20F27A03-0303-4DE1-BB61-4A28CC2A0DA4}"/>
    <cellStyle name="Normal 7 2 5 6 2 2 2" xfId="27836" xr:uid="{B54E0E2D-46EE-4C0B-9D83-16FC2E3D6354}"/>
    <cellStyle name="Normal 7 2 5 6 2 3" xfId="21368" xr:uid="{B2ED471B-1A8F-48C1-80D6-938DF4DB95B8}"/>
    <cellStyle name="Normal 7 2 5 6 3" xfId="8265" xr:uid="{10CEECFB-7710-4E28-8C9F-34C3B687DE42}"/>
    <cellStyle name="Normal 7 2 5 6 3 2" xfId="24602" xr:uid="{56831883-3D2D-478E-B435-E6F17D95D858}"/>
    <cellStyle name="Normal 7 2 5 6 4" xfId="14776" xr:uid="{B2606F18-174E-4D4D-9074-FF7E300B2CD1}"/>
    <cellStyle name="Normal 7 2 5 6 4 2" xfId="31070" xr:uid="{9F95EF60-3D12-461D-8F5C-C4637E501144}"/>
    <cellStyle name="Normal 7 2 5 6 5" xfId="18134" xr:uid="{D1F2E604-B948-4EA4-A239-A0DEB3251914}"/>
    <cellStyle name="Normal 7 2 5 6 6" xfId="34460" xr:uid="{794E8276-C447-4D50-A64D-00A247A8535E}"/>
    <cellStyle name="Normal 7 2 5 6 7" xfId="37707" xr:uid="{A89781E5-6527-44D8-A2FB-318ACCC2D397}"/>
    <cellStyle name="Normal 7 2 5 6 8" xfId="40954" xr:uid="{60AD34FF-2ACD-42B5-AC0E-F62B0165559F}"/>
    <cellStyle name="Normal 7 2 5 6 9" xfId="44201" xr:uid="{0D183520-FE92-4B28-A61F-509139B17BE3}"/>
    <cellStyle name="Normal 7 2 5 7" xfId="3414" xr:uid="{8F5A27F3-7469-4ACC-88FB-88644C36F078}"/>
    <cellStyle name="Normal 7 2 5 7 2" xfId="9882" xr:uid="{F0F8065A-DC01-49D3-98C8-3057BC8AC991}"/>
    <cellStyle name="Normal 7 2 5 7 2 2" xfId="26219" xr:uid="{A8131309-8A29-4EE2-987E-6688FF9D95E3}"/>
    <cellStyle name="Normal 7 2 5 7 3" xfId="19751" xr:uid="{6043082A-5D42-43D8-837F-0B6CB3262DBE}"/>
    <cellStyle name="Normal 7 2 5 8" xfId="6648" xr:uid="{5315BBD0-BB9F-4E15-9ABB-30F097466A55}"/>
    <cellStyle name="Normal 7 2 5 8 2" xfId="22985" xr:uid="{62ED9F89-519A-40A2-8604-21807387CC57}"/>
    <cellStyle name="Normal 7 2 5 9" xfId="13139" xr:uid="{AC60123B-1546-4FEA-AFB7-73D4B5F34097}"/>
    <cellStyle name="Normal 7 2 5 9 2" xfId="29453" xr:uid="{F5DA8E81-7C14-4A19-A5F9-3902B4F901E5}"/>
    <cellStyle name="Normal 7 2 6" xfId="240" xr:uid="{102AA820-3F2B-47C7-89BA-C889EAD1E07D}"/>
    <cellStyle name="Normal 7 2 6 10" xfId="36180" xr:uid="{095EC4A6-D845-45FD-A467-5538806E4D0B}"/>
    <cellStyle name="Normal 7 2 6 11" xfId="39427" xr:uid="{C1C74A79-6A7C-47AF-AD74-D96755633E44}"/>
    <cellStyle name="Normal 7 2 6 12" xfId="42674" xr:uid="{4505B2A8-086C-4802-BEB8-18F3B65CB486}"/>
    <cellStyle name="Normal 7 2 6 13" xfId="45921" xr:uid="{E321C4A4-A9FB-462C-A0B9-83621439F2AC}"/>
    <cellStyle name="Normal 7 2 6 14" xfId="49168" xr:uid="{A2E45380-9CF6-494A-BACB-02271FD6A890}"/>
    <cellStyle name="Normal 7 2 6 2" xfId="809" xr:uid="{2A856627-4CF8-4EFD-A722-FC42EAE9D03C}"/>
    <cellStyle name="Normal 7 2 6 2 10" xfId="43214" xr:uid="{1EB152F0-817F-4382-9CDB-676B333D2B5C}"/>
    <cellStyle name="Normal 7 2 6 2 11" xfId="46461" xr:uid="{8DA76966-8A09-4164-9CFD-E22247FC430B}"/>
    <cellStyle name="Normal 7 2 6 2 12" xfId="49708" xr:uid="{FD432486-C9B0-4CC7-8240-8FBEFAA9BE8E}"/>
    <cellStyle name="Normal 7 2 6 2 2" xfId="2426" xr:uid="{0EB6BE30-58A4-4012-8F32-1C2D7C1AFB4C}"/>
    <cellStyle name="Normal 7 2 6 2 2 10" xfId="48077" xr:uid="{DD25D7AA-E24B-4825-AB53-E4BAC684302D}"/>
    <cellStyle name="Normal 7 2 6 2 2 11" xfId="51324" xr:uid="{9D922091-8379-463B-99D7-E015A1FCFA67}"/>
    <cellStyle name="Normal 7 2 6 2 2 2" xfId="5660" xr:uid="{99258CD3-829E-4D61-93DF-941FC6FC23D4}"/>
    <cellStyle name="Normal 7 2 6 2 2 2 2" xfId="12128" xr:uid="{DEEA646F-99E3-448E-8F40-45949E2208CD}"/>
    <cellStyle name="Normal 7 2 6 2 2 2 2 2" xfId="28465" xr:uid="{0B09A14E-E121-414A-9B14-48ADD7757CA7}"/>
    <cellStyle name="Normal 7 2 6 2 2 2 3" xfId="21997" xr:uid="{381664B4-E977-4D8E-BAB2-F7491C4A02C0}"/>
    <cellStyle name="Normal 7 2 6 2 2 3" xfId="8894" xr:uid="{40E68020-3861-4FD3-95EF-1F46B6389745}"/>
    <cellStyle name="Normal 7 2 6 2 2 3 2" xfId="25231" xr:uid="{020BC4CB-3DB7-4BE2-B2CF-4CB145ABA0BA}"/>
    <cellStyle name="Normal 7 2 6 2 2 4" xfId="15405" xr:uid="{2B89D66B-B6DE-485F-968D-66AF0F9D4273}"/>
    <cellStyle name="Normal 7 2 6 2 2 4 2" xfId="31699" xr:uid="{DB931855-92F2-4580-8AF0-4507AE23313B}"/>
    <cellStyle name="Normal 7 2 6 2 2 5" xfId="18763" xr:uid="{0A4C2006-0D33-4FEE-8F2F-C15B27DE3DF3}"/>
    <cellStyle name="Normal 7 2 6 2 2 6" xfId="35089" xr:uid="{DDF464D0-2667-477D-82B6-75BA263C523F}"/>
    <cellStyle name="Normal 7 2 6 2 2 7" xfId="38336" xr:uid="{47C1CADA-8149-4A9E-97AD-CF57E838EBD3}"/>
    <cellStyle name="Normal 7 2 6 2 2 8" xfId="41583" xr:uid="{4D55F8BC-C53F-40C3-B1C8-E9414176C02D}"/>
    <cellStyle name="Normal 7 2 6 2 2 9" xfId="44830" xr:uid="{75CE80D1-3D36-4682-BD5B-53A2AD6C5EFD}"/>
    <cellStyle name="Normal 7 2 6 2 3" xfId="4043" xr:uid="{6B03BCC9-8102-49DA-A6C4-8DBFF6F0F29B}"/>
    <cellStyle name="Normal 7 2 6 2 3 2" xfId="10511" xr:uid="{5EC6A5E1-CF67-4CD7-B7F5-2618A1025AF0}"/>
    <cellStyle name="Normal 7 2 6 2 3 2 2" xfId="26848" xr:uid="{74430D30-25EF-47EE-BA96-5AF7F632786C}"/>
    <cellStyle name="Normal 7 2 6 2 3 3" xfId="20380" xr:uid="{F69AAEEE-26F9-4CA4-90D1-19A93015AFB7}"/>
    <cellStyle name="Normal 7 2 6 2 4" xfId="7277" xr:uid="{04895610-5D96-48DB-B0CA-2176971DF4F2}"/>
    <cellStyle name="Normal 7 2 6 2 4 2" xfId="23614" xr:uid="{FFCE83F8-35C4-4C0F-B216-24535FF0845B}"/>
    <cellStyle name="Normal 7 2 6 2 5" xfId="13789" xr:uid="{E7C8D206-14FE-4048-B903-AE3717FEE06E}"/>
    <cellStyle name="Normal 7 2 6 2 5 2" xfId="30083" xr:uid="{A83D7173-B254-40AF-8F70-645243BAE9C3}"/>
    <cellStyle name="Normal 7 2 6 2 6" xfId="17146" xr:uid="{04CF3B09-3C43-451D-B93A-4D036643CBCA}"/>
    <cellStyle name="Normal 7 2 6 2 7" xfId="33473" xr:uid="{29F70786-7716-4780-8D24-BF2343642C36}"/>
    <cellStyle name="Normal 7 2 6 2 8" xfId="36720" xr:uid="{F995DD0F-C3A3-41BF-881C-2CEC71B66E43}"/>
    <cellStyle name="Normal 7 2 6 2 9" xfId="39967" xr:uid="{EEE90504-0F08-452B-8CCD-C13199FDD1A7}"/>
    <cellStyle name="Normal 7 2 6 3" xfId="1348" xr:uid="{CF37F72F-8A21-4F9B-B73D-981837761D92}"/>
    <cellStyle name="Normal 7 2 6 3 10" xfId="43752" xr:uid="{79BDCF18-7B7A-4AAC-83AF-2BD091FF3591}"/>
    <cellStyle name="Normal 7 2 6 3 11" xfId="46999" xr:uid="{3C1EB816-38CF-43D3-98E2-873D79F8834F}"/>
    <cellStyle name="Normal 7 2 6 3 12" xfId="50246" xr:uid="{8AF1DF8F-1D29-45A6-97A4-985C9FAACDCA}"/>
    <cellStyle name="Normal 7 2 6 3 2" xfId="2965" xr:uid="{79FB40B1-A53A-45A5-AFDD-1B31509C36EE}"/>
    <cellStyle name="Normal 7 2 6 3 2 10" xfId="48616" xr:uid="{0A9CC6DF-DFB1-43F1-9DFF-ACE663BD9595}"/>
    <cellStyle name="Normal 7 2 6 3 2 11" xfId="51863" xr:uid="{2E8F6A89-D6C1-4657-BCE5-10B90E579BBA}"/>
    <cellStyle name="Normal 7 2 6 3 2 2" xfId="6199" xr:uid="{27549E38-07D9-47B5-AE8B-8882B51DD775}"/>
    <cellStyle name="Normal 7 2 6 3 2 2 2" xfId="12667" xr:uid="{759926B2-61D8-4139-B2BF-FCA558C27EEC}"/>
    <cellStyle name="Normal 7 2 6 3 2 2 2 2" xfId="29004" xr:uid="{5CDA81FC-4B13-4A15-A248-B9B29CFDF066}"/>
    <cellStyle name="Normal 7 2 6 3 2 2 3" xfId="22536" xr:uid="{8B4272E6-71BF-4E0C-95B7-D1EEFA18E1F6}"/>
    <cellStyle name="Normal 7 2 6 3 2 3" xfId="9433" xr:uid="{FA64A0D9-E02C-475C-B18F-E61709F16F00}"/>
    <cellStyle name="Normal 7 2 6 3 2 3 2" xfId="25770" xr:uid="{30F37359-2726-42C6-916E-A03CA57DFADC}"/>
    <cellStyle name="Normal 7 2 6 3 2 4" xfId="15944" xr:uid="{F6CD31D0-31E5-40B7-90D6-9DE0395688AC}"/>
    <cellStyle name="Normal 7 2 6 3 2 4 2" xfId="32238" xr:uid="{315EE14F-2FAF-4A8C-819F-CC576E69B415}"/>
    <cellStyle name="Normal 7 2 6 3 2 5" xfId="19302" xr:uid="{804645CB-4906-4A51-AB5E-C825DC07D308}"/>
    <cellStyle name="Normal 7 2 6 3 2 6" xfId="35628" xr:uid="{7CD2BA97-132D-4ACF-B057-6E04E42922D7}"/>
    <cellStyle name="Normal 7 2 6 3 2 7" xfId="38875" xr:uid="{3B28D27B-1E3B-497E-B9B8-39414A4F8DA6}"/>
    <cellStyle name="Normal 7 2 6 3 2 8" xfId="42122" xr:uid="{A6818BAD-067D-4E79-A30C-0331B22863BA}"/>
    <cellStyle name="Normal 7 2 6 3 2 9" xfId="45369" xr:uid="{5BE666EC-E8D1-4512-B3AB-13ACE2AEF2B0}"/>
    <cellStyle name="Normal 7 2 6 3 3" xfId="4582" xr:uid="{FF82C441-FE1F-4659-9843-CDBBAA6E64B7}"/>
    <cellStyle name="Normal 7 2 6 3 3 2" xfId="11050" xr:uid="{74D28852-CF17-4EC9-AC4C-1EEB3D7F15CE}"/>
    <cellStyle name="Normal 7 2 6 3 3 2 2" xfId="27387" xr:uid="{2C3B0989-B955-499F-869C-7E4E6E762ED4}"/>
    <cellStyle name="Normal 7 2 6 3 3 3" xfId="20919" xr:uid="{175CE95E-C159-4C8C-9F51-CA45D986EAE8}"/>
    <cellStyle name="Normal 7 2 6 3 4" xfId="7816" xr:uid="{AB0BCD0F-C9F0-4311-86D2-1D85996CBF8D}"/>
    <cellStyle name="Normal 7 2 6 3 4 2" xfId="24153" xr:uid="{7FD3EA72-97F3-4F36-ABCC-E1BEE2C0D481}"/>
    <cellStyle name="Normal 7 2 6 3 5" xfId="14327" xr:uid="{F69463D9-5CA9-47E9-BCF5-62075ED12191}"/>
    <cellStyle name="Normal 7 2 6 3 5 2" xfId="30621" xr:uid="{C3663214-34AC-4CC6-A333-007EB3402AD4}"/>
    <cellStyle name="Normal 7 2 6 3 6" xfId="17685" xr:uid="{A7E7FEB7-0A91-4048-99A1-DFA35F72C986}"/>
    <cellStyle name="Normal 7 2 6 3 7" xfId="34011" xr:uid="{D7868E9B-32F0-4468-8748-90F58B4E47B3}"/>
    <cellStyle name="Normal 7 2 6 3 8" xfId="37258" xr:uid="{F6211230-BE48-46A4-8AF5-4B88EAB9A611}"/>
    <cellStyle name="Normal 7 2 6 3 9" xfId="40505" xr:uid="{112359D4-C38D-4D34-9C0F-13DAF8575CE4}"/>
    <cellStyle name="Normal 7 2 6 4" xfId="1887" xr:uid="{25D040D5-F43F-4242-94A6-B4B867F09CD0}"/>
    <cellStyle name="Normal 7 2 6 4 10" xfId="47538" xr:uid="{41C5229B-1C1D-4A5F-A8DF-D7505F73799A}"/>
    <cellStyle name="Normal 7 2 6 4 11" xfId="50785" xr:uid="{19F65F56-E2B6-4358-AE08-7447C8A413CF}"/>
    <cellStyle name="Normal 7 2 6 4 2" xfId="5121" xr:uid="{562BBC58-BDB8-4ECE-BF7A-D599E8088D85}"/>
    <cellStyle name="Normal 7 2 6 4 2 2" xfId="11589" xr:uid="{35545F34-2751-45EE-90D4-3C026721A081}"/>
    <cellStyle name="Normal 7 2 6 4 2 2 2" xfId="27926" xr:uid="{021A69E8-7BB9-473F-BAB0-DFABEFF81DEA}"/>
    <cellStyle name="Normal 7 2 6 4 2 3" xfId="21458" xr:uid="{83FCFF1F-3BA6-4096-B126-23E7093F7412}"/>
    <cellStyle name="Normal 7 2 6 4 3" xfId="8355" xr:uid="{DB8248BF-967F-475C-AF51-53F139C9D567}"/>
    <cellStyle name="Normal 7 2 6 4 3 2" xfId="24692" xr:uid="{4E637B6B-9E86-4368-8EF8-240EFB3B707E}"/>
    <cellStyle name="Normal 7 2 6 4 4" xfId="14866" xr:uid="{AA84A406-CAC1-41DA-934B-F3801E56CC6D}"/>
    <cellStyle name="Normal 7 2 6 4 4 2" xfId="31160" xr:uid="{D3C53704-7534-4F0C-ABD0-C585B66A8082}"/>
    <cellStyle name="Normal 7 2 6 4 5" xfId="18224" xr:uid="{9766B3D9-E581-41B2-9695-102BAF9C8CED}"/>
    <cellStyle name="Normal 7 2 6 4 6" xfId="34550" xr:uid="{9AE0AD60-163E-4548-979F-63B1459148AC}"/>
    <cellStyle name="Normal 7 2 6 4 7" xfId="37797" xr:uid="{F17622A8-77EA-400D-AE56-9577F8AA9290}"/>
    <cellStyle name="Normal 7 2 6 4 8" xfId="41044" xr:uid="{2753B80B-BB55-4708-BF19-DDBFF511C63C}"/>
    <cellStyle name="Normal 7 2 6 4 9" xfId="44291" xr:uid="{572790F4-F67C-41D4-B82C-291FAA71F9A8}"/>
    <cellStyle name="Normal 7 2 6 5" xfId="3504" xr:uid="{4D36850B-D630-410F-B6BA-C0E05487B579}"/>
    <cellStyle name="Normal 7 2 6 5 2" xfId="9972" xr:uid="{7D3FC5BD-269F-4276-AFAD-69B3DBB96CAC}"/>
    <cellStyle name="Normal 7 2 6 5 2 2" xfId="26309" xr:uid="{21E0999D-3C2D-48DE-AB9A-3ACFA159DA43}"/>
    <cellStyle name="Normal 7 2 6 5 3" xfId="19841" xr:uid="{75E5B0BA-1DEA-44C4-A519-8538ABAAE7F9}"/>
    <cellStyle name="Normal 7 2 6 6" xfId="6738" xr:uid="{285AEBE1-CDD0-4BA9-8479-E20AD997A811}"/>
    <cellStyle name="Normal 7 2 6 6 2" xfId="23075" xr:uid="{188B56CA-DEBB-42BD-B035-C11D7CC9C5A3}"/>
    <cellStyle name="Normal 7 2 6 7" xfId="13229" xr:uid="{598A75B4-666F-4E5F-A7A3-E68EA8281ECD}"/>
    <cellStyle name="Normal 7 2 6 7 2" xfId="29543" xr:uid="{83E177CA-95B0-4EFF-9F79-839B8E47C72B}"/>
    <cellStyle name="Normal 7 2 6 8" xfId="16607" xr:uid="{0A4C3324-DCC4-4F92-BD12-9CD2E0CB9C54}"/>
    <cellStyle name="Normal 7 2 6 9" xfId="32933" xr:uid="{7F75DE75-FADA-4259-B227-995A0396070B}"/>
    <cellStyle name="Normal 7 2 7" xfId="432" xr:uid="{E8D72C88-A270-4DDC-8EF7-C77F921CC7B1}"/>
    <cellStyle name="Normal 7 2 7 10" xfId="36358" xr:uid="{06A255F7-934C-4C5C-BD29-3BA62978016E}"/>
    <cellStyle name="Normal 7 2 7 11" xfId="39605" xr:uid="{862891B1-E97D-4FD8-A117-0CE72E362CEB}"/>
    <cellStyle name="Normal 7 2 7 12" xfId="42852" xr:uid="{00E697EE-B3C2-481A-8C37-58F1B8206C71}"/>
    <cellStyle name="Normal 7 2 7 13" xfId="46099" xr:uid="{992FEC05-F708-424A-A1F5-EB92BC61100E}"/>
    <cellStyle name="Normal 7 2 7 14" xfId="49346" xr:uid="{1AA4FC46-02D2-4CAA-AF02-B2892BBCFB98}"/>
    <cellStyle name="Normal 7 2 7 2" xfId="986" xr:uid="{4F02484C-2B65-4D54-BD78-D39B6A9E915F}"/>
    <cellStyle name="Normal 7 2 7 2 10" xfId="43390" xr:uid="{4F68895E-AFC4-4465-87A8-69DAAA115CF2}"/>
    <cellStyle name="Normal 7 2 7 2 11" xfId="46637" xr:uid="{1ADC5275-C080-4CFB-9828-369B5ED52A99}"/>
    <cellStyle name="Normal 7 2 7 2 12" xfId="49884" xr:uid="{DDAC3C15-9EDF-4801-A1A0-B723A156CDFA}"/>
    <cellStyle name="Normal 7 2 7 2 2" xfId="2603" xr:uid="{E3D2CDF9-AD15-40FD-9915-2D5E81EA79F5}"/>
    <cellStyle name="Normal 7 2 7 2 2 10" xfId="48254" xr:uid="{6539B6C0-271B-4BAC-BE28-600845E56CDD}"/>
    <cellStyle name="Normal 7 2 7 2 2 11" xfId="51501" xr:uid="{751FAF2F-B2C2-4482-A469-46B0F53F1FF9}"/>
    <cellStyle name="Normal 7 2 7 2 2 2" xfId="5837" xr:uid="{980668C9-323D-4DF1-9140-263FEAFA3405}"/>
    <cellStyle name="Normal 7 2 7 2 2 2 2" xfId="12305" xr:uid="{E25C418C-E9A6-45F7-BEDB-7A4DCF135006}"/>
    <cellStyle name="Normal 7 2 7 2 2 2 2 2" xfId="28642" xr:uid="{DE14FEB9-6ABA-48E3-AFAC-613B60A388AF}"/>
    <cellStyle name="Normal 7 2 7 2 2 2 3" xfId="22174" xr:uid="{F70F273D-1DA6-4780-AAE2-C23B47364591}"/>
    <cellStyle name="Normal 7 2 7 2 2 3" xfId="9071" xr:uid="{3654E0DD-4143-40B6-BE26-668F58D6B0E9}"/>
    <cellStyle name="Normal 7 2 7 2 2 3 2" xfId="25408" xr:uid="{FD447F32-2F5B-4A2E-B02A-E2618C6F0CE7}"/>
    <cellStyle name="Normal 7 2 7 2 2 4" xfId="15582" xr:uid="{286A2EDA-AA51-4F78-8745-684C983ED10E}"/>
    <cellStyle name="Normal 7 2 7 2 2 4 2" xfId="31876" xr:uid="{5A1F41FC-488A-4F55-9F55-4118C0A0BE07}"/>
    <cellStyle name="Normal 7 2 7 2 2 5" xfId="18940" xr:uid="{3C86B73C-1BC2-409C-B0C6-D1E7B687A956}"/>
    <cellStyle name="Normal 7 2 7 2 2 6" xfId="35266" xr:uid="{BB7C5CFC-2605-4E40-AE54-96F1351942B7}"/>
    <cellStyle name="Normal 7 2 7 2 2 7" xfId="38513" xr:uid="{DE512D31-CAD1-4C5C-8A23-73C514C04A78}"/>
    <cellStyle name="Normal 7 2 7 2 2 8" xfId="41760" xr:uid="{C6384619-65DD-4C69-A18D-DCCA1B8CBD29}"/>
    <cellStyle name="Normal 7 2 7 2 2 9" xfId="45007" xr:uid="{9AC024F5-8802-46C2-BB56-52B264B868C5}"/>
    <cellStyle name="Normal 7 2 7 2 3" xfId="4220" xr:uid="{DAB7F089-1198-4569-887A-717202B2C5C4}"/>
    <cellStyle name="Normal 7 2 7 2 3 2" xfId="10688" xr:uid="{87AF7818-BB2E-46BC-AE93-FC3C99ADAED0}"/>
    <cellStyle name="Normal 7 2 7 2 3 2 2" xfId="27025" xr:uid="{FE544802-2FBC-4F8B-AB58-B2A9938881D1}"/>
    <cellStyle name="Normal 7 2 7 2 3 3" xfId="20557" xr:uid="{EC3C61ED-0CD0-40E9-8B2C-BE18474DDCBC}"/>
    <cellStyle name="Normal 7 2 7 2 4" xfId="7454" xr:uid="{416C539B-2346-4D43-8858-A97421FA7CEB}"/>
    <cellStyle name="Normal 7 2 7 2 4 2" xfId="23791" xr:uid="{FC91913E-D499-406C-B646-788178F96CF6}"/>
    <cellStyle name="Normal 7 2 7 2 5" xfId="13965" xr:uid="{CEB27BA4-F86B-41BD-944A-074C92A14F9F}"/>
    <cellStyle name="Normal 7 2 7 2 5 2" xfId="30259" xr:uid="{BE392210-3480-4F4E-852B-AFD2112DD135}"/>
    <cellStyle name="Normal 7 2 7 2 6" xfId="17323" xr:uid="{6D26A834-0338-46ED-A473-48320D4F6497}"/>
    <cellStyle name="Normal 7 2 7 2 7" xfId="33649" xr:uid="{03466B80-71FB-4A14-B821-1F5F40B589DE}"/>
    <cellStyle name="Normal 7 2 7 2 8" xfId="36896" xr:uid="{EAA0E9F9-9C6F-4D55-97F2-EB7CD91A9CBB}"/>
    <cellStyle name="Normal 7 2 7 2 9" xfId="40143" xr:uid="{179DA11C-E80E-4A50-8D16-F89309E5F484}"/>
    <cellStyle name="Normal 7 2 7 3" xfId="1525" xr:uid="{21F31EA6-200E-41D5-8A4A-8D7CE61D39C4}"/>
    <cellStyle name="Normal 7 2 7 3 10" xfId="43929" xr:uid="{1A59CD94-0277-4B88-AC93-B69D5B62B7B9}"/>
    <cellStyle name="Normal 7 2 7 3 11" xfId="47176" xr:uid="{2647CD22-4468-499A-9593-1510CB777273}"/>
    <cellStyle name="Normal 7 2 7 3 12" xfId="50423" xr:uid="{3C916750-1AF8-4836-A5A0-8B2E784F0B1E}"/>
    <cellStyle name="Normal 7 2 7 3 2" xfId="3142" xr:uid="{CC395B0F-51C4-4073-ABA4-685BDFB8D87D}"/>
    <cellStyle name="Normal 7 2 7 3 2 10" xfId="48793" xr:uid="{281BBDE5-47D7-4616-B828-D21790CAB1D1}"/>
    <cellStyle name="Normal 7 2 7 3 2 11" xfId="52040" xr:uid="{0D3E2095-5A87-4D0C-AF66-A420A5CE827D}"/>
    <cellStyle name="Normal 7 2 7 3 2 2" xfId="6376" xr:uid="{AE061C12-040E-42BE-B2F4-F8A75B3AEE0A}"/>
    <cellStyle name="Normal 7 2 7 3 2 2 2" xfId="12844" xr:uid="{C99E8E31-64A1-45A0-9222-6824D5818C67}"/>
    <cellStyle name="Normal 7 2 7 3 2 2 2 2" xfId="29181" xr:uid="{B16DE1E2-3117-4E0B-B4BC-27A71A15C77B}"/>
    <cellStyle name="Normal 7 2 7 3 2 2 3" xfId="22713" xr:uid="{AD792EED-C5CF-4D91-8D0D-EED90B224B81}"/>
    <cellStyle name="Normal 7 2 7 3 2 3" xfId="9610" xr:uid="{CBBD9CE0-F8BA-4F07-9044-D2EAA5EDF437}"/>
    <cellStyle name="Normal 7 2 7 3 2 3 2" xfId="25947" xr:uid="{F11F9F6E-4776-4EB0-9249-F05285F3EADA}"/>
    <cellStyle name="Normal 7 2 7 3 2 4" xfId="16121" xr:uid="{4BAABFE4-2719-44E6-AC8A-455BFC284523}"/>
    <cellStyle name="Normal 7 2 7 3 2 4 2" xfId="32415" xr:uid="{EC9581F9-B6FA-4179-844C-ABCC9AAD5556}"/>
    <cellStyle name="Normal 7 2 7 3 2 5" xfId="19479" xr:uid="{5E7E1683-F112-4756-A6A0-D8700BF9E1C1}"/>
    <cellStyle name="Normal 7 2 7 3 2 6" xfId="35805" xr:uid="{64EE0C80-7573-499B-877A-EF33E0938E3D}"/>
    <cellStyle name="Normal 7 2 7 3 2 7" xfId="39052" xr:uid="{BE24DF59-D164-45C4-9801-1207A028914D}"/>
    <cellStyle name="Normal 7 2 7 3 2 8" xfId="42299" xr:uid="{5EE84D95-5C5F-4A81-B379-ED09FB593239}"/>
    <cellStyle name="Normal 7 2 7 3 2 9" xfId="45546" xr:uid="{2C140CA5-5FD2-4043-9D83-B2CBA4186A2F}"/>
    <cellStyle name="Normal 7 2 7 3 3" xfId="4759" xr:uid="{BE2553E3-969C-4AF3-92EE-6801F3600799}"/>
    <cellStyle name="Normal 7 2 7 3 3 2" xfId="11227" xr:uid="{011CA478-2C13-452D-A89A-671F0BA6269F}"/>
    <cellStyle name="Normal 7 2 7 3 3 2 2" xfId="27564" xr:uid="{044D459C-D271-4804-A22B-724935A0EBC8}"/>
    <cellStyle name="Normal 7 2 7 3 3 3" xfId="21096" xr:uid="{2C4ABBC1-428F-4203-9C7F-5FA005BB650A}"/>
    <cellStyle name="Normal 7 2 7 3 4" xfId="7993" xr:uid="{822B0871-B928-49E1-9732-3F74BE4B9647}"/>
    <cellStyle name="Normal 7 2 7 3 4 2" xfId="24330" xr:uid="{34283754-5EDB-431F-A65F-779B2FDCC255}"/>
    <cellStyle name="Normal 7 2 7 3 5" xfId="14504" xr:uid="{1BA39673-D81C-4B63-B606-F76488BF6A17}"/>
    <cellStyle name="Normal 7 2 7 3 5 2" xfId="30798" xr:uid="{71093230-7575-408D-A4CD-034451597375}"/>
    <cellStyle name="Normal 7 2 7 3 6" xfId="17862" xr:uid="{294BB97E-F29B-464F-95DC-D12CCACCA61D}"/>
    <cellStyle name="Normal 7 2 7 3 7" xfId="34188" xr:uid="{069EB45B-C80A-4C4A-810E-0226B5DFF852}"/>
    <cellStyle name="Normal 7 2 7 3 8" xfId="37435" xr:uid="{C996E0AF-DBE1-431F-BC92-A35F0A56AF8D}"/>
    <cellStyle name="Normal 7 2 7 3 9" xfId="40682" xr:uid="{113320C1-25F8-4F50-AE31-5D2A7998650E}"/>
    <cellStyle name="Normal 7 2 7 4" xfId="2064" xr:uid="{154981CB-E794-4B6A-8A7A-84AA128D7362}"/>
    <cellStyle name="Normal 7 2 7 4 10" xfId="47715" xr:uid="{306521B2-C007-432E-B8C1-4AA25E82BA9F}"/>
    <cellStyle name="Normal 7 2 7 4 11" xfId="50962" xr:uid="{A94A4B4D-3C67-459A-B5F1-759BF7AA1AB2}"/>
    <cellStyle name="Normal 7 2 7 4 2" xfId="5298" xr:uid="{25E85C02-02B9-47D2-B0A6-7624FA07F6CD}"/>
    <cellStyle name="Normal 7 2 7 4 2 2" xfId="11766" xr:uid="{94C7969A-4F8C-4C56-8A73-C7FC4C7887F2}"/>
    <cellStyle name="Normal 7 2 7 4 2 2 2" xfId="28103" xr:uid="{C63273FC-99F5-4DF4-8E5B-62E57D86970F}"/>
    <cellStyle name="Normal 7 2 7 4 2 3" xfId="21635" xr:uid="{10820F6D-98E6-4E8F-8C8B-61A3776D1A25}"/>
    <cellStyle name="Normal 7 2 7 4 3" xfId="8532" xr:uid="{D1E7D221-A29E-4D9A-91FA-A8022D3BADE7}"/>
    <cellStyle name="Normal 7 2 7 4 3 2" xfId="24869" xr:uid="{2EF99E72-A490-4FEF-B654-28D0F334DEAA}"/>
    <cellStyle name="Normal 7 2 7 4 4" xfId="15043" xr:uid="{8DFA60E5-3EF1-488D-9AE1-DDE3167BD405}"/>
    <cellStyle name="Normal 7 2 7 4 4 2" xfId="31337" xr:uid="{0D375538-4A4A-4279-BF20-F7877A592691}"/>
    <cellStyle name="Normal 7 2 7 4 5" xfId="18401" xr:uid="{B97F471B-3DED-4814-B59B-7980AC4BC12D}"/>
    <cellStyle name="Normal 7 2 7 4 6" xfId="34727" xr:uid="{3B45F698-5CB2-47CC-BD0C-593E429B15B6}"/>
    <cellStyle name="Normal 7 2 7 4 7" xfId="37974" xr:uid="{138390E4-C83D-436C-9566-0E386AE34160}"/>
    <cellStyle name="Normal 7 2 7 4 8" xfId="41221" xr:uid="{2B4D7080-FD7D-4489-8214-7F86B3125EB5}"/>
    <cellStyle name="Normal 7 2 7 4 9" xfId="44468" xr:uid="{92CDC9AA-00E1-42CA-B32A-71085A5855BC}"/>
    <cellStyle name="Normal 7 2 7 5" xfId="3681" xr:uid="{CE32E6E5-0673-450F-884D-CA48EE616AE2}"/>
    <cellStyle name="Normal 7 2 7 5 2" xfId="10149" xr:uid="{309B5EEB-35DC-4CC7-81CA-F0D6A3719128}"/>
    <cellStyle name="Normal 7 2 7 5 2 2" xfId="26486" xr:uid="{84CC5C8C-FDCD-4976-8B22-23BC33DCD0FD}"/>
    <cellStyle name="Normal 7 2 7 5 3" xfId="20018" xr:uid="{96B450BD-0B75-4612-8227-C0DA564B8C5B}"/>
    <cellStyle name="Normal 7 2 7 6" xfId="6915" xr:uid="{8E8EC0A9-1816-4354-9902-B0D7C8DA74FE}"/>
    <cellStyle name="Normal 7 2 7 6 2" xfId="23252" xr:uid="{B001E632-ACCC-46D7-BDD9-B3630ADCBD26}"/>
    <cellStyle name="Normal 7 2 7 7" xfId="13415" xr:uid="{1FE833CD-7E7F-452A-9BE4-3441E1B11329}"/>
    <cellStyle name="Normal 7 2 7 7 2" xfId="29721" xr:uid="{80F0B928-A6E0-4C43-8B86-22DC8CEC23AD}"/>
    <cellStyle name="Normal 7 2 7 8" xfId="16784" xr:uid="{33629812-E0DB-4112-A99E-FCBCC79B48D4}"/>
    <cellStyle name="Normal 7 2 7 9" xfId="33111" xr:uid="{8FE3566B-6E86-4EB4-B5F7-84593BF444B5}"/>
    <cellStyle name="Normal 7 2 8" xfId="629" xr:uid="{60D07B74-DAA5-4933-A0E2-01CC7363A9F6}"/>
    <cellStyle name="Normal 7 2 8 10" xfId="43034" xr:uid="{2D7F6424-CAD3-4746-8672-AD6415379573}"/>
    <cellStyle name="Normal 7 2 8 11" xfId="46281" xr:uid="{B1A4924D-096A-4B56-98C3-0CA797176CD7}"/>
    <cellStyle name="Normal 7 2 8 12" xfId="49528" xr:uid="{226C246D-534F-4FCE-80DD-CD8A873EA437}"/>
    <cellStyle name="Normal 7 2 8 2" xfId="2246" xr:uid="{B8D5CDEC-3D2A-412A-979C-A645BED63A9C}"/>
    <cellStyle name="Normal 7 2 8 2 10" xfId="47897" xr:uid="{420418E9-3778-4655-BDCA-09DB05B12626}"/>
    <cellStyle name="Normal 7 2 8 2 11" xfId="51144" xr:uid="{31BEE2BE-D773-40D1-94FA-222DB936B414}"/>
    <cellStyle name="Normal 7 2 8 2 2" xfId="5480" xr:uid="{A98554E6-FBBA-4689-B969-DD8C178886BB}"/>
    <cellStyle name="Normal 7 2 8 2 2 2" xfId="11948" xr:uid="{0F0D97B4-5ACD-4AFB-BA32-B5DD3B0D5B08}"/>
    <cellStyle name="Normal 7 2 8 2 2 2 2" xfId="28285" xr:uid="{9A9D3BF9-2DA7-4D06-9059-417BB744EAD1}"/>
    <cellStyle name="Normal 7 2 8 2 2 3" xfId="21817" xr:uid="{F6FEE031-2965-4E85-8871-143191D4293D}"/>
    <cellStyle name="Normal 7 2 8 2 3" xfId="8714" xr:uid="{D261A6C7-8EAC-447F-9009-1CB5D779B471}"/>
    <cellStyle name="Normal 7 2 8 2 3 2" xfId="25051" xr:uid="{0B143CA2-DD65-42E2-96AF-A2430C82969A}"/>
    <cellStyle name="Normal 7 2 8 2 4" xfId="15225" xr:uid="{EA52B69D-0584-4735-8E3A-7AB7C3C92ACD}"/>
    <cellStyle name="Normal 7 2 8 2 4 2" xfId="31519" xr:uid="{ADE4E791-4241-45CD-A72A-900FC3078135}"/>
    <cellStyle name="Normal 7 2 8 2 5" xfId="18583" xr:uid="{0EE2F64D-862F-4858-ABD8-3530BC7A06D4}"/>
    <cellStyle name="Normal 7 2 8 2 6" xfId="34909" xr:uid="{FB41594E-1634-4F70-9DB1-7B9C170557B1}"/>
    <cellStyle name="Normal 7 2 8 2 7" xfId="38156" xr:uid="{AF3D2DAD-FE11-4392-B00E-43BDB3192240}"/>
    <cellStyle name="Normal 7 2 8 2 8" xfId="41403" xr:uid="{A0364CBB-9429-4D8F-BF83-5D509AD2944F}"/>
    <cellStyle name="Normal 7 2 8 2 9" xfId="44650" xr:uid="{7CA2C154-7055-4BF0-B8DE-BACD273AFB5F}"/>
    <cellStyle name="Normal 7 2 8 3" xfId="3863" xr:uid="{23FF8FE4-E16A-4672-B293-EF1C5CFB1067}"/>
    <cellStyle name="Normal 7 2 8 3 2" xfId="10331" xr:uid="{CFB39CB6-9B7E-4F8A-B690-7A91C648EE34}"/>
    <cellStyle name="Normal 7 2 8 3 2 2" xfId="26668" xr:uid="{06BBFA90-9AD4-430B-9341-A13036B98738}"/>
    <cellStyle name="Normal 7 2 8 3 3" xfId="20200" xr:uid="{DEE3A7CA-E91E-4BFF-836D-8748E165FA83}"/>
    <cellStyle name="Normal 7 2 8 4" xfId="7097" xr:uid="{C0943F7C-C429-4847-A209-756792CD8DC3}"/>
    <cellStyle name="Normal 7 2 8 4 2" xfId="23434" xr:uid="{DCB449FC-F5AD-4101-8613-C51DE5F541A9}"/>
    <cellStyle name="Normal 7 2 8 5" xfId="13609" xr:uid="{87333636-4F9A-49AC-BF65-93494321817F}"/>
    <cellStyle name="Normal 7 2 8 5 2" xfId="29903" xr:uid="{693FC8B3-ACE0-4C07-B44B-D52AA6DDDDEB}"/>
    <cellStyle name="Normal 7 2 8 6" xfId="16966" xr:uid="{B64140B7-46A4-4B27-94BA-D7358A0E1B47}"/>
    <cellStyle name="Normal 7 2 8 7" xfId="33293" xr:uid="{12BCAED0-8BB0-4C2B-98B1-00610505653C}"/>
    <cellStyle name="Normal 7 2 8 8" xfId="36540" xr:uid="{CA065379-4D57-4A16-A99D-2FD3BA9BC2D7}"/>
    <cellStyle name="Normal 7 2 8 9" xfId="39787" xr:uid="{D05B0FBC-5ACF-4375-92F5-E07997E0DBAD}"/>
    <cellStyle name="Normal 7 2 9" xfId="1168" xr:uid="{83309317-585C-42F5-959F-AFF89E668732}"/>
    <cellStyle name="Normal 7 2 9 10" xfId="43572" xr:uid="{D155B35C-5F09-4FA8-B1E8-F800411C9816}"/>
    <cellStyle name="Normal 7 2 9 11" xfId="46819" xr:uid="{078994B3-30E5-4214-B2DA-71AC2E2607AF}"/>
    <cellStyle name="Normal 7 2 9 12" xfId="50066" xr:uid="{9620BF23-8DEA-403E-AF22-D302BEB561ED}"/>
    <cellStyle name="Normal 7 2 9 2" xfId="2785" xr:uid="{A3EEFC5A-0CF8-47AB-94E3-1DF46D42ECAD}"/>
    <cellStyle name="Normal 7 2 9 2 10" xfId="48436" xr:uid="{1B6D5C94-9654-40F5-BCF7-A13D80290D3B}"/>
    <cellStyle name="Normal 7 2 9 2 11" xfId="51683" xr:uid="{A2FBFD1A-0039-44D5-9505-71261DF32045}"/>
    <cellStyle name="Normal 7 2 9 2 2" xfId="6019" xr:uid="{C65E54B6-E9AE-422D-B805-B652B055A3BA}"/>
    <cellStyle name="Normal 7 2 9 2 2 2" xfId="12487" xr:uid="{051AB74F-D22C-4615-9122-A759A8D9DBE7}"/>
    <cellStyle name="Normal 7 2 9 2 2 2 2" xfId="28824" xr:uid="{1102DA4A-D63F-46FC-8D6E-830DE4F435C5}"/>
    <cellStyle name="Normal 7 2 9 2 2 3" xfId="22356" xr:uid="{D31202C1-6A0A-4BE6-ABE6-7C03442F9D82}"/>
    <cellStyle name="Normal 7 2 9 2 3" xfId="9253" xr:uid="{5C0E2E92-052D-45B1-B364-7634C2705FFD}"/>
    <cellStyle name="Normal 7 2 9 2 3 2" xfId="25590" xr:uid="{9B503706-6DEF-4EB5-993B-F3B7E4A8961F}"/>
    <cellStyle name="Normal 7 2 9 2 4" xfId="15764" xr:uid="{61E33C52-087A-4E33-AFF5-32B760EC9E6B}"/>
    <cellStyle name="Normal 7 2 9 2 4 2" xfId="32058" xr:uid="{F7ABF437-8CB3-4531-B1AE-807459720064}"/>
    <cellStyle name="Normal 7 2 9 2 5" xfId="19122" xr:uid="{C8D2AF51-7452-466B-A1E7-A609063E53EF}"/>
    <cellStyle name="Normal 7 2 9 2 6" xfId="35448" xr:uid="{FFF9DE3A-1360-40B1-9679-9B0C4500844B}"/>
    <cellStyle name="Normal 7 2 9 2 7" xfId="38695" xr:uid="{3E3B088C-0344-477E-A8D9-99A743919B81}"/>
    <cellStyle name="Normal 7 2 9 2 8" xfId="41942" xr:uid="{4A25B4D9-6E94-4223-926D-D71BA3DF64CA}"/>
    <cellStyle name="Normal 7 2 9 2 9" xfId="45189" xr:uid="{10FCC144-1293-4733-B11D-021B10AA9C98}"/>
    <cellStyle name="Normal 7 2 9 3" xfId="4402" xr:uid="{C2F55203-56E8-4472-BE6F-37F1F468B0AA}"/>
    <cellStyle name="Normal 7 2 9 3 2" xfId="10870" xr:uid="{2A57F187-2DB2-4B73-AD37-915D3F9AFD86}"/>
    <cellStyle name="Normal 7 2 9 3 2 2" xfId="27207" xr:uid="{FAD3E498-25AF-4BB1-A3AA-FA23A26649E6}"/>
    <cellStyle name="Normal 7 2 9 3 3" xfId="20739" xr:uid="{1187A087-A04B-47D1-A157-8B3C13066D6C}"/>
    <cellStyle name="Normal 7 2 9 4" xfId="7636" xr:uid="{07621A0F-AE25-49C7-BD52-13FB52F92263}"/>
    <cellStyle name="Normal 7 2 9 4 2" xfId="23973" xr:uid="{5E395A2F-EF3C-412C-8D20-6371C5918E0E}"/>
    <cellStyle name="Normal 7 2 9 5" xfId="14147" xr:uid="{639A5394-71F1-435F-A9F2-89CF5DD7A9F2}"/>
    <cellStyle name="Normal 7 2 9 5 2" xfId="30441" xr:uid="{875F2F76-3E52-403A-948E-0BE076BDA08E}"/>
    <cellStyle name="Normal 7 2 9 6" xfId="17505" xr:uid="{8B73166E-AA4C-4265-BAF2-12E2C1FAE598}"/>
    <cellStyle name="Normal 7 2 9 7" xfId="33831" xr:uid="{8890987E-66CC-4218-AADC-A8EA844A68B8}"/>
    <cellStyle name="Normal 7 2 9 8" xfId="37078" xr:uid="{53D2D461-CD8C-479A-BEAE-EB9850DCEAC9}"/>
    <cellStyle name="Normal 7 2 9 9" xfId="40325" xr:uid="{DC696668-46DB-4995-B0B3-1E506C96D7DB}"/>
    <cellStyle name="Normal 7 3" xfId="64" xr:uid="{2047C2D5-4D1C-41AC-B980-B3AA12889AD5}"/>
    <cellStyle name="Normal 7 3 10" xfId="1712" xr:uid="{926C499B-927D-47B0-B283-F0DE2117E68D}"/>
    <cellStyle name="Normal 7 3 10 10" xfId="47363" xr:uid="{3ACCE174-443D-4D4D-9ED0-6F9A16B7FE4E}"/>
    <cellStyle name="Normal 7 3 10 11" xfId="50610" xr:uid="{D2EC89B8-0C96-41D6-94DB-C00702600C80}"/>
    <cellStyle name="Normal 7 3 10 2" xfId="4946" xr:uid="{F99568EB-36BA-4E99-B8EB-A911429CEA20}"/>
    <cellStyle name="Normal 7 3 10 2 2" xfId="11414" xr:uid="{934E3C68-8E46-43C4-B2A2-AABADA34D82D}"/>
    <cellStyle name="Normal 7 3 10 2 2 2" xfId="27751" xr:uid="{DE8B5EA8-B0AF-469D-B25E-0F2EF3018F69}"/>
    <cellStyle name="Normal 7 3 10 2 3" xfId="21283" xr:uid="{F9213C47-C11C-4766-BAF7-AFD9F8205410}"/>
    <cellStyle name="Normal 7 3 10 3" xfId="8180" xr:uid="{7E9F2AFC-9294-4009-AE1D-690881D81828}"/>
    <cellStyle name="Normal 7 3 10 3 2" xfId="24517" xr:uid="{63698C44-F201-47DA-B2AD-AAAA33B0399A}"/>
    <cellStyle name="Normal 7 3 10 4" xfId="14691" xr:uid="{5D1182D4-1590-43C0-8909-AFC60F91E146}"/>
    <cellStyle name="Normal 7 3 10 4 2" xfId="30985" xr:uid="{ACBCB9B4-A6B3-4174-9E56-EE429A2DF8E6}"/>
    <cellStyle name="Normal 7 3 10 5" xfId="18049" xr:uid="{F1B7E9C1-461C-47F1-85EF-2356C1134C0D}"/>
    <cellStyle name="Normal 7 3 10 6" xfId="34375" xr:uid="{1A1875E3-4F63-467B-B936-B92FDE5FAC2B}"/>
    <cellStyle name="Normal 7 3 10 7" xfId="37622" xr:uid="{9B99F13F-85DE-4124-93E8-E2F77273A763}"/>
    <cellStyle name="Normal 7 3 10 8" xfId="40869" xr:uid="{E7675FD6-453F-48F6-998A-4DA572989389}"/>
    <cellStyle name="Normal 7 3 10 9" xfId="44116" xr:uid="{395467F3-39D4-435C-B53A-0EB9ED2138DE}"/>
    <cellStyle name="Normal 7 3 11" xfId="3329" xr:uid="{663B887B-A2D0-4F73-8460-CAD8C48FCD4A}"/>
    <cellStyle name="Normal 7 3 11 2" xfId="9797" xr:uid="{865B221C-AD61-4F93-B328-5666325AEE87}"/>
    <cellStyle name="Normal 7 3 11 2 2" xfId="26134" xr:uid="{9533CA53-CDAE-46E4-B8D0-05B38826FFA2}"/>
    <cellStyle name="Normal 7 3 11 3" xfId="19666" xr:uid="{5B3156FF-C095-4C85-8F28-3EAAA3D12CB8}"/>
    <cellStyle name="Normal 7 3 12" xfId="6563" xr:uid="{C1C22E9D-B50D-41B1-ADCB-5391675994FD}"/>
    <cellStyle name="Normal 7 3 12 2" xfId="22900" xr:uid="{D4C706A4-6C7A-4291-95C7-A116FEDFA7D1}"/>
    <cellStyle name="Normal 7 3 13" xfId="13033" xr:uid="{656A5634-F0CF-4A5D-BA1F-3B01DC354104}"/>
    <cellStyle name="Normal 7 3 13 2" xfId="29360" xr:uid="{CAE147DC-8F8D-4DF3-9D40-C28AD55CB92B}"/>
    <cellStyle name="Normal 7 3 14" xfId="16432" xr:uid="{2BDFABCB-14D1-4E5D-8793-0BCA13C55D77}"/>
    <cellStyle name="Normal 7 3 15" xfId="32734" xr:uid="{BE308CB7-24B5-4A56-9F9C-40254AB973AE}"/>
    <cellStyle name="Normal 7 3 16" xfId="32750" xr:uid="{FD636FA3-8E5A-43B6-BB6D-1FCDC9717104}"/>
    <cellStyle name="Normal 7 3 17" xfId="35997" xr:uid="{31741E27-47D6-4246-AF82-6C36AA1CD265}"/>
    <cellStyle name="Normal 7 3 18" xfId="39244" xr:uid="{9C2F0AFC-6DF5-401C-8F8C-8A3D3C273B9A}"/>
    <cellStyle name="Normal 7 3 19" xfId="42491" xr:uid="{F5D784AA-280D-471E-A754-4695AEA8C257}"/>
    <cellStyle name="Normal 7 3 2" xfId="79" xr:uid="{2A17FE4D-F420-4F71-A413-AFD92554A697}"/>
    <cellStyle name="Normal 7 3 2 10" xfId="6578" xr:uid="{3835E957-E544-42B8-899E-8BE2CDD58674}"/>
    <cellStyle name="Normal 7 3 2 10 2" xfId="22915" xr:uid="{1AA256A9-A9C3-4611-8184-69732631E3C8}"/>
    <cellStyle name="Normal 7 3 2 11" xfId="13068" xr:uid="{DE5C1737-EE50-4D71-8DCA-73244315733F}"/>
    <cellStyle name="Normal 7 3 2 11 2" xfId="29383" xr:uid="{44868E25-75C0-4A64-B2F6-297B5D5E9633}"/>
    <cellStyle name="Normal 7 3 2 12" xfId="16447" xr:uid="{29203C73-015B-42A3-940F-D0EC5C3E453D}"/>
    <cellStyle name="Normal 7 3 2 13" xfId="32735" xr:uid="{7E4D158F-18FA-4196-BB85-BD15C0D73BBF}"/>
    <cellStyle name="Normal 7 3 2 14" xfId="32773" xr:uid="{F7920565-C0A6-46A2-B886-6705AD268935}"/>
    <cellStyle name="Normal 7 3 2 15" xfId="36020" xr:uid="{07BD51AC-1DD6-433B-B3E0-51BBE4138D71}"/>
    <cellStyle name="Normal 7 3 2 16" xfId="39267" xr:uid="{5D1FD075-E745-47B9-B2C9-1637A23B72CE}"/>
    <cellStyle name="Normal 7 3 2 17" xfId="42514" xr:uid="{FB1B05CE-E5A5-420B-9050-FE324302BF80}"/>
    <cellStyle name="Normal 7 3 2 18" xfId="45761" xr:uid="{036ACAB3-EC95-4EC7-94DE-337EECAB126C}"/>
    <cellStyle name="Normal 7 3 2 19" xfId="49008" xr:uid="{B8C37BD1-A04F-4411-BA1F-15C0B3EC13B4}"/>
    <cellStyle name="Normal 7 3 2 2" xfId="125" xr:uid="{EF17A089-69F0-40DC-85C5-62A4F67BDF47}"/>
    <cellStyle name="Normal 7 3 2 2 10" xfId="13114" xr:uid="{F4B4565A-BD5E-4E56-A6E6-7494BD39976B}"/>
    <cellStyle name="Normal 7 3 2 2 10 2" xfId="29428" xr:uid="{0BF1414A-C0A3-4D68-84D0-BBB418DC3C3F}"/>
    <cellStyle name="Normal 7 3 2 2 11" xfId="16492" xr:uid="{B7D39CD2-577E-46AE-8FA2-3A2FEC60D3FE}"/>
    <cellStyle name="Normal 7 3 2 2 12" xfId="32736" xr:uid="{F8B13268-43AF-45E2-8C10-DF9BBE5D8E9F}"/>
    <cellStyle name="Normal 7 3 2 2 13" xfId="32818" xr:uid="{4B55CD54-0E56-4817-834F-B6082513736B}"/>
    <cellStyle name="Normal 7 3 2 2 14" xfId="36065" xr:uid="{DC98A273-62D9-43EE-B961-2D63CD66F4D0}"/>
    <cellStyle name="Normal 7 3 2 2 15" xfId="39312" xr:uid="{61DA7060-A5C8-41DF-9C0C-7B6088CF000D}"/>
    <cellStyle name="Normal 7 3 2 2 16" xfId="42559" xr:uid="{59BB19B5-9115-41EE-A2E2-AE3FEE33850F}"/>
    <cellStyle name="Normal 7 3 2 2 17" xfId="45806" xr:uid="{1550C876-5974-49D2-87D3-041368E2A8AD}"/>
    <cellStyle name="Normal 7 3 2 2 18" xfId="49053" xr:uid="{806A01AE-2242-4DDA-A1AC-2923B4D5CDCB}"/>
    <cellStyle name="Normal 7 3 2 2 19" xfId="52309" xr:uid="{95CB6162-0263-47B4-8F9D-3AF3D52814CA}"/>
    <cellStyle name="Normal 7 3 2 2 2" xfId="215" xr:uid="{5CDDB6A2-1242-4E6D-9E8B-72322605F940}"/>
    <cellStyle name="Normal 7 3 2 2 2 10" xfId="16582" xr:uid="{4D4A1A39-C9AD-445A-9912-AB971175FCC5}"/>
    <cellStyle name="Normal 7 3 2 2 2 11" xfId="32908" xr:uid="{0E0DD71F-1CE0-432D-A30A-CC12AD164528}"/>
    <cellStyle name="Normal 7 3 2 2 2 12" xfId="36155" xr:uid="{B5D7662D-0855-4ECD-B6C6-FA38200F0087}"/>
    <cellStyle name="Normal 7 3 2 2 2 13" xfId="39402" xr:uid="{823FFB3C-FB05-4195-9A94-37432DD0F664}"/>
    <cellStyle name="Normal 7 3 2 2 2 14" xfId="42649" xr:uid="{1AE94AA7-76FE-4BFE-A8F3-3A5B9D9ADFD1}"/>
    <cellStyle name="Normal 7 3 2 2 2 15" xfId="45896" xr:uid="{C903D693-BF75-4716-8338-6C092B3B20AC}"/>
    <cellStyle name="Normal 7 3 2 2 2 16" xfId="49143" xr:uid="{4C48E9E0-F284-44C2-970B-D9182F7BDD72}"/>
    <cellStyle name="Normal 7 3 2 2 2 17" xfId="52478" xr:uid="{BEB6337C-FDD6-4837-A787-4E9AB37020DE}"/>
    <cellStyle name="Normal 7 3 2 2 2 2" xfId="395" xr:uid="{83718969-1063-43F0-BA23-C0210A068B18}"/>
    <cellStyle name="Normal 7 3 2 2 2 2 10" xfId="36335" xr:uid="{2A8F2C87-81EE-4FD8-A4CA-864F9BD11EFA}"/>
    <cellStyle name="Normal 7 3 2 2 2 2 11" xfId="39582" xr:uid="{D18110C2-45DE-41C8-8683-3E3DF43F94DA}"/>
    <cellStyle name="Normal 7 3 2 2 2 2 12" xfId="42829" xr:uid="{F13D761B-9A39-4B85-9AE2-D914053076ED}"/>
    <cellStyle name="Normal 7 3 2 2 2 2 13" xfId="46076" xr:uid="{DD72E4D6-C3E3-49C4-AF6B-F9F68D6B57E4}"/>
    <cellStyle name="Normal 7 3 2 2 2 2 14" xfId="49323" xr:uid="{B6AFF794-3E15-4F1A-A209-B77B4DE78FDB}"/>
    <cellStyle name="Normal 7 3 2 2 2 2 2" xfId="964" xr:uid="{F2715A4E-D8A3-4759-BE13-42CE1AF74C96}"/>
    <cellStyle name="Normal 7 3 2 2 2 2 2 10" xfId="43369" xr:uid="{D5DFDBDD-6E5B-4DF0-97C0-F422CFD8F3AE}"/>
    <cellStyle name="Normal 7 3 2 2 2 2 2 11" xfId="46616" xr:uid="{F95B9E96-AE27-47F2-ACFB-3994DD9242BB}"/>
    <cellStyle name="Normal 7 3 2 2 2 2 2 12" xfId="49863" xr:uid="{4AAD698D-BB0C-4E9B-B85B-E29C2CC56274}"/>
    <cellStyle name="Normal 7 3 2 2 2 2 2 2" xfId="2581" xr:uid="{388679C9-DC5A-41A2-859B-72BF7D9F68C0}"/>
    <cellStyle name="Normal 7 3 2 2 2 2 2 2 10" xfId="48232" xr:uid="{DFB2D1EE-E1EA-4C9C-A4EF-34B9A48DB771}"/>
    <cellStyle name="Normal 7 3 2 2 2 2 2 2 11" xfId="51479" xr:uid="{F392237B-E412-46B8-A435-7614561D45DE}"/>
    <cellStyle name="Normal 7 3 2 2 2 2 2 2 2" xfId="5815" xr:uid="{C80020ED-30A7-423C-89FF-9A7D637DA415}"/>
    <cellStyle name="Normal 7 3 2 2 2 2 2 2 2 2" xfId="12283" xr:uid="{7652B6CA-3AD8-436B-80B7-21D913B8EF14}"/>
    <cellStyle name="Normal 7 3 2 2 2 2 2 2 2 2 2" xfId="28620" xr:uid="{8F7B7634-C0CF-4CC2-95E3-EE624931BA38}"/>
    <cellStyle name="Normal 7 3 2 2 2 2 2 2 2 3" xfId="22152" xr:uid="{EF6D8789-3F86-4A43-8D04-3DE970A5BFD3}"/>
    <cellStyle name="Normal 7 3 2 2 2 2 2 2 3" xfId="9049" xr:uid="{BF679BD0-8330-446F-80FE-B3ADAE0B5EF6}"/>
    <cellStyle name="Normal 7 3 2 2 2 2 2 2 3 2" xfId="25386" xr:uid="{F8CD6E45-21C7-4250-AEA4-DAA0712C3632}"/>
    <cellStyle name="Normal 7 3 2 2 2 2 2 2 4" xfId="15560" xr:uid="{E74A8439-81C4-45B0-BB78-5AA734BAF185}"/>
    <cellStyle name="Normal 7 3 2 2 2 2 2 2 4 2" xfId="31854" xr:uid="{C33FE11E-A720-4C62-82CB-1EE402709D8B}"/>
    <cellStyle name="Normal 7 3 2 2 2 2 2 2 5" xfId="18918" xr:uid="{2AEF166F-1762-4564-978E-F984F577BCCB}"/>
    <cellStyle name="Normal 7 3 2 2 2 2 2 2 6" xfId="35244" xr:uid="{CE029BB8-6EF2-41BB-9173-BF832FE2B5EF}"/>
    <cellStyle name="Normal 7 3 2 2 2 2 2 2 7" xfId="38491" xr:uid="{5BA0BE74-47AA-4849-83C1-6A9B750E6FB8}"/>
    <cellStyle name="Normal 7 3 2 2 2 2 2 2 8" xfId="41738" xr:uid="{4B8E858C-E889-4C10-91B9-4147A6E158AC}"/>
    <cellStyle name="Normal 7 3 2 2 2 2 2 2 9" xfId="44985" xr:uid="{F38B2E1F-1488-4F9D-914D-4514DC0A550F}"/>
    <cellStyle name="Normal 7 3 2 2 2 2 2 3" xfId="4198" xr:uid="{326EF014-2227-49AC-B423-EF99EA1EB0F4}"/>
    <cellStyle name="Normal 7 3 2 2 2 2 2 3 2" xfId="10666" xr:uid="{DC1284AA-420E-4F20-9E14-698410C07A15}"/>
    <cellStyle name="Normal 7 3 2 2 2 2 2 3 2 2" xfId="27003" xr:uid="{E8EF8950-FA8A-4EE2-9457-68EC606B2D47}"/>
    <cellStyle name="Normal 7 3 2 2 2 2 2 3 3" xfId="20535" xr:uid="{216B68A2-8FF8-4787-953C-C4098A4A185B}"/>
    <cellStyle name="Normal 7 3 2 2 2 2 2 4" xfId="7432" xr:uid="{5DA41305-CA96-4177-B4C6-94824B18A47C}"/>
    <cellStyle name="Normal 7 3 2 2 2 2 2 4 2" xfId="23769" xr:uid="{5C3E3C5F-89AB-4CED-910F-C137A9531B16}"/>
    <cellStyle name="Normal 7 3 2 2 2 2 2 5" xfId="13944" xr:uid="{0719DE3A-3B53-4174-9AF2-89A9225AC136}"/>
    <cellStyle name="Normal 7 3 2 2 2 2 2 5 2" xfId="30238" xr:uid="{2618347B-A9D5-4FB7-BE5D-1DC0556705F1}"/>
    <cellStyle name="Normal 7 3 2 2 2 2 2 6" xfId="17301" xr:uid="{BE63F9AF-53B0-461C-8FAF-BF861DC44374}"/>
    <cellStyle name="Normal 7 3 2 2 2 2 2 7" xfId="33628" xr:uid="{CC631E2A-333E-4E7C-A86A-91D3288F220E}"/>
    <cellStyle name="Normal 7 3 2 2 2 2 2 8" xfId="36875" xr:uid="{50BD1859-D9E7-4783-9073-B37F0DD6195B}"/>
    <cellStyle name="Normal 7 3 2 2 2 2 2 9" xfId="40122" xr:uid="{E30FD109-FF2D-40A2-9F64-2C50B5237E00}"/>
    <cellStyle name="Normal 7 3 2 2 2 2 3" xfId="1503" xr:uid="{814F22E3-3414-4D83-8AD1-16ED6EF0D98C}"/>
    <cellStyle name="Normal 7 3 2 2 2 2 3 10" xfId="43907" xr:uid="{849C22A6-308D-4C9A-8FDA-9B27FDB2F449}"/>
    <cellStyle name="Normal 7 3 2 2 2 2 3 11" xfId="47154" xr:uid="{67CDA7FA-2475-4FFE-8804-82A0F14552F5}"/>
    <cellStyle name="Normal 7 3 2 2 2 2 3 12" xfId="50401" xr:uid="{8F5D317A-A6B3-492C-B39F-3F6408B1EFF8}"/>
    <cellStyle name="Normal 7 3 2 2 2 2 3 2" xfId="3120" xr:uid="{595BDFA9-3E1A-483E-A830-694948FC67C3}"/>
    <cellStyle name="Normal 7 3 2 2 2 2 3 2 10" xfId="48771" xr:uid="{62271F16-6705-4A05-9469-3C4362E86A3D}"/>
    <cellStyle name="Normal 7 3 2 2 2 2 3 2 11" xfId="52018" xr:uid="{57FECF25-5FB9-465E-87A5-F046D87928DA}"/>
    <cellStyle name="Normal 7 3 2 2 2 2 3 2 2" xfId="6354" xr:uid="{21E9F619-4C5E-499E-9211-5721D0EA7BED}"/>
    <cellStyle name="Normal 7 3 2 2 2 2 3 2 2 2" xfId="12822" xr:uid="{27695203-E65B-47E9-B7E5-5BFCDD719E5E}"/>
    <cellStyle name="Normal 7 3 2 2 2 2 3 2 2 2 2" xfId="29159" xr:uid="{758950F6-FEEB-47F5-94B5-89BA1433F620}"/>
    <cellStyle name="Normal 7 3 2 2 2 2 3 2 2 3" xfId="22691" xr:uid="{F0C6D65E-5CD5-4933-B865-572BA04329CA}"/>
    <cellStyle name="Normal 7 3 2 2 2 2 3 2 3" xfId="9588" xr:uid="{72CDBD01-B128-4336-BFCF-04A8655607D7}"/>
    <cellStyle name="Normal 7 3 2 2 2 2 3 2 3 2" xfId="25925" xr:uid="{01FA29A4-91B8-432B-A1FF-A983039C3DB0}"/>
    <cellStyle name="Normal 7 3 2 2 2 2 3 2 4" xfId="16099" xr:uid="{4421A98F-E57C-4BDB-9F42-456C09B56A75}"/>
    <cellStyle name="Normal 7 3 2 2 2 2 3 2 4 2" xfId="32393" xr:uid="{CDFA5585-59FD-477E-9919-302A2185F5D5}"/>
    <cellStyle name="Normal 7 3 2 2 2 2 3 2 5" xfId="19457" xr:uid="{0702EFBB-6004-424C-9F3B-133C1D69A373}"/>
    <cellStyle name="Normal 7 3 2 2 2 2 3 2 6" xfId="35783" xr:uid="{FF54D29F-B4FB-431A-B46B-9356A9FFF739}"/>
    <cellStyle name="Normal 7 3 2 2 2 2 3 2 7" xfId="39030" xr:uid="{618A1DDF-AA0F-443F-B971-C261D5F94F62}"/>
    <cellStyle name="Normal 7 3 2 2 2 2 3 2 8" xfId="42277" xr:uid="{FBF052B7-1A2E-4DC0-9F3D-B6FD451D97CA}"/>
    <cellStyle name="Normal 7 3 2 2 2 2 3 2 9" xfId="45524" xr:uid="{31B9520C-1717-48EB-9B7E-63D3A12BE07A}"/>
    <cellStyle name="Normal 7 3 2 2 2 2 3 3" xfId="4737" xr:uid="{477E09ED-D408-473B-B4DC-6FD360AEFA94}"/>
    <cellStyle name="Normal 7 3 2 2 2 2 3 3 2" xfId="11205" xr:uid="{F77900C0-9B30-496D-BACC-A7C034ECA4DD}"/>
    <cellStyle name="Normal 7 3 2 2 2 2 3 3 2 2" xfId="27542" xr:uid="{80976979-B6E2-4404-A183-EFE159D55850}"/>
    <cellStyle name="Normal 7 3 2 2 2 2 3 3 3" xfId="21074" xr:uid="{261260B6-A693-44C2-B55B-5B136E391826}"/>
    <cellStyle name="Normal 7 3 2 2 2 2 3 4" xfId="7971" xr:uid="{C570F466-AA84-45A3-99A0-5F2ABEBC6F98}"/>
    <cellStyle name="Normal 7 3 2 2 2 2 3 4 2" xfId="24308" xr:uid="{2B2E04B9-D1C2-49B7-B370-583C5AF5EED0}"/>
    <cellStyle name="Normal 7 3 2 2 2 2 3 5" xfId="14482" xr:uid="{B736C8E9-17F8-4D8D-A317-B89EBCF677B4}"/>
    <cellStyle name="Normal 7 3 2 2 2 2 3 5 2" xfId="30776" xr:uid="{ADF77F85-F812-40A0-8F93-5D230FF8ADB4}"/>
    <cellStyle name="Normal 7 3 2 2 2 2 3 6" xfId="17840" xr:uid="{FC638B21-E615-4FB6-A8DD-7241F639E7C7}"/>
    <cellStyle name="Normal 7 3 2 2 2 2 3 7" xfId="34166" xr:uid="{5182C817-3CEB-4780-9E5C-5AC3D025C75D}"/>
    <cellStyle name="Normal 7 3 2 2 2 2 3 8" xfId="37413" xr:uid="{209804B4-A052-4F3A-BE79-79818F1128BD}"/>
    <cellStyle name="Normal 7 3 2 2 2 2 3 9" xfId="40660" xr:uid="{C6A7F13C-7E04-4D9E-83CD-D2AE0C5A9BCC}"/>
    <cellStyle name="Normal 7 3 2 2 2 2 4" xfId="2042" xr:uid="{810D992C-682B-4CEC-9371-B1DC7B70A67B}"/>
    <cellStyle name="Normal 7 3 2 2 2 2 4 10" xfId="47693" xr:uid="{0C37591C-6777-4524-B0C3-EE093BFCD368}"/>
    <cellStyle name="Normal 7 3 2 2 2 2 4 11" xfId="50940" xr:uid="{73FC5EBF-EF5F-4433-AA10-D7A0D6828AFF}"/>
    <cellStyle name="Normal 7 3 2 2 2 2 4 2" xfId="5276" xr:uid="{9BF21832-B128-4D35-AC69-11892B15A7BC}"/>
    <cellStyle name="Normal 7 3 2 2 2 2 4 2 2" xfId="11744" xr:uid="{47B71311-4D8D-4B85-B082-BE7957A37269}"/>
    <cellStyle name="Normal 7 3 2 2 2 2 4 2 2 2" xfId="28081" xr:uid="{09F47FF5-B492-47E8-B6DE-DFCEC4D16F1F}"/>
    <cellStyle name="Normal 7 3 2 2 2 2 4 2 3" xfId="21613" xr:uid="{422AF948-7593-4BF8-AD85-BAF7402433F2}"/>
    <cellStyle name="Normal 7 3 2 2 2 2 4 3" xfId="8510" xr:uid="{A732D590-8D55-4756-98E7-BDC43739BD96}"/>
    <cellStyle name="Normal 7 3 2 2 2 2 4 3 2" xfId="24847" xr:uid="{6E0E9B08-BDB3-41F4-A225-60CC7517ABA2}"/>
    <cellStyle name="Normal 7 3 2 2 2 2 4 4" xfId="15021" xr:uid="{DCD8B211-609D-4581-9867-DB58F47DBDE1}"/>
    <cellStyle name="Normal 7 3 2 2 2 2 4 4 2" xfId="31315" xr:uid="{2D2544A7-EACB-4F54-8009-EAB69E920BA1}"/>
    <cellStyle name="Normal 7 3 2 2 2 2 4 5" xfId="18379" xr:uid="{839B6FE0-1D19-4E08-9FFF-D6B1048DB0FB}"/>
    <cellStyle name="Normal 7 3 2 2 2 2 4 6" xfId="34705" xr:uid="{EBB78F05-8A10-472E-A7BA-C7A93A648CFD}"/>
    <cellStyle name="Normal 7 3 2 2 2 2 4 7" xfId="37952" xr:uid="{FA2E1880-0E8D-4E06-AD8E-7F75B19A54E3}"/>
    <cellStyle name="Normal 7 3 2 2 2 2 4 8" xfId="41199" xr:uid="{45281203-EAA2-4D65-940D-96A7A4FFA750}"/>
    <cellStyle name="Normal 7 3 2 2 2 2 4 9" xfId="44446" xr:uid="{60F465CE-D96E-4D76-86F5-E5DE47646C8F}"/>
    <cellStyle name="Normal 7 3 2 2 2 2 5" xfId="3659" xr:uid="{BF4B6AE6-719B-4FBC-B2AB-B63F3618699B}"/>
    <cellStyle name="Normal 7 3 2 2 2 2 5 2" xfId="10127" xr:uid="{684B6035-1498-49D0-9B47-F9094E6FFA0E}"/>
    <cellStyle name="Normal 7 3 2 2 2 2 5 2 2" xfId="26464" xr:uid="{9156744C-B3E7-4CF5-9210-15C7807CB909}"/>
    <cellStyle name="Normal 7 3 2 2 2 2 5 3" xfId="19996" xr:uid="{D9C1EE71-BACF-428C-9AE4-DEAF64A9A304}"/>
    <cellStyle name="Normal 7 3 2 2 2 2 6" xfId="6893" xr:uid="{0D9EA264-0D13-4BFA-99F6-E9DF01D25034}"/>
    <cellStyle name="Normal 7 3 2 2 2 2 6 2" xfId="23230" xr:uid="{60B6A626-012D-4FE2-81D2-44BD007ED9A2}"/>
    <cellStyle name="Normal 7 3 2 2 2 2 7" xfId="13384" xr:uid="{693EC128-BE48-4718-9E1B-3C0F78207F83}"/>
    <cellStyle name="Normal 7 3 2 2 2 2 7 2" xfId="29698" xr:uid="{D7CF55D3-6262-43DB-9D6E-F9B846936873}"/>
    <cellStyle name="Normal 7 3 2 2 2 2 8" xfId="16762" xr:uid="{235BA3B7-1AD5-408A-A002-EE524D892AA5}"/>
    <cellStyle name="Normal 7 3 2 2 2 2 9" xfId="33088" xr:uid="{6CBD7842-9293-4978-B743-A330941461FC}"/>
    <cellStyle name="Normal 7 3 2 2 2 3" xfId="604" xr:uid="{0A33F24F-C39B-449C-B719-045076C78D64}"/>
    <cellStyle name="Normal 7 3 2 2 2 3 10" xfId="36515" xr:uid="{CD3AB100-3545-42A2-9B06-76F946F331AA}"/>
    <cellStyle name="Normal 7 3 2 2 2 3 11" xfId="39762" xr:uid="{5C4E3985-5A4C-4F7D-8786-E832F6D922FA}"/>
    <cellStyle name="Normal 7 3 2 2 2 3 12" xfId="43009" xr:uid="{E2E9C41A-A7B9-4930-A933-0F4AFCC5165A}"/>
    <cellStyle name="Normal 7 3 2 2 2 3 13" xfId="46256" xr:uid="{044CD0FE-C1F7-403A-ADFD-D135E0137F8C}"/>
    <cellStyle name="Normal 7 3 2 2 2 3 14" xfId="49503" xr:uid="{59688708-4DBB-4810-AC65-14D2F0BCF9F3}"/>
    <cellStyle name="Normal 7 3 2 2 2 3 2" xfId="1143" xr:uid="{9326D1D8-E3AA-4069-B5D9-91C00A4260E8}"/>
    <cellStyle name="Normal 7 3 2 2 2 3 2 10" xfId="43547" xr:uid="{A5B1F88B-729E-4A20-A601-64179FA503E2}"/>
    <cellStyle name="Normal 7 3 2 2 2 3 2 11" xfId="46794" xr:uid="{A30112DC-B74F-4CA4-BD59-6D0C117C6C47}"/>
    <cellStyle name="Normal 7 3 2 2 2 3 2 12" xfId="50041" xr:uid="{22B77C01-DBE3-4825-AFCF-DAB2BE869F4F}"/>
    <cellStyle name="Normal 7 3 2 2 2 3 2 2" xfId="2760" xr:uid="{960E347F-B244-420E-86CB-7C11617AC1BC}"/>
    <cellStyle name="Normal 7 3 2 2 2 3 2 2 10" xfId="48411" xr:uid="{385AC048-D656-43F2-9B8F-10385617A233}"/>
    <cellStyle name="Normal 7 3 2 2 2 3 2 2 11" xfId="51658" xr:uid="{9271C9EE-D535-4A1C-8A62-C7B734FCA499}"/>
    <cellStyle name="Normal 7 3 2 2 2 3 2 2 2" xfId="5994" xr:uid="{64108C3C-5B10-43F8-B831-E6BC65CEC43A}"/>
    <cellStyle name="Normal 7 3 2 2 2 3 2 2 2 2" xfId="12462" xr:uid="{6D4F9969-E7DC-4F16-836C-56CE0C7EBDE6}"/>
    <cellStyle name="Normal 7 3 2 2 2 3 2 2 2 2 2" xfId="28799" xr:uid="{7D993F54-8ACB-41CB-9C2A-AD55B8AF2B76}"/>
    <cellStyle name="Normal 7 3 2 2 2 3 2 2 2 3" xfId="22331" xr:uid="{41516F30-4FBC-41D8-BE4D-114F6A0FE86C}"/>
    <cellStyle name="Normal 7 3 2 2 2 3 2 2 3" xfId="9228" xr:uid="{B118DCBB-4BB6-44E6-B2F9-EBF9B6D7D355}"/>
    <cellStyle name="Normal 7 3 2 2 2 3 2 2 3 2" xfId="25565" xr:uid="{499C6F9D-371D-4817-91E0-996629233418}"/>
    <cellStyle name="Normal 7 3 2 2 2 3 2 2 4" xfId="15739" xr:uid="{33E3B177-229D-49D1-A51E-AFB68110E600}"/>
    <cellStyle name="Normal 7 3 2 2 2 3 2 2 4 2" xfId="32033" xr:uid="{D7724B28-D4FC-43F7-A397-C9745EF75F4C}"/>
    <cellStyle name="Normal 7 3 2 2 2 3 2 2 5" xfId="19097" xr:uid="{20A9F6DC-9AEF-4DD1-A3AA-999033AFA0E9}"/>
    <cellStyle name="Normal 7 3 2 2 2 3 2 2 6" xfId="35423" xr:uid="{F8A7A5D0-1F06-41AA-8E13-33278A2BB2C8}"/>
    <cellStyle name="Normal 7 3 2 2 2 3 2 2 7" xfId="38670" xr:uid="{1388F5D6-E235-4041-ABCF-7F4CA1822830}"/>
    <cellStyle name="Normal 7 3 2 2 2 3 2 2 8" xfId="41917" xr:uid="{CE6184DA-8B49-4F3A-B098-6959C06445DC}"/>
    <cellStyle name="Normal 7 3 2 2 2 3 2 2 9" xfId="45164" xr:uid="{7F38F7CA-DE12-450D-9C0E-905FA779277D}"/>
    <cellStyle name="Normal 7 3 2 2 2 3 2 3" xfId="4377" xr:uid="{722FCE8C-EB1D-4142-94EB-F79CA915AE12}"/>
    <cellStyle name="Normal 7 3 2 2 2 3 2 3 2" xfId="10845" xr:uid="{E238EAA8-9D11-4BEE-A69C-BDD3F6569C51}"/>
    <cellStyle name="Normal 7 3 2 2 2 3 2 3 2 2" xfId="27182" xr:uid="{2460B49C-00E1-4999-A502-70F1187D6FBE}"/>
    <cellStyle name="Normal 7 3 2 2 2 3 2 3 3" xfId="20714" xr:uid="{08E01334-7F98-4E35-9527-AC40AFFE14DB}"/>
    <cellStyle name="Normal 7 3 2 2 2 3 2 4" xfId="7611" xr:uid="{EB50A5DD-F329-47FB-BDA1-26663C791F62}"/>
    <cellStyle name="Normal 7 3 2 2 2 3 2 4 2" xfId="23948" xr:uid="{F88F9DF0-B98D-4BD4-AE46-7029C03C86FA}"/>
    <cellStyle name="Normal 7 3 2 2 2 3 2 5" xfId="14122" xr:uid="{AF783F44-CD01-471B-874D-4ED77DE1E288}"/>
    <cellStyle name="Normal 7 3 2 2 2 3 2 5 2" xfId="30416" xr:uid="{10880C75-3DDF-461A-993E-26514BC75513}"/>
    <cellStyle name="Normal 7 3 2 2 2 3 2 6" xfId="17480" xr:uid="{E6F51F7A-9E05-4A03-BC33-3F3E2F16156F}"/>
    <cellStyle name="Normal 7 3 2 2 2 3 2 7" xfId="33806" xr:uid="{1500958F-9A91-4D6C-87C8-7EF36D9CF362}"/>
    <cellStyle name="Normal 7 3 2 2 2 3 2 8" xfId="37053" xr:uid="{55CBE0B1-274B-40A3-BA40-5AF6B8AC2D29}"/>
    <cellStyle name="Normal 7 3 2 2 2 3 2 9" xfId="40300" xr:uid="{3E3DCD1E-EDA9-4B86-BD92-925AFE025246}"/>
    <cellStyle name="Normal 7 3 2 2 2 3 3" xfId="1682" xr:uid="{C831DBEC-8EBE-484D-A175-7DA1C8E72311}"/>
    <cellStyle name="Normal 7 3 2 2 2 3 3 10" xfId="44086" xr:uid="{B701E185-F228-4147-8534-2EFCCF3F9521}"/>
    <cellStyle name="Normal 7 3 2 2 2 3 3 11" xfId="47333" xr:uid="{711120A9-FEF0-454F-B6FE-4075A85F3977}"/>
    <cellStyle name="Normal 7 3 2 2 2 3 3 12" xfId="50580" xr:uid="{7DF767DA-D468-480D-A64F-825FA013A738}"/>
    <cellStyle name="Normal 7 3 2 2 2 3 3 2" xfId="3299" xr:uid="{C21E8B33-B2BD-4A52-AF12-8CBEFE930D05}"/>
    <cellStyle name="Normal 7 3 2 2 2 3 3 2 10" xfId="48950" xr:uid="{1FACD9AE-27FF-42B2-8965-55479BA77C0F}"/>
    <cellStyle name="Normal 7 3 2 2 2 3 3 2 11" xfId="52197" xr:uid="{1D40BF2D-8FB9-4068-A5B0-51F39E1A5049}"/>
    <cellStyle name="Normal 7 3 2 2 2 3 3 2 2" xfId="6533" xr:uid="{3038B667-C2CC-4F4F-A8B3-B31F648D3980}"/>
    <cellStyle name="Normal 7 3 2 2 2 3 3 2 2 2" xfId="13001" xr:uid="{F426B34F-EDA6-4CB0-A47E-5ADB94E9B3E2}"/>
    <cellStyle name="Normal 7 3 2 2 2 3 3 2 2 2 2" xfId="29338" xr:uid="{08B4EB3E-49ED-488A-9C3A-1062F43818C0}"/>
    <cellStyle name="Normal 7 3 2 2 2 3 3 2 2 3" xfId="22870" xr:uid="{D874B742-A134-46E6-8280-E9968F2C2A8E}"/>
    <cellStyle name="Normal 7 3 2 2 2 3 3 2 3" xfId="9767" xr:uid="{94C80CE8-2B78-4FB9-9E10-0BDAEA42208B}"/>
    <cellStyle name="Normal 7 3 2 2 2 3 3 2 3 2" xfId="26104" xr:uid="{0D7C0552-1FC5-4DFD-BE01-576269FA5095}"/>
    <cellStyle name="Normal 7 3 2 2 2 3 3 2 4" xfId="16278" xr:uid="{D117C018-ECF4-4AC4-B52A-012872D444E0}"/>
    <cellStyle name="Normal 7 3 2 2 2 3 3 2 4 2" xfId="32572" xr:uid="{9A6056F9-65AD-4585-A676-4C432025D7CB}"/>
    <cellStyle name="Normal 7 3 2 2 2 3 3 2 5" xfId="19636" xr:uid="{23EA63D9-86C3-4924-BD2F-D343961C1084}"/>
    <cellStyle name="Normal 7 3 2 2 2 3 3 2 6" xfId="35962" xr:uid="{0769145A-ED49-44B3-9EC5-F1B0B68BCDA1}"/>
    <cellStyle name="Normal 7 3 2 2 2 3 3 2 7" xfId="39209" xr:uid="{CE8FFFDB-E211-4020-89E3-D4248BF3C75B}"/>
    <cellStyle name="Normal 7 3 2 2 2 3 3 2 8" xfId="42456" xr:uid="{A55E9EFD-A0DA-45DF-8403-55EE2D233CFD}"/>
    <cellStyle name="Normal 7 3 2 2 2 3 3 2 9" xfId="45703" xr:uid="{28ECEC86-D679-4B84-9F3A-C4EFC905FA98}"/>
    <cellStyle name="Normal 7 3 2 2 2 3 3 3" xfId="4916" xr:uid="{0115BA40-1A6D-4518-9EA9-BD002F6F73C5}"/>
    <cellStyle name="Normal 7 3 2 2 2 3 3 3 2" xfId="11384" xr:uid="{1A42E860-E592-4AC4-B99B-0D6E7A615407}"/>
    <cellStyle name="Normal 7 3 2 2 2 3 3 3 2 2" xfId="27721" xr:uid="{DAC3D419-8467-4B5A-B581-765D5E5C56A7}"/>
    <cellStyle name="Normal 7 3 2 2 2 3 3 3 3" xfId="21253" xr:uid="{11868CB8-E855-484D-804C-6B89034AB235}"/>
    <cellStyle name="Normal 7 3 2 2 2 3 3 4" xfId="8150" xr:uid="{44B367C9-8309-4294-8339-B572F7569B7A}"/>
    <cellStyle name="Normal 7 3 2 2 2 3 3 4 2" xfId="24487" xr:uid="{435EE62E-5CAD-4A54-9F5B-A2137B6C2D9C}"/>
    <cellStyle name="Normal 7 3 2 2 2 3 3 5" xfId="14661" xr:uid="{DB60BA31-C49C-4E62-81C8-09F1F49D980A}"/>
    <cellStyle name="Normal 7 3 2 2 2 3 3 5 2" xfId="30955" xr:uid="{32FDF6CA-3684-42DB-825A-9F1E435DE6BE}"/>
    <cellStyle name="Normal 7 3 2 2 2 3 3 6" xfId="18019" xr:uid="{910A7D22-E45D-4F29-9736-F7AC0F7DFEFD}"/>
    <cellStyle name="Normal 7 3 2 2 2 3 3 7" xfId="34345" xr:uid="{4E672C97-B055-4581-A5BA-8D49658D8F43}"/>
    <cellStyle name="Normal 7 3 2 2 2 3 3 8" xfId="37592" xr:uid="{661029BF-16A7-4207-A260-F4F8785D46D3}"/>
    <cellStyle name="Normal 7 3 2 2 2 3 3 9" xfId="40839" xr:uid="{F4014910-2654-4C51-BCF6-C354C58F9520}"/>
    <cellStyle name="Normal 7 3 2 2 2 3 4" xfId="2221" xr:uid="{C7FCBC7D-2F7B-4DD2-8A60-3731BDFA8000}"/>
    <cellStyle name="Normal 7 3 2 2 2 3 4 10" xfId="47872" xr:uid="{41F869FD-7614-42BA-B98D-84405DEEC860}"/>
    <cellStyle name="Normal 7 3 2 2 2 3 4 11" xfId="51119" xr:uid="{3091C219-03D8-4A98-835C-EE3EC1870221}"/>
    <cellStyle name="Normal 7 3 2 2 2 3 4 2" xfId="5455" xr:uid="{7EAF5E59-D7A1-4EC4-8502-1EF9652B6364}"/>
    <cellStyle name="Normal 7 3 2 2 2 3 4 2 2" xfId="11923" xr:uid="{1128DDBD-5D3F-4DE5-80A6-90BCF45816C9}"/>
    <cellStyle name="Normal 7 3 2 2 2 3 4 2 2 2" xfId="28260" xr:uid="{FF71FF61-DABD-4AEE-AF3E-F2ACC5D81613}"/>
    <cellStyle name="Normal 7 3 2 2 2 3 4 2 3" xfId="21792" xr:uid="{BB11B6C5-0E33-4D80-BCF2-C01C825CE2EE}"/>
    <cellStyle name="Normal 7 3 2 2 2 3 4 3" xfId="8689" xr:uid="{7DC260EA-07C4-497B-BE18-EE7BBDC3912A}"/>
    <cellStyle name="Normal 7 3 2 2 2 3 4 3 2" xfId="25026" xr:uid="{D5C07A09-1AF8-4FA9-9F1B-89E55D1B8BEF}"/>
    <cellStyle name="Normal 7 3 2 2 2 3 4 4" xfId="15200" xr:uid="{D8164D4B-516C-489E-83B3-618EDA1A1A45}"/>
    <cellStyle name="Normal 7 3 2 2 2 3 4 4 2" xfId="31494" xr:uid="{174D114D-367A-408A-BAA7-CCC6F4BC82D0}"/>
    <cellStyle name="Normal 7 3 2 2 2 3 4 5" xfId="18558" xr:uid="{E3D6F5F3-48FF-4ABB-A945-120C158D54E4}"/>
    <cellStyle name="Normal 7 3 2 2 2 3 4 6" xfId="34884" xr:uid="{2FF0C3BF-9AB9-47C0-893B-4EEB2C5ABF71}"/>
    <cellStyle name="Normal 7 3 2 2 2 3 4 7" xfId="38131" xr:uid="{E5926563-D8F2-46F1-9A6B-C6A794AF40CE}"/>
    <cellStyle name="Normal 7 3 2 2 2 3 4 8" xfId="41378" xr:uid="{9FDFEEF4-5B27-4E51-8847-248E21B9E240}"/>
    <cellStyle name="Normal 7 3 2 2 2 3 4 9" xfId="44625" xr:uid="{B831C5AB-860A-4176-A894-DB36F4D22C68}"/>
    <cellStyle name="Normal 7 3 2 2 2 3 5" xfId="3838" xr:uid="{40706E16-45C8-45E0-A841-2503FD67531A}"/>
    <cellStyle name="Normal 7 3 2 2 2 3 5 2" xfId="10306" xr:uid="{B23A0B17-C78B-4AB9-AEF7-87753E81FADB}"/>
    <cellStyle name="Normal 7 3 2 2 2 3 5 2 2" xfId="26643" xr:uid="{1C29FA6A-B767-48FB-A641-72DC43C2E957}"/>
    <cellStyle name="Normal 7 3 2 2 2 3 5 3" xfId="20175" xr:uid="{572B4C7A-2B6B-4D10-A0CC-136162EA616B}"/>
    <cellStyle name="Normal 7 3 2 2 2 3 6" xfId="7072" xr:uid="{CB75CFDA-3D7C-41CC-BCBB-0B00F5BD3EE4}"/>
    <cellStyle name="Normal 7 3 2 2 2 3 6 2" xfId="23409" xr:uid="{F16803D1-D2B8-49B0-91B7-9A6A112392E5}"/>
    <cellStyle name="Normal 7 3 2 2 2 3 7" xfId="13584" xr:uid="{B4E539ED-1D95-48D4-B459-1B6BBD9CEC74}"/>
    <cellStyle name="Normal 7 3 2 2 2 3 7 2" xfId="29878" xr:uid="{8EFDF935-54D5-40AB-BB4B-0136ADBF0423}"/>
    <cellStyle name="Normal 7 3 2 2 2 3 8" xfId="16941" xr:uid="{E468DDF8-E7A9-4412-9BD5-977C1C804923}"/>
    <cellStyle name="Normal 7 3 2 2 2 3 9" xfId="33268" xr:uid="{1D57585F-A255-4DB6-BD91-8A0ED6014ED1}"/>
    <cellStyle name="Normal 7 3 2 2 2 4" xfId="784" xr:uid="{B0CF5CC5-21E9-4396-9F1F-B42A7BBC9A7B}"/>
    <cellStyle name="Normal 7 3 2 2 2 4 10" xfId="43189" xr:uid="{B6D3F2A7-8DDC-4B6F-A3C9-E0A19882D96F}"/>
    <cellStyle name="Normal 7 3 2 2 2 4 11" xfId="46436" xr:uid="{9AC50383-A72F-434B-ACE6-EB31D050A1C0}"/>
    <cellStyle name="Normal 7 3 2 2 2 4 12" xfId="49683" xr:uid="{7E5A8C1A-08AE-44EF-BB7D-B44D3E19E123}"/>
    <cellStyle name="Normal 7 3 2 2 2 4 2" xfId="2401" xr:uid="{56B12D69-FEB1-4D15-A791-CDA20B659394}"/>
    <cellStyle name="Normal 7 3 2 2 2 4 2 10" xfId="48052" xr:uid="{9D9C568A-4832-4C66-A388-86F27B34D176}"/>
    <cellStyle name="Normal 7 3 2 2 2 4 2 11" xfId="51299" xr:uid="{A7B17DA0-5F99-4BC0-A565-8AB0B7E4F6FB}"/>
    <cellStyle name="Normal 7 3 2 2 2 4 2 2" xfId="5635" xr:uid="{8AACCFAD-E6D8-4D83-A161-FD03082C76CC}"/>
    <cellStyle name="Normal 7 3 2 2 2 4 2 2 2" xfId="12103" xr:uid="{63BD14D3-BE7A-44DC-A8EC-4270A1CFE36E}"/>
    <cellStyle name="Normal 7 3 2 2 2 4 2 2 2 2" xfId="28440" xr:uid="{14D307A7-4A8F-4391-83AD-8B1683C2DE72}"/>
    <cellStyle name="Normal 7 3 2 2 2 4 2 2 3" xfId="21972" xr:uid="{B04CF652-DF0E-4E9A-81E9-FF72D1C13541}"/>
    <cellStyle name="Normal 7 3 2 2 2 4 2 3" xfId="8869" xr:uid="{8FE31EAE-4281-4EFB-B5B4-829867CBE441}"/>
    <cellStyle name="Normal 7 3 2 2 2 4 2 3 2" xfId="25206" xr:uid="{E8D0C42E-3357-48C0-A1F6-080E4E5E6F1F}"/>
    <cellStyle name="Normal 7 3 2 2 2 4 2 4" xfId="15380" xr:uid="{4CCAD5DB-A825-42F2-90EE-3C6451AC8179}"/>
    <cellStyle name="Normal 7 3 2 2 2 4 2 4 2" xfId="31674" xr:uid="{718749F9-FE96-4E86-8FBC-D000D79F2DF8}"/>
    <cellStyle name="Normal 7 3 2 2 2 4 2 5" xfId="18738" xr:uid="{E6D51D28-A162-4B11-87D7-223869BF6DAC}"/>
    <cellStyle name="Normal 7 3 2 2 2 4 2 6" xfId="35064" xr:uid="{9D5F132E-0B5C-4ED9-A35E-9D035F9A6E88}"/>
    <cellStyle name="Normal 7 3 2 2 2 4 2 7" xfId="38311" xr:uid="{10368E7B-DF70-4FDE-85A0-62740ED55C90}"/>
    <cellStyle name="Normal 7 3 2 2 2 4 2 8" xfId="41558" xr:uid="{673C9D9A-86DD-44CF-9713-8417B955B2A0}"/>
    <cellStyle name="Normal 7 3 2 2 2 4 2 9" xfId="44805" xr:uid="{24D4A16E-35FD-4726-A938-CF7BFD21883A}"/>
    <cellStyle name="Normal 7 3 2 2 2 4 3" xfId="4018" xr:uid="{4B1D262D-328F-453C-8F1F-4FCE7FA646DA}"/>
    <cellStyle name="Normal 7 3 2 2 2 4 3 2" xfId="10486" xr:uid="{DA21F4AA-0D37-4D1D-B7CC-4C04143951A1}"/>
    <cellStyle name="Normal 7 3 2 2 2 4 3 2 2" xfId="26823" xr:uid="{87F31CC2-9F66-40EF-8AD3-56F2690B633B}"/>
    <cellStyle name="Normal 7 3 2 2 2 4 3 3" xfId="20355" xr:uid="{4F8CB2C6-D920-42A2-9B1A-8AB4033EC3BB}"/>
    <cellStyle name="Normal 7 3 2 2 2 4 4" xfId="7252" xr:uid="{2BBE4BB6-063A-4F23-A126-84E37A5FF88A}"/>
    <cellStyle name="Normal 7 3 2 2 2 4 4 2" xfId="23589" xr:uid="{2028FEFE-FAD9-42CC-BF51-B5F18B087E58}"/>
    <cellStyle name="Normal 7 3 2 2 2 4 5" xfId="13764" xr:uid="{C7B65980-32BD-4B2C-857C-A61EBE4603B2}"/>
    <cellStyle name="Normal 7 3 2 2 2 4 5 2" xfId="30058" xr:uid="{FBE3EAB7-C2B5-4000-A5A3-FCE71E6E2340}"/>
    <cellStyle name="Normal 7 3 2 2 2 4 6" xfId="17121" xr:uid="{A55A36F5-F154-4A2B-B9DD-36142D844390}"/>
    <cellStyle name="Normal 7 3 2 2 2 4 7" xfId="33448" xr:uid="{AAD54E3A-3EC3-46C0-9CDB-3E552E42B7E1}"/>
    <cellStyle name="Normal 7 3 2 2 2 4 8" xfId="36695" xr:uid="{D8998C36-14EC-4C3F-8BF2-0B79F3D6011F}"/>
    <cellStyle name="Normal 7 3 2 2 2 4 9" xfId="39942" xr:uid="{4B5B0C33-379A-474A-BAF4-B3655F61FB76}"/>
    <cellStyle name="Normal 7 3 2 2 2 5" xfId="1323" xr:uid="{F08CEC7C-393F-4E22-A103-318EED5A8509}"/>
    <cellStyle name="Normal 7 3 2 2 2 5 10" xfId="43727" xr:uid="{F73BE421-D9F2-4FAB-BBCF-46CDE886030A}"/>
    <cellStyle name="Normal 7 3 2 2 2 5 11" xfId="46974" xr:uid="{2A937BC1-8798-43D0-A206-576BA8861245}"/>
    <cellStyle name="Normal 7 3 2 2 2 5 12" xfId="50221" xr:uid="{D67A9DCB-BAEC-41FB-AD99-7A5FBF6839C5}"/>
    <cellStyle name="Normal 7 3 2 2 2 5 2" xfId="2940" xr:uid="{88D0AFF9-9DFA-4133-987D-2EFD2087D0FF}"/>
    <cellStyle name="Normal 7 3 2 2 2 5 2 10" xfId="48591" xr:uid="{7A7F1D6B-4E51-48E8-A250-7C1EF07AF50F}"/>
    <cellStyle name="Normal 7 3 2 2 2 5 2 11" xfId="51838" xr:uid="{5B6C32AA-0F8B-4055-AC27-069264A8DD26}"/>
    <cellStyle name="Normal 7 3 2 2 2 5 2 2" xfId="6174" xr:uid="{B0809D85-7F79-4C1C-8ABE-FB2E00D92CC2}"/>
    <cellStyle name="Normal 7 3 2 2 2 5 2 2 2" xfId="12642" xr:uid="{589A6C84-568B-4329-8B3F-CFE2341E2A25}"/>
    <cellStyle name="Normal 7 3 2 2 2 5 2 2 2 2" xfId="28979" xr:uid="{719510F3-1A1E-4934-9587-8E1029779221}"/>
    <cellStyle name="Normal 7 3 2 2 2 5 2 2 3" xfId="22511" xr:uid="{15AC3D38-8D99-472A-9750-F73FB22EB7DC}"/>
    <cellStyle name="Normal 7 3 2 2 2 5 2 3" xfId="9408" xr:uid="{0A44BEF0-450D-49FC-A8A7-EBF07079177B}"/>
    <cellStyle name="Normal 7 3 2 2 2 5 2 3 2" xfId="25745" xr:uid="{4BA7A2F8-9D31-43BA-9450-7F6F5C24FD2A}"/>
    <cellStyle name="Normal 7 3 2 2 2 5 2 4" xfId="15919" xr:uid="{588E0120-406D-47BE-B1F7-A3E670793E14}"/>
    <cellStyle name="Normal 7 3 2 2 2 5 2 4 2" xfId="32213" xr:uid="{931F6A90-EA21-4F72-AEAB-25512504691F}"/>
    <cellStyle name="Normal 7 3 2 2 2 5 2 5" xfId="19277" xr:uid="{252CDE29-36F8-4356-8846-5E00554E0D6C}"/>
    <cellStyle name="Normal 7 3 2 2 2 5 2 6" xfId="35603" xr:uid="{27C85FEF-EBBE-46EA-AA34-CE308C591AEA}"/>
    <cellStyle name="Normal 7 3 2 2 2 5 2 7" xfId="38850" xr:uid="{AFC37F21-7E9C-4FAB-8BB1-DE4691E7E063}"/>
    <cellStyle name="Normal 7 3 2 2 2 5 2 8" xfId="42097" xr:uid="{D4868E2F-CD43-4B73-BD6A-780A0D93B072}"/>
    <cellStyle name="Normal 7 3 2 2 2 5 2 9" xfId="45344" xr:uid="{0F4C02E9-81B5-4152-AB72-BD5A55D6CBD3}"/>
    <cellStyle name="Normal 7 3 2 2 2 5 3" xfId="4557" xr:uid="{B5B47C2B-9158-4BA7-A07D-5EBCD2516338}"/>
    <cellStyle name="Normal 7 3 2 2 2 5 3 2" xfId="11025" xr:uid="{70C6657C-2A2E-484E-8242-51310A746FB7}"/>
    <cellStyle name="Normal 7 3 2 2 2 5 3 2 2" xfId="27362" xr:uid="{594ECD50-563B-426C-AC28-9CD208D3BEDE}"/>
    <cellStyle name="Normal 7 3 2 2 2 5 3 3" xfId="20894" xr:uid="{E96ED5E7-BC49-4AFE-AF41-3044A9D5AB0D}"/>
    <cellStyle name="Normal 7 3 2 2 2 5 4" xfId="7791" xr:uid="{64F790F9-7A5B-4D9F-B158-B981CF4CB853}"/>
    <cellStyle name="Normal 7 3 2 2 2 5 4 2" xfId="24128" xr:uid="{637A4B76-47AE-4F97-B9C5-49B0B9B9C4AE}"/>
    <cellStyle name="Normal 7 3 2 2 2 5 5" xfId="14302" xr:uid="{8DE56B94-4D58-4753-ABAD-FCE8668D8BF8}"/>
    <cellStyle name="Normal 7 3 2 2 2 5 5 2" xfId="30596" xr:uid="{F83849E6-4236-4493-9329-7F575074322A}"/>
    <cellStyle name="Normal 7 3 2 2 2 5 6" xfId="17660" xr:uid="{25201356-0EC4-457E-920C-F2EEE23837E5}"/>
    <cellStyle name="Normal 7 3 2 2 2 5 7" xfId="33986" xr:uid="{BFA1DE35-A7BF-4607-88DD-D01E078041C6}"/>
    <cellStyle name="Normal 7 3 2 2 2 5 8" xfId="37233" xr:uid="{571F73F9-A3B8-4CFF-B681-CF5A4AA671FB}"/>
    <cellStyle name="Normal 7 3 2 2 2 5 9" xfId="40480" xr:uid="{9F994A13-218B-4C35-8AEC-EF03C1F2A8AA}"/>
    <cellStyle name="Normal 7 3 2 2 2 6" xfId="1862" xr:uid="{2D4DCA94-3178-4728-9710-179A9EC4A308}"/>
    <cellStyle name="Normal 7 3 2 2 2 6 10" xfId="47513" xr:uid="{99A4684E-BE23-4BAF-AE57-7F3F8772887F}"/>
    <cellStyle name="Normal 7 3 2 2 2 6 11" xfId="50760" xr:uid="{4BA93807-8487-4A04-B184-F1B683A55C50}"/>
    <cellStyle name="Normal 7 3 2 2 2 6 2" xfId="5096" xr:uid="{9E0E1AA4-F609-49C4-B28E-88B9D5E0A727}"/>
    <cellStyle name="Normal 7 3 2 2 2 6 2 2" xfId="11564" xr:uid="{A1FC9E28-0FC0-4968-AA38-17F0AC7B967C}"/>
    <cellStyle name="Normal 7 3 2 2 2 6 2 2 2" xfId="27901" xr:uid="{26733675-5439-43D8-8B5F-D1619A9F1195}"/>
    <cellStyle name="Normal 7 3 2 2 2 6 2 3" xfId="21433" xr:uid="{D1DDD785-5FC8-41C7-88D9-E20FEE85C64C}"/>
    <cellStyle name="Normal 7 3 2 2 2 6 3" xfId="8330" xr:uid="{3510DF71-1443-4538-B94F-A82ED89B02C7}"/>
    <cellStyle name="Normal 7 3 2 2 2 6 3 2" xfId="24667" xr:uid="{DBA4B994-261B-4A08-B5D3-86136504D0FB}"/>
    <cellStyle name="Normal 7 3 2 2 2 6 4" xfId="14841" xr:uid="{0AEA286E-DF78-43C8-9FEF-BF4B43712F92}"/>
    <cellStyle name="Normal 7 3 2 2 2 6 4 2" xfId="31135" xr:uid="{EE6E0E9E-3ECE-4AE7-8EC3-45035841F5B9}"/>
    <cellStyle name="Normal 7 3 2 2 2 6 5" xfId="18199" xr:uid="{FEB07BC2-A718-429E-8D8C-6267377AFBDF}"/>
    <cellStyle name="Normal 7 3 2 2 2 6 6" xfId="34525" xr:uid="{6193899E-9215-45E6-82A4-3BA4FFA59DCE}"/>
    <cellStyle name="Normal 7 3 2 2 2 6 7" xfId="37772" xr:uid="{B0266F20-2ECE-41D2-9567-AD276B72588A}"/>
    <cellStyle name="Normal 7 3 2 2 2 6 8" xfId="41019" xr:uid="{B980FFC2-9068-41CF-B471-E89361394E3C}"/>
    <cellStyle name="Normal 7 3 2 2 2 6 9" xfId="44266" xr:uid="{968E9B25-ED5E-4F44-8A40-7CDB95C8ADD5}"/>
    <cellStyle name="Normal 7 3 2 2 2 7" xfId="3479" xr:uid="{33BA1982-9072-435E-A3D0-32351B226B76}"/>
    <cellStyle name="Normal 7 3 2 2 2 7 2" xfId="9947" xr:uid="{EE6787DF-5B1F-4093-B8A6-BE4D8447C566}"/>
    <cellStyle name="Normal 7 3 2 2 2 7 2 2" xfId="26284" xr:uid="{75B60C4A-1F0C-4E2E-A0A3-DC680314D0DE}"/>
    <cellStyle name="Normal 7 3 2 2 2 7 3" xfId="19816" xr:uid="{CB6FF735-6E3F-4281-A697-62D8AD875812}"/>
    <cellStyle name="Normal 7 3 2 2 2 8" xfId="6713" xr:uid="{5D5FED71-B200-4B85-9001-82096568AFF3}"/>
    <cellStyle name="Normal 7 3 2 2 2 8 2" xfId="23050" xr:uid="{9959B2B4-66E6-4C81-8A42-F5AF2E67BB1D}"/>
    <cellStyle name="Normal 7 3 2 2 2 9" xfId="13204" xr:uid="{DA006FA0-D9C0-4D8E-8FEF-3924E30A61C6}"/>
    <cellStyle name="Normal 7 3 2 2 2 9 2" xfId="29518" xr:uid="{E56BE35C-A437-4406-A417-A828352F2915}"/>
    <cellStyle name="Normal 7 3 2 2 20" xfId="52477" xr:uid="{93ABBDD6-D682-431F-A0AC-D7671749FA5D}"/>
    <cellStyle name="Normal 7 3 2 2 3" xfId="305" xr:uid="{3807D4BC-8613-48CE-BA42-82FE6D00C5E9}"/>
    <cellStyle name="Normal 7 3 2 2 3 10" xfId="36245" xr:uid="{7F605B35-6671-4A50-A0D3-4DDBD97B3BCD}"/>
    <cellStyle name="Normal 7 3 2 2 3 11" xfId="39492" xr:uid="{49EE79AC-8725-4D08-A40C-BC36CBEF6414}"/>
    <cellStyle name="Normal 7 3 2 2 3 12" xfId="42739" xr:uid="{D951764A-5FE4-4800-B013-F4946B97003C}"/>
    <cellStyle name="Normal 7 3 2 2 3 13" xfId="45986" xr:uid="{84071A22-F4EA-4466-B2DA-E280B06CFCAB}"/>
    <cellStyle name="Normal 7 3 2 2 3 14" xfId="49233" xr:uid="{A0E6D3D4-7BA1-4716-A2F3-2D756FC08462}"/>
    <cellStyle name="Normal 7 3 2 2 3 2" xfId="874" xr:uid="{976B6C34-1DF4-4554-B57C-7CBC9641DB3C}"/>
    <cellStyle name="Normal 7 3 2 2 3 2 10" xfId="43279" xr:uid="{E7DEC1AE-21DE-4D76-8A4D-4F4F6E6F0E85}"/>
    <cellStyle name="Normal 7 3 2 2 3 2 11" xfId="46526" xr:uid="{22806F03-B6C2-46E5-AFEC-4E315AB1CB0E}"/>
    <cellStyle name="Normal 7 3 2 2 3 2 12" xfId="49773" xr:uid="{D44303EF-31F2-4CE3-9D65-419128A6FD77}"/>
    <cellStyle name="Normal 7 3 2 2 3 2 2" xfId="2491" xr:uid="{3DFEE7A7-3086-4EA7-A34C-B96027AFD4AA}"/>
    <cellStyle name="Normal 7 3 2 2 3 2 2 10" xfId="48142" xr:uid="{3BA10A84-FEA3-4813-96C0-B7CBE48DFA03}"/>
    <cellStyle name="Normal 7 3 2 2 3 2 2 11" xfId="51389" xr:uid="{2A1FF737-8DF8-4B3D-9ADE-F4F96BCB884F}"/>
    <cellStyle name="Normal 7 3 2 2 3 2 2 2" xfId="5725" xr:uid="{4CD6DFBA-A57F-458D-980E-959483068317}"/>
    <cellStyle name="Normal 7 3 2 2 3 2 2 2 2" xfId="12193" xr:uid="{4657C5A3-63D4-4C9E-BAF3-6AAC80007FDA}"/>
    <cellStyle name="Normal 7 3 2 2 3 2 2 2 2 2" xfId="28530" xr:uid="{9B0CDBF6-E7B3-453F-8517-A485A7014A82}"/>
    <cellStyle name="Normal 7 3 2 2 3 2 2 2 3" xfId="22062" xr:uid="{46615482-FBD6-4292-9D59-88457B7C3919}"/>
    <cellStyle name="Normal 7 3 2 2 3 2 2 3" xfId="8959" xr:uid="{24C803A2-0386-41CF-9D84-1F643A14EE71}"/>
    <cellStyle name="Normal 7 3 2 2 3 2 2 3 2" xfId="25296" xr:uid="{B169E84C-CC7E-42BE-B82D-D0831BFA8C2D}"/>
    <cellStyle name="Normal 7 3 2 2 3 2 2 4" xfId="15470" xr:uid="{6E529D6E-8535-446C-8696-A1DB1F315681}"/>
    <cellStyle name="Normal 7 3 2 2 3 2 2 4 2" xfId="31764" xr:uid="{10257537-B51C-4272-8106-4C38AC409312}"/>
    <cellStyle name="Normal 7 3 2 2 3 2 2 5" xfId="18828" xr:uid="{41E6E798-274F-4B95-8447-28514FFEB033}"/>
    <cellStyle name="Normal 7 3 2 2 3 2 2 6" xfId="35154" xr:uid="{B8DB41D0-1718-4442-8D8E-755D9AE7C8FF}"/>
    <cellStyle name="Normal 7 3 2 2 3 2 2 7" xfId="38401" xr:uid="{CEEFE616-2BC8-459F-9BF3-3E052DD4D803}"/>
    <cellStyle name="Normal 7 3 2 2 3 2 2 8" xfId="41648" xr:uid="{620C7C95-5689-436D-93C4-3F6BE4D58ED0}"/>
    <cellStyle name="Normal 7 3 2 2 3 2 2 9" xfId="44895" xr:uid="{3780C71D-A8A9-485E-801F-301772FEE499}"/>
    <cellStyle name="Normal 7 3 2 2 3 2 3" xfId="4108" xr:uid="{AEE7A929-0789-4E33-A049-4AD9FC029C6F}"/>
    <cellStyle name="Normal 7 3 2 2 3 2 3 2" xfId="10576" xr:uid="{709BDF2D-D243-47DE-888F-D0A679820B40}"/>
    <cellStyle name="Normal 7 3 2 2 3 2 3 2 2" xfId="26913" xr:uid="{1644BCC9-96C7-45BA-81C4-06DF8762BF0C}"/>
    <cellStyle name="Normal 7 3 2 2 3 2 3 3" xfId="20445" xr:uid="{E1F8E86C-6B21-49FB-BDAC-A979DD0EBE5D}"/>
    <cellStyle name="Normal 7 3 2 2 3 2 4" xfId="7342" xr:uid="{0A01D4B2-F344-4E00-9F63-3000B5E1D8C4}"/>
    <cellStyle name="Normal 7 3 2 2 3 2 4 2" xfId="23679" xr:uid="{89591D21-855D-4FB2-82EB-C98D6396A724}"/>
    <cellStyle name="Normal 7 3 2 2 3 2 5" xfId="13854" xr:uid="{1A075886-EB94-425E-BFBC-38AC6EF4A203}"/>
    <cellStyle name="Normal 7 3 2 2 3 2 5 2" xfId="30148" xr:uid="{A7BE014E-4A9A-4B3F-BD91-DF9E12C2EEA1}"/>
    <cellStyle name="Normal 7 3 2 2 3 2 6" xfId="17211" xr:uid="{5882FC66-DC2E-4A31-B149-B1672800CE09}"/>
    <cellStyle name="Normal 7 3 2 2 3 2 7" xfId="33538" xr:uid="{A78A1095-A73D-40C4-97D8-873B211E8E92}"/>
    <cellStyle name="Normal 7 3 2 2 3 2 8" xfId="36785" xr:uid="{FDE15730-E12C-4793-80D9-64EAA3F716E5}"/>
    <cellStyle name="Normal 7 3 2 2 3 2 9" xfId="40032" xr:uid="{EA476FBD-6DB5-4F19-B0CF-D1D8B23A4EEB}"/>
    <cellStyle name="Normal 7 3 2 2 3 3" xfId="1413" xr:uid="{96965FB7-5E08-4534-83C9-7121C2BAE5D7}"/>
    <cellStyle name="Normal 7 3 2 2 3 3 10" xfId="43817" xr:uid="{C990C742-4DEF-4012-BEC2-766B40CAC506}"/>
    <cellStyle name="Normal 7 3 2 2 3 3 11" xfId="47064" xr:uid="{DEE6D2D9-8554-4298-B8FD-83844ADBD267}"/>
    <cellStyle name="Normal 7 3 2 2 3 3 12" xfId="50311" xr:uid="{46FEB339-E7C3-48C9-9729-FFD04CD3A74C}"/>
    <cellStyle name="Normal 7 3 2 2 3 3 2" xfId="3030" xr:uid="{637C4994-7B89-482C-989F-D9B2EC5C7D28}"/>
    <cellStyle name="Normal 7 3 2 2 3 3 2 10" xfId="48681" xr:uid="{DED40877-0FB2-472D-A4A0-285E9B810B92}"/>
    <cellStyle name="Normal 7 3 2 2 3 3 2 11" xfId="51928" xr:uid="{F497513F-8117-4190-8D26-F1731F1942CF}"/>
    <cellStyle name="Normal 7 3 2 2 3 3 2 2" xfId="6264" xr:uid="{0EB31545-0C15-4185-94D9-18A622A66C2D}"/>
    <cellStyle name="Normal 7 3 2 2 3 3 2 2 2" xfId="12732" xr:uid="{6DA722D9-35A1-4C19-857D-4FB55B817A02}"/>
    <cellStyle name="Normal 7 3 2 2 3 3 2 2 2 2" xfId="29069" xr:uid="{E8D306C8-F3DF-441C-A55A-158892628C44}"/>
    <cellStyle name="Normal 7 3 2 2 3 3 2 2 3" xfId="22601" xr:uid="{BB6C6A20-2FA2-4E96-9167-33D742EF9C4B}"/>
    <cellStyle name="Normal 7 3 2 2 3 3 2 3" xfId="9498" xr:uid="{CC6D74CC-2748-4F33-879E-D09291436B83}"/>
    <cellStyle name="Normal 7 3 2 2 3 3 2 3 2" xfId="25835" xr:uid="{73CDD29D-B35A-4E1F-9DEA-63F00CE8E651}"/>
    <cellStyle name="Normal 7 3 2 2 3 3 2 4" xfId="16009" xr:uid="{30D8AA7F-6D82-43FC-AE6F-3332CBB444C7}"/>
    <cellStyle name="Normal 7 3 2 2 3 3 2 4 2" xfId="32303" xr:uid="{BC028AA1-6703-4870-B1FE-A07C91C65E3A}"/>
    <cellStyle name="Normal 7 3 2 2 3 3 2 5" xfId="19367" xr:uid="{0B2EDEDE-4B27-4B6A-A7B6-B1021BEBB75A}"/>
    <cellStyle name="Normal 7 3 2 2 3 3 2 6" xfId="35693" xr:uid="{8497071D-3BD5-41FB-A0D9-EA5DA40421D0}"/>
    <cellStyle name="Normal 7 3 2 2 3 3 2 7" xfId="38940" xr:uid="{1C5BC5A1-0A1E-426B-9AA9-8078181820EA}"/>
    <cellStyle name="Normal 7 3 2 2 3 3 2 8" xfId="42187" xr:uid="{86770EF5-6349-46A5-9282-1B7199360A9E}"/>
    <cellStyle name="Normal 7 3 2 2 3 3 2 9" xfId="45434" xr:uid="{5059DDA9-B055-4774-A5D2-1A580F8E6477}"/>
    <cellStyle name="Normal 7 3 2 2 3 3 3" xfId="4647" xr:uid="{97EE3E61-F54D-45F8-AE28-A92FCEFB84EC}"/>
    <cellStyle name="Normal 7 3 2 2 3 3 3 2" xfId="11115" xr:uid="{51CE1FAD-DE55-4029-A4B4-82F8B56828B2}"/>
    <cellStyle name="Normal 7 3 2 2 3 3 3 2 2" xfId="27452" xr:uid="{E6092022-5B3F-4ADB-87ED-9BA894BC64C0}"/>
    <cellStyle name="Normal 7 3 2 2 3 3 3 3" xfId="20984" xr:uid="{0F446F51-43BF-4967-ABA3-641C68C5C70D}"/>
    <cellStyle name="Normal 7 3 2 2 3 3 4" xfId="7881" xr:uid="{2F00CCEE-FDD1-4B47-A624-69ABE6FA7BB9}"/>
    <cellStyle name="Normal 7 3 2 2 3 3 4 2" xfId="24218" xr:uid="{B711DFCA-B98A-466A-A46B-5E1AB5AAA49F}"/>
    <cellStyle name="Normal 7 3 2 2 3 3 5" xfId="14392" xr:uid="{1285831C-B2B2-4DAC-9C80-A147A9C5D706}"/>
    <cellStyle name="Normal 7 3 2 2 3 3 5 2" xfId="30686" xr:uid="{AE558F0C-81A5-4095-8B00-44CA3BCA4B2D}"/>
    <cellStyle name="Normal 7 3 2 2 3 3 6" xfId="17750" xr:uid="{EB74546F-BAA4-490F-AC18-CDC6E5C308B5}"/>
    <cellStyle name="Normal 7 3 2 2 3 3 7" xfId="34076" xr:uid="{AC677980-51AA-4484-BC14-6F199B4D7CAC}"/>
    <cellStyle name="Normal 7 3 2 2 3 3 8" xfId="37323" xr:uid="{CF84D60A-2A81-4D50-AA76-BADEE9E6133C}"/>
    <cellStyle name="Normal 7 3 2 2 3 3 9" xfId="40570" xr:uid="{B29811E1-AE27-4489-8BC3-E3E2DC958EC5}"/>
    <cellStyle name="Normal 7 3 2 2 3 4" xfId="1952" xr:uid="{4003DA21-57A8-4813-8623-8C1B91A2A1A4}"/>
    <cellStyle name="Normal 7 3 2 2 3 4 10" xfId="47603" xr:uid="{CCDC1ACF-7D19-4463-989A-0CD6195608C1}"/>
    <cellStyle name="Normal 7 3 2 2 3 4 11" xfId="50850" xr:uid="{D9D8CB34-DC64-47A6-BF49-119626BBCE2C}"/>
    <cellStyle name="Normal 7 3 2 2 3 4 2" xfId="5186" xr:uid="{893C7CB6-94AF-4B9A-8CF3-4A4075D1F566}"/>
    <cellStyle name="Normal 7 3 2 2 3 4 2 2" xfId="11654" xr:uid="{69A8DE31-5B7F-4735-B516-77367B46F60F}"/>
    <cellStyle name="Normal 7 3 2 2 3 4 2 2 2" xfId="27991" xr:uid="{C878559A-2EC6-41A6-A37B-8BC051E61F0B}"/>
    <cellStyle name="Normal 7 3 2 2 3 4 2 3" xfId="21523" xr:uid="{E6613942-E6B2-4785-896B-0C98A27EB079}"/>
    <cellStyle name="Normal 7 3 2 2 3 4 3" xfId="8420" xr:uid="{1D7DF05F-AE12-4650-8208-8F6E55D54C30}"/>
    <cellStyle name="Normal 7 3 2 2 3 4 3 2" xfId="24757" xr:uid="{7166B6A0-5D7F-4C0F-980D-2D5348E9FD28}"/>
    <cellStyle name="Normal 7 3 2 2 3 4 4" xfId="14931" xr:uid="{4F5F4EEA-F212-41C6-9654-E2E7D0283B59}"/>
    <cellStyle name="Normal 7 3 2 2 3 4 4 2" xfId="31225" xr:uid="{C3F126E7-2640-40FC-A727-CF05E7C80A88}"/>
    <cellStyle name="Normal 7 3 2 2 3 4 5" xfId="18289" xr:uid="{A15E8AC9-195D-4E97-9C54-D1197D6DBE3A}"/>
    <cellStyle name="Normal 7 3 2 2 3 4 6" xfId="34615" xr:uid="{B68C70E6-5514-4662-8D56-AA82F4563D49}"/>
    <cellStyle name="Normal 7 3 2 2 3 4 7" xfId="37862" xr:uid="{A4D5ABDD-5315-49F5-8AD9-0FC8085218D2}"/>
    <cellStyle name="Normal 7 3 2 2 3 4 8" xfId="41109" xr:uid="{859D4180-1D1F-4FE6-B8C8-E032AA8BE6B6}"/>
    <cellStyle name="Normal 7 3 2 2 3 4 9" xfId="44356" xr:uid="{A9A7B51A-2CE6-405B-89C5-D25CED3B24FC}"/>
    <cellStyle name="Normal 7 3 2 2 3 5" xfId="3569" xr:uid="{4F57C6C8-B23B-48FE-A564-18E971EF5575}"/>
    <cellStyle name="Normal 7 3 2 2 3 5 2" xfId="10037" xr:uid="{029D73E3-7A18-4379-A481-79CCF8947E04}"/>
    <cellStyle name="Normal 7 3 2 2 3 5 2 2" xfId="26374" xr:uid="{08B6082F-317E-4A72-A4FE-A9CAC0A0BF10}"/>
    <cellStyle name="Normal 7 3 2 2 3 5 3" xfId="19906" xr:uid="{07EC8C99-A99F-446F-B27C-885D17B26483}"/>
    <cellStyle name="Normal 7 3 2 2 3 6" xfId="6803" xr:uid="{FCA882AB-FB7A-4208-9854-DC6194A7F50F}"/>
    <cellStyle name="Normal 7 3 2 2 3 6 2" xfId="23140" xr:uid="{564AC2B4-607B-4692-958B-E7B56FE863ED}"/>
    <cellStyle name="Normal 7 3 2 2 3 7" xfId="13294" xr:uid="{47AF6623-19F3-44FA-A4EE-E92472D4E3F1}"/>
    <cellStyle name="Normal 7 3 2 2 3 7 2" xfId="29608" xr:uid="{0A350DA0-60B5-4496-A8DD-4EAB422D2D57}"/>
    <cellStyle name="Normal 7 3 2 2 3 8" xfId="16672" xr:uid="{53ADA7A4-CF31-4BC5-A7CF-525EF172CE8D}"/>
    <cellStyle name="Normal 7 3 2 2 3 9" xfId="32998" xr:uid="{5CA4520B-027C-4446-8160-12FE0B97292E}"/>
    <cellStyle name="Normal 7 3 2 2 4" xfId="514" xr:uid="{0C8A9776-ED7D-4F73-82ED-0DE59EAE1E11}"/>
    <cellStyle name="Normal 7 3 2 2 4 10" xfId="36426" xr:uid="{0CDC8EED-8F26-4E57-B40D-85262A719922}"/>
    <cellStyle name="Normal 7 3 2 2 4 11" xfId="39673" xr:uid="{050542BC-3224-4590-9C3E-BE20A1FE7E99}"/>
    <cellStyle name="Normal 7 3 2 2 4 12" xfId="42920" xr:uid="{12AC26FE-FBBB-4F0F-8606-6243EE852761}"/>
    <cellStyle name="Normal 7 3 2 2 4 13" xfId="46167" xr:uid="{D3397CD7-CBBE-417B-9C06-5AB67014D543}"/>
    <cellStyle name="Normal 7 3 2 2 4 14" xfId="49414" xr:uid="{9D93E3FD-BC3B-4974-9D82-1FEB1387D319}"/>
    <cellStyle name="Normal 7 3 2 2 4 2" xfId="1054" xr:uid="{58F24FD3-20E9-493D-93E3-120762BC8A98}"/>
    <cellStyle name="Normal 7 3 2 2 4 2 10" xfId="43458" xr:uid="{08751C89-2E14-46C5-94F0-1FCA423128D0}"/>
    <cellStyle name="Normal 7 3 2 2 4 2 11" xfId="46705" xr:uid="{6796BD6E-B247-46D6-AA3F-9E2520319F07}"/>
    <cellStyle name="Normal 7 3 2 2 4 2 12" xfId="49952" xr:uid="{449FA586-AA9C-4C8A-813F-5C160DE80BE6}"/>
    <cellStyle name="Normal 7 3 2 2 4 2 2" xfId="2671" xr:uid="{7F639CEC-2824-4459-85EE-B11A060D1A03}"/>
    <cellStyle name="Normal 7 3 2 2 4 2 2 10" xfId="48322" xr:uid="{C318A7A7-7AD8-41A7-A27F-5507D8638D51}"/>
    <cellStyle name="Normal 7 3 2 2 4 2 2 11" xfId="51569" xr:uid="{2CDAF302-DF1D-4AC7-B810-50CA241FFF4E}"/>
    <cellStyle name="Normal 7 3 2 2 4 2 2 2" xfId="5905" xr:uid="{0AE3AFBB-90FE-43D4-BB9E-3F39F649DBC8}"/>
    <cellStyle name="Normal 7 3 2 2 4 2 2 2 2" xfId="12373" xr:uid="{825A3933-0667-46BF-A665-1E865585CB07}"/>
    <cellStyle name="Normal 7 3 2 2 4 2 2 2 2 2" xfId="28710" xr:uid="{ACB5D1B5-D87C-478B-90B0-CAEA55BC39B6}"/>
    <cellStyle name="Normal 7 3 2 2 4 2 2 2 3" xfId="22242" xr:uid="{88366AE3-53E4-47D3-B087-D2FB6B6E3C08}"/>
    <cellStyle name="Normal 7 3 2 2 4 2 2 3" xfId="9139" xr:uid="{D67DB0E2-0277-4A0A-ADD5-8D05955D2F0B}"/>
    <cellStyle name="Normal 7 3 2 2 4 2 2 3 2" xfId="25476" xr:uid="{FB4514F9-1F32-46E7-A81D-F868D84475CB}"/>
    <cellStyle name="Normal 7 3 2 2 4 2 2 4" xfId="15650" xr:uid="{20A00CE8-7059-4300-ABB1-27F28D5B237A}"/>
    <cellStyle name="Normal 7 3 2 2 4 2 2 4 2" xfId="31944" xr:uid="{DD7DD01F-907A-4941-9B47-DD27C8419060}"/>
    <cellStyle name="Normal 7 3 2 2 4 2 2 5" xfId="19008" xr:uid="{EB1B2CD9-DBD0-4595-9C8C-7016B1179CBC}"/>
    <cellStyle name="Normal 7 3 2 2 4 2 2 6" xfId="35334" xr:uid="{32C74579-576B-4083-A5A3-09022D89CA32}"/>
    <cellStyle name="Normal 7 3 2 2 4 2 2 7" xfId="38581" xr:uid="{C660651D-FF74-40D5-92C1-BD84C8EC632E}"/>
    <cellStyle name="Normal 7 3 2 2 4 2 2 8" xfId="41828" xr:uid="{394D670A-4766-4E9B-BB04-0844891B7CBF}"/>
    <cellStyle name="Normal 7 3 2 2 4 2 2 9" xfId="45075" xr:uid="{1E2FF90B-8FE5-4F39-AFD4-B1034773F921}"/>
    <cellStyle name="Normal 7 3 2 2 4 2 3" xfId="4288" xr:uid="{E4E6C4EF-2D4D-4067-81F4-459AF338962C}"/>
    <cellStyle name="Normal 7 3 2 2 4 2 3 2" xfId="10756" xr:uid="{4F3EA567-59FF-4D97-AC2E-1FC9AF178049}"/>
    <cellStyle name="Normal 7 3 2 2 4 2 3 2 2" xfId="27093" xr:uid="{54B5FFE9-845B-4467-85ED-74E5AB8853DD}"/>
    <cellStyle name="Normal 7 3 2 2 4 2 3 3" xfId="20625" xr:uid="{6F63636C-7141-4BF9-B5AA-C44B0B310989}"/>
    <cellStyle name="Normal 7 3 2 2 4 2 4" xfId="7522" xr:uid="{C22CB9B8-D001-4946-9E40-EA8A227AD566}"/>
    <cellStyle name="Normal 7 3 2 2 4 2 4 2" xfId="23859" xr:uid="{FF26523B-9668-40DC-BB5E-27DAB6DC6266}"/>
    <cellStyle name="Normal 7 3 2 2 4 2 5" xfId="14033" xr:uid="{D03117D0-72FE-481F-B523-79DB973EE847}"/>
    <cellStyle name="Normal 7 3 2 2 4 2 5 2" xfId="30327" xr:uid="{B97B972C-B434-4285-9822-9401164B4DE2}"/>
    <cellStyle name="Normal 7 3 2 2 4 2 6" xfId="17391" xr:uid="{8EC3D899-830C-4CA5-B28E-8FABF3BDB388}"/>
    <cellStyle name="Normal 7 3 2 2 4 2 7" xfId="33717" xr:uid="{6180B1B0-4665-4EA0-A0A3-9169EDE10208}"/>
    <cellStyle name="Normal 7 3 2 2 4 2 8" xfId="36964" xr:uid="{C33C0141-C774-46CF-80B9-9F72EBFACB7E}"/>
    <cellStyle name="Normal 7 3 2 2 4 2 9" xfId="40211" xr:uid="{F5F2EED3-4A0C-40E0-9CD0-A18686BA46D7}"/>
    <cellStyle name="Normal 7 3 2 2 4 3" xfId="1593" xr:uid="{B07C6581-D3F3-4F2C-96E9-4A472023B6A3}"/>
    <cellStyle name="Normal 7 3 2 2 4 3 10" xfId="43997" xr:uid="{FF65B08C-F455-4E44-A9F9-CDAD5DBB4E88}"/>
    <cellStyle name="Normal 7 3 2 2 4 3 11" xfId="47244" xr:uid="{86121194-897A-41D1-BFA8-7012D8186CD7}"/>
    <cellStyle name="Normal 7 3 2 2 4 3 12" xfId="50491" xr:uid="{2E37A3D6-43D0-449A-BCBC-6BFDACDC7D90}"/>
    <cellStyle name="Normal 7 3 2 2 4 3 2" xfId="3210" xr:uid="{4A9704F1-CD3A-401D-9D3E-0E652EB92F3D}"/>
    <cellStyle name="Normal 7 3 2 2 4 3 2 10" xfId="48861" xr:uid="{9BA7223D-047D-43E0-9C3E-3216A8C9F852}"/>
    <cellStyle name="Normal 7 3 2 2 4 3 2 11" xfId="52108" xr:uid="{BE9F78D6-6D14-4E7B-9559-7A4082670EE2}"/>
    <cellStyle name="Normal 7 3 2 2 4 3 2 2" xfId="6444" xr:uid="{20037278-F05C-43D0-8FE1-836972667C9C}"/>
    <cellStyle name="Normal 7 3 2 2 4 3 2 2 2" xfId="12912" xr:uid="{0C464765-0794-40EC-9266-71D8D8388A88}"/>
    <cellStyle name="Normal 7 3 2 2 4 3 2 2 2 2" xfId="29249" xr:uid="{A00901B2-A536-47E8-B6A4-EC5A7F1C0A9C}"/>
    <cellStyle name="Normal 7 3 2 2 4 3 2 2 3" xfId="22781" xr:uid="{09161F50-41A6-4FD1-A495-FD4C3014EA98}"/>
    <cellStyle name="Normal 7 3 2 2 4 3 2 3" xfId="9678" xr:uid="{5E98C1FA-DA81-4EBC-9757-E506F2498591}"/>
    <cellStyle name="Normal 7 3 2 2 4 3 2 3 2" xfId="26015" xr:uid="{9549F5D1-0E68-4C1D-91B8-C09E1B5EB61B}"/>
    <cellStyle name="Normal 7 3 2 2 4 3 2 4" xfId="16189" xr:uid="{7684769D-ED18-4E46-859C-72F6F7E0B773}"/>
    <cellStyle name="Normal 7 3 2 2 4 3 2 4 2" xfId="32483" xr:uid="{9EE310BE-E621-4A66-BDEE-09408D9BF133}"/>
    <cellStyle name="Normal 7 3 2 2 4 3 2 5" xfId="19547" xr:uid="{C99BF318-E785-459C-8EB5-A443B5AD2226}"/>
    <cellStyle name="Normal 7 3 2 2 4 3 2 6" xfId="35873" xr:uid="{E7A0D256-19D6-4AEF-9777-230600BADB30}"/>
    <cellStyle name="Normal 7 3 2 2 4 3 2 7" xfId="39120" xr:uid="{7C3F78D7-AA6E-4B0C-BEA0-0313C7A47564}"/>
    <cellStyle name="Normal 7 3 2 2 4 3 2 8" xfId="42367" xr:uid="{40CA3C47-E4A9-496B-81B7-8EF13A795B95}"/>
    <cellStyle name="Normal 7 3 2 2 4 3 2 9" xfId="45614" xr:uid="{FF44AE5D-95E0-4CBF-B2DF-605295628F91}"/>
    <cellStyle name="Normal 7 3 2 2 4 3 3" xfId="4827" xr:uid="{A359388B-20E0-493A-843A-AAD84968B45E}"/>
    <cellStyle name="Normal 7 3 2 2 4 3 3 2" xfId="11295" xr:uid="{446E90B3-F6AC-4B88-8CF3-49BA20086C7E}"/>
    <cellStyle name="Normal 7 3 2 2 4 3 3 2 2" xfId="27632" xr:uid="{3AA5C262-1D5A-4C5B-83D7-0DE84C0CC8B1}"/>
    <cellStyle name="Normal 7 3 2 2 4 3 3 3" xfId="21164" xr:uid="{6FADF384-C0C1-4DB6-BD11-A3CE7667BEEA}"/>
    <cellStyle name="Normal 7 3 2 2 4 3 4" xfId="8061" xr:uid="{FBD7E61B-52C7-4DAA-8471-928AB1A00411}"/>
    <cellStyle name="Normal 7 3 2 2 4 3 4 2" xfId="24398" xr:uid="{528AE4A5-E358-4129-B376-CD434F8483EE}"/>
    <cellStyle name="Normal 7 3 2 2 4 3 5" xfId="14572" xr:uid="{9F5F4BE3-096C-40EE-8CD3-B79F10BD52EB}"/>
    <cellStyle name="Normal 7 3 2 2 4 3 5 2" xfId="30866" xr:uid="{76E4D6B1-F192-4D1A-B991-F905EDC5287B}"/>
    <cellStyle name="Normal 7 3 2 2 4 3 6" xfId="17930" xr:uid="{C94AC8E4-73DB-442A-B594-95D18144E024}"/>
    <cellStyle name="Normal 7 3 2 2 4 3 7" xfId="34256" xr:uid="{EF11E195-AFA0-404A-A79B-403BD5C436A3}"/>
    <cellStyle name="Normal 7 3 2 2 4 3 8" xfId="37503" xr:uid="{35D75E68-4197-40FD-961D-DBD857361566}"/>
    <cellStyle name="Normal 7 3 2 2 4 3 9" xfId="40750" xr:uid="{ABA93476-2ABB-4C9E-8149-A9E5DF496933}"/>
    <cellStyle name="Normal 7 3 2 2 4 4" xfId="2132" xr:uid="{D10E695C-4062-4CA0-8D30-D76D6FC1EE7C}"/>
    <cellStyle name="Normal 7 3 2 2 4 4 10" xfId="47783" xr:uid="{5050C61A-3B03-4507-AB0C-CC489D7A7D72}"/>
    <cellStyle name="Normal 7 3 2 2 4 4 11" xfId="51030" xr:uid="{2AE3D8B6-8BAA-4EFE-BCBE-3DC00F2B4A0D}"/>
    <cellStyle name="Normal 7 3 2 2 4 4 2" xfId="5366" xr:uid="{CE7B56EA-6E95-43F5-9FC4-5CEBCBF65170}"/>
    <cellStyle name="Normal 7 3 2 2 4 4 2 2" xfId="11834" xr:uid="{5A8E185E-60FC-4550-B8F8-FEDB5D7DDBD4}"/>
    <cellStyle name="Normal 7 3 2 2 4 4 2 2 2" xfId="28171" xr:uid="{B054E62B-DA39-4B3C-A303-18024F2A3F13}"/>
    <cellStyle name="Normal 7 3 2 2 4 4 2 3" xfId="21703" xr:uid="{FA51727C-362E-4E0F-9865-B56E79B17996}"/>
    <cellStyle name="Normal 7 3 2 2 4 4 3" xfId="8600" xr:uid="{3C37D781-C5DB-4084-88E2-14335CCEE7F1}"/>
    <cellStyle name="Normal 7 3 2 2 4 4 3 2" xfId="24937" xr:uid="{0B3DCF4B-394A-4031-864C-A58AD2650A4E}"/>
    <cellStyle name="Normal 7 3 2 2 4 4 4" xfId="15111" xr:uid="{EE5E17BF-6BCD-4173-8DAE-8EE82580D657}"/>
    <cellStyle name="Normal 7 3 2 2 4 4 4 2" xfId="31405" xr:uid="{596A5C96-B1CF-49D0-BF5D-2432C58C4FDC}"/>
    <cellStyle name="Normal 7 3 2 2 4 4 5" xfId="18469" xr:uid="{35684FE3-69B2-478C-BB16-F2AA79C533F4}"/>
    <cellStyle name="Normal 7 3 2 2 4 4 6" xfId="34795" xr:uid="{368E295F-25BD-4F5C-A58C-578C2F920AE9}"/>
    <cellStyle name="Normal 7 3 2 2 4 4 7" xfId="38042" xr:uid="{EC24D5F4-046C-4693-A958-9E46DC3EC323}"/>
    <cellStyle name="Normal 7 3 2 2 4 4 8" xfId="41289" xr:uid="{DB494273-E083-40E4-AD09-10F6507CCBBF}"/>
    <cellStyle name="Normal 7 3 2 2 4 4 9" xfId="44536" xr:uid="{7C383788-F05C-4F25-9B21-AC72B7E8E7CC}"/>
    <cellStyle name="Normal 7 3 2 2 4 5" xfId="3749" xr:uid="{A41E7A49-A621-4461-84A6-830B18DAAA08}"/>
    <cellStyle name="Normal 7 3 2 2 4 5 2" xfId="10217" xr:uid="{D5F0924E-E566-43AD-9EFE-80854D4D8F9F}"/>
    <cellStyle name="Normal 7 3 2 2 4 5 2 2" xfId="26554" xr:uid="{592CCE7C-2805-49E5-B7A0-C02EFE23BDE6}"/>
    <cellStyle name="Normal 7 3 2 2 4 5 3" xfId="20086" xr:uid="{3CA9B250-8F95-414A-9BEB-77B03BE74AC9}"/>
    <cellStyle name="Normal 7 3 2 2 4 6" xfId="6983" xr:uid="{014CF893-3192-4324-9BA5-2F5DB28C10A8}"/>
    <cellStyle name="Normal 7 3 2 2 4 6 2" xfId="23320" xr:uid="{7E44BBC9-9CDC-4E12-B12F-F59A5D3C18FD}"/>
    <cellStyle name="Normal 7 3 2 2 4 7" xfId="13494" xr:uid="{5913E166-1A61-4375-BF76-A0C9D2243D74}"/>
    <cellStyle name="Normal 7 3 2 2 4 7 2" xfId="29789" xr:uid="{20893137-DD28-4585-B8A0-3DFA214A1B54}"/>
    <cellStyle name="Normal 7 3 2 2 4 8" xfId="16852" xr:uid="{DAC437A6-ADE0-46DF-9548-E83FDB6FD675}"/>
    <cellStyle name="Normal 7 3 2 2 4 9" xfId="33179" xr:uid="{146B166C-6C41-4639-84D1-93BEEB60DA1B}"/>
    <cellStyle name="Normal 7 3 2 2 5" xfId="694" xr:uid="{AEEC022C-3BD8-4F55-B862-3A8AB0985188}"/>
    <cellStyle name="Normal 7 3 2 2 5 10" xfId="43099" xr:uid="{6965DDB5-667F-44DD-A927-4EDA0ACD3493}"/>
    <cellStyle name="Normal 7 3 2 2 5 11" xfId="46346" xr:uid="{6DD5EC31-D9BD-49BA-9ACE-761E5CB17804}"/>
    <cellStyle name="Normal 7 3 2 2 5 12" xfId="49593" xr:uid="{99DD9D0D-8AFB-4B88-A3DA-44D45A94ED07}"/>
    <cellStyle name="Normal 7 3 2 2 5 2" xfId="2311" xr:uid="{A1B841D9-49A7-4B3A-9EF7-0D63EF82762F}"/>
    <cellStyle name="Normal 7 3 2 2 5 2 10" xfId="47962" xr:uid="{59B3CEC6-41B6-4B1E-8FFD-56CD72D26D79}"/>
    <cellStyle name="Normal 7 3 2 2 5 2 11" xfId="51209" xr:uid="{0D272E95-458C-4920-A601-7C78098046C8}"/>
    <cellStyle name="Normal 7 3 2 2 5 2 2" xfId="5545" xr:uid="{070FEDC5-4D28-4E47-9878-78D0484198A4}"/>
    <cellStyle name="Normal 7 3 2 2 5 2 2 2" xfId="12013" xr:uid="{C7BB7982-EA6B-43B9-9116-FB81780D0443}"/>
    <cellStyle name="Normal 7 3 2 2 5 2 2 2 2" xfId="28350" xr:uid="{FFE020B1-07DD-4DF3-B382-CCAC1713CD93}"/>
    <cellStyle name="Normal 7 3 2 2 5 2 2 3" xfId="21882" xr:uid="{B4439670-86E7-45C5-8511-D2ECAF079600}"/>
    <cellStyle name="Normal 7 3 2 2 5 2 3" xfId="8779" xr:uid="{0060603D-1677-4338-8DAB-B71F628F219B}"/>
    <cellStyle name="Normal 7 3 2 2 5 2 3 2" xfId="25116" xr:uid="{CF32F8B6-40DF-40B6-994F-77EB2BF5E4C7}"/>
    <cellStyle name="Normal 7 3 2 2 5 2 4" xfId="15290" xr:uid="{655D7D06-5A05-4070-9D2D-064BF65A1BB9}"/>
    <cellStyle name="Normal 7 3 2 2 5 2 4 2" xfId="31584" xr:uid="{0E458638-4C08-4355-817D-1CC3E5930D73}"/>
    <cellStyle name="Normal 7 3 2 2 5 2 5" xfId="18648" xr:uid="{D57BE819-0BD0-4057-B0AC-B1AE138D9C7B}"/>
    <cellStyle name="Normal 7 3 2 2 5 2 6" xfId="34974" xr:uid="{19FABA73-E94D-40CA-96DD-28C7B56AA982}"/>
    <cellStyle name="Normal 7 3 2 2 5 2 7" xfId="38221" xr:uid="{E78D39BD-8328-49BF-B657-09C3A2159FE5}"/>
    <cellStyle name="Normal 7 3 2 2 5 2 8" xfId="41468" xr:uid="{DA34DA00-10B3-487D-A1AA-662614F2B6BB}"/>
    <cellStyle name="Normal 7 3 2 2 5 2 9" xfId="44715" xr:uid="{AABB6341-EA5E-4404-8D64-9EED79A26353}"/>
    <cellStyle name="Normal 7 3 2 2 5 3" xfId="3928" xr:uid="{448CEA34-5BA2-40AC-B22A-B20592A30684}"/>
    <cellStyle name="Normal 7 3 2 2 5 3 2" xfId="10396" xr:uid="{BA19B053-BB3F-4A97-A588-FD2B28A28931}"/>
    <cellStyle name="Normal 7 3 2 2 5 3 2 2" xfId="26733" xr:uid="{0A29AF72-1809-45B9-A53C-561806539DDD}"/>
    <cellStyle name="Normal 7 3 2 2 5 3 3" xfId="20265" xr:uid="{051C183A-6EC7-4138-BD0F-DB772DA546B5}"/>
    <cellStyle name="Normal 7 3 2 2 5 4" xfId="7162" xr:uid="{A6C06B7C-2509-48D2-A5B8-BBB4C9E92569}"/>
    <cellStyle name="Normal 7 3 2 2 5 4 2" xfId="23499" xr:uid="{820218A6-AEA4-4018-B9DB-B460EC1BF24D}"/>
    <cellStyle name="Normal 7 3 2 2 5 5" xfId="13674" xr:uid="{35E22CFB-9769-40D3-8697-32290DE5C386}"/>
    <cellStyle name="Normal 7 3 2 2 5 5 2" xfId="29968" xr:uid="{88AC86A1-18AB-4062-AE0A-879F0368515C}"/>
    <cellStyle name="Normal 7 3 2 2 5 6" xfId="17031" xr:uid="{4241F3C4-5425-4264-9241-840B912D248C}"/>
    <cellStyle name="Normal 7 3 2 2 5 7" xfId="33358" xr:uid="{2214917F-B5BF-4128-B2F4-E877FFAC864F}"/>
    <cellStyle name="Normal 7 3 2 2 5 8" xfId="36605" xr:uid="{08E5916D-D5E2-448A-9F41-844D00A1619E}"/>
    <cellStyle name="Normal 7 3 2 2 5 9" xfId="39852" xr:uid="{B0F6BA9B-CE5E-4537-B86B-194CD66A1979}"/>
    <cellStyle name="Normal 7 3 2 2 6" xfId="1233" xr:uid="{92D174DF-3373-4490-8586-8D8F094D0530}"/>
    <cellStyle name="Normal 7 3 2 2 6 10" xfId="43637" xr:uid="{5FBFB537-DE19-48C2-A679-57816C123324}"/>
    <cellStyle name="Normal 7 3 2 2 6 11" xfId="46884" xr:uid="{0CA1C019-D2CD-44EE-BCDB-825D990DE301}"/>
    <cellStyle name="Normal 7 3 2 2 6 12" xfId="50131" xr:uid="{93052C03-616D-49FF-856F-5D68B53CF7E7}"/>
    <cellStyle name="Normal 7 3 2 2 6 2" xfId="2850" xr:uid="{5D594AEF-38F8-43B2-95FF-531A4BCB6735}"/>
    <cellStyle name="Normal 7 3 2 2 6 2 10" xfId="48501" xr:uid="{1B92C236-415E-4091-A312-A29270B00856}"/>
    <cellStyle name="Normal 7 3 2 2 6 2 11" xfId="51748" xr:uid="{D892B256-E1EF-4890-8245-63A43B23BE3C}"/>
    <cellStyle name="Normal 7 3 2 2 6 2 2" xfId="6084" xr:uid="{3DE2F34C-99A5-4B09-9E60-D84A8AB56E47}"/>
    <cellStyle name="Normal 7 3 2 2 6 2 2 2" xfId="12552" xr:uid="{8A8108E9-DE9F-4CBF-B2A3-9C217A2C63C8}"/>
    <cellStyle name="Normal 7 3 2 2 6 2 2 2 2" xfId="28889" xr:uid="{3183A67E-F2A5-4DB0-A6E9-BC03F49BBB55}"/>
    <cellStyle name="Normal 7 3 2 2 6 2 2 3" xfId="22421" xr:uid="{E8A727D9-AA41-4DFE-80C2-171C97144FC5}"/>
    <cellStyle name="Normal 7 3 2 2 6 2 3" xfId="9318" xr:uid="{13CE5251-99C3-4D7D-8872-2D6B893F33C3}"/>
    <cellStyle name="Normal 7 3 2 2 6 2 3 2" xfId="25655" xr:uid="{DCC65311-1C62-4095-A96F-CDB2FAE2C627}"/>
    <cellStyle name="Normal 7 3 2 2 6 2 4" xfId="15829" xr:uid="{CAF681A1-3EC7-439D-B644-DDF96897A041}"/>
    <cellStyle name="Normal 7 3 2 2 6 2 4 2" xfId="32123" xr:uid="{2AFC7F68-986D-420F-9067-654117DA72BE}"/>
    <cellStyle name="Normal 7 3 2 2 6 2 5" xfId="19187" xr:uid="{692C6D3A-A3E1-4AAD-A48D-5AD8AE4FED18}"/>
    <cellStyle name="Normal 7 3 2 2 6 2 6" xfId="35513" xr:uid="{6A5F7A38-5F2A-4A81-AED2-F9068388EC0F}"/>
    <cellStyle name="Normal 7 3 2 2 6 2 7" xfId="38760" xr:uid="{E89BCAF7-7577-44B0-8B72-88FFBC3FBEA1}"/>
    <cellStyle name="Normal 7 3 2 2 6 2 8" xfId="42007" xr:uid="{6C2D81AB-4DB4-49A1-8489-19528EEE2FC0}"/>
    <cellStyle name="Normal 7 3 2 2 6 2 9" xfId="45254" xr:uid="{AD494DE9-58DD-4E23-91EB-469A4EF1B44D}"/>
    <cellStyle name="Normal 7 3 2 2 6 3" xfId="4467" xr:uid="{2A69BD13-18FA-4533-9D59-3D16BFF6E302}"/>
    <cellStyle name="Normal 7 3 2 2 6 3 2" xfId="10935" xr:uid="{700E1AB2-F340-472F-9505-9DD4691D836A}"/>
    <cellStyle name="Normal 7 3 2 2 6 3 2 2" xfId="27272" xr:uid="{FFB3A1B6-3DBA-40AC-BD14-B32A37C91C34}"/>
    <cellStyle name="Normal 7 3 2 2 6 3 3" xfId="20804" xr:uid="{199D50F8-3BAF-4620-BB1D-81B825D05D1E}"/>
    <cellStyle name="Normal 7 3 2 2 6 4" xfId="7701" xr:uid="{DE9BE4A7-58B9-4555-B736-91EA9C558A62}"/>
    <cellStyle name="Normal 7 3 2 2 6 4 2" xfId="24038" xr:uid="{D747F7C8-E2D9-4601-9F22-C1D73165D07B}"/>
    <cellStyle name="Normal 7 3 2 2 6 5" xfId="14212" xr:uid="{71491F0A-96A0-4EFF-9C59-5F6F58B43395}"/>
    <cellStyle name="Normal 7 3 2 2 6 5 2" xfId="30506" xr:uid="{51258632-1892-4CE2-9C7C-3C41EA0E7041}"/>
    <cellStyle name="Normal 7 3 2 2 6 6" xfId="17570" xr:uid="{21706EEC-3CC7-474A-8A8C-5A48355CD028}"/>
    <cellStyle name="Normal 7 3 2 2 6 7" xfId="33896" xr:uid="{F8328527-9AAE-4C25-BB28-9E698EFA6114}"/>
    <cellStyle name="Normal 7 3 2 2 6 8" xfId="37143" xr:uid="{CD5DCF8E-B0C9-4ABA-9309-FAD8C369480F}"/>
    <cellStyle name="Normal 7 3 2 2 6 9" xfId="40390" xr:uid="{0178937A-2BD5-47B9-8EED-04EE438E57E4}"/>
    <cellStyle name="Normal 7 3 2 2 7" xfId="1772" xr:uid="{AEDC76BD-E926-40B2-A13B-4352744E7ACA}"/>
    <cellStyle name="Normal 7 3 2 2 7 10" xfId="47423" xr:uid="{E889662D-63C4-42AF-8098-654C536688BE}"/>
    <cellStyle name="Normal 7 3 2 2 7 11" xfId="50670" xr:uid="{123560D9-5B8B-4329-A140-1CC713A0CC81}"/>
    <cellStyle name="Normal 7 3 2 2 7 2" xfId="5006" xr:uid="{9E9D9FD3-DDB2-48D2-9D56-076122DABD59}"/>
    <cellStyle name="Normal 7 3 2 2 7 2 2" xfId="11474" xr:uid="{79C37FFD-2134-49E0-80B9-7FF028EA856D}"/>
    <cellStyle name="Normal 7 3 2 2 7 2 2 2" xfId="27811" xr:uid="{CD5A206F-C309-46D6-A5B1-5DBAD9A32D47}"/>
    <cellStyle name="Normal 7 3 2 2 7 2 3" xfId="21343" xr:uid="{396F4257-E996-47FA-B425-4CF28AB56CCD}"/>
    <cellStyle name="Normal 7 3 2 2 7 3" xfId="8240" xr:uid="{0D95A11F-1490-444B-A054-38DDD9E6AC3E}"/>
    <cellStyle name="Normal 7 3 2 2 7 3 2" xfId="24577" xr:uid="{E4F9D4A6-3ACC-4EE8-BB76-7CAB5C5A1930}"/>
    <cellStyle name="Normal 7 3 2 2 7 4" xfId="14751" xr:uid="{D64D237D-4ABC-4077-93B3-4AF7579E941E}"/>
    <cellStyle name="Normal 7 3 2 2 7 4 2" xfId="31045" xr:uid="{5D0BC4AF-0A26-4543-830D-E4B17DAE3B8F}"/>
    <cellStyle name="Normal 7 3 2 2 7 5" xfId="18109" xr:uid="{C5BFBD98-76F1-4F30-A3B5-4386A3DA1A65}"/>
    <cellStyle name="Normal 7 3 2 2 7 6" xfId="34435" xr:uid="{FAF77B61-4A13-4C0F-9316-714A2A064E39}"/>
    <cellStyle name="Normal 7 3 2 2 7 7" xfId="37682" xr:uid="{1ADDCFD0-2782-4242-8382-604E8CB5B7CC}"/>
    <cellStyle name="Normal 7 3 2 2 7 8" xfId="40929" xr:uid="{D7A72430-D8BE-4727-9222-71E09DB62820}"/>
    <cellStyle name="Normal 7 3 2 2 7 9" xfId="44176" xr:uid="{F070F90C-32B3-4E58-86FD-3C4F96862A23}"/>
    <cellStyle name="Normal 7 3 2 2 8" xfId="3389" xr:uid="{8F122D58-C01E-418C-AA56-7D93BD10E882}"/>
    <cellStyle name="Normal 7 3 2 2 8 2" xfId="9857" xr:uid="{D5469584-302E-48DA-B7BB-3B0F81729C63}"/>
    <cellStyle name="Normal 7 3 2 2 8 2 2" xfId="26194" xr:uid="{D8C285B0-97D6-4826-B57D-A414CDB0B48D}"/>
    <cellStyle name="Normal 7 3 2 2 8 3" xfId="19726" xr:uid="{6E8A002F-E803-42FE-8AE7-83908692D868}"/>
    <cellStyle name="Normal 7 3 2 2 9" xfId="6623" xr:uid="{EFBB58AD-9824-416D-9D7B-EAB0F6859163}"/>
    <cellStyle name="Normal 7 3 2 2 9 2" xfId="22960" xr:uid="{8F6196A2-848F-4F7F-925B-AC30B8825223}"/>
    <cellStyle name="Normal 7 3 2 20" xfId="52308" xr:uid="{76C7FC61-6684-448B-A282-5407E89D4F4A}"/>
    <cellStyle name="Normal 7 3 2 21" xfId="52476" xr:uid="{BF097470-5ABA-41A7-8187-850B254314BD}"/>
    <cellStyle name="Normal 7 3 2 3" xfId="170" xr:uid="{8C4919D2-CEE6-4492-B55B-6FAFDDD54232}"/>
    <cellStyle name="Normal 7 3 2 3 10" xfId="16537" xr:uid="{C960C546-DBAE-4DA7-9DE1-03A1EE8453F0}"/>
    <cellStyle name="Normal 7 3 2 3 11" xfId="32863" xr:uid="{038E410F-4FD0-4794-B016-1D2D799FECFC}"/>
    <cellStyle name="Normal 7 3 2 3 12" xfId="36110" xr:uid="{CB9C01F9-3EEE-431A-BBD1-C653FD2663EF}"/>
    <cellStyle name="Normal 7 3 2 3 13" xfId="39357" xr:uid="{DAA12C4B-82C6-4377-8C76-B747C12FA7A8}"/>
    <cellStyle name="Normal 7 3 2 3 14" xfId="42604" xr:uid="{9AD58273-9BA9-4147-92B4-4FB4654DB914}"/>
    <cellStyle name="Normal 7 3 2 3 15" xfId="45851" xr:uid="{DD57B2E8-117D-4960-AFD0-8F35441D4EC6}"/>
    <cellStyle name="Normal 7 3 2 3 16" xfId="49098" xr:uid="{0F66FB9A-5B73-468F-9216-07EA3BDC20C2}"/>
    <cellStyle name="Normal 7 3 2 3 17" xfId="52479" xr:uid="{44356207-91C3-4FBF-882E-12BFCA17B510}"/>
    <cellStyle name="Normal 7 3 2 3 2" xfId="350" xr:uid="{6FFFA2C7-080C-4AA2-BE73-0F0827B24620}"/>
    <cellStyle name="Normal 7 3 2 3 2 10" xfId="36290" xr:uid="{1A2F15BA-6F2F-4DC9-B975-8D1933A69C31}"/>
    <cellStyle name="Normal 7 3 2 3 2 11" xfId="39537" xr:uid="{03DF61F7-32CC-4B04-869E-821A4DE3CDDE}"/>
    <cellStyle name="Normal 7 3 2 3 2 12" xfId="42784" xr:uid="{E1645F38-9553-44DE-9A4E-8E2208FCBA20}"/>
    <cellStyle name="Normal 7 3 2 3 2 13" xfId="46031" xr:uid="{519E9D64-2683-4703-98BE-6EA6871BD65A}"/>
    <cellStyle name="Normal 7 3 2 3 2 14" xfId="49278" xr:uid="{2874093C-22D9-430B-B44B-5019663A6FB7}"/>
    <cellStyle name="Normal 7 3 2 3 2 2" xfId="919" xr:uid="{9AD7D3C0-1EAF-4667-AA93-3C75EEF5A49F}"/>
    <cellStyle name="Normal 7 3 2 3 2 2 10" xfId="43324" xr:uid="{36749D7D-0AC1-41F6-8513-8EF256FE85B9}"/>
    <cellStyle name="Normal 7 3 2 3 2 2 11" xfId="46571" xr:uid="{B92E212F-9DCE-4634-8CA2-8002C70A4C9F}"/>
    <cellStyle name="Normal 7 3 2 3 2 2 12" xfId="49818" xr:uid="{2ABF0D6A-D76C-4C9C-9EB9-9305C21380A8}"/>
    <cellStyle name="Normal 7 3 2 3 2 2 2" xfId="2536" xr:uid="{C40EBA79-EA83-4D55-AE92-2072C842925E}"/>
    <cellStyle name="Normal 7 3 2 3 2 2 2 10" xfId="48187" xr:uid="{91397FD4-361C-4C85-9A0E-DF606792F3F3}"/>
    <cellStyle name="Normal 7 3 2 3 2 2 2 11" xfId="51434" xr:uid="{D5C8D63D-54FE-4029-92BF-B8DAE49C4878}"/>
    <cellStyle name="Normal 7 3 2 3 2 2 2 2" xfId="5770" xr:uid="{871A27FD-34DA-4AFF-B785-0D621834DDD6}"/>
    <cellStyle name="Normal 7 3 2 3 2 2 2 2 2" xfId="12238" xr:uid="{2E3D70BD-2C67-4349-A43E-9663E4FAAA33}"/>
    <cellStyle name="Normal 7 3 2 3 2 2 2 2 2 2" xfId="28575" xr:uid="{4E7FE901-90E3-480C-8F1A-C245C99077E8}"/>
    <cellStyle name="Normal 7 3 2 3 2 2 2 2 3" xfId="22107" xr:uid="{E4253333-7C21-478D-B18B-883E42210FC8}"/>
    <cellStyle name="Normal 7 3 2 3 2 2 2 3" xfId="9004" xr:uid="{12887E86-64CD-4203-946E-C30C5AF51D91}"/>
    <cellStyle name="Normal 7 3 2 3 2 2 2 3 2" xfId="25341" xr:uid="{F93BE243-ACC1-470A-8FD8-0987F5BCD8AA}"/>
    <cellStyle name="Normal 7 3 2 3 2 2 2 4" xfId="15515" xr:uid="{A3C8B8BE-5A9A-4ED7-97C6-81572DBB7667}"/>
    <cellStyle name="Normal 7 3 2 3 2 2 2 4 2" xfId="31809" xr:uid="{822B148A-9D8F-441E-A759-8EF630CBFF54}"/>
    <cellStyle name="Normal 7 3 2 3 2 2 2 5" xfId="18873" xr:uid="{22FA0FEB-D278-439A-81BD-3A4F1A581F9A}"/>
    <cellStyle name="Normal 7 3 2 3 2 2 2 6" xfId="35199" xr:uid="{8186A5DE-84BF-4A74-AA8F-0AEF0B647B90}"/>
    <cellStyle name="Normal 7 3 2 3 2 2 2 7" xfId="38446" xr:uid="{4697F854-74C9-46A5-B1E7-DB062FE5AD3A}"/>
    <cellStyle name="Normal 7 3 2 3 2 2 2 8" xfId="41693" xr:uid="{A55EACC8-6F91-4326-9216-0314F742CE88}"/>
    <cellStyle name="Normal 7 3 2 3 2 2 2 9" xfId="44940" xr:uid="{581A1581-82E7-43E6-8F8C-2F063393FCA5}"/>
    <cellStyle name="Normal 7 3 2 3 2 2 3" xfId="4153" xr:uid="{D799DF1F-2B0F-402D-86CE-9DD1010257E9}"/>
    <cellStyle name="Normal 7 3 2 3 2 2 3 2" xfId="10621" xr:uid="{9C64D379-3901-4055-AEAF-E9B2BB44341A}"/>
    <cellStyle name="Normal 7 3 2 3 2 2 3 2 2" xfId="26958" xr:uid="{C5BB2BDD-D9CC-483B-BAEF-706025C73DD3}"/>
    <cellStyle name="Normal 7 3 2 3 2 2 3 3" xfId="20490" xr:uid="{27D31B84-BC40-482F-B901-2C3F17176579}"/>
    <cellStyle name="Normal 7 3 2 3 2 2 4" xfId="7387" xr:uid="{0B7C9867-B7BC-433B-8901-F83C5754C205}"/>
    <cellStyle name="Normal 7 3 2 3 2 2 4 2" xfId="23724" xr:uid="{38C4F334-994F-4A28-B2DA-6F23072F0F32}"/>
    <cellStyle name="Normal 7 3 2 3 2 2 5" xfId="13899" xr:uid="{5F3A2041-B64B-4269-86CA-17731B79F4E8}"/>
    <cellStyle name="Normal 7 3 2 3 2 2 5 2" xfId="30193" xr:uid="{91063474-2BFF-4709-85C0-6A2615E5E022}"/>
    <cellStyle name="Normal 7 3 2 3 2 2 6" xfId="17256" xr:uid="{197CE556-DA0E-4CDF-8C89-C685AF7D75DB}"/>
    <cellStyle name="Normal 7 3 2 3 2 2 7" xfId="33583" xr:uid="{B4EDDB7A-9206-462A-A140-915CF7170A76}"/>
    <cellStyle name="Normal 7 3 2 3 2 2 8" xfId="36830" xr:uid="{8E59041F-08ED-459E-9144-75C75E1B2AA3}"/>
    <cellStyle name="Normal 7 3 2 3 2 2 9" xfId="40077" xr:uid="{42BE4B25-EE96-4923-9235-CB968D843BCF}"/>
    <cellStyle name="Normal 7 3 2 3 2 3" xfId="1458" xr:uid="{1357690D-0F3F-4C82-A566-0329FE1C7C27}"/>
    <cellStyle name="Normal 7 3 2 3 2 3 10" xfId="43862" xr:uid="{B27805C1-26AD-403E-AD1C-7DE8B5C8E2E1}"/>
    <cellStyle name="Normal 7 3 2 3 2 3 11" xfId="47109" xr:uid="{89FE52F6-3B5F-4148-BE65-20D09C458171}"/>
    <cellStyle name="Normal 7 3 2 3 2 3 12" xfId="50356" xr:uid="{0A90C1AD-1F18-4671-A131-E6A42519B4BA}"/>
    <cellStyle name="Normal 7 3 2 3 2 3 2" xfId="3075" xr:uid="{EC768EA8-C429-40A6-BD8C-E6F4E1F09BCE}"/>
    <cellStyle name="Normal 7 3 2 3 2 3 2 10" xfId="48726" xr:uid="{597E8075-F6EA-4D28-88AD-ABE4FC95D6FF}"/>
    <cellStyle name="Normal 7 3 2 3 2 3 2 11" xfId="51973" xr:uid="{F359D5DD-E989-48C5-8F4D-60160D2F8FD3}"/>
    <cellStyle name="Normal 7 3 2 3 2 3 2 2" xfId="6309" xr:uid="{B836B60F-4078-4C3B-958A-DF411F308ABD}"/>
    <cellStyle name="Normal 7 3 2 3 2 3 2 2 2" xfId="12777" xr:uid="{DB71B303-D6FB-4220-AF13-2A90F532877A}"/>
    <cellStyle name="Normal 7 3 2 3 2 3 2 2 2 2" xfId="29114" xr:uid="{D7F0346D-4910-428F-B5F1-3FFD65EBB7AC}"/>
    <cellStyle name="Normal 7 3 2 3 2 3 2 2 3" xfId="22646" xr:uid="{3F6C4D0C-418C-45CD-855B-B4FDA5B92A27}"/>
    <cellStyle name="Normal 7 3 2 3 2 3 2 3" xfId="9543" xr:uid="{10BE7BA1-65CC-4D11-A0A7-40EDEC95BE8E}"/>
    <cellStyle name="Normal 7 3 2 3 2 3 2 3 2" xfId="25880" xr:uid="{0C66AE3B-288E-40DB-A26A-28F12E5A3250}"/>
    <cellStyle name="Normal 7 3 2 3 2 3 2 4" xfId="16054" xr:uid="{0554E19B-353D-4D12-B657-6C9DB2504780}"/>
    <cellStyle name="Normal 7 3 2 3 2 3 2 4 2" xfId="32348" xr:uid="{F1B2E70D-CB4C-4F4F-85D6-FD42BE14FEFE}"/>
    <cellStyle name="Normal 7 3 2 3 2 3 2 5" xfId="19412" xr:uid="{18EF161E-369C-4FF2-9D44-55CB2D5642B6}"/>
    <cellStyle name="Normal 7 3 2 3 2 3 2 6" xfId="35738" xr:uid="{5158A232-6BA0-49D8-A28A-8F959D25C1F7}"/>
    <cellStyle name="Normal 7 3 2 3 2 3 2 7" xfId="38985" xr:uid="{F6C1E10D-CBC2-43A6-A5A9-6F3347D16021}"/>
    <cellStyle name="Normal 7 3 2 3 2 3 2 8" xfId="42232" xr:uid="{8D62112E-B013-4012-9FAB-5A21B73D1981}"/>
    <cellStyle name="Normal 7 3 2 3 2 3 2 9" xfId="45479" xr:uid="{133C711B-6AB7-45C8-A093-19D11553F010}"/>
    <cellStyle name="Normal 7 3 2 3 2 3 3" xfId="4692" xr:uid="{967804FB-3613-4FA5-8AAD-516C5AC904D4}"/>
    <cellStyle name="Normal 7 3 2 3 2 3 3 2" xfId="11160" xr:uid="{E8353219-E18A-416A-B39F-9B51E8496A3E}"/>
    <cellStyle name="Normal 7 3 2 3 2 3 3 2 2" xfId="27497" xr:uid="{9380F3F9-697D-44A2-B13E-810AB9CC831F}"/>
    <cellStyle name="Normal 7 3 2 3 2 3 3 3" xfId="21029" xr:uid="{C74F65A7-F05F-4F6D-A31D-85F876658816}"/>
    <cellStyle name="Normal 7 3 2 3 2 3 4" xfId="7926" xr:uid="{0CF4782B-A81C-4629-BF9F-801C61DE4AFC}"/>
    <cellStyle name="Normal 7 3 2 3 2 3 4 2" xfId="24263" xr:uid="{E7EE228D-33A3-440A-9307-6BB59AA87C4B}"/>
    <cellStyle name="Normal 7 3 2 3 2 3 5" xfId="14437" xr:uid="{E64F9444-360B-4257-AB52-8FEF92674E0E}"/>
    <cellStyle name="Normal 7 3 2 3 2 3 5 2" xfId="30731" xr:uid="{54C5A70B-CE0F-4B60-93C5-358DE99C7945}"/>
    <cellStyle name="Normal 7 3 2 3 2 3 6" xfId="17795" xr:uid="{54FB63C4-12F2-4F61-BAC0-0F68135A23A7}"/>
    <cellStyle name="Normal 7 3 2 3 2 3 7" xfId="34121" xr:uid="{18BF4A47-B12A-43D4-9E60-0C3B7E5406B4}"/>
    <cellStyle name="Normal 7 3 2 3 2 3 8" xfId="37368" xr:uid="{3E362D03-D750-428C-8FDA-23B5FDF62418}"/>
    <cellStyle name="Normal 7 3 2 3 2 3 9" xfId="40615" xr:uid="{87BCBA06-374C-4F8D-9942-E8FB48D67BA4}"/>
    <cellStyle name="Normal 7 3 2 3 2 4" xfId="1997" xr:uid="{D35CADBE-81A9-49A9-8B5C-EFEA7AB241CD}"/>
    <cellStyle name="Normal 7 3 2 3 2 4 10" xfId="47648" xr:uid="{3508E81C-259C-49CA-BDBF-55A5B895E05B}"/>
    <cellStyle name="Normal 7 3 2 3 2 4 11" xfId="50895" xr:uid="{74946539-1E2E-4244-8205-F42E0FDF45FD}"/>
    <cellStyle name="Normal 7 3 2 3 2 4 2" xfId="5231" xr:uid="{063B504B-66B9-4BA3-87A8-DE60326D70DC}"/>
    <cellStyle name="Normal 7 3 2 3 2 4 2 2" xfId="11699" xr:uid="{81FF022E-499B-4C6F-B043-EF9F636208E6}"/>
    <cellStyle name="Normal 7 3 2 3 2 4 2 2 2" xfId="28036" xr:uid="{C5EB30AD-B29B-47D7-9E22-E65E369E329A}"/>
    <cellStyle name="Normal 7 3 2 3 2 4 2 3" xfId="21568" xr:uid="{8F79D42B-CCB9-4A86-85DB-16B2434177E2}"/>
    <cellStyle name="Normal 7 3 2 3 2 4 3" xfId="8465" xr:uid="{E413EC3C-23C7-49A5-B054-B06287A8CCB7}"/>
    <cellStyle name="Normal 7 3 2 3 2 4 3 2" xfId="24802" xr:uid="{53215493-E2EE-49EF-BF91-203F4AB9E141}"/>
    <cellStyle name="Normal 7 3 2 3 2 4 4" xfId="14976" xr:uid="{80D6D20D-A3A3-4746-B63F-911E563D8827}"/>
    <cellStyle name="Normal 7 3 2 3 2 4 4 2" xfId="31270" xr:uid="{44420143-FFFC-460A-B4E9-F5C867059363}"/>
    <cellStyle name="Normal 7 3 2 3 2 4 5" xfId="18334" xr:uid="{02EC57F2-D03D-4813-8286-243AB49BE0B8}"/>
    <cellStyle name="Normal 7 3 2 3 2 4 6" xfId="34660" xr:uid="{C2C94380-41A7-4E1D-B901-746CDB4E0E55}"/>
    <cellStyle name="Normal 7 3 2 3 2 4 7" xfId="37907" xr:uid="{AC417941-FE97-4D54-A505-117699A6D58E}"/>
    <cellStyle name="Normal 7 3 2 3 2 4 8" xfId="41154" xr:uid="{48328B8B-01AF-4ED8-885A-1BCAB82E87E2}"/>
    <cellStyle name="Normal 7 3 2 3 2 4 9" xfId="44401" xr:uid="{129B437B-8BA4-4A37-BBE2-4A81288B2318}"/>
    <cellStyle name="Normal 7 3 2 3 2 5" xfId="3614" xr:uid="{ACF48B05-1323-4B6F-B032-ABDB24EE1ABE}"/>
    <cellStyle name="Normal 7 3 2 3 2 5 2" xfId="10082" xr:uid="{F311D34D-674F-4DC4-9A4E-9CAF07B19B9F}"/>
    <cellStyle name="Normal 7 3 2 3 2 5 2 2" xfId="26419" xr:uid="{1C21D37E-D93D-4A57-A36E-0F27C176D138}"/>
    <cellStyle name="Normal 7 3 2 3 2 5 3" xfId="19951" xr:uid="{8B99CFC4-8E20-4B6C-A455-85D9BC325781}"/>
    <cellStyle name="Normal 7 3 2 3 2 6" xfId="6848" xr:uid="{B81E7518-D060-4306-A4CF-92D58911E36C}"/>
    <cellStyle name="Normal 7 3 2 3 2 6 2" xfId="23185" xr:uid="{05DD5D81-F975-448A-8FD5-300381699C61}"/>
    <cellStyle name="Normal 7 3 2 3 2 7" xfId="13339" xr:uid="{5A74E9D3-35B6-4F9C-A64D-62D6A5AB688C}"/>
    <cellStyle name="Normal 7 3 2 3 2 7 2" xfId="29653" xr:uid="{CB8ABA66-6612-4B06-8178-6A2FED7D7EE1}"/>
    <cellStyle name="Normal 7 3 2 3 2 8" xfId="16717" xr:uid="{3BCB4577-8AB9-44B5-B06E-79CEE6C976BD}"/>
    <cellStyle name="Normal 7 3 2 3 2 9" xfId="33043" xr:uid="{3AC567F6-B70B-466E-914E-78F6D6DDBF6B}"/>
    <cellStyle name="Normal 7 3 2 3 3" xfId="559" xr:uid="{7BB1EA36-FB59-4268-9A31-7F542CD0AEDF}"/>
    <cellStyle name="Normal 7 3 2 3 3 10" xfId="36470" xr:uid="{D3AB9781-CB35-4F73-9881-3A4E5A798B44}"/>
    <cellStyle name="Normal 7 3 2 3 3 11" xfId="39717" xr:uid="{EDA3C3B5-5285-4CC4-9AEF-635AC97C0DD2}"/>
    <cellStyle name="Normal 7 3 2 3 3 12" xfId="42964" xr:uid="{0F68CDBE-8E09-45E0-9C55-2F77AC3B1711}"/>
    <cellStyle name="Normal 7 3 2 3 3 13" xfId="46211" xr:uid="{AF2A8B9B-4057-4B14-BF57-9CC75D83C24E}"/>
    <cellStyle name="Normal 7 3 2 3 3 14" xfId="49458" xr:uid="{8A0F388B-647A-4B26-ADA4-D05E4EF8FB98}"/>
    <cellStyle name="Normal 7 3 2 3 3 2" xfId="1098" xr:uid="{858A6125-E859-4107-A67E-8FF31DA9E223}"/>
    <cellStyle name="Normal 7 3 2 3 3 2 10" xfId="43502" xr:uid="{FB4F31A8-717C-4B05-B647-412B57086D6A}"/>
    <cellStyle name="Normal 7 3 2 3 3 2 11" xfId="46749" xr:uid="{F5DFD675-678D-4BFC-A754-ADA479048E56}"/>
    <cellStyle name="Normal 7 3 2 3 3 2 12" xfId="49996" xr:uid="{64F21811-7A19-4078-BCCC-EFA4693AD13F}"/>
    <cellStyle name="Normal 7 3 2 3 3 2 2" xfId="2715" xr:uid="{1A4A8CC9-57C7-4F04-8062-30B9EB773864}"/>
    <cellStyle name="Normal 7 3 2 3 3 2 2 10" xfId="48366" xr:uid="{DE046AD3-CC4F-4C14-B553-572F0031A554}"/>
    <cellStyle name="Normal 7 3 2 3 3 2 2 11" xfId="51613" xr:uid="{4BFBF3BF-8A01-44CF-8AEE-9211FBB6B045}"/>
    <cellStyle name="Normal 7 3 2 3 3 2 2 2" xfId="5949" xr:uid="{91C66C52-D98F-4B9C-82B9-E6B965F80257}"/>
    <cellStyle name="Normal 7 3 2 3 3 2 2 2 2" xfId="12417" xr:uid="{103D8AA4-C754-4FFD-8A39-EDF1EED714DD}"/>
    <cellStyle name="Normal 7 3 2 3 3 2 2 2 2 2" xfId="28754" xr:uid="{0D642F70-1981-4654-9448-505288F1C09B}"/>
    <cellStyle name="Normal 7 3 2 3 3 2 2 2 3" xfId="22286" xr:uid="{22C97541-4FD9-4A1B-9238-E698F7D3BFCC}"/>
    <cellStyle name="Normal 7 3 2 3 3 2 2 3" xfId="9183" xr:uid="{3F1EDEE0-C84E-4C6B-8464-46901F00E78B}"/>
    <cellStyle name="Normal 7 3 2 3 3 2 2 3 2" xfId="25520" xr:uid="{B1C71CD9-D01F-4768-9CF1-8B76DD9F2748}"/>
    <cellStyle name="Normal 7 3 2 3 3 2 2 4" xfId="15694" xr:uid="{CABA12ED-2959-4BC6-B40B-29AC80A92542}"/>
    <cellStyle name="Normal 7 3 2 3 3 2 2 4 2" xfId="31988" xr:uid="{9D1B7FE9-A902-4361-B9D3-612DAF0D4CBD}"/>
    <cellStyle name="Normal 7 3 2 3 3 2 2 5" xfId="19052" xr:uid="{D37A9686-1332-463E-A2C4-DB1E6D6461BB}"/>
    <cellStyle name="Normal 7 3 2 3 3 2 2 6" xfId="35378" xr:uid="{03C0868D-B4B1-486F-84E1-95E94510C9D5}"/>
    <cellStyle name="Normal 7 3 2 3 3 2 2 7" xfId="38625" xr:uid="{55E80F77-9508-4B0C-9D3F-5EF008AFB5FC}"/>
    <cellStyle name="Normal 7 3 2 3 3 2 2 8" xfId="41872" xr:uid="{15C2C586-3F56-4F12-9996-1A513271FD1F}"/>
    <cellStyle name="Normal 7 3 2 3 3 2 2 9" xfId="45119" xr:uid="{DA970E21-6721-4063-800F-F1A44D326E5F}"/>
    <cellStyle name="Normal 7 3 2 3 3 2 3" xfId="4332" xr:uid="{8F13D8EB-CC2B-4688-A887-CBD16CC14223}"/>
    <cellStyle name="Normal 7 3 2 3 3 2 3 2" xfId="10800" xr:uid="{12EF0A94-A4FE-4DA9-8ABD-46370BA54507}"/>
    <cellStyle name="Normal 7 3 2 3 3 2 3 2 2" xfId="27137" xr:uid="{09095ABF-9804-4ED0-97BE-8933252EB131}"/>
    <cellStyle name="Normal 7 3 2 3 3 2 3 3" xfId="20669" xr:uid="{3687112A-E5C8-4E37-BA0A-9AE8C3720761}"/>
    <cellStyle name="Normal 7 3 2 3 3 2 4" xfId="7566" xr:uid="{E9379867-8B7C-4844-A838-3133A2CB3A5C}"/>
    <cellStyle name="Normal 7 3 2 3 3 2 4 2" xfId="23903" xr:uid="{731BE080-C685-4F33-A9E6-92915C4257A2}"/>
    <cellStyle name="Normal 7 3 2 3 3 2 5" xfId="14077" xr:uid="{C26A103D-7B7A-4128-A6F0-F0290FD62395}"/>
    <cellStyle name="Normal 7 3 2 3 3 2 5 2" xfId="30371" xr:uid="{ECF3182C-A30E-4224-B6E2-7B718A9912D7}"/>
    <cellStyle name="Normal 7 3 2 3 3 2 6" xfId="17435" xr:uid="{3DB2C18F-D752-4EC4-A4C6-7C86C27F327E}"/>
    <cellStyle name="Normal 7 3 2 3 3 2 7" xfId="33761" xr:uid="{48328FA8-DF7F-4A5E-A19C-C1A07C2D48F6}"/>
    <cellStyle name="Normal 7 3 2 3 3 2 8" xfId="37008" xr:uid="{43A23F4E-762D-4C68-B22E-764EF20A3DA2}"/>
    <cellStyle name="Normal 7 3 2 3 3 2 9" xfId="40255" xr:uid="{773E9222-9EB3-4983-BB2E-79D365B4F821}"/>
    <cellStyle name="Normal 7 3 2 3 3 3" xfId="1637" xr:uid="{E625162C-D1F1-4B8D-9259-FE49444D58D7}"/>
    <cellStyle name="Normal 7 3 2 3 3 3 10" xfId="44041" xr:uid="{0E9E1B4F-4343-4FAD-8C33-862528919D35}"/>
    <cellStyle name="Normal 7 3 2 3 3 3 11" xfId="47288" xr:uid="{A44F68FC-FD18-4157-943B-71298EAB9247}"/>
    <cellStyle name="Normal 7 3 2 3 3 3 12" xfId="50535" xr:uid="{C61898B4-1B71-4658-80ED-DA0A6F6B515F}"/>
    <cellStyle name="Normal 7 3 2 3 3 3 2" xfId="3254" xr:uid="{04AC69A4-BB23-4F50-B90A-9E37A4139F07}"/>
    <cellStyle name="Normal 7 3 2 3 3 3 2 10" xfId="48905" xr:uid="{65E954CF-D04F-4A90-840A-E1C9891F1638}"/>
    <cellStyle name="Normal 7 3 2 3 3 3 2 11" xfId="52152" xr:uid="{A4B95D5E-918C-4893-924F-DD39A40D023B}"/>
    <cellStyle name="Normal 7 3 2 3 3 3 2 2" xfId="6488" xr:uid="{A6AF9C41-795D-45E1-A15C-DA3D7606A196}"/>
    <cellStyle name="Normal 7 3 2 3 3 3 2 2 2" xfId="12956" xr:uid="{33323749-A4C0-4B5A-B695-C1CABC422204}"/>
    <cellStyle name="Normal 7 3 2 3 3 3 2 2 2 2" xfId="29293" xr:uid="{4C969A5B-12D2-44FA-85A8-AF7B6B017D18}"/>
    <cellStyle name="Normal 7 3 2 3 3 3 2 2 3" xfId="22825" xr:uid="{9B0EC082-BFDB-40AA-8C53-A8B18C5BE995}"/>
    <cellStyle name="Normal 7 3 2 3 3 3 2 3" xfId="9722" xr:uid="{048954BE-87AE-49D9-B4BF-0F1A0ECEECE4}"/>
    <cellStyle name="Normal 7 3 2 3 3 3 2 3 2" xfId="26059" xr:uid="{C04AEC9F-DFF2-4E96-BB1B-043355237997}"/>
    <cellStyle name="Normal 7 3 2 3 3 3 2 4" xfId="16233" xr:uid="{EE831F80-A460-42F4-B902-1942E813E556}"/>
    <cellStyle name="Normal 7 3 2 3 3 3 2 4 2" xfId="32527" xr:uid="{E0D7935D-ABAD-4EC3-AF51-F4720BD755F5}"/>
    <cellStyle name="Normal 7 3 2 3 3 3 2 5" xfId="19591" xr:uid="{19E8CF6C-C990-4457-9D42-B2302A810679}"/>
    <cellStyle name="Normal 7 3 2 3 3 3 2 6" xfId="35917" xr:uid="{3C933645-0225-4328-B47A-9A0DB73503E2}"/>
    <cellStyle name="Normal 7 3 2 3 3 3 2 7" xfId="39164" xr:uid="{FF0EC5D4-C009-47A1-87D3-BBF231F5A88A}"/>
    <cellStyle name="Normal 7 3 2 3 3 3 2 8" xfId="42411" xr:uid="{D63246C4-8086-4D6F-9617-2082FB7A0D98}"/>
    <cellStyle name="Normal 7 3 2 3 3 3 2 9" xfId="45658" xr:uid="{9DAC7728-6478-450F-97DF-216E21F4862F}"/>
    <cellStyle name="Normal 7 3 2 3 3 3 3" xfId="4871" xr:uid="{E7484D59-A86E-4141-A9DE-C5995C7E8D4B}"/>
    <cellStyle name="Normal 7 3 2 3 3 3 3 2" xfId="11339" xr:uid="{FE928949-5982-4CD5-B118-82B224D1F845}"/>
    <cellStyle name="Normal 7 3 2 3 3 3 3 2 2" xfId="27676" xr:uid="{2B21E809-FCD7-4FBE-8123-5934001BD93F}"/>
    <cellStyle name="Normal 7 3 2 3 3 3 3 3" xfId="21208" xr:uid="{8AB2C109-FD47-4089-9A98-340D5255F6BA}"/>
    <cellStyle name="Normal 7 3 2 3 3 3 4" xfId="8105" xr:uid="{A05E95AB-1834-4D02-B92E-B652ACFB46DF}"/>
    <cellStyle name="Normal 7 3 2 3 3 3 4 2" xfId="24442" xr:uid="{CC2DB86C-7DE8-4D4F-9FD0-8931F6EC3EAB}"/>
    <cellStyle name="Normal 7 3 2 3 3 3 5" xfId="14616" xr:uid="{C49FFA24-C10A-410F-8B51-B00DCE86B9D2}"/>
    <cellStyle name="Normal 7 3 2 3 3 3 5 2" xfId="30910" xr:uid="{E52E9C10-FA89-4D0B-81F1-3BF6DFEB145B}"/>
    <cellStyle name="Normal 7 3 2 3 3 3 6" xfId="17974" xr:uid="{C358C3DF-88AA-45D9-B236-AF86A90BB175}"/>
    <cellStyle name="Normal 7 3 2 3 3 3 7" xfId="34300" xr:uid="{3E5B4169-0F1D-4E93-906F-81CF68EED5B2}"/>
    <cellStyle name="Normal 7 3 2 3 3 3 8" xfId="37547" xr:uid="{19CE2AE8-43F9-4445-9B96-C6D17ED9FDA7}"/>
    <cellStyle name="Normal 7 3 2 3 3 3 9" xfId="40794" xr:uid="{B185B754-3586-4F31-8D74-475A2C2C064D}"/>
    <cellStyle name="Normal 7 3 2 3 3 4" xfId="2176" xr:uid="{B6B5E792-BCA2-491E-98FE-817D0D86CAD0}"/>
    <cellStyle name="Normal 7 3 2 3 3 4 10" xfId="47827" xr:uid="{7BD00DFC-F961-4B98-9E8B-8ACE384C23EA}"/>
    <cellStyle name="Normal 7 3 2 3 3 4 11" xfId="51074" xr:uid="{E5FAEAB4-5786-4849-B285-C9E93A82E306}"/>
    <cellStyle name="Normal 7 3 2 3 3 4 2" xfId="5410" xr:uid="{B460BA67-9065-4CEA-A26C-8FA349B2FA11}"/>
    <cellStyle name="Normal 7 3 2 3 3 4 2 2" xfId="11878" xr:uid="{81D28B53-237B-49B8-B139-E2FFD749149E}"/>
    <cellStyle name="Normal 7 3 2 3 3 4 2 2 2" xfId="28215" xr:uid="{C141113A-DD58-4103-9EB9-0DA2D5ECE1A6}"/>
    <cellStyle name="Normal 7 3 2 3 3 4 2 3" xfId="21747" xr:uid="{A63C4CDD-6887-4EB2-91D9-8AD67CE73D27}"/>
    <cellStyle name="Normal 7 3 2 3 3 4 3" xfId="8644" xr:uid="{894E97F1-1F3E-49F0-AE1B-F1B9E4E02F22}"/>
    <cellStyle name="Normal 7 3 2 3 3 4 3 2" xfId="24981" xr:uid="{76A315C7-48F7-4B45-B376-2754D30DE3AC}"/>
    <cellStyle name="Normal 7 3 2 3 3 4 4" xfId="15155" xr:uid="{14865550-EDAA-47B5-9842-33D4F4887537}"/>
    <cellStyle name="Normal 7 3 2 3 3 4 4 2" xfId="31449" xr:uid="{B9EE6683-F737-46B3-BB58-E81A3F3EABA2}"/>
    <cellStyle name="Normal 7 3 2 3 3 4 5" xfId="18513" xr:uid="{D6213725-32C7-4D2B-BA43-9372195C5EF8}"/>
    <cellStyle name="Normal 7 3 2 3 3 4 6" xfId="34839" xr:uid="{6ECB5E36-1094-4DEC-903E-61E7B98C0E95}"/>
    <cellStyle name="Normal 7 3 2 3 3 4 7" xfId="38086" xr:uid="{3F03F916-B069-45BE-A0ED-B7DE57E05158}"/>
    <cellStyle name="Normal 7 3 2 3 3 4 8" xfId="41333" xr:uid="{E3DB80A3-A615-4CAC-9053-A3B0AE23E162}"/>
    <cellStyle name="Normal 7 3 2 3 3 4 9" xfId="44580" xr:uid="{937CDAC4-2E6E-4753-9245-4BBB3C0AB6B9}"/>
    <cellStyle name="Normal 7 3 2 3 3 5" xfId="3793" xr:uid="{178705B2-F46D-419B-8ED2-DE8BFEA41DA1}"/>
    <cellStyle name="Normal 7 3 2 3 3 5 2" xfId="10261" xr:uid="{E84DBC0C-6EF9-4CE5-A899-2BA1AF976CE0}"/>
    <cellStyle name="Normal 7 3 2 3 3 5 2 2" xfId="26598" xr:uid="{7837B886-2813-406C-B487-6C58368858AE}"/>
    <cellStyle name="Normal 7 3 2 3 3 5 3" xfId="20130" xr:uid="{BA1BC44A-00BA-458F-80F7-D2FE4CCA04B2}"/>
    <cellStyle name="Normal 7 3 2 3 3 6" xfId="7027" xr:uid="{72337C51-8C88-4E09-9291-15EFF9353BB3}"/>
    <cellStyle name="Normal 7 3 2 3 3 6 2" xfId="23364" xr:uid="{81EA627D-672E-40B1-A15D-8F15544EE6B5}"/>
    <cellStyle name="Normal 7 3 2 3 3 7" xfId="13539" xr:uid="{1BDA864E-639D-4DE5-87F0-99B557C78555}"/>
    <cellStyle name="Normal 7 3 2 3 3 7 2" xfId="29833" xr:uid="{A50F0DD2-1CF9-45AB-8315-0EDA4C798894}"/>
    <cellStyle name="Normal 7 3 2 3 3 8" xfId="16896" xr:uid="{B0B5E038-8713-4D51-8CDB-4E5188D035F5}"/>
    <cellStyle name="Normal 7 3 2 3 3 9" xfId="33223" xr:uid="{B8810189-4ACA-4CF3-B8FF-163ED8CE22B3}"/>
    <cellStyle name="Normal 7 3 2 3 4" xfId="739" xr:uid="{7F191BF4-BCFF-4359-81E0-D45339B89142}"/>
    <cellStyle name="Normal 7 3 2 3 4 10" xfId="43144" xr:uid="{3ABE5FD9-1F5A-4C6A-BB3D-4C0541FE94F1}"/>
    <cellStyle name="Normal 7 3 2 3 4 11" xfId="46391" xr:uid="{C3DD38A4-8EA8-4854-AA28-97CEDB468B3C}"/>
    <cellStyle name="Normal 7 3 2 3 4 12" xfId="49638" xr:uid="{71AF0282-2464-4F24-9C5B-51A1093E14D3}"/>
    <cellStyle name="Normal 7 3 2 3 4 2" xfId="2356" xr:uid="{4E1444DA-5AC8-4B24-8DEB-3040B17BB6CD}"/>
    <cellStyle name="Normal 7 3 2 3 4 2 10" xfId="48007" xr:uid="{772E8250-328F-4B00-A5AF-7D3D8549F93E}"/>
    <cellStyle name="Normal 7 3 2 3 4 2 11" xfId="51254" xr:uid="{FE93FEFE-09DC-4EBE-B841-4E12C073A149}"/>
    <cellStyle name="Normal 7 3 2 3 4 2 2" xfId="5590" xr:uid="{390576AC-B557-4815-B8AF-8206F7F43A56}"/>
    <cellStyle name="Normal 7 3 2 3 4 2 2 2" xfId="12058" xr:uid="{89B5AA5A-D070-4F6A-9A1D-BC4840B2A05C}"/>
    <cellStyle name="Normal 7 3 2 3 4 2 2 2 2" xfId="28395" xr:uid="{618B97ED-8FEC-46F5-83B7-2A735038996A}"/>
    <cellStyle name="Normal 7 3 2 3 4 2 2 3" xfId="21927" xr:uid="{BA80C343-30D7-4FA8-BFA3-8E116E3B90B3}"/>
    <cellStyle name="Normal 7 3 2 3 4 2 3" xfId="8824" xr:uid="{61D51C45-E206-4714-8927-576B58AB289B}"/>
    <cellStyle name="Normal 7 3 2 3 4 2 3 2" xfId="25161" xr:uid="{87D34D2C-EC35-42BB-9AC1-892950904B5E}"/>
    <cellStyle name="Normal 7 3 2 3 4 2 4" xfId="15335" xr:uid="{D5BBBF3B-79B7-4FD0-A1F2-F9151B932033}"/>
    <cellStyle name="Normal 7 3 2 3 4 2 4 2" xfId="31629" xr:uid="{2F349EDC-9D96-4EDE-B403-07AB5A4AB8DA}"/>
    <cellStyle name="Normal 7 3 2 3 4 2 5" xfId="18693" xr:uid="{E96AE981-F821-4963-BA40-2D398DF794D2}"/>
    <cellStyle name="Normal 7 3 2 3 4 2 6" xfId="35019" xr:uid="{24062F4E-4864-4454-82E6-F88C4118A38C}"/>
    <cellStyle name="Normal 7 3 2 3 4 2 7" xfId="38266" xr:uid="{AE24D5C4-970D-4BCE-B77E-B96378860AB9}"/>
    <cellStyle name="Normal 7 3 2 3 4 2 8" xfId="41513" xr:uid="{9DB8AE1F-5CA1-4206-9E6A-FD082EF2D7D7}"/>
    <cellStyle name="Normal 7 3 2 3 4 2 9" xfId="44760" xr:uid="{E56F96FF-6A39-42B8-B51C-49FFD07ECA9F}"/>
    <cellStyle name="Normal 7 3 2 3 4 3" xfId="3973" xr:uid="{3564D365-2009-42B9-83A8-5E0755D68C44}"/>
    <cellStyle name="Normal 7 3 2 3 4 3 2" xfId="10441" xr:uid="{BDCD48B5-7CFA-45EB-8626-053B4340B0FA}"/>
    <cellStyle name="Normal 7 3 2 3 4 3 2 2" xfId="26778" xr:uid="{33069DBA-12DA-460C-974A-2B3C1BD7060D}"/>
    <cellStyle name="Normal 7 3 2 3 4 3 3" xfId="20310" xr:uid="{E6EB06C6-934E-4E91-BB23-C928E4C32290}"/>
    <cellStyle name="Normal 7 3 2 3 4 4" xfId="7207" xr:uid="{80D7AB36-0ABA-46F8-A3F9-A64AD3B43537}"/>
    <cellStyle name="Normal 7 3 2 3 4 4 2" xfId="23544" xr:uid="{EAC668D8-8A4C-4814-86D1-D4D0B57B17A9}"/>
    <cellStyle name="Normal 7 3 2 3 4 5" xfId="13719" xr:uid="{A98F1C88-59A1-46DF-9FDF-BBECDCC61FC9}"/>
    <cellStyle name="Normal 7 3 2 3 4 5 2" xfId="30013" xr:uid="{DB14B5C5-B7C8-4A4A-8746-34321BD0EA74}"/>
    <cellStyle name="Normal 7 3 2 3 4 6" xfId="17076" xr:uid="{60E34C3B-3884-4894-8ABE-95D598C58C74}"/>
    <cellStyle name="Normal 7 3 2 3 4 7" xfId="33403" xr:uid="{4C1E4017-E778-4151-B03C-86BF55DA1539}"/>
    <cellStyle name="Normal 7 3 2 3 4 8" xfId="36650" xr:uid="{623F2D58-9206-485E-BC88-E47714766AC9}"/>
    <cellStyle name="Normal 7 3 2 3 4 9" xfId="39897" xr:uid="{43FEC245-C58F-4BB4-98EB-0AE1D493DA94}"/>
    <cellStyle name="Normal 7 3 2 3 5" xfId="1278" xr:uid="{5EBB740B-07C8-47FC-81F8-36743E7F62CC}"/>
    <cellStyle name="Normal 7 3 2 3 5 10" xfId="43682" xr:uid="{BFF3B783-0033-41D9-9ACA-183EC29C5D27}"/>
    <cellStyle name="Normal 7 3 2 3 5 11" xfId="46929" xr:uid="{06447258-3C07-41E3-9DAD-E4616E180F98}"/>
    <cellStyle name="Normal 7 3 2 3 5 12" xfId="50176" xr:uid="{700F3D66-9747-4C20-A63E-C848B4BDAC49}"/>
    <cellStyle name="Normal 7 3 2 3 5 2" xfId="2895" xr:uid="{C496A9D2-6834-475E-8B83-E259611C58E6}"/>
    <cellStyle name="Normal 7 3 2 3 5 2 10" xfId="48546" xr:uid="{FCCC0316-0C25-47C0-8956-E8FF1EA7E3F0}"/>
    <cellStyle name="Normal 7 3 2 3 5 2 11" xfId="51793" xr:uid="{16CF4620-2610-44D5-80C1-0FAD8F4F6180}"/>
    <cellStyle name="Normal 7 3 2 3 5 2 2" xfId="6129" xr:uid="{E98A1AC9-91CF-4AD8-851D-BC81C2122EB9}"/>
    <cellStyle name="Normal 7 3 2 3 5 2 2 2" xfId="12597" xr:uid="{89794AA5-C3F2-4E4E-84DD-381C9E17F652}"/>
    <cellStyle name="Normal 7 3 2 3 5 2 2 2 2" xfId="28934" xr:uid="{60037C82-285E-43B7-B174-9C298B0B3B9E}"/>
    <cellStyle name="Normal 7 3 2 3 5 2 2 3" xfId="22466" xr:uid="{82806E49-E8CE-430A-AF9F-8B3A996C5A0E}"/>
    <cellStyle name="Normal 7 3 2 3 5 2 3" xfId="9363" xr:uid="{9644D82D-B78A-44FE-A094-A142E18B2650}"/>
    <cellStyle name="Normal 7 3 2 3 5 2 3 2" xfId="25700" xr:uid="{A1A30E22-D624-41CF-A545-39311B1EE8AC}"/>
    <cellStyle name="Normal 7 3 2 3 5 2 4" xfId="15874" xr:uid="{D8DE3F51-B9FA-4456-8095-3CCDF5C5349D}"/>
    <cellStyle name="Normal 7 3 2 3 5 2 4 2" xfId="32168" xr:uid="{8164FD68-8E7E-4204-B7ED-924531BE830B}"/>
    <cellStyle name="Normal 7 3 2 3 5 2 5" xfId="19232" xr:uid="{E5B8E4C8-9EFC-43C7-B39A-32B754E817BD}"/>
    <cellStyle name="Normal 7 3 2 3 5 2 6" xfId="35558" xr:uid="{284535DD-347C-4DA9-AF86-54EE7EBDA34A}"/>
    <cellStyle name="Normal 7 3 2 3 5 2 7" xfId="38805" xr:uid="{8C1589BF-DF1E-42DC-94C1-258FDA6C2041}"/>
    <cellStyle name="Normal 7 3 2 3 5 2 8" xfId="42052" xr:uid="{E09CE822-3B68-4E56-9A41-DA7A7EA87347}"/>
    <cellStyle name="Normal 7 3 2 3 5 2 9" xfId="45299" xr:uid="{67B0C1C6-A75D-47CC-AD16-0707DC8EF01E}"/>
    <cellStyle name="Normal 7 3 2 3 5 3" xfId="4512" xr:uid="{EE306147-F31C-4C97-9B1C-BF7425BBE9E2}"/>
    <cellStyle name="Normal 7 3 2 3 5 3 2" xfId="10980" xr:uid="{8A94B3C7-1B44-4770-8827-A0B1D37C3236}"/>
    <cellStyle name="Normal 7 3 2 3 5 3 2 2" xfId="27317" xr:uid="{8A3D5EF2-AB8C-470B-9BE0-801E3683389A}"/>
    <cellStyle name="Normal 7 3 2 3 5 3 3" xfId="20849" xr:uid="{63770F57-9BF4-4807-9415-B22021651AD4}"/>
    <cellStyle name="Normal 7 3 2 3 5 4" xfId="7746" xr:uid="{607305E1-2961-4350-B056-3F8C877F18AC}"/>
    <cellStyle name="Normal 7 3 2 3 5 4 2" xfId="24083" xr:uid="{5C8CD33B-2497-4951-8714-AB84646DCEA2}"/>
    <cellStyle name="Normal 7 3 2 3 5 5" xfId="14257" xr:uid="{D71AC521-38CF-474E-A29A-F1B93CCF17EC}"/>
    <cellStyle name="Normal 7 3 2 3 5 5 2" xfId="30551" xr:uid="{2CBBBDE7-0D3B-4B0B-A5DC-E8798DD8FAF9}"/>
    <cellStyle name="Normal 7 3 2 3 5 6" xfId="17615" xr:uid="{6E9A9CF8-2A99-4802-B243-7F4FEA6FC93B}"/>
    <cellStyle name="Normal 7 3 2 3 5 7" xfId="33941" xr:uid="{9BB84853-3E88-44AA-AB6D-FB1837FCB78C}"/>
    <cellStyle name="Normal 7 3 2 3 5 8" xfId="37188" xr:uid="{034401DE-C52C-49A3-A70A-0B52DB39D141}"/>
    <cellStyle name="Normal 7 3 2 3 5 9" xfId="40435" xr:uid="{C519D65E-7E57-4561-83D0-75ADBC73D6C9}"/>
    <cellStyle name="Normal 7 3 2 3 6" xfId="1817" xr:uid="{1337393C-EC34-405D-BEAF-34F9FF5ECA77}"/>
    <cellStyle name="Normal 7 3 2 3 6 10" xfId="47468" xr:uid="{7217C0D6-C2C8-4398-8141-4D82E7D0390C}"/>
    <cellStyle name="Normal 7 3 2 3 6 11" xfId="50715" xr:uid="{6E1707CD-0B64-419D-B1B7-CFFD0B112616}"/>
    <cellStyle name="Normal 7 3 2 3 6 2" xfId="5051" xr:uid="{676C5953-A6C7-4BBD-B644-06BDC57B1286}"/>
    <cellStyle name="Normal 7 3 2 3 6 2 2" xfId="11519" xr:uid="{8AC3FDAE-4287-4F8B-B1E6-CBEE0AA74097}"/>
    <cellStyle name="Normal 7 3 2 3 6 2 2 2" xfId="27856" xr:uid="{CFB17350-8564-473F-89D1-D6FF3EEC92CA}"/>
    <cellStyle name="Normal 7 3 2 3 6 2 3" xfId="21388" xr:uid="{C7A09A37-6A76-4C43-9B4D-87A2DB284B35}"/>
    <cellStyle name="Normal 7 3 2 3 6 3" xfId="8285" xr:uid="{9AD5045B-8AC5-40D5-AC42-846189297B06}"/>
    <cellStyle name="Normal 7 3 2 3 6 3 2" xfId="24622" xr:uid="{0949F0CF-3943-478A-AA1B-6BDD35125205}"/>
    <cellStyle name="Normal 7 3 2 3 6 4" xfId="14796" xr:uid="{F83D10AB-2828-45A2-8DD9-1F9CFDC20CE9}"/>
    <cellStyle name="Normal 7 3 2 3 6 4 2" xfId="31090" xr:uid="{AA75C096-705C-40D0-8DD4-E66D8D6D0F60}"/>
    <cellStyle name="Normal 7 3 2 3 6 5" xfId="18154" xr:uid="{DBFDDA6D-DC27-458C-915D-13839AB1C4D9}"/>
    <cellStyle name="Normal 7 3 2 3 6 6" xfId="34480" xr:uid="{F90C9040-398A-4C1D-A3FD-91CFB7664B6A}"/>
    <cellStyle name="Normal 7 3 2 3 6 7" xfId="37727" xr:uid="{3A6AE8FC-FDFF-4E7F-B4E8-5A261D208EFF}"/>
    <cellStyle name="Normal 7 3 2 3 6 8" xfId="40974" xr:uid="{4742FD69-A49A-49C6-B610-0DC4CC61BDE2}"/>
    <cellStyle name="Normal 7 3 2 3 6 9" xfId="44221" xr:uid="{2CA67F0F-2F5A-4B09-AFDA-A7863A2C5F77}"/>
    <cellStyle name="Normal 7 3 2 3 7" xfId="3434" xr:uid="{A0D0381B-527B-4C91-A11E-8DCAB4FA031E}"/>
    <cellStyle name="Normal 7 3 2 3 7 2" xfId="9902" xr:uid="{9DF7AC9E-13B6-448B-8C69-8F42D68AB430}"/>
    <cellStyle name="Normal 7 3 2 3 7 2 2" xfId="26239" xr:uid="{5E8D12AC-CA87-40C4-81AB-221C25545D8D}"/>
    <cellStyle name="Normal 7 3 2 3 7 3" xfId="19771" xr:uid="{6C473264-F4D5-4ABE-83AE-57DCB660A431}"/>
    <cellStyle name="Normal 7 3 2 3 8" xfId="6668" xr:uid="{BDBE3C76-3F55-4547-8B85-2F8BB0CCCC51}"/>
    <cellStyle name="Normal 7 3 2 3 8 2" xfId="23005" xr:uid="{D40583C9-1094-4147-A080-0BDC481C87CD}"/>
    <cellStyle name="Normal 7 3 2 3 9" xfId="13159" xr:uid="{FA55230D-A1C9-4628-843D-5AE4961D8812}"/>
    <cellStyle name="Normal 7 3 2 3 9 2" xfId="29473" xr:uid="{320F0914-C54D-4B19-806C-9FD95B675BD7}"/>
    <cellStyle name="Normal 7 3 2 4" xfId="260" xr:uid="{6778B75C-DFF8-482D-A9B8-769D56443C1F}"/>
    <cellStyle name="Normal 7 3 2 4 10" xfId="36200" xr:uid="{D7DE289A-A88E-440D-A0F7-245FCFE8A2B7}"/>
    <cellStyle name="Normal 7 3 2 4 11" xfId="39447" xr:uid="{679F578C-FA3A-4152-8862-95605B148DF6}"/>
    <cellStyle name="Normal 7 3 2 4 12" xfId="42694" xr:uid="{7D056754-BE7E-4F20-BBBE-C45D6CB97671}"/>
    <cellStyle name="Normal 7 3 2 4 13" xfId="45941" xr:uid="{EE22B8A5-B481-4B7E-BC2B-05A70CB67028}"/>
    <cellStyle name="Normal 7 3 2 4 14" xfId="49188" xr:uid="{9C99C9D0-0C4A-48A5-9F41-4366DC540631}"/>
    <cellStyle name="Normal 7 3 2 4 2" xfId="829" xr:uid="{92E42C9C-E1B1-41FC-A174-81052E6E397F}"/>
    <cellStyle name="Normal 7 3 2 4 2 10" xfId="43234" xr:uid="{82A6097E-8F22-437B-AAE6-ABAA8099C017}"/>
    <cellStyle name="Normal 7 3 2 4 2 11" xfId="46481" xr:uid="{C97F2430-D51F-47C0-8340-ABCB56F2C5DA}"/>
    <cellStyle name="Normal 7 3 2 4 2 12" xfId="49728" xr:uid="{E642BBCF-12FF-4EE9-A62B-D3A75CCBE60A}"/>
    <cellStyle name="Normal 7 3 2 4 2 2" xfId="2446" xr:uid="{78A956F9-80A4-4923-9BEA-AA5782B30DBE}"/>
    <cellStyle name="Normal 7 3 2 4 2 2 10" xfId="48097" xr:uid="{00D7597B-47A4-420B-9C31-75F9CE8287ED}"/>
    <cellStyle name="Normal 7 3 2 4 2 2 11" xfId="51344" xr:uid="{A7CD11CF-1396-47F7-B1EE-E246D57650F4}"/>
    <cellStyle name="Normal 7 3 2 4 2 2 2" xfId="5680" xr:uid="{F3ECF7E8-AA64-4C0B-9CEE-90696970B25D}"/>
    <cellStyle name="Normal 7 3 2 4 2 2 2 2" xfId="12148" xr:uid="{102A3DA5-4A87-482C-8DC9-0DC00CC7F550}"/>
    <cellStyle name="Normal 7 3 2 4 2 2 2 2 2" xfId="28485" xr:uid="{F7AF0859-7E43-473D-9188-9E52E1337BE2}"/>
    <cellStyle name="Normal 7 3 2 4 2 2 2 3" xfId="22017" xr:uid="{15DE33C6-A652-41C9-9169-6981B39A015D}"/>
    <cellStyle name="Normal 7 3 2 4 2 2 3" xfId="8914" xr:uid="{79E42B50-A98D-44DA-903A-67E3F191C889}"/>
    <cellStyle name="Normal 7 3 2 4 2 2 3 2" xfId="25251" xr:uid="{96C824D3-E1B2-4E8D-BFD6-AD8EB8ABBD61}"/>
    <cellStyle name="Normal 7 3 2 4 2 2 4" xfId="15425" xr:uid="{DC9B6A28-AD92-40A4-B069-2E6721870B00}"/>
    <cellStyle name="Normal 7 3 2 4 2 2 4 2" xfId="31719" xr:uid="{33AAC80C-C6DE-441B-8B91-5D792BBEB96A}"/>
    <cellStyle name="Normal 7 3 2 4 2 2 5" xfId="18783" xr:uid="{8B1C16AB-0B83-4BA9-A459-CA763D7A41E2}"/>
    <cellStyle name="Normal 7 3 2 4 2 2 6" xfId="35109" xr:uid="{5B9F7B5C-CE16-424A-A872-109716DCD56F}"/>
    <cellStyle name="Normal 7 3 2 4 2 2 7" xfId="38356" xr:uid="{3577F233-3472-4BE6-8EC3-316941A9729D}"/>
    <cellStyle name="Normal 7 3 2 4 2 2 8" xfId="41603" xr:uid="{1D0CA4BD-E310-437A-8619-6947B26E7C03}"/>
    <cellStyle name="Normal 7 3 2 4 2 2 9" xfId="44850" xr:uid="{453655F8-65D4-434B-9647-D6BF838727B9}"/>
    <cellStyle name="Normal 7 3 2 4 2 3" xfId="4063" xr:uid="{00C892F5-3221-450B-80A4-6A73A0FF4C16}"/>
    <cellStyle name="Normal 7 3 2 4 2 3 2" xfId="10531" xr:uid="{BE3DB805-992B-4458-B59C-75E264234DE4}"/>
    <cellStyle name="Normal 7 3 2 4 2 3 2 2" xfId="26868" xr:uid="{02562D9A-6916-4586-BCE8-68389CD8B3DD}"/>
    <cellStyle name="Normal 7 3 2 4 2 3 3" xfId="20400" xr:uid="{37532FE7-5718-47EB-827D-3AE70D9E55D0}"/>
    <cellStyle name="Normal 7 3 2 4 2 4" xfId="7297" xr:uid="{0B0A4E3D-172E-462B-AF4E-14613A3E5A6E}"/>
    <cellStyle name="Normal 7 3 2 4 2 4 2" xfId="23634" xr:uid="{9EE68A40-A38E-4FA2-B355-9BD693B629DF}"/>
    <cellStyle name="Normal 7 3 2 4 2 5" xfId="13809" xr:uid="{3FF3535F-D61E-4A37-90A3-B6FF7A05EFEA}"/>
    <cellStyle name="Normal 7 3 2 4 2 5 2" xfId="30103" xr:uid="{7EF9B728-977F-4186-AC42-60E8F27B0A68}"/>
    <cellStyle name="Normal 7 3 2 4 2 6" xfId="17166" xr:uid="{16633054-1BC0-42F1-9E90-A99519D03A59}"/>
    <cellStyle name="Normal 7 3 2 4 2 7" xfId="33493" xr:uid="{88276EDD-1BA1-4FC2-B981-9919605D6A09}"/>
    <cellStyle name="Normal 7 3 2 4 2 8" xfId="36740" xr:uid="{E8370577-E8BE-4218-ABCE-739E8B0142EB}"/>
    <cellStyle name="Normal 7 3 2 4 2 9" xfId="39987" xr:uid="{559D2108-66BF-40A3-A05B-CF74926CC4F5}"/>
    <cellStyle name="Normal 7 3 2 4 3" xfId="1368" xr:uid="{D0A4D153-7239-4CA0-BDB1-47BEF150A930}"/>
    <cellStyle name="Normal 7 3 2 4 3 10" xfId="43772" xr:uid="{91774A05-7DF4-4B32-8592-37EF81DB4EE6}"/>
    <cellStyle name="Normal 7 3 2 4 3 11" xfId="47019" xr:uid="{3C083EB1-59D3-48B6-BC16-D93822167813}"/>
    <cellStyle name="Normal 7 3 2 4 3 12" xfId="50266" xr:uid="{E4520B14-1BD0-4622-B5CB-A9C316164292}"/>
    <cellStyle name="Normal 7 3 2 4 3 2" xfId="2985" xr:uid="{EF64FD66-2866-4B8D-96D7-4DBA64EDEBB9}"/>
    <cellStyle name="Normal 7 3 2 4 3 2 10" xfId="48636" xr:uid="{6936D7AA-A951-4FDD-A5FF-700C1B9C89A2}"/>
    <cellStyle name="Normal 7 3 2 4 3 2 11" xfId="51883" xr:uid="{B2C46256-93C7-4BAB-AE29-B8E5D4A7A9A4}"/>
    <cellStyle name="Normal 7 3 2 4 3 2 2" xfId="6219" xr:uid="{963F63F0-3169-483B-B0D9-58DCB1702BE7}"/>
    <cellStyle name="Normal 7 3 2 4 3 2 2 2" xfId="12687" xr:uid="{0AD15716-724E-40AD-BD9B-6F12285E476C}"/>
    <cellStyle name="Normal 7 3 2 4 3 2 2 2 2" xfId="29024" xr:uid="{CB758BB1-8798-47D7-B6D5-E3937A77365F}"/>
    <cellStyle name="Normal 7 3 2 4 3 2 2 3" xfId="22556" xr:uid="{415BDA54-D7FE-410E-AE86-97683D738A83}"/>
    <cellStyle name="Normal 7 3 2 4 3 2 3" xfId="9453" xr:uid="{7C2C5BD7-1CFA-46FE-9883-3CF1F76E63AD}"/>
    <cellStyle name="Normal 7 3 2 4 3 2 3 2" xfId="25790" xr:uid="{F7FF692C-4382-496E-990D-734857FC995A}"/>
    <cellStyle name="Normal 7 3 2 4 3 2 4" xfId="15964" xr:uid="{27D17E95-B4EF-48EC-9D0B-6D2B2135FC92}"/>
    <cellStyle name="Normal 7 3 2 4 3 2 4 2" xfId="32258" xr:uid="{45862227-184E-42E7-9143-55CE8BAB41F7}"/>
    <cellStyle name="Normal 7 3 2 4 3 2 5" xfId="19322" xr:uid="{22690706-8827-4590-97DA-806B39FFD959}"/>
    <cellStyle name="Normal 7 3 2 4 3 2 6" xfId="35648" xr:uid="{5E4F2508-B241-44A4-A6F4-340A6B7FD376}"/>
    <cellStyle name="Normal 7 3 2 4 3 2 7" xfId="38895" xr:uid="{1B61188A-E159-438A-A728-2769BB948487}"/>
    <cellStyle name="Normal 7 3 2 4 3 2 8" xfId="42142" xr:uid="{B6C6F260-7516-4A24-808C-79BEB132446E}"/>
    <cellStyle name="Normal 7 3 2 4 3 2 9" xfId="45389" xr:uid="{255221EE-F9E8-401D-A99C-386B00EC65EF}"/>
    <cellStyle name="Normal 7 3 2 4 3 3" xfId="4602" xr:uid="{0627AE36-5836-42D7-9D14-B8AFE7276871}"/>
    <cellStyle name="Normal 7 3 2 4 3 3 2" xfId="11070" xr:uid="{FDAB8DE1-630E-40B3-A0CC-312C79D1C612}"/>
    <cellStyle name="Normal 7 3 2 4 3 3 2 2" xfId="27407" xr:uid="{91F296E0-0C2A-4C48-97BC-772EA3FE3324}"/>
    <cellStyle name="Normal 7 3 2 4 3 3 3" xfId="20939" xr:uid="{2CFF503C-B36A-4B18-BC9F-466EF15E6B18}"/>
    <cellStyle name="Normal 7 3 2 4 3 4" xfId="7836" xr:uid="{CD9C67D5-FC54-4F3D-BDAD-C3EEC4F89DA0}"/>
    <cellStyle name="Normal 7 3 2 4 3 4 2" xfId="24173" xr:uid="{3432FBAD-59D2-4DAD-9DD6-EF403514640A}"/>
    <cellStyle name="Normal 7 3 2 4 3 5" xfId="14347" xr:uid="{773CBE2A-2308-4D20-BC6F-1FDBA7F6383C}"/>
    <cellStyle name="Normal 7 3 2 4 3 5 2" xfId="30641" xr:uid="{5CD85CFE-A2B1-42CE-811D-C6036CE354DC}"/>
    <cellStyle name="Normal 7 3 2 4 3 6" xfId="17705" xr:uid="{D03C3729-B016-418C-9AE7-A781D4C558B4}"/>
    <cellStyle name="Normal 7 3 2 4 3 7" xfId="34031" xr:uid="{AAF51A99-E33D-44D8-A6A1-C104945DF34C}"/>
    <cellStyle name="Normal 7 3 2 4 3 8" xfId="37278" xr:uid="{A1A94917-1241-4DDC-803B-4B45CEA908CA}"/>
    <cellStyle name="Normal 7 3 2 4 3 9" xfId="40525" xr:uid="{37BC43DA-9BC9-4083-A36F-327DE0BF3A17}"/>
    <cellStyle name="Normal 7 3 2 4 4" xfId="1907" xr:uid="{403A9E60-4195-46A1-968D-617FC4D8D896}"/>
    <cellStyle name="Normal 7 3 2 4 4 10" xfId="47558" xr:uid="{FB64C81F-4071-475E-AEF1-B582D7A6E6C1}"/>
    <cellStyle name="Normal 7 3 2 4 4 11" xfId="50805" xr:uid="{676ABC32-AFB7-4839-A258-05DC1618B08A}"/>
    <cellStyle name="Normal 7 3 2 4 4 2" xfId="5141" xr:uid="{AA5C3E52-D013-4CE6-9B80-8B8BB6FE52B9}"/>
    <cellStyle name="Normal 7 3 2 4 4 2 2" xfId="11609" xr:uid="{086970D9-FAFD-4317-9970-043E54354EC9}"/>
    <cellStyle name="Normal 7 3 2 4 4 2 2 2" xfId="27946" xr:uid="{8A89B456-4888-4985-B6C8-6D52E4C8A3D2}"/>
    <cellStyle name="Normal 7 3 2 4 4 2 3" xfId="21478" xr:uid="{421CC399-DE97-46AF-BB30-05DEAB6728A9}"/>
    <cellStyle name="Normal 7 3 2 4 4 3" xfId="8375" xr:uid="{97D73003-D707-4CBF-A7C1-B981F10C5FA6}"/>
    <cellStyle name="Normal 7 3 2 4 4 3 2" xfId="24712" xr:uid="{B488526E-98BA-4261-95C7-06FD0BA3EE65}"/>
    <cellStyle name="Normal 7 3 2 4 4 4" xfId="14886" xr:uid="{B7D6CBF9-ADFD-489F-AE1E-0FD43817A919}"/>
    <cellStyle name="Normal 7 3 2 4 4 4 2" xfId="31180" xr:uid="{F155D87D-204E-4713-8AA3-7015C5A894CA}"/>
    <cellStyle name="Normal 7 3 2 4 4 5" xfId="18244" xr:uid="{CE08ECC4-EBF3-43B8-97BF-542989B43FB7}"/>
    <cellStyle name="Normal 7 3 2 4 4 6" xfId="34570" xr:uid="{085529FB-F811-48BB-AE60-E2438E59777C}"/>
    <cellStyle name="Normal 7 3 2 4 4 7" xfId="37817" xr:uid="{48DF7A84-2B1E-4595-BD7B-A0226DBA25AE}"/>
    <cellStyle name="Normal 7 3 2 4 4 8" xfId="41064" xr:uid="{BF2D64A0-3D19-4342-9782-BE8EDB2DAF5F}"/>
    <cellStyle name="Normal 7 3 2 4 4 9" xfId="44311" xr:uid="{CCD2D460-1498-46D1-84BE-B719B1172F68}"/>
    <cellStyle name="Normal 7 3 2 4 5" xfId="3524" xr:uid="{367B7863-0B06-4352-A2D8-AD896FD84EAF}"/>
    <cellStyle name="Normal 7 3 2 4 5 2" xfId="9992" xr:uid="{15FEC399-1CBE-4E9A-B92E-6D9431810E99}"/>
    <cellStyle name="Normal 7 3 2 4 5 2 2" xfId="26329" xr:uid="{A782042E-35B7-41C4-BE6C-1B3BE91AE612}"/>
    <cellStyle name="Normal 7 3 2 4 5 3" xfId="19861" xr:uid="{18958521-11A5-4D71-B784-ACE063AA4E69}"/>
    <cellStyle name="Normal 7 3 2 4 6" xfId="6758" xr:uid="{CF7DB8B4-F27E-4BE6-80FE-1DDCB6EC9206}"/>
    <cellStyle name="Normal 7 3 2 4 6 2" xfId="23095" xr:uid="{BC448D2D-7F95-4B61-9634-A65247FB8BC8}"/>
    <cellStyle name="Normal 7 3 2 4 7" xfId="13249" xr:uid="{8AAA75E7-110A-49C6-A22A-4AB3843E4986}"/>
    <cellStyle name="Normal 7 3 2 4 7 2" xfId="29563" xr:uid="{B27D1224-D8C5-466D-A67E-F0C4DC8551D9}"/>
    <cellStyle name="Normal 7 3 2 4 8" xfId="16627" xr:uid="{42D3E8EF-2979-4C09-AD68-4698D0E297B7}"/>
    <cellStyle name="Normal 7 3 2 4 9" xfId="32953" xr:uid="{3AD6E3F9-ECE5-4410-B6A1-7586D6F3D79F}"/>
    <cellStyle name="Normal 7 3 2 5" xfId="468" xr:uid="{427EED8B-0567-4746-BBA9-ABC1749F1315}"/>
    <cellStyle name="Normal 7 3 2 5 10" xfId="36381" xr:uid="{38D98E67-F6A2-43B8-BA97-C915E68778B1}"/>
    <cellStyle name="Normal 7 3 2 5 11" xfId="39628" xr:uid="{14888253-6045-49B3-AEF2-388EC51F5461}"/>
    <cellStyle name="Normal 7 3 2 5 12" xfId="42875" xr:uid="{F0013C2A-5889-46E1-ABD7-0DF2EEFBC280}"/>
    <cellStyle name="Normal 7 3 2 5 13" xfId="46122" xr:uid="{3B379147-FD5C-4D89-8636-D9669C20FEB2}"/>
    <cellStyle name="Normal 7 3 2 5 14" xfId="49369" xr:uid="{B667531F-EE04-44CC-BC7C-C7ADB91ED99D}"/>
    <cellStyle name="Normal 7 3 2 5 2" xfId="1009" xr:uid="{0A6FF20E-7E71-4D66-B619-7B2597F839D1}"/>
    <cellStyle name="Normal 7 3 2 5 2 10" xfId="43413" xr:uid="{3683E4CB-8EA2-4B1A-A99F-75CFDE2D99E3}"/>
    <cellStyle name="Normal 7 3 2 5 2 11" xfId="46660" xr:uid="{D66CF577-A6CA-4926-A7BE-DABE63B84D6D}"/>
    <cellStyle name="Normal 7 3 2 5 2 12" xfId="49907" xr:uid="{DB58A27F-5269-4BC9-8F77-9C21363EF699}"/>
    <cellStyle name="Normal 7 3 2 5 2 2" xfId="2626" xr:uid="{56F0FF3F-31DC-4590-BA29-D34DA1DE35A9}"/>
    <cellStyle name="Normal 7 3 2 5 2 2 10" xfId="48277" xr:uid="{2661DE28-119F-401E-BAE2-A7A54DC41DA0}"/>
    <cellStyle name="Normal 7 3 2 5 2 2 11" xfId="51524" xr:uid="{0E331DD4-1149-4930-A423-20FA9ABA6F82}"/>
    <cellStyle name="Normal 7 3 2 5 2 2 2" xfId="5860" xr:uid="{1C34C4F9-D221-46B2-A5C6-CEB803E67FBB}"/>
    <cellStyle name="Normal 7 3 2 5 2 2 2 2" xfId="12328" xr:uid="{76CEA49F-0FAE-4904-BD3B-7F206B67D555}"/>
    <cellStyle name="Normal 7 3 2 5 2 2 2 2 2" xfId="28665" xr:uid="{78885D0A-76EF-48CF-8180-2185AF35DC1F}"/>
    <cellStyle name="Normal 7 3 2 5 2 2 2 3" xfId="22197" xr:uid="{46AE5794-2EC6-4F06-B747-FEB619BD68A2}"/>
    <cellStyle name="Normal 7 3 2 5 2 2 3" xfId="9094" xr:uid="{D2E95283-244C-4B2F-A46D-B0B1AAA7B2D7}"/>
    <cellStyle name="Normal 7 3 2 5 2 2 3 2" xfId="25431" xr:uid="{D60F0266-1682-4B19-A95C-2F21E071BCF4}"/>
    <cellStyle name="Normal 7 3 2 5 2 2 4" xfId="15605" xr:uid="{2E833A19-76FF-41DD-829E-CB5B3BFBCADB}"/>
    <cellStyle name="Normal 7 3 2 5 2 2 4 2" xfId="31899" xr:uid="{79701279-62E0-4062-8622-90BF84AC0FFB}"/>
    <cellStyle name="Normal 7 3 2 5 2 2 5" xfId="18963" xr:uid="{31FE3687-414D-46E9-A8A8-A1E9CED4EA88}"/>
    <cellStyle name="Normal 7 3 2 5 2 2 6" xfId="35289" xr:uid="{91BCFB44-D657-471A-9D70-E52564ACF7EE}"/>
    <cellStyle name="Normal 7 3 2 5 2 2 7" xfId="38536" xr:uid="{3968F15B-7BD5-4E44-ABA2-2D0FCA2BD99E}"/>
    <cellStyle name="Normal 7 3 2 5 2 2 8" xfId="41783" xr:uid="{D32AD2FB-ABA3-4F0D-9EB3-6A8D6AAC1000}"/>
    <cellStyle name="Normal 7 3 2 5 2 2 9" xfId="45030" xr:uid="{2035EA13-1EBD-482C-9C96-A4BCBE81702A}"/>
    <cellStyle name="Normal 7 3 2 5 2 3" xfId="4243" xr:uid="{0D3E46D9-53CC-4E87-941C-3DC6D256E008}"/>
    <cellStyle name="Normal 7 3 2 5 2 3 2" xfId="10711" xr:uid="{29F46173-D771-4A08-890F-249A8C81A90B}"/>
    <cellStyle name="Normal 7 3 2 5 2 3 2 2" xfId="27048" xr:uid="{ACCE6B8A-C539-473F-BA34-E1FD9ECFC272}"/>
    <cellStyle name="Normal 7 3 2 5 2 3 3" xfId="20580" xr:uid="{D4119B97-7B06-4933-A979-66E6077C7088}"/>
    <cellStyle name="Normal 7 3 2 5 2 4" xfId="7477" xr:uid="{0D8405F7-AAF6-4313-949A-AECAADFAD256}"/>
    <cellStyle name="Normal 7 3 2 5 2 4 2" xfId="23814" xr:uid="{E1C51EE0-942A-4708-8DAE-C5D4684A3312}"/>
    <cellStyle name="Normal 7 3 2 5 2 5" xfId="13988" xr:uid="{BDD448C2-80FA-4117-A3A8-80585D34078B}"/>
    <cellStyle name="Normal 7 3 2 5 2 5 2" xfId="30282" xr:uid="{57953540-9633-4204-B2C8-22A4192391E7}"/>
    <cellStyle name="Normal 7 3 2 5 2 6" xfId="17346" xr:uid="{4D868B32-5BB7-4A4E-BA04-B12CDDAEB2E1}"/>
    <cellStyle name="Normal 7 3 2 5 2 7" xfId="33672" xr:uid="{AA3D38ED-07AB-4C7D-914C-DA9FB2914B6F}"/>
    <cellStyle name="Normal 7 3 2 5 2 8" xfId="36919" xr:uid="{DA59BE3C-E68F-4832-98FF-B6CA1142BEFD}"/>
    <cellStyle name="Normal 7 3 2 5 2 9" xfId="40166" xr:uid="{CAD31762-C4F0-4360-9B24-AB1F2BF501A2}"/>
    <cellStyle name="Normal 7 3 2 5 3" xfId="1548" xr:uid="{5DEDC02C-E247-4BB4-AC4E-57307A839EAE}"/>
    <cellStyle name="Normal 7 3 2 5 3 10" xfId="43952" xr:uid="{14C2AF1E-BA66-4020-921B-63172FEF475C}"/>
    <cellStyle name="Normal 7 3 2 5 3 11" xfId="47199" xr:uid="{68507BEC-6E77-4527-9CCC-D00A0425DEC3}"/>
    <cellStyle name="Normal 7 3 2 5 3 12" xfId="50446" xr:uid="{20B42F10-334D-41B9-B744-1DECD7E533C8}"/>
    <cellStyle name="Normal 7 3 2 5 3 2" xfId="3165" xr:uid="{032C2B7F-8B59-4DBA-A93D-C755BC84B6B3}"/>
    <cellStyle name="Normal 7 3 2 5 3 2 10" xfId="48816" xr:uid="{CC1C574B-6ACD-4703-8800-AF5BEE67B304}"/>
    <cellStyle name="Normal 7 3 2 5 3 2 11" xfId="52063" xr:uid="{E7B2B411-B35E-4CB7-9E0B-07A39B07C369}"/>
    <cellStyle name="Normal 7 3 2 5 3 2 2" xfId="6399" xr:uid="{C8807EFF-1D42-4949-86F1-F5A2673C6D9A}"/>
    <cellStyle name="Normal 7 3 2 5 3 2 2 2" xfId="12867" xr:uid="{5D0856B1-231B-4ED2-BE7E-D920A13FFAC7}"/>
    <cellStyle name="Normal 7 3 2 5 3 2 2 2 2" xfId="29204" xr:uid="{0968EFC8-1222-41D6-97D4-48F16C1A4C3E}"/>
    <cellStyle name="Normal 7 3 2 5 3 2 2 3" xfId="22736" xr:uid="{8AB6DAD8-831D-4C5D-9807-0431836FDB52}"/>
    <cellStyle name="Normal 7 3 2 5 3 2 3" xfId="9633" xr:uid="{54CFFECE-B8BC-4713-B62F-0FC7F09E7081}"/>
    <cellStyle name="Normal 7 3 2 5 3 2 3 2" xfId="25970" xr:uid="{682B5D5D-7A50-4D38-A97C-9E8E16F42BE3}"/>
    <cellStyle name="Normal 7 3 2 5 3 2 4" xfId="16144" xr:uid="{E868480B-25A1-40E8-AD2D-15BCA0202270}"/>
    <cellStyle name="Normal 7 3 2 5 3 2 4 2" xfId="32438" xr:uid="{D960A889-B055-47DB-95F4-6F2D9102FE82}"/>
    <cellStyle name="Normal 7 3 2 5 3 2 5" xfId="19502" xr:uid="{A2C089D4-6AF1-4351-9850-6634A5D1EA0A}"/>
    <cellStyle name="Normal 7 3 2 5 3 2 6" xfId="35828" xr:uid="{CCC51CEB-9111-41EF-B73E-512F533AEFC9}"/>
    <cellStyle name="Normal 7 3 2 5 3 2 7" xfId="39075" xr:uid="{74F3E66A-48F8-4665-A695-938022F7C98C}"/>
    <cellStyle name="Normal 7 3 2 5 3 2 8" xfId="42322" xr:uid="{487C4B98-6ABA-4A87-8E1B-F15AE19F52F0}"/>
    <cellStyle name="Normal 7 3 2 5 3 2 9" xfId="45569" xr:uid="{CE858472-F25F-4FE6-A644-8EB2287A39B4}"/>
    <cellStyle name="Normal 7 3 2 5 3 3" xfId="4782" xr:uid="{B708A1B4-B4CA-46C9-B418-F03CFE28AD94}"/>
    <cellStyle name="Normal 7 3 2 5 3 3 2" xfId="11250" xr:uid="{29DE5880-1D62-4F07-9AF2-579B51E051E3}"/>
    <cellStyle name="Normal 7 3 2 5 3 3 2 2" xfId="27587" xr:uid="{A79EA5AD-FB59-4756-97ED-82667E0C2F22}"/>
    <cellStyle name="Normal 7 3 2 5 3 3 3" xfId="21119" xr:uid="{163A9AEA-CC33-4AD7-B8F5-CBB8D85FFC39}"/>
    <cellStyle name="Normal 7 3 2 5 3 4" xfId="8016" xr:uid="{07CA14D6-98E1-468A-83F1-6E992B93CD07}"/>
    <cellStyle name="Normal 7 3 2 5 3 4 2" xfId="24353" xr:uid="{B26AA98A-91E0-4CBD-9E91-5649CDA6A1D8}"/>
    <cellStyle name="Normal 7 3 2 5 3 5" xfId="14527" xr:uid="{B026B1B2-F459-4285-A983-66091730ADFD}"/>
    <cellStyle name="Normal 7 3 2 5 3 5 2" xfId="30821" xr:uid="{32EE4654-11D8-4494-9733-46B565830AE7}"/>
    <cellStyle name="Normal 7 3 2 5 3 6" xfId="17885" xr:uid="{50374B41-798C-4898-9CE5-23F21E6E0830}"/>
    <cellStyle name="Normal 7 3 2 5 3 7" xfId="34211" xr:uid="{B731CA8F-991D-42C7-B9D1-FC01DD9A1215}"/>
    <cellStyle name="Normal 7 3 2 5 3 8" xfId="37458" xr:uid="{CA5CE2DB-2C86-4170-9A1E-27366D94ADB2}"/>
    <cellStyle name="Normal 7 3 2 5 3 9" xfId="40705" xr:uid="{4E4484FA-8ADA-4CD0-9997-6BFBAC6C89FA}"/>
    <cellStyle name="Normal 7 3 2 5 4" xfId="2087" xr:uid="{6CF7BF04-F7C2-4C66-AAA0-81B687C4EEBC}"/>
    <cellStyle name="Normal 7 3 2 5 4 10" xfId="47738" xr:uid="{36E8DB3E-D176-47EC-9AB6-B4F255BFB18F}"/>
    <cellStyle name="Normal 7 3 2 5 4 11" xfId="50985" xr:uid="{0187146F-DDEC-47F5-9231-BA979B97CB2B}"/>
    <cellStyle name="Normal 7 3 2 5 4 2" xfId="5321" xr:uid="{CC9327A5-EA5C-4B2B-BE93-6D2EEB287D6D}"/>
    <cellStyle name="Normal 7 3 2 5 4 2 2" xfId="11789" xr:uid="{E70FD1B7-2D25-44D2-A039-0966B1D6FF74}"/>
    <cellStyle name="Normal 7 3 2 5 4 2 2 2" xfId="28126" xr:uid="{6B890934-AE35-4B03-BCF4-8CF75CC1F310}"/>
    <cellStyle name="Normal 7 3 2 5 4 2 3" xfId="21658" xr:uid="{A28CC75D-D916-4080-83B3-EB45F0A143E8}"/>
    <cellStyle name="Normal 7 3 2 5 4 3" xfId="8555" xr:uid="{646425CB-33EE-4838-B19E-73A7F9D76A31}"/>
    <cellStyle name="Normal 7 3 2 5 4 3 2" xfId="24892" xr:uid="{54FEAF84-FC15-41B9-B32F-AA6045270B54}"/>
    <cellStyle name="Normal 7 3 2 5 4 4" xfId="15066" xr:uid="{4A9E5F5E-B5DF-48BB-8967-EDA5BC112B8F}"/>
    <cellStyle name="Normal 7 3 2 5 4 4 2" xfId="31360" xr:uid="{D6A2BB0F-B31A-4C4A-AA99-AB2A6E402E94}"/>
    <cellStyle name="Normal 7 3 2 5 4 5" xfId="18424" xr:uid="{BC1BA555-A255-4D79-942A-C9A54A7A4BA0}"/>
    <cellStyle name="Normal 7 3 2 5 4 6" xfId="34750" xr:uid="{99E7AC44-2AC2-405F-AD17-87F63D4DA4E4}"/>
    <cellStyle name="Normal 7 3 2 5 4 7" xfId="37997" xr:uid="{8E491E63-3C49-462A-B8FD-D26E9DDF5349}"/>
    <cellStyle name="Normal 7 3 2 5 4 8" xfId="41244" xr:uid="{0E9CCE8E-5873-4F94-8A89-6F331197A737}"/>
    <cellStyle name="Normal 7 3 2 5 4 9" xfId="44491" xr:uid="{9768AF99-280D-40B3-8426-BD0B1D4AE427}"/>
    <cellStyle name="Normal 7 3 2 5 5" xfId="3704" xr:uid="{3EB8FA07-73B7-464E-8694-2561DAC4FF89}"/>
    <cellStyle name="Normal 7 3 2 5 5 2" xfId="10172" xr:uid="{D7EBB366-6AEE-4D88-BA2F-69B5FE2BCCC8}"/>
    <cellStyle name="Normal 7 3 2 5 5 2 2" xfId="26509" xr:uid="{7C885E97-95FC-411E-89DC-A9576CAD0828}"/>
    <cellStyle name="Normal 7 3 2 5 5 3" xfId="20041" xr:uid="{AFAFEDBC-E6E4-428B-8FDD-E57596713774}"/>
    <cellStyle name="Normal 7 3 2 5 6" xfId="6938" xr:uid="{59B35F84-99BD-40A9-815A-9208953A9E9F}"/>
    <cellStyle name="Normal 7 3 2 5 6 2" xfId="23275" xr:uid="{9A342C41-61AD-49A5-9D44-CFA1BDBA7656}"/>
    <cellStyle name="Normal 7 3 2 5 7" xfId="13449" xr:uid="{1A656742-60A1-4ED9-91F8-95202CF995C9}"/>
    <cellStyle name="Normal 7 3 2 5 7 2" xfId="29744" xr:uid="{11131705-9502-494F-82D7-5068BC75A9BF}"/>
    <cellStyle name="Normal 7 3 2 5 8" xfId="16807" xr:uid="{8A5803B8-F7E8-4936-8DCC-7FBAA26E57A0}"/>
    <cellStyle name="Normal 7 3 2 5 9" xfId="33134" xr:uid="{35CC99B6-7692-4A22-BE60-F1AC1D5163FF}"/>
    <cellStyle name="Normal 7 3 2 6" xfId="649" xr:uid="{49120E00-8AEB-452B-8972-D03456A77D5B}"/>
    <cellStyle name="Normal 7 3 2 6 10" xfId="43054" xr:uid="{708537A7-4471-4DFB-BE0C-DF25FFE3056C}"/>
    <cellStyle name="Normal 7 3 2 6 11" xfId="46301" xr:uid="{B69B3B78-AB20-4E8C-97DA-D74910420340}"/>
    <cellStyle name="Normal 7 3 2 6 12" xfId="49548" xr:uid="{8AF0A797-770B-4E7D-99C9-887C30AA801E}"/>
    <cellStyle name="Normal 7 3 2 6 2" xfId="2266" xr:uid="{D06456C2-A362-414D-838E-EAD44620B155}"/>
    <cellStyle name="Normal 7 3 2 6 2 10" xfId="47917" xr:uid="{A3FF30C6-87B1-4A15-A36F-D296A644C696}"/>
    <cellStyle name="Normal 7 3 2 6 2 11" xfId="51164" xr:uid="{2C6F7855-21E5-464C-B72F-98714066251E}"/>
    <cellStyle name="Normal 7 3 2 6 2 2" xfId="5500" xr:uid="{149E7FBD-6FB6-4091-BB9E-DD9A2056D8A6}"/>
    <cellStyle name="Normal 7 3 2 6 2 2 2" xfId="11968" xr:uid="{9EE7C2B6-C23B-4362-A752-41DCCDCB7C81}"/>
    <cellStyle name="Normal 7 3 2 6 2 2 2 2" xfId="28305" xr:uid="{1A9E964C-7932-45A5-94CD-8B1F4EC45170}"/>
    <cellStyle name="Normal 7 3 2 6 2 2 3" xfId="21837" xr:uid="{32B18A4F-2EF3-48B6-84FD-EF588B01DE61}"/>
    <cellStyle name="Normal 7 3 2 6 2 3" xfId="8734" xr:uid="{F879E9AD-76B4-464A-A4F6-985D35097862}"/>
    <cellStyle name="Normal 7 3 2 6 2 3 2" xfId="25071" xr:uid="{0C09C96F-C3F5-44F9-8BF7-231CE1C1FF83}"/>
    <cellStyle name="Normal 7 3 2 6 2 4" xfId="15245" xr:uid="{5836905E-43EA-4BB4-A1AF-7198DF1DBBE3}"/>
    <cellStyle name="Normal 7 3 2 6 2 4 2" xfId="31539" xr:uid="{EF2653C5-827E-4179-9B2C-D0D83A01385D}"/>
    <cellStyle name="Normal 7 3 2 6 2 5" xfId="18603" xr:uid="{D77CF42F-81F2-4A95-8180-AC678511A00B}"/>
    <cellStyle name="Normal 7 3 2 6 2 6" xfId="34929" xr:uid="{28F2EFCF-CAD0-4335-BBB2-735189EBDECE}"/>
    <cellStyle name="Normal 7 3 2 6 2 7" xfId="38176" xr:uid="{09477E4C-F21E-4DE7-A96E-2DAB505E09A6}"/>
    <cellStyle name="Normal 7 3 2 6 2 8" xfId="41423" xr:uid="{653448CD-C734-4256-BA10-0C8B2C505066}"/>
    <cellStyle name="Normal 7 3 2 6 2 9" xfId="44670" xr:uid="{6D4A43B2-ACDC-42DE-84E0-E1759D09BE01}"/>
    <cellStyle name="Normal 7 3 2 6 3" xfId="3883" xr:uid="{2EE44077-A3DF-410C-93B7-22CA957700C4}"/>
    <cellStyle name="Normal 7 3 2 6 3 2" xfId="10351" xr:uid="{A3613E56-E623-4666-BD7E-4259AB14D47E}"/>
    <cellStyle name="Normal 7 3 2 6 3 2 2" xfId="26688" xr:uid="{79A652B1-6247-44FB-AA05-1189E504F1C5}"/>
    <cellStyle name="Normal 7 3 2 6 3 3" xfId="20220" xr:uid="{DBC96E8B-BA83-443C-959B-EDD895C789B2}"/>
    <cellStyle name="Normal 7 3 2 6 4" xfId="7117" xr:uid="{9A466FD2-3965-4E0C-8BD2-FAEBBB76DD10}"/>
    <cellStyle name="Normal 7 3 2 6 4 2" xfId="23454" xr:uid="{563E77EA-2BA6-4EDE-AB86-E56DCBC494AB}"/>
    <cellStyle name="Normal 7 3 2 6 5" xfId="13629" xr:uid="{FC8D4698-1772-43CA-9D55-CF294DC1CCB3}"/>
    <cellStyle name="Normal 7 3 2 6 5 2" xfId="29923" xr:uid="{DCF5D06E-CC72-4575-B374-6AA6EE17E8A5}"/>
    <cellStyle name="Normal 7 3 2 6 6" xfId="16986" xr:uid="{E00FECAF-20A6-4027-B762-7E636FF18C35}"/>
    <cellStyle name="Normal 7 3 2 6 7" xfId="33313" xr:uid="{379C014A-DB3F-4D67-85B4-A5D718735E35}"/>
    <cellStyle name="Normal 7 3 2 6 8" xfId="36560" xr:uid="{7D06EFBC-152C-4DA7-BEF8-B8D93CAA5FC2}"/>
    <cellStyle name="Normal 7 3 2 6 9" xfId="39807" xr:uid="{D37AE4AC-A3D3-440E-8877-BFF31BF044FA}"/>
    <cellStyle name="Normal 7 3 2 7" xfId="1188" xr:uid="{96B4CEA7-EACF-4EE6-AE5F-FE3B9B79CCE2}"/>
    <cellStyle name="Normal 7 3 2 7 10" xfId="43592" xr:uid="{D30F800C-E492-4909-A10D-8A4F9281ABEC}"/>
    <cellStyle name="Normal 7 3 2 7 11" xfId="46839" xr:uid="{21E919DA-260C-4C1E-A351-CAF3F910EF82}"/>
    <cellStyle name="Normal 7 3 2 7 12" xfId="50086" xr:uid="{C0F9EA61-988E-495D-9A43-B271676CEFA4}"/>
    <cellStyle name="Normal 7 3 2 7 2" xfId="2805" xr:uid="{47D567F5-DB3B-434C-B517-BD6A6435D44B}"/>
    <cellStyle name="Normal 7 3 2 7 2 10" xfId="48456" xr:uid="{72C830F3-2D8A-4C78-B63F-120597C0965C}"/>
    <cellStyle name="Normal 7 3 2 7 2 11" xfId="51703" xr:uid="{DFBF66B1-29D8-4828-8CC2-5CBE3965B5C4}"/>
    <cellStyle name="Normal 7 3 2 7 2 2" xfId="6039" xr:uid="{033EFB76-EE6B-4AD9-B382-A949D87F9B78}"/>
    <cellStyle name="Normal 7 3 2 7 2 2 2" xfId="12507" xr:uid="{0F9C386E-3E5F-4975-8528-83EEB0EB5792}"/>
    <cellStyle name="Normal 7 3 2 7 2 2 2 2" xfId="28844" xr:uid="{008EB8EA-4A8B-4D83-8157-2356C90DEE4C}"/>
    <cellStyle name="Normal 7 3 2 7 2 2 3" xfId="22376" xr:uid="{470051CD-9ADA-493D-BAB3-B9765C285D74}"/>
    <cellStyle name="Normal 7 3 2 7 2 3" xfId="9273" xr:uid="{7F4142A3-5A8B-4468-8426-DD1CD1364D21}"/>
    <cellStyle name="Normal 7 3 2 7 2 3 2" xfId="25610" xr:uid="{DCEEBFC5-639B-4589-97B4-9B1B8701BB99}"/>
    <cellStyle name="Normal 7 3 2 7 2 4" xfId="15784" xr:uid="{5E643110-C174-4D0F-9275-30318275B00B}"/>
    <cellStyle name="Normal 7 3 2 7 2 4 2" xfId="32078" xr:uid="{79D68C93-E506-4E89-BFAA-8E041D8BBB7A}"/>
    <cellStyle name="Normal 7 3 2 7 2 5" xfId="19142" xr:uid="{6221743C-1B9D-45F1-8E93-F65793E3FD58}"/>
    <cellStyle name="Normal 7 3 2 7 2 6" xfId="35468" xr:uid="{7C2A1C14-9901-4053-902B-C380999BA276}"/>
    <cellStyle name="Normal 7 3 2 7 2 7" xfId="38715" xr:uid="{811B6738-533A-4631-94A5-AAF92DDC5599}"/>
    <cellStyle name="Normal 7 3 2 7 2 8" xfId="41962" xr:uid="{51A48897-DA98-46E6-9B84-B44F6D8FB93F}"/>
    <cellStyle name="Normal 7 3 2 7 2 9" xfId="45209" xr:uid="{B7849837-3942-40C1-B82B-CF5C5ECF8A1C}"/>
    <cellStyle name="Normal 7 3 2 7 3" xfId="4422" xr:uid="{4DD46D17-F74F-4E29-A112-00C2ACF7E995}"/>
    <cellStyle name="Normal 7 3 2 7 3 2" xfId="10890" xr:uid="{5EA1BADF-BDD7-419F-A6D8-2B395A42FF49}"/>
    <cellStyle name="Normal 7 3 2 7 3 2 2" xfId="27227" xr:uid="{53937800-5F8F-4106-9AA9-05D5E350A5E1}"/>
    <cellStyle name="Normal 7 3 2 7 3 3" xfId="20759" xr:uid="{D834EC8B-BA12-455B-B98A-8D6900D49D37}"/>
    <cellStyle name="Normal 7 3 2 7 4" xfId="7656" xr:uid="{75452473-334C-4821-932D-AB56A9679189}"/>
    <cellStyle name="Normal 7 3 2 7 4 2" xfId="23993" xr:uid="{8B3671CC-60A9-48D2-AF2B-5C5ECBDCE768}"/>
    <cellStyle name="Normal 7 3 2 7 5" xfId="14167" xr:uid="{162AE519-69A0-4511-A92C-5E067E564C20}"/>
    <cellStyle name="Normal 7 3 2 7 5 2" xfId="30461" xr:uid="{849EEDFD-E74E-4BA2-A81A-3387C72221BD}"/>
    <cellStyle name="Normal 7 3 2 7 6" xfId="17525" xr:uid="{86DD79C8-93F1-4E86-B512-3F429B4AC2B1}"/>
    <cellStyle name="Normal 7 3 2 7 7" xfId="33851" xr:uid="{44FEA50C-CA19-4059-BABE-CDF5253A1191}"/>
    <cellStyle name="Normal 7 3 2 7 8" xfId="37098" xr:uid="{76BF1FEB-C23C-4A51-AA91-9A164EFAACFC}"/>
    <cellStyle name="Normal 7 3 2 7 9" xfId="40345" xr:uid="{00BE1EB7-412E-4DC1-8B31-25FAED85D5B9}"/>
    <cellStyle name="Normal 7 3 2 8" xfId="1727" xr:uid="{8A5550BB-C000-4D54-B3FA-1C9F1B5CE645}"/>
    <cellStyle name="Normal 7 3 2 8 10" xfId="47378" xr:uid="{571CB06F-30BB-4384-BE8A-CE147D76325B}"/>
    <cellStyle name="Normal 7 3 2 8 11" xfId="50625" xr:uid="{69FCEE99-2803-44E9-B75C-D46EA4F4E3C0}"/>
    <cellStyle name="Normal 7 3 2 8 2" xfId="4961" xr:uid="{36357509-229D-416C-AF0C-527CBE556984}"/>
    <cellStyle name="Normal 7 3 2 8 2 2" xfId="11429" xr:uid="{F0C3420A-8C60-4F17-8CEC-516AD5DACB96}"/>
    <cellStyle name="Normal 7 3 2 8 2 2 2" xfId="27766" xr:uid="{B2886067-ECF3-4AEA-9024-730723A8C553}"/>
    <cellStyle name="Normal 7 3 2 8 2 3" xfId="21298" xr:uid="{93F57C2A-8605-4B8C-B363-B89F03983657}"/>
    <cellStyle name="Normal 7 3 2 8 3" xfId="8195" xr:uid="{3732D37D-29A5-44CE-8BD8-8CFD63E489AB}"/>
    <cellStyle name="Normal 7 3 2 8 3 2" xfId="24532" xr:uid="{66632807-A479-454C-8E76-C8DB21324432}"/>
    <cellStyle name="Normal 7 3 2 8 4" xfId="14706" xr:uid="{AFF42502-092D-4F1F-B724-EAB3FA359F69}"/>
    <cellStyle name="Normal 7 3 2 8 4 2" xfId="31000" xr:uid="{46CEE295-4B09-4224-A4D3-A6EB7A427020}"/>
    <cellStyle name="Normal 7 3 2 8 5" xfId="18064" xr:uid="{57C545E3-C701-46EF-A54F-0447C7AFFB66}"/>
    <cellStyle name="Normal 7 3 2 8 6" xfId="34390" xr:uid="{47A6BAD8-B628-4C09-8A1F-DC432AE0BF9C}"/>
    <cellStyle name="Normal 7 3 2 8 7" xfId="37637" xr:uid="{0828D756-FE5D-4A7E-95F4-31C072380868}"/>
    <cellStyle name="Normal 7 3 2 8 8" xfId="40884" xr:uid="{2E448C57-E022-455E-AE22-0F16B18F55D6}"/>
    <cellStyle name="Normal 7 3 2 8 9" xfId="44131" xr:uid="{F4952CD9-F802-48CF-845A-21E8F1E18814}"/>
    <cellStyle name="Normal 7 3 2 9" xfId="3344" xr:uid="{985C6228-9A87-4CF3-8F79-695DC80CF43C}"/>
    <cellStyle name="Normal 7 3 2 9 2" xfId="9812" xr:uid="{CC3F03FF-C094-4BAE-89AD-2A347FE6BE94}"/>
    <cellStyle name="Normal 7 3 2 9 2 2" xfId="26149" xr:uid="{F431643D-68D1-436A-9C80-45188F72A2D9}"/>
    <cellStyle name="Normal 7 3 2 9 3" xfId="19681" xr:uid="{70A0FC6C-95A4-4AEB-A52A-E3314875E0F6}"/>
    <cellStyle name="Normal 7 3 20" xfId="45738" xr:uid="{225D2FEA-585E-4B07-B57F-305200B9D771}"/>
    <cellStyle name="Normal 7 3 21" xfId="48985" xr:uid="{2B8C007D-4310-45CF-BEDF-DB37B9490483}"/>
    <cellStyle name="Normal 7 3 22" xfId="52307" xr:uid="{1499EF41-39E8-4BAB-B3C8-4310E77D19C5}"/>
    <cellStyle name="Normal 7 3 23" xfId="52475" xr:uid="{BBD4FCD9-EBD4-4F07-8BAC-A85174DA6ED1}"/>
    <cellStyle name="Normal 7 3 3" xfId="95" xr:uid="{A4268DAE-84F8-4BD1-B16B-4DF54C1856C2}"/>
    <cellStyle name="Normal 7 3 3 10" xfId="6593" xr:uid="{4B02938D-B1CD-40B6-8488-DE4625B22A9D}"/>
    <cellStyle name="Normal 7 3 3 10 2" xfId="22930" xr:uid="{D7CCB369-C89B-469B-89FA-783DD6B98798}"/>
    <cellStyle name="Normal 7 3 3 11" xfId="13084" xr:uid="{9A4F7759-B3DD-441B-9DBA-DB803CC88224}"/>
    <cellStyle name="Normal 7 3 3 11 2" xfId="29398" xr:uid="{E11EA780-B373-48D9-9255-6237DBFDF096}"/>
    <cellStyle name="Normal 7 3 3 12" xfId="16462" xr:uid="{AAADC7F3-58B2-4A49-8B9B-3D6571899DC6}"/>
    <cellStyle name="Normal 7 3 3 13" xfId="32737" xr:uid="{687EC7C3-ACD7-4420-8D2E-43F3F65CAE56}"/>
    <cellStyle name="Normal 7 3 3 14" xfId="32788" xr:uid="{61561FCC-D032-4067-BF94-C543CA597B51}"/>
    <cellStyle name="Normal 7 3 3 15" xfId="36035" xr:uid="{4595D95D-AD05-4AF8-A8EA-2AED42B3636B}"/>
    <cellStyle name="Normal 7 3 3 16" xfId="39282" xr:uid="{82838B63-8BFB-4CAC-8E5D-BF7AAC3DB263}"/>
    <cellStyle name="Normal 7 3 3 17" xfId="42529" xr:uid="{11F0C7E3-D7ED-4902-809B-E8252BD6BFAC}"/>
    <cellStyle name="Normal 7 3 3 18" xfId="45776" xr:uid="{251EC696-FDED-4B21-AE58-69FE995823E5}"/>
    <cellStyle name="Normal 7 3 3 19" xfId="49023" xr:uid="{A8BE88D0-B0FD-4E50-A5BF-7D153779B114}"/>
    <cellStyle name="Normal 7 3 3 2" xfId="140" xr:uid="{2F814466-65EB-46B3-B718-7457D09759DA}"/>
    <cellStyle name="Normal 7 3 3 2 10" xfId="13129" xr:uid="{84A0E018-E3AD-404C-BCF4-1C2B6AC352F0}"/>
    <cellStyle name="Normal 7 3 3 2 10 2" xfId="29443" xr:uid="{C8704AEE-DB9F-4923-B2BB-913B5762D570}"/>
    <cellStyle name="Normal 7 3 3 2 11" xfId="16507" xr:uid="{37FC4EB0-BA12-48FD-8F0F-AAFD665372A5}"/>
    <cellStyle name="Normal 7 3 3 2 12" xfId="32738" xr:uid="{01CE9564-9EFE-42F6-B980-145FC1E06659}"/>
    <cellStyle name="Normal 7 3 3 2 13" xfId="32833" xr:uid="{8C86D3F5-1919-47BB-BE9C-703191CC4B19}"/>
    <cellStyle name="Normal 7 3 3 2 14" xfId="36080" xr:uid="{FD4CED6C-BE7D-4855-960D-5F32C60A19EB}"/>
    <cellStyle name="Normal 7 3 3 2 15" xfId="39327" xr:uid="{5E06358A-90D1-4667-A334-38949945CCFC}"/>
    <cellStyle name="Normal 7 3 3 2 16" xfId="42574" xr:uid="{1BD7E226-FB4B-460B-BD6A-BD4914B8A9A5}"/>
    <cellStyle name="Normal 7 3 3 2 17" xfId="45821" xr:uid="{02E1CC00-2883-41BF-8940-CA606D9A4436}"/>
    <cellStyle name="Normal 7 3 3 2 18" xfId="49068" xr:uid="{3B4192BD-6DA0-4BA1-BDAF-8A093DC0D591}"/>
    <cellStyle name="Normal 7 3 3 2 19" xfId="52311" xr:uid="{8918E1D7-0B92-4245-A251-E5A8E6C98604}"/>
    <cellStyle name="Normal 7 3 3 2 2" xfId="230" xr:uid="{507B4B53-1927-477E-9B31-FED49C505BF7}"/>
    <cellStyle name="Normal 7 3 3 2 2 10" xfId="16597" xr:uid="{0DBC3A98-F4E2-41FA-8B78-B0D03789F28D}"/>
    <cellStyle name="Normal 7 3 3 2 2 11" xfId="32923" xr:uid="{C9658369-16CC-48F6-8DA7-64ACE03DA17A}"/>
    <cellStyle name="Normal 7 3 3 2 2 12" xfId="36170" xr:uid="{918901DD-4DC4-47F6-9CFE-42DA6655B569}"/>
    <cellStyle name="Normal 7 3 3 2 2 13" xfId="39417" xr:uid="{0C44BEC4-5CFB-412F-A4F4-299484716F4F}"/>
    <cellStyle name="Normal 7 3 3 2 2 14" xfId="42664" xr:uid="{B2C16AA5-DE4D-4280-86C3-FD9D5370CAE7}"/>
    <cellStyle name="Normal 7 3 3 2 2 15" xfId="45911" xr:uid="{9B080242-DD04-41A5-B5E7-86215BE8DFF1}"/>
    <cellStyle name="Normal 7 3 3 2 2 16" xfId="49158" xr:uid="{6333C88B-473B-43E6-90D1-C0B71EE07251}"/>
    <cellStyle name="Normal 7 3 3 2 2 17" xfId="52482" xr:uid="{3BB93D9E-84ED-4DC5-84A8-3F829CDB40A5}"/>
    <cellStyle name="Normal 7 3 3 2 2 2" xfId="410" xr:uid="{84BB2BAF-1957-48D3-B8A6-C7B1EC26475A}"/>
    <cellStyle name="Normal 7 3 3 2 2 2 10" xfId="36350" xr:uid="{4FEF6A76-A3E8-4D1D-9C7D-B8184F2302B7}"/>
    <cellStyle name="Normal 7 3 3 2 2 2 11" xfId="39597" xr:uid="{76A7900E-33F0-4B16-82C6-0F45B8A51CE6}"/>
    <cellStyle name="Normal 7 3 3 2 2 2 12" xfId="42844" xr:uid="{05C86A33-FAAD-4C01-A8DF-80E396442110}"/>
    <cellStyle name="Normal 7 3 3 2 2 2 13" xfId="46091" xr:uid="{F2279E67-AEF5-4AA7-B58F-1F19FB21BFCC}"/>
    <cellStyle name="Normal 7 3 3 2 2 2 14" xfId="49338" xr:uid="{E93C2432-9371-4DFD-A403-65A351593FD1}"/>
    <cellStyle name="Normal 7 3 3 2 2 2 2" xfId="979" xr:uid="{20E6E7E8-97BA-4F99-816D-1BB02D88F351}"/>
    <cellStyle name="Normal 7 3 3 2 2 2 2 10" xfId="43384" xr:uid="{47DF265E-4057-4362-8705-2A32110C7825}"/>
    <cellStyle name="Normal 7 3 3 2 2 2 2 11" xfId="46631" xr:uid="{CA26D157-AE28-47FB-B7C1-7DDFE88D656E}"/>
    <cellStyle name="Normal 7 3 3 2 2 2 2 12" xfId="49878" xr:uid="{9304BB30-A062-47A1-A1E7-91D908615279}"/>
    <cellStyle name="Normal 7 3 3 2 2 2 2 2" xfId="2596" xr:uid="{2055659D-3F73-45C9-BB15-031A5A55C759}"/>
    <cellStyle name="Normal 7 3 3 2 2 2 2 2 10" xfId="48247" xr:uid="{3DB26006-CB42-456C-863F-F60EA895437E}"/>
    <cellStyle name="Normal 7 3 3 2 2 2 2 2 11" xfId="51494" xr:uid="{117241AC-F2C0-441C-83F4-EF4CB3F5FC6B}"/>
    <cellStyle name="Normal 7 3 3 2 2 2 2 2 2" xfId="5830" xr:uid="{1A7F7BFF-E6D7-4318-BD83-99A002F1AD57}"/>
    <cellStyle name="Normal 7 3 3 2 2 2 2 2 2 2" xfId="12298" xr:uid="{511CDC25-F4F4-4236-A7DC-2FA76B7D57C5}"/>
    <cellStyle name="Normal 7 3 3 2 2 2 2 2 2 2 2" xfId="28635" xr:uid="{9096F3C1-C4F2-4E37-B316-FE7DC3F4F0D0}"/>
    <cellStyle name="Normal 7 3 3 2 2 2 2 2 2 3" xfId="22167" xr:uid="{914E4114-A825-45FB-B3C7-1A9252F93BB2}"/>
    <cellStyle name="Normal 7 3 3 2 2 2 2 2 3" xfId="9064" xr:uid="{08FE301A-1ED8-42C4-AAD1-ACBE41BD672F}"/>
    <cellStyle name="Normal 7 3 3 2 2 2 2 2 3 2" xfId="25401" xr:uid="{38F72519-D482-4A4A-8347-0ECBBA21F97F}"/>
    <cellStyle name="Normal 7 3 3 2 2 2 2 2 4" xfId="15575" xr:uid="{68D4A1B4-7845-4352-976F-A8A313EECBB5}"/>
    <cellStyle name="Normal 7 3 3 2 2 2 2 2 4 2" xfId="31869" xr:uid="{A7B8D1DE-BEA0-4930-BAC6-93FE2B405979}"/>
    <cellStyle name="Normal 7 3 3 2 2 2 2 2 5" xfId="18933" xr:uid="{DCCB96A3-CDEA-4B65-959E-60F4CC1B3916}"/>
    <cellStyle name="Normal 7 3 3 2 2 2 2 2 6" xfId="35259" xr:uid="{92AB4538-1BC4-419A-B7B5-7F0C097C3638}"/>
    <cellStyle name="Normal 7 3 3 2 2 2 2 2 7" xfId="38506" xr:uid="{318D9434-5F65-4733-94EE-0E518DBBB8DB}"/>
    <cellStyle name="Normal 7 3 3 2 2 2 2 2 8" xfId="41753" xr:uid="{D9562E39-8C2B-4075-959E-A9073427E892}"/>
    <cellStyle name="Normal 7 3 3 2 2 2 2 2 9" xfId="45000" xr:uid="{BC1DD817-0AD1-40C1-AA37-B7F00D65FBE2}"/>
    <cellStyle name="Normal 7 3 3 2 2 2 2 3" xfId="4213" xr:uid="{318EC783-6081-4BB9-A795-109C7346D29E}"/>
    <cellStyle name="Normal 7 3 3 2 2 2 2 3 2" xfId="10681" xr:uid="{B74FE987-97CD-4AE3-AD99-C2875463E154}"/>
    <cellStyle name="Normal 7 3 3 2 2 2 2 3 2 2" xfId="27018" xr:uid="{AAF85ADD-66C1-462A-BF91-3D272E623DB1}"/>
    <cellStyle name="Normal 7 3 3 2 2 2 2 3 3" xfId="20550" xr:uid="{A90E6EF6-54FF-4D95-9A00-4D743E13A232}"/>
    <cellStyle name="Normal 7 3 3 2 2 2 2 4" xfId="7447" xr:uid="{B3E70DAA-40BB-4E74-A6C0-80FB43CD8855}"/>
    <cellStyle name="Normal 7 3 3 2 2 2 2 4 2" xfId="23784" xr:uid="{50FEDD03-01D2-4CB2-A214-5544508BD27F}"/>
    <cellStyle name="Normal 7 3 3 2 2 2 2 5" xfId="13959" xr:uid="{473D2BF5-563B-4998-8CF9-38F17352C6BC}"/>
    <cellStyle name="Normal 7 3 3 2 2 2 2 5 2" xfId="30253" xr:uid="{5F75EF20-F2BF-4093-8415-49803E8F1116}"/>
    <cellStyle name="Normal 7 3 3 2 2 2 2 6" xfId="17316" xr:uid="{A8684A73-4AB4-4064-B5EC-2BD89759B665}"/>
    <cellStyle name="Normal 7 3 3 2 2 2 2 7" xfId="33643" xr:uid="{E211F433-6055-4C8B-971D-F2DF3F70C1EE}"/>
    <cellStyle name="Normal 7 3 3 2 2 2 2 8" xfId="36890" xr:uid="{2F6C733F-57DD-418B-AD6F-14FD426924DB}"/>
    <cellStyle name="Normal 7 3 3 2 2 2 2 9" xfId="40137" xr:uid="{1F26B334-ED94-4987-B813-C09D1A587F8B}"/>
    <cellStyle name="Normal 7 3 3 2 2 2 3" xfId="1518" xr:uid="{46925640-039E-4DB8-A599-74531CBA6D3A}"/>
    <cellStyle name="Normal 7 3 3 2 2 2 3 10" xfId="43922" xr:uid="{C5AA4FF8-E215-47B8-91B9-A07F41F6FC81}"/>
    <cellStyle name="Normal 7 3 3 2 2 2 3 11" xfId="47169" xr:uid="{CDB814C9-17C2-43BD-82A3-E80966BA8F29}"/>
    <cellStyle name="Normal 7 3 3 2 2 2 3 12" xfId="50416" xr:uid="{4B540619-091F-4D83-86E2-1B22CE1B100C}"/>
    <cellStyle name="Normal 7 3 3 2 2 2 3 2" xfId="3135" xr:uid="{093A9D30-95BD-4E52-B3EF-85D297B8345B}"/>
    <cellStyle name="Normal 7 3 3 2 2 2 3 2 10" xfId="48786" xr:uid="{8E393067-460D-4649-9ACA-3692D726647B}"/>
    <cellStyle name="Normal 7 3 3 2 2 2 3 2 11" xfId="52033" xr:uid="{C6B48037-8FC4-487A-8F3C-CE2067474386}"/>
    <cellStyle name="Normal 7 3 3 2 2 2 3 2 2" xfId="6369" xr:uid="{5AADC37B-93B5-4EF7-8EE5-E82264EB1C3A}"/>
    <cellStyle name="Normal 7 3 3 2 2 2 3 2 2 2" xfId="12837" xr:uid="{10486FAD-5813-4FCB-BB74-6FCB0E2B9E14}"/>
    <cellStyle name="Normal 7 3 3 2 2 2 3 2 2 2 2" xfId="29174" xr:uid="{9AD93F8A-7E94-4EF6-BE0D-F0FBF86CF45A}"/>
    <cellStyle name="Normal 7 3 3 2 2 2 3 2 2 3" xfId="22706" xr:uid="{A9F6D43A-136B-4917-9D3F-37B4AA8D59B7}"/>
    <cellStyle name="Normal 7 3 3 2 2 2 3 2 3" xfId="9603" xr:uid="{648F617D-3E2D-4ECF-91F0-5B19FB93FA04}"/>
    <cellStyle name="Normal 7 3 3 2 2 2 3 2 3 2" xfId="25940" xr:uid="{E0792D5C-8AF7-4465-A80A-62B4970C5561}"/>
    <cellStyle name="Normal 7 3 3 2 2 2 3 2 4" xfId="16114" xr:uid="{13E0C111-7881-4828-A5C3-2BD3AC3F5EEA}"/>
    <cellStyle name="Normal 7 3 3 2 2 2 3 2 4 2" xfId="32408" xr:uid="{21F07367-AAB7-4A48-A58A-71B0569941F7}"/>
    <cellStyle name="Normal 7 3 3 2 2 2 3 2 5" xfId="19472" xr:uid="{49D7CD70-5425-48A1-A96C-927580B7C4B9}"/>
    <cellStyle name="Normal 7 3 3 2 2 2 3 2 6" xfId="35798" xr:uid="{CEB5F547-CD1F-42F6-8198-DAE774146FFA}"/>
    <cellStyle name="Normal 7 3 3 2 2 2 3 2 7" xfId="39045" xr:uid="{AFDD09AE-AAF8-4D25-853B-178BBD88355C}"/>
    <cellStyle name="Normal 7 3 3 2 2 2 3 2 8" xfId="42292" xr:uid="{AED95321-E024-4376-824B-BB5555512D43}"/>
    <cellStyle name="Normal 7 3 3 2 2 2 3 2 9" xfId="45539" xr:uid="{27A1A7E5-1B03-4D90-96E9-7F34E29F23D2}"/>
    <cellStyle name="Normal 7 3 3 2 2 2 3 3" xfId="4752" xr:uid="{1FE506CE-7241-4E0E-9949-E1D8FCD2C166}"/>
    <cellStyle name="Normal 7 3 3 2 2 2 3 3 2" xfId="11220" xr:uid="{ABC00E1F-530F-4D11-B094-46DE4089169C}"/>
    <cellStyle name="Normal 7 3 3 2 2 2 3 3 2 2" xfId="27557" xr:uid="{54D14463-64C4-485E-8C8B-86FF242D0EAC}"/>
    <cellStyle name="Normal 7 3 3 2 2 2 3 3 3" xfId="21089" xr:uid="{08FD420B-6453-4627-80C3-14505A2EFF0D}"/>
    <cellStyle name="Normal 7 3 3 2 2 2 3 4" xfId="7986" xr:uid="{1BCB3916-3971-4D36-9F9E-932EC72FAA12}"/>
    <cellStyle name="Normal 7 3 3 2 2 2 3 4 2" xfId="24323" xr:uid="{F165A06A-C940-497E-8064-144E48ABB769}"/>
    <cellStyle name="Normal 7 3 3 2 2 2 3 5" xfId="14497" xr:uid="{E2034A5F-43B9-4B7B-9A7F-518CC297C643}"/>
    <cellStyle name="Normal 7 3 3 2 2 2 3 5 2" xfId="30791" xr:uid="{5500A0FD-3F05-44BD-9BEC-C81C66C5EC7E}"/>
    <cellStyle name="Normal 7 3 3 2 2 2 3 6" xfId="17855" xr:uid="{F84902DD-718C-4CE6-8905-A08A3C97ADCA}"/>
    <cellStyle name="Normal 7 3 3 2 2 2 3 7" xfId="34181" xr:uid="{D97B4895-65D2-46B0-8379-705B869D08F5}"/>
    <cellStyle name="Normal 7 3 3 2 2 2 3 8" xfId="37428" xr:uid="{51C06321-1CEA-43CC-AC75-7C2BE5E372B3}"/>
    <cellStyle name="Normal 7 3 3 2 2 2 3 9" xfId="40675" xr:uid="{B58521D9-029B-4A8D-9475-B1AAC0A5C0FA}"/>
    <cellStyle name="Normal 7 3 3 2 2 2 4" xfId="2057" xr:uid="{C0EBAC60-0353-4647-B05E-73619621C24F}"/>
    <cellStyle name="Normal 7 3 3 2 2 2 4 10" xfId="47708" xr:uid="{2863C55C-0C11-4FA2-A664-D4DB12A4809E}"/>
    <cellStyle name="Normal 7 3 3 2 2 2 4 11" xfId="50955" xr:uid="{9C3579BC-F6E9-4665-8E14-469DA4402FF4}"/>
    <cellStyle name="Normal 7 3 3 2 2 2 4 2" xfId="5291" xr:uid="{04540012-1A28-46EB-BD80-1411776086C1}"/>
    <cellStyle name="Normal 7 3 3 2 2 2 4 2 2" xfId="11759" xr:uid="{45758B80-37FC-4085-9D2B-748C672680B5}"/>
    <cellStyle name="Normal 7 3 3 2 2 2 4 2 2 2" xfId="28096" xr:uid="{D2910C66-7EDA-4C9B-BBCE-A8D09BCFB92C}"/>
    <cellStyle name="Normal 7 3 3 2 2 2 4 2 3" xfId="21628" xr:uid="{E2C35F2A-D2BA-4169-876E-6F733FB56936}"/>
    <cellStyle name="Normal 7 3 3 2 2 2 4 3" xfId="8525" xr:uid="{7CA8166A-2D59-41A4-B81B-E3DB1FCE2412}"/>
    <cellStyle name="Normal 7 3 3 2 2 2 4 3 2" xfId="24862" xr:uid="{A521058C-C21E-477F-B058-77060D9BE09A}"/>
    <cellStyle name="Normal 7 3 3 2 2 2 4 4" xfId="15036" xr:uid="{9357A269-1C55-4373-8697-A1836FF9DA64}"/>
    <cellStyle name="Normal 7 3 3 2 2 2 4 4 2" xfId="31330" xr:uid="{52F66344-3661-4AEC-9C51-4CF9C9B2670A}"/>
    <cellStyle name="Normal 7 3 3 2 2 2 4 5" xfId="18394" xr:uid="{6B3717F9-A32B-4AEA-A989-9B466B820BBC}"/>
    <cellStyle name="Normal 7 3 3 2 2 2 4 6" xfId="34720" xr:uid="{3EA0FE83-8617-4531-9450-5E02579CA450}"/>
    <cellStyle name="Normal 7 3 3 2 2 2 4 7" xfId="37967" xr:uid="{0FFB60A4-200D-42FB-A848-27C97CC22C59}"/>
    <cellStyle name="Normal 7 3 3 2 2 2 4 8" xfId="41214" xr:uid="{CBEC90CE-DAB0-4DD6-9079-9A4A2312A6B2}"/>
    <cellStyle name="Normal 7 3 3 2 2 2 4 9" xfId="44461" xr:uid="{4E48739C-25C9-4986-B84E-F470651593CA}"/>
    <cellStyle name="Normal 7 3 3 2 2 2 5" xfId="3674" xr:uid="{8EAFF870-7813-4D3E-9A72-94460AE4F74F}"/>
    <cellStyle name="Normal 7 3 3 2 2 2 5 2" xfId="10142" xr:uid="{C977F0A6-A9EE-4E3B-87AD-4301840DFDD0}"/>
    <cellStyle name="Normal 7 3 3 2 2 2 5 2 2" xfId="26479" xr:uid="{01E15040-23A3-492C-B827-6151778FB18A}"/>
    <cellStyle name="Normal 7 3 3 2 2 2 5 3" xfId="20011" xr:uid="{65939443-9F4A-4C4C-973B-3A1C34072C50}"/>
    <cellStyle name="Normal 7 3 3 2 2 2 6" xfId="6908" xr:uid="{E3113BD2-8FFC-45DA-9178-F04E56248000}"/>
    <cellStyle name="Normal 7 3 3 2 2 2 6 2" xfId="23245" xr:uid="{0ACB0D9A-0E2E-44B4-9079-0CAD78BD2B5C}"/>
    <cellStyle name="Normal 7 3 3 2 2 2 7" xfId="13399" xr:uid="{C91F837B-3D6D-4D6D-83A9-E5262AB5F1BD}"/>
    <cellStyle name="Normal 7 3 3 2 2 2 7 2" xfId="29713" xr:uid="{0747CDBA-9845-4128-94D0-30E6C984BA50}"/>
    <cellStyle name="Normal 7 3 3 2 2 2 8" xfId="16777" xr:uid="{63A6B0DD-5812-4C94-B93B-5892347C98DD}"/>
    <cellStyle name="Normal 7 3 3 2 2 2 9" xfId="33103" xr:uid="{0C47DD30-79DD-4359-B231-8FFAE4EA11F6}"/>
    <cellStyle name="Normal 7 3 3 2 2 3" xfId="619" xr:uid="{8808137A-707B-4E43-9865-7AC292E85E34}"/>
    <cellStyle name="Normal 7 3 3 2 2 3 10" xfId="36530" xr:uid="{13D439D1-FAA2-4DC8-A4E8-E00DEDA7076D}"/>
    <cellStyle name="Normal 7 3 3 2 2 3 11" xfId="39777" xr:uid="{D2CD8781-1A34-455B-9D8E-7BDCA02D477A}"/>
    <cellStyle name="Normal 7 3 3 2 2 3 12" xfId="43024" xr:uid="{A228E0E3-BF01-4C17-946A-86DAA7778543}"/>
    <cellStyle name="Normal 7 3 3 2 2 3 13" xfId="46271" xr:uid="{1E3E92D1-7699-4501-8568-11F678707C02}"/>
    <cellStyle name="Normal 7 3 3 2 2 3 14" xfId="49518" xr:uid="{D42D0E20-2810-4AC7-B38C-A23511A17B80}"/>
    <cellStyle name="Normal 7 3 3 2 2 3 2" xfId="1158" xr:uid="{9862D03E-C112-404A-9493-7F85430772B1}"/>
    <cellStyle name="Normal 7 3 3 2 2 3 2 10" xfId="43562" xr:uid="{ABDFD77D-0603-4C6C-893F-9FED748A8839}"/>
    <cellStyle name="Normal 7 3 3 2 2 3 2 11" xfId="46809" xr:uid="{E2D334C2-2FB8-4EFB-AD6B-DB5C5FA6DA65}"/>
    <cellStyle name="Normal 7 3 3 2 2 3 2 12" xfId="50056" xr:uid="{C16FB620-C2EA-45FF-8C49-ECF727C7B8B7}"/>
    <cellStyle name="Normal 7 3 3 2 2 3 2 2" xfId="2775" xr:uid="{3A79AE40-3ACF-4AC3-BB2C-F78A046A1D32}"/>
    <cellStyle name="Normal 7 3 3 2 2 3 2 2 10" xfId="48426" xr:uid="{2A0C315C-996E-4741-9E7E-4E53FC84AC87}"/>
    <cellStyle name="Normal 7 3 3 2 2 3 2 2 11" xfId="51673" xr:uid="{913A0ECE-0168-4BB9-93C2-59D4CB7C2E2B}"/>
    <cellStyle name="Normal 7 3 3 2 2 3 2 2 2" xfId="6009" xr:uid="{9D63246B-5D8A-4268-8098-8C170549FD97}"/>
    <cellStyle name="Normal 7 3 3 2 2 3 2 2 2 2" xfId="12477" xr:uid="{C5194D85-D298-4839-8AAB-6B4E62EC61FD}"/>
    <cellStyle name="Normal 7 3 3 2 2 3 2 2 2 2 2" xfId="28814" xr:uid="{CE88E1F4-B12D-456B-A25C-7AE8BEF08CB2}"/>
    <cellStyle name="Normal 7 3 3 2 2 3 2 2 2 3" xfId="22346" xr:uid="{FD5DD40E-4A30-4695-B952-F0650932F898}"/>
    <cellStyle name="Normal 7 3 3 2 2 3 2 2 3" xfId="9243" xr:uid="{A0CDB0B0-4CE1-4ADC-AFCE-042043EB022C}"/>
    <cellStyle name="Normal 7 3 3 2 2 3 2 2 3 2" xfId="25580" xr:uid="{F654BE25-64AE-43FC-8040-B6DD1F964BEE}"/>
    <cellStyle name="Normal 7 3 3 2 2 3 2 2 4" xfId="15754" xr:uid="{0DCBBEE8-87CF-45C6-91B8-58F6D34FA101}"/>
    <cellStyle name="Normal 7 3 3 2 2 3 2 2 4 2" xfId="32048" xr:uid="{ADE8D30D-1E95-490D-B49B-AD57B4714157}"/>
    <cellStyle name="Normal 7 3 3 2 2 3 2 2 5" xfId="19112" xr:uid="{9CB457E6-D1D9-4CD9-AC82-A4E6180108F7}"/>
    <cellStyle name="Normal 7 3 3 2 2 3 2 2 6" xfId="35438" xr:uid="{87364C41-2165-4604-99A0-B78D85BA48C3}"/>
    <cellStyle name="Normal 7 3 3 2 2 3 2 2 7" xfId="38685" xr:uid="{84463610-F026-4213-B179-9EB7FE859D13}"/>
    <cellStyle name="Normal 7 3 3 2 2 3 2 2 8" xfId="41932" xr:uid="{EFFDBAC6-ED60-470E-930E-C754CEFA13D4}"/>
    <cellStyle name="Normal 7 3 3 2 2 3 2 2 9" xfId="45179" xr:uid="{9139FC1E-0529-4AF1-92A9-45347DAA5E14}"/>
    <cellStyle name="Normal 7 3 3 2 2 3 2 3" xfId="4392" xr:uid="{E7798DF2-9EEF-4619-A8D0-6D725D0BB72F}"/>
    <cellStyle name="Normal 7 3 3 2 2 3 2 3 2" xfId="10860" xr:uid="{5A6F05FB-169B-4AD6-BDFE-4997C4BE9FE7}"/>
    <cellStyle name="Normal 7 3 3 2 2 3 2 3 2 2" xfId="27197" xr:uid="{1AA0F578-773B-4400-A2BB-8AEA5C92D582}"/>
    <cellStyle name="Normal 7 3 3 2 2 3 2 3 3" xfId="20729" xr:uid="{353B7AD0-45AA-416E-B82F-6C1C5D1B693A}"/>
    <cellStyle name="Normal 7 3 3 2 2 3 2 4" xfId="7626" xr:uid="{A9693450-17EC-4DDB-893C-411F53387DA0}"/>
    <cellStyle name="Normal 7 3 3 2 2 3 2 4 2" xfId="23963" xr:uid="{7504E22C-F55A-4EF6-963F-A5D16120B703}"/>
    <cellStyle name="Normal 7 3 3 2 2 3 2 5" xfId="14137" xr:uid="{33C56C15-C722-47F6-875D-CE58E6A475A9}"/>
    <cellStyle name="Normal 7 3 3 2 2 3 2 5 2" xfId="30431" xr:uid="{C6AC795B-C0A9-45F5-966C-597CF7FE2D8B}"/>
    <cellStyle name="Normal 7 3 3 2 2 3 2 6" xfId="17495" xr:uid="{72EC81C3-2738-46D9-B75A-0845CE9696EB}"/>
    <cellStyle name="Normal 7 3 3 2 2 3 2 7" xfId="33821" xr:uid="{C46B5AAB-3233-4B83-A449-97C7EFFDE54A}"/>
    <cellStyle name="Normal 7 3 3 2 2 3 2 8" xfId="37068" xr:uid="{5D56805B-DA85-4D9B-B526-19D05C3B3F36}"/>
    <cellStyle name="Normal 7 3 3 2 2 3 2 9" xfId="40315" xr:uid="{D5F3C5A9-3678-443D-9D50-E3D2140AB208}"/>
    <cellStyle name="Normal 7 3 3 2 2 3 3" xfId="1697" xr:uid="{57B31BB2-EEC8-494D-866C-A2C12C64119C}"/>
    <cellStyle name="Normal 7 3 3 2 2 3 3 10" xfId="44101" xr:uid="{CA5A178E-A083-4953-AD39-D59700D30BA4}"/>
    <cellStyle name="Normal 7 3 3 2 2 3 3 11" xfId="47348" xr:uid="{3E03FBFC-C847-42D8-BD12-5B5CBAC51BD5}"/>
    <cellStyle name="Normal 7 3 3 2 2 3 3 12" xfId="50595" xr:uid="{C166BD64-F3D3-41DD-B65D-43C16FBBAFAE}"/>
    <cellStyle name="Normal 7 3 3 2 2 3 3 2" xfId="3314" xr:uid="{7CFF5298-D477-4D07-975B-037C9248B34F}"/>
    <cellStyle name="Normal 7 3 3 2 2 3 3 2 10" xfId="48965" xr:uid="{58AC87F6-F6A8-40FF-9BAB-54B373CEFC9D}"/>
    <cellStyle name="Normal 7 3 3 2 2 3 3 2 11" xfId="52212" xr:uid="{FA8D3BE6-C4B8-4EC0-9276-F6BCA276C267}"/>
    <cellStyle name="Normal 7 3 3 2 2 3 3 2 2" xfId="6548" xr:uid="{CEA1AB56-7407-4DDB-BD38-8826EDF06FFF}"/>
    <cellStyle name="Normal 7 3 3 2 2 3 3 2 2 2" xfId="13016" xr:uid="{D1605664-D00A-4793-AACF-3C08AA8ECAB8}"/>
    <cellStyle name="Normal 7 3 3 2 2 3 3 2 2 2 2" xfId="29353" xr:uid="{91A05FAC-5D0F-4B58-81D1-589035C3DB81}"/>
    <cellStyle name="Normal 7 3 3 2 2 3 3 2 2 3" xfId="22885" xr:uid="{8B5E87F0-F902-4238-BBCF-36C91D8781AE}"/>
    <cellStyle name="Normal 7 3 3 2 2 3 3 2 3" xfId="9782" xr:uid="{D721F0F5-2C93-4BF7-8D7D-844E75B482C8}"/>
    <cellStyle name="Normal 7 3 3 2 2 3 3 2 3 2" xfId="26119" xr:uid="{48C777B4-C166-41A7-A139-78461F2795C0}"/>
    <cellStyle name="Normal 7 3 3 2 2 3 3 2 4" xfId="16293" xr:uid="{F99FE7F5-38A9-42A8-AB28-9B37F7C2FD1B}"/>
    <cellStyle name="Normal 7 3 3 2 2 3 3 2 4 2" xfId="32587" xr:uid="{1CEA9A9D-C508-4650-82F9-CA17B3BDB14D}"/>
    <cellStyle name="Normal 7 3 3 2 2 3 3 2 5" xfId="19651" xr:uid="{1C6DFD34-A6D0-4E57-81AA-160E03C6FB05}"/>
    <cellStyle name="Normal 7 3 3 2 2 3 3 2 6" xfId="35977" xr:uid="{B7C78FE1-C4B6-4EE0-9630-38779D6A1E76}"/>
    <cellStyle name="Normal 7 3 3 2 2 3 3 2 7" xfId="39224" xr:uid="{16EB5BE5-7E18-4C49-9E2B-1B24609FD421}"/>
    <cellStyle name="Normal 7 3 3 2 2 3 3 2 8" xfId="42471" xr:uid="{6104C276-0750-40B2-B764-48463626AE7E}"/>
    <cellStyle name="Normal 7 3 3 2 2 3 3 2 9" xfId="45718" xr:uid="{43EF22D2-8754-422C-BC9F-65B1747AA633}"/>
    <cellStyle name="Normal 7 3 3 2 2 3 3 3" xfId="4931" xr:uid="{A5E0F67F-01EF-42E6-9182-BD5310D883D7}"/>
    <cellStyle name="Normal 7 3 3 2 2 3 3 3 2" xfId="11399" xr:uid="{FBA8FAAB-6EA6-4562-9615-DE030FA0D7C4}"/>
    <cellStyle name="Normal 7 3 3 2 2 3 3 3 2 2" xfId="27736" xr:uid="{42DF7968-1623-4FEB-9727-8F865B01CAB1}"/>
    <cellStyle name="Normal 7 3 3 2 2 3 3 3 3" xfId="21268" xr:uid="{8BE696EA-9CF2-4669-9E6F-41B67C672228}"/>
    <cellStyle name="Normal 7 3 3 2 2 3 3 4" xfId="8165" xr:uid="{50BA0F93-2354-4030-814C-8B52173DF48B}"/>
    <cellStyle name="Normal 7 3 3 2 2 3 3 4 2" xfId="24502" xr:uid="{47C7828B-D0A2-44A8-AF2C-74D3D8F5FE66}"/>
    <cellStyle name="Normal 7 3 3 2 2 3 3 5" xfId="14676" xr:uid="{2D0197C2-7EA7-4A53-B0BA-F0670E43DE40}"/>
    <cellStyle name="Normal 7 3 3 2 2 3 3 5 2" xfId="30970" xr:uid="{1265DCF3-ED66-4ACA-81A1-A16EE5E50E08}"/>
    <cellStyle name="Normal 7 3 3 2 2 3 3 6" xfId="18034" xr:uid="{E04E5368-B9C3-42DC-AFB0-B95F7635C97E}"/>
    <cellStyle name="Normal 7 3 3 2 2 3 3 7" xfId="34360" xr:uid="{B3071635-B3D9-4F89-970E-9AD4F230CF3D}"/>
    <cellStyle name="Normal 7 3 3 2 2 3 3 8" xfId="37607" xr:uid="{C3DB8D61-88C8-4BFA-8C1E-F692F843B9E3}"/>
    <cellStyle name="Normal 7 3 3 2 2 3 3 9" xfId="40854" xr:uid="{5D246ABD-721E-4463-83A3-235F6213E161}"/>
    <cellStyle name="Normal 7 3 3 2 2 3 4" xfId="2236" xr:uid="{C450787A-5EA4-4F4B-8C73-2FAA39623C18}"/>
    <cellStyle name="Normal 7 3 3 2 2 3 4 10" xfId="47887" xr:uid="{7C15E057-32AE-4FCA-A805-A002F328F62C}"/>
    <cellStyle name="Normal 7 3 3 2 2 3 4 11" xfId="51134" xr:uid="{E3ECA6AB-374A-4F3D-B593-679C5BC1202B}"/>
    <cellStyle name="Normal 7 3 3 2 2 3 4 2" xfId="5470" xr:uid="{AF20F7F3-A5D9-4732-AE89-60547E06F9D0}"/>
    <cellStyle name="Normal 7 3 3 2 2 3 4 2 2" xfId="11938" xr:uid="{3FFC4123-C0F6-4339-BA55-27C9FE022899}"/>
    <cellStyle name="Normal 7 3 3 2 2 3 4 2 2 2" xfId="28275" xr:uid="{F2556A44-8B76-4A99-AB17-2AB8D910C3B0}"/>
    <cellStyle name="Normal 7 3 3 2 2 3 4 2 3" xfId="21807" xr:uid="{5FA886BC-5E28-4A93-9423-DFE2DFB6DD3F}"/>
    <cellStyle name="Normal 7 3 3 2 2 3 4 3" xfId="8704" xr:uid="{C82DF7DB-D665-4CDB-BDFC-E21171B81070}"/>
    <cellStyle name="Normal 7 3 3 2 2 3 4 3 2" xfId="25041" xr:uid="{19795C25-3D3D-4F7B-8027-B93D291EC809}"/>
    <cellStyle name="Normal 7 3 3 2 2 3 4 4" xfId="15215" xr:uid="{22C3FDDE-CEB1-4A72-BEB5-9A080E7D8B08}"/>
    <cellStyle name="Normal 7 3 3 2 2 3 4 4 2" xfId="31509" xr:uid="{4BEB5D7D-8ACC-4106-A16D-431E35A37A4A}"/>
    <cellStyle name="Normal 7 3 3 2 2 3 4 5" xfId="18573" xr:uid="{953070BB-699D-417B-901A-916752D49930}"/>
    <cellStyle name="Normal 7 3 3 2 2 3 4 6" xfId="34899" xr:uid="{E46EF7C8-C650-4694-9706-FBA2AFE5935C}"/>
    <cellStyle name="Normal 7 3 3 2 2 3 4 7" xfId="38146" xr:uid="{8DC005AC-099D-4C28-9B56-A2E36228920C}"/>
    <cellStyle name="Normal 7 3 3 2 2 3 4 8" xfId="41393" xr:uid="{9DA0E1F3-8D15-4721-ABB1-F34F6A9AB0C3}"/>
    <cellStyle name="Normal 7 3 3 2 2 3 4 9" xfId="44640" xr:uid="{9BF4F49F-CC53-4A63-9C84-A73028784E2C}"/>
    <cellStyle name="Normal 7 3 3 2 2 3 5" xfId="3853" xr:uid="{F88BA94A-B5F5-4A6D-A880-183EAA8DE98C}"/>
    <cellStyle name="Normal 7 3 3 2 2 3 5 2" xfId="10321" xr:uid="{9E991924-448E-491A-990D-8B5D3FA282A4}"/>
    <cellStyle name="Normal 7 3 3 2 2 3 5 2 2" xfId="26658" xr:uid="{F2BC2A2F-422B-4675-B11F-CF355C773467}"/>
    <cellStyle name="Normal 7 3 3 2 2 3 5 3" xfId="20190" xr:uid="{3EFE2AE6-952E-4B3B-8802-DE4C71069099}"/>
    <cellStyle name="Normal 7 3 3 2 2 3 6" xfId="7087" xr:uid="{73918E16-1FBF-4276-BE0A-CBC1264FC2EC}"/>
    <cellStyle name="Normal 7 3 3 2 2 3 6 2" xfId="23424" xr:uid="{B9CC9925-C359-43B4-8DEC-6FDA72D0BDAF}"/>
    <cellStyle name="Normal 7 3 3 2 2 3 7" xfId="13599" xr:uid="{6970D908-ACD1-491C-8CDE-2849643A6201}"/>
    <cellStyle name="Normal 7 3 3 2 2 3 7 2" xfId="29893" xr:uid="{90B0F5B0-A768-4DF9-BA3C-40F99DDD161C}"/>
    <cellStyle name="Normal 7 3 3 2 2 3 8" xfId="16956" xr:uid="{FA76AEDB-1690-4C68-BEC9-8C2446C93E34}"/>
    <cellStyle name="Normal 7 3 3 2 2 3 9" xfId="33283" xr:uid="{AA5B06CD-6AB8-443D-8C2C-817C11F65549}"/>
    <cellStyle name="Normal 7 3 3 2 2 4" xfId="799" xr:uid="{127EE644-F2D8-4216-997D-44A754834E35}"/>
    <cellStyle name="Normal 7 3 3 2 2 4 10" xfId="43204" xr:uid="{803871EB-A051-43C3-A085-62FB07E4E619}"/>
    <cellStyle name="Normal 7 3 3 2 2 4 11" xfId="46451" xr:uid="{DD10618C-F1A9-4D8B-822A-E2D501E23D46}"/>
    <cellStyle name="Normal 7 3 3 2 2 4 12" xfId="49698" xr:uid="{53842917-12EB-4A9F-BE63-A26B7FFD8505}"/>
    <cellStyle name="Normal 7 3 3 2 2 4 2" xfId="2416" xr:uid="{EBF7C50D-2CDA-4B70-9A07-446EA59746F8}"/>
    <cellStyle name="Normal 7 3 3 2 2 4 2 10" xfId="48067" xr:uid="{AEB5A15D-6272-44F4-B465-5B14D2ED49A7}"/>
    <cellStyle name="Normal 7 3 3 2 2 4 2 11" xfId="51314" xr:uid="{B7839096-BB36-4834-8905-3999E2ABF3C8}"/>
    <cellStyle name="Normal 7 3 3 2 2 4 2 2" xfId="5650" xr:uid="{0AD3B6C9-CE20-4669-8CAE-39360B1E1AB0}"/>
    <cellStyle name="Normal 7 3 3 2 2 4 2 2 2" xfId="12118" xr:uid="{25C30ED2-5299-4ED5-BE05-B69A7EBFC2EF}"/>
    <cellStyle name="Normal 7 3 3 2 2 4 2 2 2 2" xfId="28455" xr:uid="{410CD727-A580-42F8-8319-C37E7682C4B2}"/>
    <cellStyle name="Normal 7 3 3 2 2 4 2 2 3" xfId="21987" xr:uid="{AA165C94-6367-4001-8151-F531BC9AE16D}"/>
    <cellStyle name="Normal 7 3 3 2 2 4 2 3" xfId="8884" xr:uid="{978CBFE0-A24E-40EA-A17A-E5AFDECAE592}"/>
    <cellStyle name="Normal 7 3 3 2 2 4 2 3 2" xfId="25221" xr:uid="{2FDD6DE9-5215-4623-88ED-82C4A37B8261}"/>
    <cellStyle name="Normal 7 3 3 2 2 4 2 4" xfId="15395" xr:uid="{D04C640D-06B3-4805-9BB3-C9D734C26553}"/>
    <cellStyle name="Normal 7 3 3 2 2 4 2 4 2" xfId="31689" xr:uid="{260F4107-1BAD-4824-8907-FC88968B9745}"/>
    <cellStyle name="Normal 7 3 3 2 2 4 2 5" xfId="18753" xr:uid="{896D29D1-A0F7-4DC6-B0D9-0C25D3470005}"/>
    <cellStyle name="Normal 7 3 3 2 2 4 2 6" xfId="35079" xr:uid="{073A3489-6EFC-4F43-A846-24A0FAE965FA}"/>
    <cellStyle name="Normal 7 3 3 2 2 4 2 7" xfId="38326" xr:uid="{9A9A071E-7E30-402B-A813-944D3F8E6896}"/>
    <cellStyle name="Normal 7 3 3 2 2 4 2 8" xfId="41573" xr:uid="{A940192E-E31C-4089-9EB4-C20F272B1E7F}"/>
    <cellStyle name="Normal 7 3 3 2 2 4 2 9" xfId="44820" xr:uid="{E4DF2BCA-AA68-4D55-B896-8ADFA4D6A353}"/>
    <cellStyle name="Normal 7 3 3 2 2 4 3" xfId="4033" xr:uid="{76415FCD-8BFF-404F-9E59-85D91FA9B704}"/>
    <cellStyle name="Normal 7 3 3 2 2 4 3 2" xfId="10501" xr:uid="{F26C9B31-9AD8-445B-AC59-3C2F59634BB2}"/>
    <cellStyle name="Normal 7 3 3 2 2 4 3 2 2" xfId="26838" xr:uid="{AFAC759F-145C-44CD-896F-71BA30CB0107}"/>
    <cellStyle name="Normal 7 3 3 2 2 4 3 3" xfId="20370" xr:uid="{5EF6970B-FE21-4F1C-A441-A56EA847F1D3}"/>
    <cellStyle name="Normal 7 3 3 2 2 4 4" xfId="7267" xr:uid="{EF74DD66-77A4-488A-B1B1-1F9477B4EF64}"/>
    <cellStyle name="Normal 7 3 3 2 2 4 4 2" xfId="23604" xr:uid="{43FD3A4D-A07B-4181-91D3-5EC8FF4FB074}"/>
    <cellStyle name="Normal 7 3 3 2 2 4 5" xfId="13779" xr:uid="{D57AEC57-8C31-4EAE-BF00-046DAA26A76E}"/>
    <cellStyle name="Normal 7 3 3 2 2 4 5 2" xfId="30073" xr:uid="{9740565C-FBAF-4960-BD0C-33E9B2A33389}"/>
    <cellStyle name="Normal 7 3 3 2 2 4 6" xfId="17136" xr:uid="{010AA356-E858-4FCC-8D05-891EA3F4E995}"/>
    <cellStyle name="Normal 7 3 3 2 2 4 7" xfId="33463" xr:uid="{50C23F22-E03F-41A2-B5C8-3B7CC299421B}"/>
    <cellStyle name="Normal 7 3 3 2 2 4 8" xfId="36710" xr:uid="{1769779D-198C-4F5B-81B4-6840FCCE160F}"/>
    <cellStyle name="Normal 7 3 3 2 2 4 9" xfId="39957" xr:uid="{70186763-11EA-4183-8157-A92A64C38E20}"/>
    <cellStyle name="Normal 7 3 3 2 2 5" xfId="1338" xr:uid="{3DFDE738-177A-45E8-8161-DCF9EB5E3E54}"/>
    <cellStyle name="Normal 7 3 3 2 2 5 10" xfId="43742" xr:uid="{A8FD08FE-EA3A-4111-AD47-070CEAE8E921}"/>
    <cellStyle name="Normal 7 3 3 2 2 5 11" xfId="46989" xr:uid="{8D97E900-0CDC-4915-86F0-4F8F21E21F18}"/>
    <cellStyle name="Normal 7 3 3 2 2 5 12" xfId="50236" xr:uid="{61FC1379-0E65-4E54-8534-0497596A4545}"/>
    <cellStyle name="Normal 7 3 3 2 2 5 2" xfId="2955" xr:uid="{B425B9F8-7BA6-4EF4-B935-1CDDED0855A0}"/>
    <cellStyle name="Normal 7 3 3 2 2 5 2 10" xfId="48606" xr:uid="{C48C5B88-7AE5-490D-8CBC-92FFE149AFF7}"/>
    <cellStyle name="Normal 7 3 3 2 2 5 2 11" xfId="51853" xr:uid="{11C33600-CB25-4588-94DA-1CEF22AAD1C4}"/>
    <cellStyle name="Normal 7 3 3 2 2 5 2 2" xfId="6189" xr:uid="{75F17C3A-F229-4B6F-AED4-1D9403EDA403}"/>
    <cellStyle name="Normal 7 3 3 2 2 5 2 2 2" xfId="12657" xr:uid="{1E5D8EDA-E667-4640-B656-AE30B5E8ED40}"/>
    <cellStyle name="Normal 7 3 3 2 2 5 2 2 2 2" xfId="28994" xr:uid="{9705D565-10C5-47E4-8C55-7184F27FF7E1}"/>
    <cellStyle name="Normal 7 3 3 2 2 5 2 2 3" xfId="22526" xr:uid="{937DA693-DA0C-4F8A-AD22-3EC68A20691C}"/>
    <cellStyle name="Normal 7 3 3 2 2 5 2 3" xfId="9423" xr:uid="{83306C5A-CEB1-447B-B854-9F4A53FC6BA6}"/>
    <cellStyle name="Normal 7 3 3 2 2 5 2 3 2" xfId="25760" xr:uid="{7571E768-1D7F-47C1-B91C-B2EF481EE271}"/>
    <cellStyle name="Normal 7 3 3 2 2 5 2 4" xfId="15934" xr:uid="{45FB1963-DE9B-4D2D-95BE-C80596E241DD}"/>
    <cellStyle name="Normal 7 3 3 2 2 5 2 4 2" xfId="32228" xr:uid="{7418844D-E13D-4676-8F2F-64F70EDD4B87}"/>
    <cellStyle name="Normal 7 3 3 2 2 5 2 5" xfId="19292" xr:uid="{6A62FEBB-BFFE-4C29-8083-7B206993A565}"/>
    <cellStyle name="Normal 7 3 3 2 2 5 2 6" xfId="35618" xr:uid="{EC08ADA5-3A3D-4318-84A9-8149CD1A2A7C}"/>
    <cellStyle name="Normal 7 3 3 2 2 5 2 7" xfId="38865" xr:uid="{9827DF2A-789F-48DF-9EA9-08397F3DBB14}"/>
    <cellStyle name="Normal 7 3 3 2 2 5 2 8" xfId="42112" xr:uid="{AA83A0CA-0C42-40A4-A276-436D4916BB59}"/>
    <cellStyle name="Normal 7 3 3 2 2 5 2 9" xfId="45359" xr:uid="{268E07EC-3C07-4F5F-8A23-820AEB8B7DA9}"/>
    <cellStyle name="Normal 7 3 3 2 2 5 3" xfId="4572" xr:uid="{9E2E7913-E9CF-4BAF-AB1D-7C98C012C84F}"/>
    <cellStyle name="Normal 7 3 3 2 2 5 3 2" xfId="11040" xr:uid="{A391ACAB-08FB-4C43-AC9A-FEC711D99322}"/>
    <cellStyle name="Normal 7 3 3 2 2 5 3 2 2" xfId="27377" xr:uid="{AA53F7B0-3683-48EC-96C7-DA562DB22766}"/>
    <cellStyle name="Normal 7 3 3 2 2 5 3 3" xfId="20909" xr:uid="{6C264DDE-6AAD-402C-8F4A-348E1EB0D943}"/>
    <cellStyle name="Normal 7 3 3 2 2 5 4" xfId="7806" xr:uid="{2E9372D0-469E-4C91-8DED-FB58461E0459}"/>
    <cellStyle name="Normal 7 3 3 2 2 5 4 2" xfId="24143" xr:uid="{7DD46AD5-3A50-4D96-BC04-46DAB3CF07B6}"/>
    <cellStyle name="Normal 7 3 3 2 2 5 5" xfId="14317" xr:uid="{EF866A0A-3D10-4B47-8046-CEB3678BD121}"/>
    <cellStyle name="Normal 7 3 3 2 2 5 5 2" xfId="30611" xr:uid="{1382BC15-30C5-4C69-830D-29319E735E2B}"/>
    <cellStyle name="Normal 7 3 3 2 2 5 6" xfId="17675" xr:uid="{9ED81BFD-91C7-4D90-913C-346FB5A8C46C}"/>
    <cellStyle name="Normal 7 3 3 2 2 5 7" xfId="34001" xr:uid="{9A488219-FBE3-45C0-A9BB-F7CFB45A7E28}"/>
    <cellStyle name="Normal 7 3 3 2 2 5 8" xfId="37248" xr:uid="{82999D75-ED8F-446D-843D-9633A05D5CFB}"/>
    <cellStyle name="Normal 7 3 3 2 2 5 9" xfId="40495" xr:uid="{CD03CCAA-08C6-4224-864B-89B39080B74C}"/>
    <cellStyle name="Normal 7 3 3 2 2 6" xfId="1877" xr:uid="{828CD8C9-F5D1-4267-A152-E87B85E2C764}"/>
    <cellStyle name="Normal 7 3 3 2 2 6 10" xfId="47528" xr:uid="{A16B2859-B930-4222-AE01-359778204CA6}"/>
    <cellStyle name="Normal 7 3 3 2 2 6 11" xfId="50775" xr:uid="{D99931DE-1A6B-41D3-B2AD-32CA5810854A}"/>
    <cellStyle name="Normal 7 3 3 2 2 6 2" xfId="5111" xr:uid="{B562FD5B-9163-4363-8B72-967CE811BF7A}"/>
    <cellStyle name="Normal 7 3 3 2 2 6 2 2" xfId="11579" xr:uid="{C86391CD-84C4-4550-B10D-C49BC19B995A}"/>
    <cellStyle name="Normal 7 3 3 2 2 6 2 2 2" xfId="27916" xr:uid="{C9716F26-D51E-4E7D-B05F-DA68DF7B8D9E}"/>
    <cellStyle name="Normal 7 3 3 2 2 6 2 3" xfId="21448" xr:uid="{DEA86B91-8F62-4E29-A783-AC3D4BF15D4C}"/>
    <cellStyle name="Normal 7 3 3 2 2 6 3" xfId="8345" xr:uid="{EBA8A4CB-DEA7-4ED6-A6DD-55B394E292A0}"/>
    <cellStyle name="Normal 7 3 3 2 2 6 3 2" xfId="24682" xr:uid="{1F8D252E-D9AF-46B4-B563-20EA25BF478E}"/>
    <cellStyle name="Normal 7 3 3 2 2 6 4" xfId="14856" xr:uid="{06E3B70D-5E59-406F-AA3E-90E84572EE07}"/>
    <cellStyle name="Normal 7 3 3 2 2 6 4 2" xfId="31150" xr:uid="{570B10B1-1A18-4FCC-A629-C6601F26C8A7}"/>
    <cellStyle name="Normal 7 3 3 2 2 6 5" xfId="18214" xr:uid="{FA07D721-2370-4E6F-ABB0-510D7E6411C3}"/>
    <cellStyle name="Normal 7 3 3 2 2 6 6" xfId="34540" xr:uid="{765E0F7D-4CC8-4B90-A1C6-346EE6A13D18}"/>
    <cellStyle name="Normal 7 3 3 2 2 6 7" xfId="37787" xr:uid="{3ECD9EFD-6A1C-44B4-B9B0-E513BBC61A1F}"/>
    <cellStyle name="Normal 7 3 3 2 2 6 8" xfId="41034" xr:uid="{D9B0C1DC-B346-46D8-BD0E-4F3A213D3CF0}"/>
    <cellStyle name="Normal 7 3 3 2 2 6 9" xfId="44281" xr:uid="{C5B6DA3D-24D7-45EE-B51F-9357E28CF824}"/>
    <cellStyle name="Normal 7 3 3 2 2 7" xfId="3494" xr:uid="{569A5826-F67F-46C3-922C-C5B0D28B03D5}"/>
    <cellStyle name="Normal 7 3 3 2 2 7 2" xfId="9962" xr:uid="{B1CE50FC-D74D-41CC-AF23-6E06C6A0872F}"/>
    <cellStyle name="Normal 7 3 3 2 2 7 2 2" xfId="26299" xr:uid="{568DFDA6-27F0-471B-A0B3-3BD31D9F8F9C}"/>
    <cellStyle name="Normal 7 3 3 2 2 7 3" xfId="19831" xr:uid="{979D4610-44BE-49A5-BCEA-2763DE7118EC}"/>
    <cellStyle name="Normal 7 3 3 2 2 8" xfId="6728" xr:uid="{9D1FD84A-50AE-468C-9B3D-20B0C44C84AF}"/>
    <cellStyle name="Normal 7 3 3 2 2 8 2" xfId="23065" xr:uid="{8E752EA6-414A-4782-8200-7E2C3816CBC9}"/>
    <cellStyle name="Normal 7 3 3 2 2 9" xfId="13219" xr:uid="{8206B419-F5B3-40AD-BE94-FB039997947F}"/>
    <cellStyle name="Normal 7 3 3 2 2 9 2" xfId="29533" xr:uid="{16738689-6D29-4457-AC28-4F70297F8DB0}"/>
    <cellStyle name="Normal 7 3 3 2 20" xfId="52481" xr:uid="{8C602140-4FB2-42BA-9A29-7BFD4D5981EC}"/>
    <cellStyle name="Normal 7 3 3 2 3" xfId="320" xr:uid="{FED30F0F-5685-424A-8599-18D8CCC19CA2}"/>
    <cellStyle name="Normal 7 3 3 2 3 10" xfId="36260" xr:uid="{4559EE0F-0130-40BA-9A40-92D8A3AF6C44}"/>
    <cellStyle name="Normal 7 3 3 2 3 11" xfId="39507" xr:uid="{54836CCC-3962-4C74-B234-A3B01E55E090}"/>
    <cellStyle name="Normal 7 3 3 2 3 12" xfId="42754" xr:uid="{B074BE2B-93A8-4DA0-9B19-28EBE6C59B16}"/>
    <cellStyle name="Normal 7 3 3 2 3 13" xfId="46001" xr:uid="{E6E85BA2-9086-4E15-87FB-34982277F5CA}"/>
    <cellStyle name="Normal 7 3 3 2 3 14" xfId="49248" xr:uid="{10F9ED75-884A-4810-B554-813D794AF037}"/>
    <cellStyle name="Normal 7 3 3 2 3 2" xfId="889" xr:uid="{5B0083D9-AC0A-4010-9CD1-8896C746F1E5}"/>
    <cellStyle name="Normal 7 3 3 2 3 2 10" xfId="43294" xr:uid="{6B34F9E7-EFA7-40A5-958C-5954B01A8B83}"/>
    <cellStyle name="Normal 7 3 3 2 3 2 11" xfId="46541" xr:uid="{A3D3ABBF-3329-43EE-AD5A-43DB898AED9A}"/>
    <cellStyle name="Normal 7 3 3 2 3 2 12" xfId="49788" xr:uid="{EE6A37AE-F484-4A26-9881-564307BCB3FA}"/>
    <cellStyle name="Normal 7 3 3 2 3 2 2" xfId="2506" xr:uid="{189D865D-27FF-4949-8B4D-83E69E0B70F7}"/>
    <cellStyle name="Normal 7 3 3 2 3 2 2 10" xfId="48157" xr:uid="{EBB6ED31-FF88-4321-9794-84464AC4B92B}"/>
    <cellStyle name="Normal 7 3 3 2 3 2 2 11" xfId="51404" xr:uid="{A0923B42-39C4-4715-93A2-7CA477D585A5}"/>
    <cellStyle name="Normal 7 3 3 2 3 2 2 2" xfId="5740" xr:uid="{7FFF747B-C3F0-452E-8F07-CA2BF781148F}"/>
    <cellStyle name="Normal 7 3 3 2 3 2 2 2 2" xfId="12208" xr:uid="{A9826F45-9533-4DB3-888C-8641E03291D7}"/>
    <cellStyle name="Normal 7 3 3 2 3 2 2 2 2 2" xfId="28545" xr:uid="{E1E7B4E5-E30D-4760-8323-325B9ACD0152}"/>
    <cellStyle name="Normal 7 3 3 2 3 2 2 2 3" xfId="22077" xr:uid="{E50F2643-9298-45F7-8439-80C60D28FA32}"/>
    <cellStyle name="Normal 7 3 3 2 3 2 2 3" xfId="8974" xr:uid="{F65D7225-8274-4F8A-B639-076A30B6A6C8}"/>
    <cellStyle name="Normal 7 3 3 2 3 2 2 3 2" xfId="25311" xr:uid="{12A4636B-8974-40B6-A9BD-4526FF4EECBA}"/>
    <cellStyle name="Normal 7 3 3 2 3 2 2 4" xfId="15485" xr:uid="{8F64E4D4-F3B6-4C08-8DA8-D31004BF6EC3}"/>
    <cellStyle name="Normal 7 3 3 2 3 2 2 4 2" xfId="31779" xr:uid="{11E81639-618A-460D-B339-29CE59A2D38F}"/>
    <cellStyle name="Normal 7 3 3 2 3 2 2 5" xfId="18843" xr:uid="{456DC103-812E-4C8A-A7BB-27563BE96DB8}"/>
    <cellStyle name="Normal 7 3 3 2 3 2 2 6" xfId="35169" xr:uid="{67E2F3F1-5CB9-4FA4-A587-63B70278303C}"/>
    <cellStyle name="Normal 7 3 3 2 3 2 2 7" xfId="38416" xr:uid="{97E71F2B-E2A0-4499-9DE1-8AB7379FD181}"/>
    <cellStyle name="Normal 7 3 3 2 3 2 2 8" xfId="41663" xr:uid="{DAF2D5BF-FED9-468C-9F7B-7FA32892295E}"/>
    <cellStyle name="Normal 7 3 3 2 3 2 2 9" xfId="44910" xr:uid="{FA6CA970-2377-4047-862A-32162727D682}"/>
    <cellStyle name="Normal 7 3 3 2 3 2 3" xfId="4123" xr:uid="{BC0D72AB-1CAF-4BA3-A50F-11AFC53BE9CD}"/>
    <cellStyle name="Normal 7 3 3 2 3 2 3 2" xfId="10591" xr:uid="{5ECCB396-B03D-4CFD-A7BE-0015430414DD}"/>
    <cellStyle name="Normal 7 3 3 2 3 2 3 2 2" xfId="26928" xr:uid="{5C565B12-FD07-45C0-A155-A95C79E3B37C}"/>
    <cellStyle name="Normal 7 3 3 2 3 2 3 3" xfId="20460" xr:uid="{FC216F45-4BD2-4E4A-8BFD-5FB641BE4695}"/>
    <cellStyle name="Normal 7 3 3 2 3 2 4" xfId="7357" xr:uid="{7D88C833-A6C4-49B8-B8CC-CE7B321B4ACB}"/>
    <cellStyle name="Normal 7 3 3 2 3 2 4 2" xfId="23694" xr:uid="{9B8E7E66-1485-47BC-AAC9-2C11144C4FD4}"/>
    <cellStyle name="Normal 7 3 3 2 3 2 5" xfId="13869" xr:uid="{880696F6-228C-487B-B74D-099423A015D1}"/>
    <cellStyle name="Normal 7 3 3 2 3 2 5 2" xfId="30163" xr:uid="{DCBD89CF-12FA-45B1-AD7E-FF1193B05499}"/>
    <cellStyle name="Normal 7 3 3 2 3 2 6" xfId="17226" xr:uid="{84E1E055-A7ED-47C7-AC04-9F80FAC386BF}"/>
    <cellStyle name="Normal 7 3 3 2 3 2 7" xfId="33553" xr:uid="{E348B38F-B36E-4711-B0A2-5B0DAAFCA793}"/>
    <cellStyle name="Normal 7 3 3 2 3 2 8" xfId="36800" xr:uid="{8637E5D1-A8AF-42EA-8D4C-97B7C17B3C1E}"/>
    <cellStyle name="Normal 7 3 3 2 3 2 9" xfId="40047" xr:uid="{08B82BC2-A627-4765-9D81-34FD48B951F9}"/>
    <cellStyle name="Normal 7 3 3 2 3 3" xfId="1428" xr:uid="{2B6748C6-B33B-445B-B12B-B0F49279489E}"/>
    <cellStyle name="Normal 7 3 3 2 3 3 10" xfId="43832" xr:uid="{45948959-9E17-4049-8FAA-02AB586271E2}"/>
    <cellStyle name="Normal 7 3 3 2 3 3 11" xfId="47079" xr:uid="{6674CC8B-2A61-4128-A48B-F06F2510DC91}"/>
    <cellStyle name="Normal 7 3 3 2 3 3 12" xfId="50326" xr:uid="{C91EADBB-A1E4-415B-9EF1-66E1372AFE6C}"/>
    <cellStyle name="Normal 7 3 3 2 3 3 2" xfId="3045" xr:uid="{C69424C8-0C45-4A75-A285-776168F1FE5A}"/>
    <cellStyle name="Normal 7 3 3 2 3 3 2 10" xfId="48696" xr:uid="{64530F39-BE35-410A-81C5-959C75E1DA12}"/>
    <cellStyle name="Normal 7 3 3 2 3 3 2 11" xfId="51943" xr:uid="{04256968-B195-4999-902B-AA5C5F0CF3D1}"/>
    <cellStyle name="Normal 7 3 3 2 3 3 2 2" xfId="6279" xr:uid="{A344FC4A-ADA8-409C-8353-8FA4AF123961}"/>
    <cellStyle name="Normal 7 3 3 2 3 3 2 2 2" xfId="12747" xr:uid="{E6B1BA9B-312C-4CC1-97F0-255F95ACACC9}"/>
    <cellStyle name="Normal 7 3 3 2 3 3 2 2 2 2" xfId="29084" xr:uid="{10B0F4FB-A626-4A55-A025-D7B90DDCC268}"/>
    <cellStyle name="Normal 7 3 3 2 3 3 2 2 3" xfId="22616" xr:uid="{CBDAC31E-7895-415C-934A-9F309558B0C4}"/>
    <cellStyle name="Normal 7 3 3 2 3 3 2 3" xfId="9513" xr:uid="{453E22A1-D50D-4CB6-AE37-720B0FFCBFA0}"/>
    <cellStyle name="Normal 7 3 3 2 3 3 2 3 2" xfId="25850" xr:uid="{99265866-590E-43C8-A8DA-B90FF7C611C3}"/>
    <cellStyle name="Normal 7 3 3 2 3 3 2 4" xfId="16024" xr:uid="{ED2255C0-07EE-4766-97CE-4A51F94050EA}"/>
    <cellStyle name="Normal 7 3 3 2 3 3 2 4 2" xfId="32318" xr:uid="{AF3F6B03-7B83-43A6-A1CD-A5210DF4EC18}"/>
    <cellStyle name="Normal 7 3 3 2 3 3 2 5" xfId="19382" xr:uid="{AA95BA53-A5E4-49D1-AFBE-154DC878F395}"/>
    <cellStyle name="Normal 7 3 3 2 3 3 2 6" xfId="35708" xr:uid="{71E12D07-F9C5-488E-B0B7-7704448BC8FA}"/>
    <cellStyle name="Normal 7 3 3 2 3 3 2 7" xfId="38955" xr:uid="{96381615-1266-433D-8FBB-F42419B093F2}"/>
    <cellStyle name="Normal 7 3 3 2 3 3 2 8" xfId="42202" xr:uid="{E15B7B21-946A-4BB9-ADB5-8B87894916A8}"/>
    <cellStyle name="Normal 7 3 3 2 3 3 2 9" xfId="45449" xr:uid="{3A1E0901-1086-4064-9E7C-72C3D9636270}"/>
    <cellStyle name="Normal 7 3 3 2 3 3 3" xfId="4662" xr:uid="{0B9D98CE-31BB-4A72-B2D9-45D16C4366BA}"/>
    <cellStyle name="Normal 7 3 3 2 3 3 3 2" xfId="11130" xr:uid="{55200ADC-24E9-4E54-B8BE-37747D99A329}"/>
    <cellStyle name="Normal 7 3 3 2 3 3 3 2 2" xfId="27467" xr:uid="{2D5C559C-A767-4CF0-B808-BB8DC97D43ED}"/>
    <cellStyle name="Normal 7 3 3 2 3 3 3 3" xfId="20999" xr:uid="{A9909380-BAE0-497D-B1B6-064598A6DEB1}"/>
    <cellStyle name="Normal 7 3 3 2 3 3 4" xfId="7896" xr:uid="{2788FDBC-2ED1-4454-BFD1-00B74C35F328}"/>
    <cellStyle name="Normal 7 3 3 2 3 3 4 2" xfId="24233" xr:uid="{FD45A145-490E-4BB0-B21F-B8599ADC3ADD}"/>
    <cellStyle name="Normal 7 3 3 2 3 3 5" xfId="14407" xr:uid="{17BDCE48-AEC3-4480-BD83-12BE8F248D37}"/>
    <cellStyle name="Normal 7 3 3 2 3 3 5 2" xfId="30701" xr:uid="{209A5B6A-8534-4585-A332-EB150B7C47C6}"/>
    <cellStyle name="Normal 7 3 3 2 3 3 6" xfId="17765" xr:uid="{7154E1B4-4ED0-4146-A00C-8E26D8440333}"/>
    <cellStyle name="Normal 7 3 3 2 3 3 7" xfId="34091" xr:uid="{F0B78886-9F24-407C-8388-C738FAAD3E72}"/>
    <cellStyle name="Normal 7 3 3 2 3 3 8" xfId="37338" xr:uid="{4B776760-2495-41CE-849A-0EE62CD7D311}"/>
    <cellStyle name="Normal 7 3 3 2 3 3 9" xfId="40585" xr:uid="{EDAE59AE-A233-4689-BD42-76930B96974F}"/>
    <cellStyle name="Normal 7 3 3 2 3 4" xfId="1967" xr:uid="{EC687790-479F-4AB5-AEEF-DA88B83CC320}"/>
    <cellStyle name="Normal 7 3 3 2 3 4 10" xfId="47618" xr:uid="{3538143E-8B60-4EB7-9365-9A13D809673A}"/>
    <cellStyle name="Normal 7 3 3 2 3 4 11" xfId="50865" xr:uid="{0C7758A8-56DA-48BA-9D8C-5FDAC4DAAB66}"/>
    <cellStyle name="Normal 7 3 3 2 3 4 2" xfId="5201" xr:uid="{F65B8EC8-E04D-444C-B9D8-C06E39510F85}"/>
    <cellStyle name="Normal 7 3 3 2 3 4 2 2" xfId="11669" xr:uid="{76B5FFA9-6000-40E0-99B2-657FC05368BD}"/>
    <cellStyle name="Normal 7 3 3 2 3 4 2 2 2" xfId="28006" xr:uid="{DDF4AD95-CC3F-4BAC-BFA1-376AE865794C}"/>
    <cellStyle name="Normal 7 3 3 2 3 4 2 3" xfId="21538" xr:uid="{659AE6CF-6F6A-4E4E-96B3-6F13C09C5FF1}"/>
    <cellStyle name="Normal 7 3 3 2 3 4 3" xfId="8435" xr:uid="{11EA5A6D-EF45-4EFD-85A0-03DA26D979A3}"/>
    <cellStyle name="Normal 7 3 3 2 3 4 3 2" xfId="24772" xr:uid="{949E040A-F75A-4197-A3E8-C0E322A403C2}"/>
    <cellStyle name="Normal 7 3 3 2 3 4 4" xfId="14946" xr:uid="{305F8CB5-D824-41DA-B4EF-C9EB626698BF}"/>
    <cellStyle name="Normal 7 3 3 2 3 4 4 2" xfId="31240" xr:uid="{BC5DE90A-1B4C-4806-941E-9988FE5A4A04}"/>
    <cellStyle name="Normal 7 3 3 2 3 4 5" xfId="18304" xr:uid="{4C4CB50C-D05F-434A-A9EA-F9D4261C9B55}"/>
    <cellStyle name="Normal 7 3 3 2 3 4 6" xfId="34630" xr:uid="{4052DEE9-19A3-4306-8DB5-5442CF5F67F1}"/>
    <cellStyle name="Normal 7 3 3 2 3 4 7" xfId="37877" xr:uid="{41B4D0A4-AADB-4F53-8269-1BC0427E2B33}"/>
    <cellStyle name="Normal 7 3 3 2 3 4 8" xfId="41124" xr:uid="{58B0FFD4-DA41-4B93-BB33-0A9CA7BE756A}"/>
    <cellStyle name="Normal 7 3 3 2 3 4 9" xfId="44371" xr:uid="{84E55E18-D208-4693-8222-8D0F8E82EA50}"/>
    <cellStyle name="Normal 7 3 3 2 3 5" xfId="3584" xr:uid="{A7500753-14F1-4FF2-99A1-E0B2348CA6C9}"/>
    <cellStyle name="Normal 7 3 3 2 3 5 2" xfId="10052" xr:uid="{A53DEF0D-73DD-4985-9D43-7DD5C3F25B7C}"/>
    <cellStyle name="Normal 7 3 3 2 3 5 2 2" xfId="26389" xr:uid="{F25F0525-57A6-4982-984D-A0D29D5A12C7}"/>
    <cellStyle name="Normal 7 3 3 2 3 5 3" xfId="19921" xr:uid="{FC65EED9-97FE-492D-BD65-F1CB7774A3FC}"/>
    <cellStyle name="Normal 7 3 3 2 3 6" xfId="6818" xr:uid="{A0E79EB2-38EE-440C-83A9-C805BA124511}"/>
    <cellStyle name="Normal 7 3 3 2 3 6 2" xfId="23155" xr:uid="{78C03198-BF54-47A3-9786-FCB9A7F0933F}"/>
    <cellStyle name="Normal 7 3 3 2 3 7" xfId="13309" xr:uid="{C1701B6F-C054-43B5-9A75-8CCF8972E4C0}"/>
    <cellStyle name="Normal 7 3 3 2 3 7 2" xfId="29623" xr:uid="{48A616D5-B083-4375-9AC0-BC5CFA5D4379}"/>
    <cellStyle name="Normal 7 3 3 2 3 8" xfId="16687" xr:uid="{02C49E7F-C705-4269-ABE5-BEBD0A52C838}"/>
    <cellStyle name="Normal 7 3 3 2 3 9" xfId="33013" xr:uid="{81E82630-5ADC-40B4-9F42-B17AC6E0C498}"/>
    <cellStyle name="Normal 7 3 3 2 4" xfId="529" xr:uid="{ADB1B47E-D8F5-4EB5-AB2A-C8237BDEBFD1}"/>
    <cellStyle name="Normal 7 3 3 2 4 10" xfId="36441" xr:uid="{878A5D52-D1AE-47A2-862B-226D8ED62C12}"/>
    <cellStyle name="Normal 7 3 3 2 4 11" xfId="39688" xr:uid="{AAEE289C-AD99-4CF8-95CB-1C17AB7E4F57}"/>
    <cellStyle name="Normal 7 3 3 2 4 12" xfId="42935" xr:uid="{951C2F21-CFB1-4145-A1C0-99A2A01F28EE}"/>
    <cellStyle name="Normal 7 3 3 2 4 13" xfId="46182" xr:uid="{FA914B10-1E7B-4281-8327-65766EED4338}"/>
    <cellStyle name="Normal 7 3 3 2 4 14" xfId="49429" xr:uid="{0B34616D-7DC2-4B1D-9B5B-81947FDB6DC8}"/>
    <cellStyle name="Normal 7 3 3 2 4 2" xfId="1069" xr:uid="{EEB4BE56-90B0-4C1E-8641-22F27EE8B82E}"/>
    <cellStyle name="Normal 7 3 3 2 4 2 10" xfId="43473" xr:uid="{3EB2127B-DA2C-4A64-932A-769DE6C9DAF5}"/>
    <cellStyle name="Normal 7 3 3 2 4 2 11" xfId="46720" xr:uid="{4A7A8BC8-F4A2-44AB-99F2-C279A7E7067F}"/>
    <cellStyle name="Normal 7 3 3 2 4 2 12" xfId="49967" xr:uid="{AC621E1D-67C4-48E7-96A0-99F5B1843869}"/>
    <cellStyle name="Normal 7 3 3 2 4 2 2" xfId="2686" xr:uid="{8EFDA9EB-1C46-4124-B1B7-259DF4E730C7}"/>
    <cellStyle name="Normal 7 3 3 2 4 2 2 10" xfId="48337" xr:uid="{2B4C8BF8-8BFA-448E-A49E-68CF367D5160}"/>
    <cellStyle name="Normal 7 3 3 2 4 2 2 11" xfId="51584" xr:uid="{53EAAC00-D6F2-4449-A9FC-CAEE7AB4833B}"/>
    <cellStyle name="Normal 7 3 3 2 4 2 2 2" xfId="5920" xr:uid="{074F9BB4-54D5-4817-9C84-911CEAA743F1}"/>
    <cellStyle name="Normal 7 3 3 2 4 2 2 2 2" xfId="12388" xr:uid="{7362379A-F76F-4FDA-BD58-B75AB207D33C}"/>
    <cellStyle name="Normal 7 3 3 2 4 2 2 2 2 2" xfId="28725" xr:uid="{C8126302-5DC2-4823-A712-C4571C68D99D}"/>
    <cellStyle name="Normal 7 3 3 2 4 2 2 2 3" xfId="22257" xr:uid="{DAC8A0C0-A052-4403-BAB5-0A42B5FBCE33}"/>
    <cellStyle name="Normal 7 3 3 2 4 2 2 3" xfId="9154" xr:uid="{513F143D-A893-480D-B015-D159C6F13F31}"/>
    <cellStyle name="Normal 7 3 3 2 4 2 2 3 2" xfId="25491" xr:uid="{ADBE7045-E888-4504-A29B-64F100C39373}"/>
    <cellStyle name="Normal 7 3 3 2 4 2 2 4" xfId="15665" xr:uid="{042B619F-EE66-41BC-8256-952A6DC0E47F}"/>
    <cellStyle name="Normal 7 3 3 2 4 2 2 4 2" xfId="31959" xr:uid="{445C86C5-76E3-49E7-BB8C-C3B506DFA6B0}"/>
    <cellStyle name="Normal 7 3 3 2 4 2 2 5" xfId="19023" xr:uid="{0CAB0DB5-DA47-4246-B5C0-416924BD2A5B}"/>
    <cellStyle name="Normal 7 3 3 2 4 2 2 6" xfId="35349" xr:uid="{263D091E-21A5-46DC-A27E-8924E92842EF}"/>
    <cellStyle name="Normal 7 3 3 2 4 2 2 7" xfId="38596" xr:uid="{9D317C66-1479-40A3-B8E1-01DC49AA8E68}"/>
    <cellStyle name="Normal 7 3 3 2 4 2 2 8" xfId="41843" xr:uid="{CBCD569D-5CCF-4E54-BFBB-A7C8C7F1A0A7}"/>
    <cellStyle name="Normal 7 3 3 2 4 2 2 9" xfId="45090" xr:uid="{EF97A30A-CAC5-48B9-9776-1A2AA7BC029E}"/>
    <cellStyle name="Normal 7 3 3 2 4 2 3" xfId="4303" xr:uid="{1B7C998B-EAC3-4AA7-9010-94C5E1A4C18A}"/>
    <cellStyle name="Normal 7 3 3 2 4 2 3 2" xfId="10771" xr:uid="{BD88CCA0-21EF-401B-9B5E-FF9EE350DECB}"/>
    <cellStyle name="Normal 7 3 3 2 4 2 3 2 2" xfId="27108" xr:uid="{8F61CDC5-543F-476E-A65B-734E4F9E1DB5}"/>
    <cellStyle name="Normal 7 3 3 2 4 2 3 3" xfId="20640" xr:uid="{90E6C7BF-50BF-429B-B35C-6E52BAC0BE7F}"/>
    <cellStyle name="Normal 7 3 3 2 4 2 4" xfId="7537" xr:uid="{93B204DB-D7CC-441A-A960-F184818FA4B3}"/>
    <cellStyle name="Normal 7 3 3 2 4 2 4 2" xfId="23874" xr:uid="{1F5CF274-8580-4E77-8F1A-F36F76232298}"/>
    <cellStyle name="Normal 7 3 3 2 4 2 5" xfId="14048" xr:uid="{4E982C84-8150-4C05-8B39-CA3AB66E7EF7}"/>
    <cellStyle name="Normal 7 3 3 2 4 2 5 2" xfId="30342" xr:uid="{3C839299-0291-4F47-AEFF-4FB8A476F2AB}"/>
    <cellStyle name="Normal 7 3 3 2 4 2 6" xfId="17406" xr:uid="{24860E24-82AD-4981-9312-F78060765661}"/>
    <cellStyle name="Normal 7 3 3 2 4 2 7" xfId="33732" xr:uid="{AA732650-DB7E-4E67-AF54-EFCB05955F42}"/>
    <cellStyle name="Normal 7 3 3 2 4 2 8" xfId="36979" xr:uid="{A78FFA5D-E5E0-4708-89B0-BD0202EB462F}"/>
    <cellStyle name="Normal 7 3 3 2 4 2 9" xfId="40226" xr:uid="{5612C0B0-11C3-4955-BF47-77974E45E62D}"/>
    <cellStyle name="Normal 7 3 3 2 4 3" xfId="1608" xr:uid="{5B72DA5A-AD4F-4992-9699-378CB40CAFB2}"/>
    <cellStyle name="Normal 7 3 3 2 4 3 10" xfId="44012" xr:uid="{C218EFB2-F32C-4AD4-917D-F1AB9151BC66}"/>
    <cellStyle name="Normal 7 3 3 2 4 3 11" xfId="47259" xr:uid="{63CD7D37-DC4F-4302-A0B2-3C237BC58DEA}"/>
    <cellStyle name="Normal 7 3 3 2 4 3 12" xfId="50506" xr:uid="{EA599474-B17B-46FB-BB19-6506E34B0482}"/>
    <cellStyle name="Normal 7 3 3 2 4 3 2" xfId="3225" xr:uid="{284E9558-0CA0-4427-BB34-3A7B9A4D9E29}"/>
    <cellStyle name="Normal 7 3 3 2 4 3 2 10" xfId="48876" xr:uid="{D8B22DA6-28C4-44DD-84A9-9FEC89059C12}"/>
    <cellStyle name="Normal 7 3 3 2 4 3 2 11" xfId="52123" xr:uid="{F5F11A6C-DFE5-4FFD-AA3B-01B41193240F}"/>
    <cellStyle name="Normal 7 3 3 2 4 3 2 2" xfId="6459" xr:uid="{8F09C8CC-AE03-4153-9407-D2F91E960702}"/>
    <cellStyle name="Normal 7 3 3 2 4 3 2 2 2" xfId="12927" xr:uid="{253B52CD-DD08-47B6-928E-93B8407BFEF7}"/>
    <cellStyle name="Normal 7 3 3 2 4 3 2 2 2 2" xfId="29264" xr:uid="{040404B4-0BA5-4FDE-9CC1-C0D5D25CC8D4}"/>
    <cellStyle name="Normal 7 3 3 2 4 3 2 2 3" xfId="22796" xr:uid="{13168C9A-1652-4222-85EC-EE7F913F6484}"/>
    <cellStyle name="Normal 7 3 3 2 4 3 2 3" xfId="9693" xr:uid="{A71C5BE0-FB69-40FE-B004-91767047F48B}"/>
    <cellStyle name="Normal 7 3 3 2 4 3 2 3 2" xfId="26030" xr:uid="{7BF48E4F-B26A-44B3-9856-F25D7CF97D8E}"/>
    <cellStyle name="Normal 7 3 3 2 4 3 2 4" xfId="16204" xr:uid="{187E7FE8-BF96-4FA5-8443-95DF95489B53}"/>
    <cellStyle name="Normal 7 3 3 2 4 3 2 4 2" xfId="32498" xr:uid="{26B55FF5-1DDC-4DB4-997C-1AAAB77E009F}"/>
    <cellStyle name="Normal 7 3 3 2 4 3 2 5" xfId="19562" xr:uid="{8C7BF9D4-25D9-4EA0-ABEF-E1D60F81EFD3}"/>
    <cellStyle name="Normal 7 3 3 2 4 3 2 6" xfId="35888" xr:uid="{D5CA364B-A7BE-43EC-9393-2B5EA8DFA7BC}"/>
    <cellStyle name="Normal 7 3 3 2 4 3 2 7" xfId="39135" xr:uid="{9F717E1A-3926-4E89-B5C3-396CC7EA9A69}"/>
    <cellStyle name="Normal 7 3 3 2 4 3 2 8" xfId="42382" xr:uid="{A8D2AA09-2980-4165-8B35-86F42DF6FC19}"/>
    <cellStyle name="Normal 7 3 3 2 4 3 2 9" xfId="45629" xr:uid="{8F057B39-8720-4AFA-A10E-7053AFA9AB86}"/>
    <cellStyle name="Normal 7 3 3 2 4 3 3" xfId="4842" xr:uid="{A1008989-57A1-41B2-A588-2AF4386B761D}"/>
    <cellStyle name="Normal 7 3 3 2 4 3 3 2" xfId="11310" xr:uid="{5481253E-60BD-4771-8877-EC9014C2131E}"/>
    <cellStyle name="Normal 7 3 3 2 4 3 3 2 2" xfId="27647" xr:uid="{EDC0F295-7799-4728-97DA-6C5E4FED5791}"/>
    <cellStyle name="Normal 7 3 3 2 4 3 3 3" xfId="21179" xr:uid="{CC285372-7B7B-4F28-BD30-1E38EF7D39D6}"/>
    <cellStyle name="Normal 7 3 3 2 4 3 4" xfId="8076" xr:uid="{3C877C64-EF39-42E3-9050-D938C9313300}"/>
    <cellStyle name="Normal 7 3 3 2 4 3 4 2" xfId="24413" xr:uid="{63C60A98-3DAE-401E-B0BB-E26E886F153E}"/>
    <cellStyle name="Normal 7 3 3 2 4 3 5" xfId="14587" xr:uid="{3F62C377-046E-4575-8D0B-81F3F5724B2B}"/>
    <cellStyle name="Normal 7 3 3 2 4 3 5 2" xfId="30881" xr:uid="{BA5500B4-547D-4B22-A380-BA723BED4BC9}"/>
    <cellStyle name="Normal 7 3 3 2 4 3 6" xfId="17945" xr:uid="{9676FA39-C12C-4461-8F37-A8D93C993118}"/>
    <cellStyle name="Normal 7 3 3 2 4 3 7" xfId="34271" xr:uid="{7166D561-5E69-41D9-8593-58E141F0FFC3}"/>
    <cellStyle name="Normal 7 3 3 2 4 3 8" xfId="37518" xr:uid="{D15A476D-94CA-4996-A224-2AB3DFCC1BD6}"/>
    <cellStyle name="Normal 7 3 3 2 4 3 9" xfId="40765" xr:uid="{6F051204-CE14-4DED-BCE0-1A16A98CFB01}"/>
    <cellStyle name="Normal 7 3 3 2 4 4" xfId="2147" xr:uid="{4C911C46-E749-4D7F-BE68-729036A0C7DE}"/>
    <cellStyle name="Normal 7 3 3 2 4 4 10" xfId="47798" xr:uid="{04280AE8-9D27-42AB-9695-BB05ECD7B121}"/>
    <cellStyle name="Normal 7 3 3 2 4 4 11" xfId="51045" xr:uid="{BA52AD3B-F196-4D34-8F61-29BF12D86EF4}"/>
    <cellStyle name="Normal 7 3 3 2 4 4 2" xfId="5381" xr:uid="{33797E06-693B-49CE-9EFB-95B080F2F40F}"/>
    <cellStyle name="Normal 7 3 3 2 4 4 2 2" xfId="11849" xr:uid="{AC69195B-4A3C-4ED3-AD62-F2D692F069B1}"/>
    <cellStyle name="Normal 7 3 3 2 4 4 2 2 2" xfId="28186" xr:uid="{95C8B8F1-BD2C-4741-B2AD-464002C37394}"/>
    <cellStyle name="Normal 7 3 3 2 4 4 2 3" xfId="21718" xr:uid="{E46F195F-63F0-4964-AFEE-B00AD8CC6C78}"/>
    <cellStyle name="Normal 7 3 3 2 4 4 3" xfId="8615" xr:uid="{8305B4F0-A35A-4442-ADF6-105915B28ABE}"/>
    <cellStyle name="Normal 7 3 3 2 4 4 3 2" xfId="24952" xr:uid="{96BD1DDF-C82B-4B31-BFD7-3E9D3952D3B6}"/>
    <cellStyle name="Normal 7 3 3 2 4 4 4" xfId="15126" xr:uid="{C40BFFB6-4DB8-4BA3-A3DF-91469272DD5E}"/>
    <cellStyle name="Normal 7 3 3 2 4 4 4 2" xfId="31420" xr:uid="{D822CD6C-DEED-4AF7-8B64-8E55E357EC76}"/>
    <cellStyle name="Normal 7 3 3 2 4 4 5" xfId="18484" xr:uid="{5D52EB86-D40E-4AD7-AFEC-38D9293DC2E3}"/>
    <cellStyle name="Normal 7 3 3 2 4 4 6" xfId="34810" xr:uid="{07D8DEE3-4391-4069-8716-EA8B9ECC7508}"/>
    <cellStyle name="Normal 7 3 3 2 4 4 7" xfId="38057" xr:uid="{54523182-423D-4830-94F7-A07F1FEDDC60}"/>
    <cellStyle name="Normal 7 3 3 2 4 4 8" xfId="41304" xr:uid="{80D340F5-0C17-4EF7-9463-5A273AB9E04B}"/>
    <cellStyle name="Normal 7 3 3 2 4 4 9" xfId="44551" xr:uid="{ACAD0B11-12D1-4A6D-9C5F-2524846940A7}"/>
    <cellStyle name="Normal 7 3 3 2 4 5" xfId="3764" xr:uid="{EE21BEE1-1FF0-40B0-8070-2C20F91F20DF}"/>
    <cellStyle name="Normal 7 3 3 2 4 5 2" xfId="10232" xr:uid="{6DC716D0-B678-4618-AB5B-1B618AEC8D41}"/>
    <cellStyle name="Normal 7 3 3 2 4 5 2 2" xfId="26569" xr:uid="{AFAE7939-1F5E-4548-873B-68BD29AFE1B4}"/>
    <cellStyle name="Normal 7 3 3 2 4 5 3" xfId="20101" xr:uid="{4D7031A7-47CF-4EA6-9F07-AC4FC6899D3F}"/>
    <cellStyle name="Normal 7 3 3 2 4 6" xfId="6998" xr:uid="{1E7242D2-F2BA-478F-95CE-FAC3183CD923}"/>
    <cellStyle name="Normal 7 3 3 2 4 6 2" xfId="23335" xr:uid="{D3B4416C-052E-44B7-B604-D989CCD4BACF}"/>
    <cellStyle name="Normal 7 3 3 2 4 7" xfId="13509" xr:uid="{2EDAFE21-3FAE-4270-9455-3B7166148231}"/>
    <cellStyle name="Normal 7 3 3 2 4 7 2" xfId="29804" xr:uid="{0CEA3503-3E9E-44F3-B87B-3142FAFE1241}"/>
    <cellStyle name="Normal 7 3 3 2 4 8" xfId="16867" xr:uid="{EBC59CEE-D003-4256-B1CC-C1291312912E}"/>
    <cellStyle name="Normal 7 3 3 2 4 9" xfId="33194" xr:uid="{486BAC24-4F11-4FA8-9962-F6950C56942C}"/>
    <cellStyle name="Normal 7 3 3 2 5" xfId="709" xr:uid="{E17B6805-F5DF-4DBD-827B-98AEDE3BC312}"/>
    <cellStyle name="Normal 7 3 3 2 5 10" xfId="43114" xr:uid="{85A763ED-B6C0-45C7-BDA6-C599AA0F8291}"/>
    <cellStyle name="Normal 7 3 3 2 5 11" xfId="46361" xr:uid="{AC4EE70C-737C-43CD-BAF3-1A3E4DF68E29}"/>
    <cellStyle name="Normal 7 3 3 2 5 12" xfId="49608" xr:uid="{6B51BCAC-7B75-451C-9C4B-262C8858849C}"/>
    <cellStyle name="Normal 7 3 3 2 5 2" xfId="2326" xr:uid="{53414CC2-A289-4B74-8F1B-4131002F1097}"/>
    <cellStyle name="Normal 7 3 3 2 5 2 10" xfId="47977" xr:uid="{11598086-4914-4CC5-B4B6-9E020898219D}"/>
    <cellStyle name="Normal 7 3 3 2 5 2 11" xfId="51224" xr:uid="{F861AD92-67F8-47D0-9413-BB941799CD67}"/>
    <cellStyle name="Normal 7 3 3 2 5 2 2" xfId="5560" xr:uid="{7102F748-4D73-47F9-B5D9-59C7247E926C}"/>
    <cellStyle name="Normal 7 3 3 2 5 2 2 2" xfId="12028" xr:uid="{E69E0401-D374-498A-8792-1FAF09A30BC2}"/>
    <cellStyle name="Normal 7 3 3 2 5 2 2 2 2" xfId="28365" xr:uid="{D75E1D89-F824-4A3F-B51C-CE564DF052DD}"/>
    <cellStyle name="Normal 7 3 3 2 5 2 2 3" xfId="21897" xr:uid="{BFA88BAC-64E0-4941-92CA-6D06D89CA075}"/>
    <cellStyle name="Normal 7 3 3 2 5 2 3" xfId="8794" xr:uid="{2E9365A3-FF1B-4C46-B430-8CAA8F2D0FA9}"/>
    <cellStyle name="Normal 7 3 3 2 5 2 3 2" xfId="25131" xr:uid="{DDED5950-EF38-4152-9BDD-38B6D460555C}"/>
    <cellStyle name="Normal 7 3 3 2 5 2 4" xfId="15305" xr:uid="{72ADF9B8-11BA-4B8B-84DD-D5A3F2D6F9C5}"/>
    <cellStyle name="Normal 7 3 3 2 5 2 4 2" xfId="31599" xr:uid="{F7BEAAED-6936-4CE8-871F-675EEAE5B798}"/>
    <cellStyle name="Normal 7 3 3 2 5 2 5" xfId="18663" xr:uid="{EE6D55A2-1E12-421F-B72F-6A15C3FFD6FB}"/>
    <cellStyle name="Normal 7 3 3 2 5 2 6" xfId="34989" xr:uid="{89D9E56D-1212-4B77-AE15-5B96298D4E24}"/>
    <cellStyle name="Normal 7 3 3 2 5 2 7" xfId="38236" xr:uid="{A23030BB-EC91-4584-A1B0-B12942BB3459}"/>
    <cellStyle name="Normal 7 3 3 2 5 2 8" xfId="41483" xr:uid="{B4877861-9B0D-4383-9A87-9BC83890EB1C}"/>
    <cellStyle name="Normal 7 3 3 2 5 2 9" xfId="44730" xr:uid="{82583FE8-AC2C-4F2B-A04E-FACA52067B32}"/>
    <cellStyle name="Normal 7 3 3 2 5 3" xfId="3943" xr:uid="{9C293082-0E5D-4E6B-859F-C674E350B1A3}"/>
    <cellStyle name="Normal 7 3 3 2 5 3 2" xfId="10411" xr:uid="{ADB4BED6-738B-4DC9-A699-8200F6828E57}"/>
    <cellStyle name="Normal 7 3 3 2 5 3 2 2" xfId="26748" xr:uid="{E1B896CE-6951-49BC-9E24-DE30A71C38B7}"/>
    <cellStyle name="Normal 7 3 3 2 5 3 3" xfId="20280" xr:uid="{91BEF807-09E9-4C8C-9AAB-D58445BE8C45}"/>
    <cellStyle name="Normal 7 3 3 2 5 4" xfId="7177" xr:uid="{099E7ABB-0FB3-4BAC-9F39-217632E9E008}"/>
    <cellStyle name="Normal 7 3 3 2 5 4 2" xfId="23514" xr:uid="{4D2A91B7-7FEF-492D-B64D-64D4DC1150E7}"/>
    <cellStyle name="Normal 7 3 3 2 5 5" xfId="13689" xr:uid="{4CC24EBC-39A6-4207-A40A-BFFC148FCB31}"/>
    <cellStyle name="Normal 7 3 3 2 5 5 2" xfId="29983" xr:uid="{3CBF1202-EBE8-418E-BDB3-35F095C96CD2}"/>
    <cellStyle name="Normal 7 3 3 2 5 6" xfId="17046" xr:uid="{F2B1CF04-EDAB-4957-BF6E-AADA8C26DA97}"/>
    <cellStyle name="Normal 7 3 3 2 5 7" xfId="33373" xr:uid="{639E8599-D198-4D02-85D5-31525FCF824F}"/>
    <cellStyle name="Normal 7 3 3 2 5 8" xfId="36620" xr:uid="{B3B09194-2E9E-425C-8490-E80B1B21D869}"/>
    <cellStyle name="Normal 7 3 3 2 5 9" xfId="39867" xr:uid="{B31956F3-B9A6-4FEA-B3A2-C2A30698D439}"/>
    <cellStyle name="Normal 7 3 3 2 6" xfId="1248" xr:uid="{372DF778-BACA-4540-BB77-F2AFC9011489}"/>
    <cellStyle name="Normal 7 3 3 2 6 10" xfId="43652" xr:uid="{8810570B-25EB-4D4A-9BD5-8252E6FA13E7}"/>
    <cellStyle name="Normal 7 3 3 2 6 11" xfId="46899" xr:uid="{BBF9B497-83ED-45C9-84DC-431A3C038561}"/>
    <cellStyle name="Normal 7 3 3 2 6 12" xfId="50146" xr:uid="{8B411BE0-1417-4969-A318-2EB8FFBCE9C0}"/>
    <cellStyle name="Normal 7 3 3 2 6 2" xfId="2865" xr:uid="{A13CDBC9-8D6F-4579-9100-31E35A19D46A}"/>
    <cellStyle name="Normal 7 3 3 2 6 2 10" xfId="48516" xr:uid="{13BEAD06-1746-43CD-8C15-C339BAC00F9D}"/>
    <cellStyle name="Normal 7 3 3 2 6 2 11" xfId="51763" xr:uid="{FA694468-0162-47C4-AB2D-681967893968}"/>
    <cellStyle name="Normal 7 3 3 2 6 2 2" xfId="6099" xr:uid="{D6C235B1-F0DE-4F6D-A680-30B24B83B8EF}"/>
    <cellStyle name="Normal 7 3 3 2 6 2 2 2" xfId="12567" xr:uid="{D0DD7498-D705-4BEA-BF72-DA53280DD8FE}"/>
    <cellStyle name="Normal 7 3 3 2 6 2 2 2 2" xfId="28904" xr:uid="{3EAE1C7D-EC5E-49FA-86C2-540DE95BF08B}"/>
    <cellStyle name="Normal 7 3 3 2 6 2 2 3" xfId="22436" xr:uid="{CAE7D0D0-80CA-46C4-8B66-AA52808D4F5D}"/>
    <cellStyle name="Normal 7 3 3 2 6 2 3" xfId="9333" xr:uid="{D5ED1ED1-DB86-4B58-BA2C-5574FE964EBB}"/>
    <cellStyle name="Normal 7 3 3 2 6 2 3 2" xfId="25670" xr:uid="{214E0837-C7A1-4C6D-8F0A-CCEDEB77ED7E}"/>
    <cellStyle name="Normal 7 3 3 2 6 2 4" xfId="15844" xr:uid="{3F5F1981-13F4-4824-8317-50C5EAA6B03D}"/>
    <cellStyle name="Normal 7 3 3 2 6 2 4 2" xfId="32138" xr:uid="{621580E1-C7CE-4382-852D-A4B14DF69B0C}"/>
    <cellStyle name="Normal 7 3 3 2 6 2 5" xfId="19202" xr:uid="{D6B774F0-936A-48F6-9B1C-BB93DE007B6B}"/>
    <cellStyle name="Normal 7 3 3 2 6 2 6" xfId="35528" xr:uid="{0A6C1E0B-8906-4128-8025-E134E4B2CA04}"/>
    <cellStyle name="Normal 7 3 3 2 6 2 7" xfId="38775" xr:uid="{BC05525C-5265-4498-BDD6-E3A67BC3F87F}"/>
    <cellStyle name="Normal 7 3 3 2 6 2 8" xfId="42022" xr:uid="{164075B7-DF30-4498-BBCE-36F4F7EC22CA}"/>
    <cellStyle name="Normal 7 3 3 2 6 2 9" xfId="45269" xr:uid="{984201E2-6D29-4CD4-BB24-CD2A9786E069}"/>
    <cellStyle name="Normal 7 3 3 2 6 3" xfId="4482" xr:uid="{A0FE0AA5-E6BC-4950-B470-C4CC4F243929}"/>
    <cellStyle name="Normal 7 3 3 2 6 3 2" xfId="10950" xr:uid="{6A535970-62E0-4C2B-9DDE-2F6C303CD88F}"/>
    <cellStyle name="Normal 7 3 3 2 6 3 2 2" xfId="27287" xr:uid="{CBE3E9A9-1F53-40CA-B229-D117BB88B86C}"/>
    <cellStyle name="Normal 7 3 3 2 6 3 3" xfId="20819" xr:uid="{DE75F4E2-1773-4E7A-9EB5-EDBB0739FD48}"/>
    <cellStyle name="Normal 7 3 3 2 6 4" xfId="7716" xr:uid="{68EE67A4-E55F-47CA-96F9-8DAFC2B616AF}"/>
    <cellStyle name="Normal 7 3 3 2 6 4 2" xfId="24053" xr:uid="{B05CDBED-D66E-4CC5-8129-34EC672275AE}"/>
    <cellStyle name="Normal 7 3 3 2 6 5" xfId="14227" xr:uid="{5CDAA454-A15F-459C-AC2E-1E398472437A}"/>
    <cellStyle name="Normal 7 3 3 2 6 5 2" xfId="30521" xr:uid="{22BF902D-310C-41AD-A0BE-B67E645EE858}"/>
    <cellStyle name="Normal 7 3 3 2 6 6" xfId="17585" xr:uid="{E95BA44A-2AA7-40F9-8B50-F0F6E04F42EC}"/>
    <cellStyle name="Normal 7 3 3 2 6 7" xfId="33911" xr:uid="{9ACDE50B-0B7B-4735-8A17-54FB53F7CA1B}"/>
    <cellStyle name="Normal 7 3 3 2 6 8" xfId="37158" xr:uid="{97D96B87-959F-451B-B377-3B3097AF0112}"/>
    <cellStyle name="Normal 7 3 3 2 6 9" xfId="40405" xr:uid="{218D14AF-9AC5-48F3-BC7D-9D09053251AC}"/>
    <cellStyle name="Normal 7 3 3 2 7" xfId="1787" xr:uid="{4B7925D9-97B8-448F-A8C7-315751A09AFA}"/>
    <cellStyle name="Normal 7 3 3 2 7 10" xfId="47438" xr:uid="{4D04D123-B926-4DD1-A03B-91454DDDB6F3}"/>
    <cellStyle name="Normal 7 3 3 2 7 11" xfId="50685" xr:uid="{CED634E3-EE9F-4D9E-8EAD-FD27562402A7}"/>
    <cellStyle name="Normal 7 3 3 2 7 2" xfId="5021" xr:uid="{DE0EB7E7-BA0B-415C-B2EC-1A382F514ED9}"/>
    <cellStyle name="Normal 7 3 3 2 7 2 2" xfId="11489" xr:uid="{BB98F5A2-1109-4AEF-8B96-CA51D9025147}"/>
    <cellStyle name="Normal 7 3 3 2 7 2 2 2" xfId="27826" xr:uid="{F81804F8-1B12-4E19-8FC3-339B1B230F73}"/>
    <cellStyle name="Normal 7 3 3 2 7 2 3" xfId="21358" xr:uid="{35C415C8-9103-4B67-A829-EFE0B3E45CD4}"/>
    <cellStyle name="Normal 7 3 3 2 7 3" xfId="8255" xr:uid="{009260EC-66B9-48E7-AA95-6D5D08A01906}"/>
    <cellStyle name="Normal 7 3 3 2 7 3 2" xfId="24592" xr:uid="{F1571466-61BD-4522-977D-12B3F47001D9}"/>
    <cellStyle name="Normal 7 3 3 2 7 4" xfId="14766" xr:uid="{3251FDD1-AC3B-4FC8-8206-1BAF9D853C36}"/>
    <cellStyle name="Normal 7 3 3 2 7 4 2" xfId="31060" xr:uid="{EAD900A2-75E6-4F7A-BADB-FAF615BB1FC6}"/>
    <cellStyle name="Normal 7 3 3 2 7 5" xfId="18124" xr:uid="{F60947DD-5134-415C-A2C0-FB6D51EE1F2B}"/>
    <cellStyle name="Normal 7 3 3 2 7 6" xfId="34450" xr:uid="{D14AE4B4-1424-4926-B1F1-0B66AF91314E}"/>
    <cellStyle name="Normal 7 3 3 2 7 7" xfId="37697" xr:uid="{01EC2533-BABE-4679-9822-3BFCE1D7C002}"/>
    <cellStyle name="Normal 7 3 3 2 7 8" xfId="40944" xr:uid="{178FD757-E098-4992-9E02-E0143F5A6E85}"/>
    <cellStyle name="Normal 7 3 3 2 7 9" xfId="44191" xr:uid="{95149330-B9A8-4252-84C0-EFAE0FBBDDE8}"/>
    <cellStyle name="Normal 7 3 3 2 8" xfId="3404" xr:uid="{CC5FCB62-BE0D-4CC9-98E0-76031DE2690E}"/>
    <cellStyle name="Normal 7 3 3 2 8 2" xfId="9872" xr:uid="{C9C80826-09CB-43C6-BF86-FC580BC6C2B9}"/>
    <cellStyle name="Normal 7 3 3 2 8 2 2" xfId="26209" xr:uid="{D538668D-B9D3-4627-A725-D35212B88BAC}"/>
    <cellStyle name="Normal 7 3 3 2 8 3" xfId="19741" xr:uid="{ED7E82BA-2D4C-4E45-B454-6C8359E127F4}"/>
    <cellStyle name="Normal 7 3 3 2 9" xfId="6638" xr:uid="{CF93FF5C-21E9-441A-86AE-873BCE8BB943}"/>
    <cellStyle name="Normal 7 3 3 2 9 2" xfId="22975" xr:uid="{679D1AE2-C17B-453D-AB13-DBC76D43CC94}"/>
    <cellStyle name="Normal 7 3 3 20" xfId="52310" xr:uid="{4729A467-D100-4D16-9D40-279D3BAA17F3}"/>
    <cellStyle name="Normal 7 3 3 21" xfId="52480" xr:uid="{61304FA3-2D0A-4D8A-AE8C-BB0A3A35C336}"/>
    <cellStyle name="Normal 7 3 3 3" xfId="185" xr:uid="{B7DC0229-469D-4B13-8423-A54AD8F6CA1D}"/>
    <cellStyle name="Normal 7 3 3 3 10" xfId="16552" xr:uid="{82A2A19C-70E6-4527-A885-F3EAD752F96F}"/>
    <cellStyle name="Normal 7 3 3 3 11" xfId="32878" xr:uid="{2FEEA446-DAB9-45D4-9E29-CF42A5A0EDF3}"/>
    <cellStyle name="Normal 7 3 3 3 12" xfId="36125" xr:uid="{1610B976-5CEC-4FB9-9E9A-7628C5D3EAEA}"/>
    <cellStyle name="Normal 7 3 3 3 13" xfId="39372" xr:uid="{E16065AE-F0A8-4B8A-87DA-FB64C9A1D246}"/>
    <cellStyle name="Normal 7 3 3 3 14" xfId="42619" xr:uid="{DA42428F-C749-456F-B093-6A25AFE1F9BF}"/>
    <cellStyle name="Normal 7 3 3 3 15" xfId="45866" xr:uid="{D929A6BA-5D70-49A0-A5EB-832FE157B881}"/>
    <cellStyle name="Normal 7 3 3 3 16" xfId="49113" xr:uid="{B1B0C590-2B00-494A-8ED0-6D3DBD403596}"/>
    <cellStyle name="Normal 7 3 3 3 17" xfId="52483" xr:uid="{470A0CB3-8B6C-4A13-81DA-830FECD9CD04}"/>
    <cellStyle name="Normal 7 3 3 3 2" xfId="365" xr:uid="{22AC7130-C7D2-4947-88D9-F740E9CB2BA4}"/>
    <cellStyle name="Normal 7 3 3 3 2 10" xfId="36305" xr:uid="{7D290393-FF61-4947-88CB-A8583BDEAF9A}"/>
    <cellStyle name="Normal 7 3 3 3 2 11" xfId="39552" xr:uid="{10CA8E12-D9DE-40A7-910C-9BF75117BCBD}"/>
    <cellStyle name="Normal 7 3 3 3 2 12" xfId="42799" xr:uid="{1FF8793B-8DCC-44DC-83CA-A8E324748C74}"/>
    <cellStyle name="Normal 7 3 3 3 2 13" xfId="46046" xr:uid="{25F61ECA-C41C-4186-B78E-345DE8191CD2}"/>
    <cellStyle name="Normal 7 3 3 3 2 14" xfId="49293" xr:uid="{EDA7E86B-7335-47F4-B33B-AFD7FDCA5A1B}"/>
    <cellStyle name="Normal 7 3 3 3 2 2" xfId="934" xr:uid="{E06CE0BE-D904-4FC9-9E7B-2289B94478AC}"/>
    <cellStyle name="Normal 7 3 3 3 2 2 10" xfId="43339" xr:uid="{8B1C6EC5-0E04-4AC3-BAD4-3DC11CF3BD1E}"/>
    <cellStyle name="Normal 7 3 3 3 2 2 11" xfId="46586" xr:uid="{A7AEE422-00E1-4C86-99EB-CA7FB7335B79}"/>
    <cellStyle name="Normal 7 3 3 3 2 2 12" xfId="49833" xr:uid="{F3742DEB-B84A-4195-B00B-14B6A1E5A477}"/>
    <cellStyle name="Normal 7 3 3 3 2 2 2" xfId="2551" xr:uid="{29AB05BB-C22C-4331-9A07-86791392FC03}"/>
    <cellStyle name="Normal 7 3 3 3 2 2 2 10" xfId="48202" xr:uid="{4DF0A814-AA68-4A4B-9185-0B17C689FA9C}"/>
    <cellStyle name="Normal 7 3 3 3 2 2 2 11" xfId="51449" xr:uid="{CDAF5420-1320-4BFB-ADBE-725780C68021}"/>
    <cellStyle name="Normal 7 3 3 3 2 2 2 2" xfId="5785" xr:uid="{5BFE9A01-1EAB-4D87-9D14-5B0997E36454}"/>
    <cellStyle name="Normal 7 3 3 3 2 2 2 2 2" xfId="12253" xr:uid="{E50DE251-29F3-47FC-983D-5C373FD32FD3}"/>
    <cellStyle name="Normal 7 3 3 3 2 2 2 2 2 2" xfId="28590" xr:uid="{E2EF8C09-CA99-4109-980A-10C43DCE8F2E}"/>
    <cellStyle name="Normal 7 3 3 3 2 2 2 2 3" xfId="22122" xr:uid="{62FCEC47-E48C-40F3-A3D9-E7F55CC63A23}"/>
    <cellStyle name="Normal 7 3 3 3 2 2 2 3" xfId="9019" xr:uid="{79C19593-3652-49C3-A47E-A840BDF3A396}"/>
    <cellStyle name="Normal 7 3 3 3 2 2 2 3 2" xfId="25356" xr:uid="{C18EF166-F0E6-4C4B-941B-97BE7D51ABD6}"/>
    <cellStyle name="Normal 7 3 3 3 2 2 2 4" xfId="15530" xr:uid="{29D35692-5180-414B-8387-7AB53827D138}"/>
    <cellStyle name="Normal 7 3 3 3 2 2 2 4 2" xfId="31824" xr:uid="{019529BC-3E64-4DEA-95C6-D3E7B71B8B07}"/>
    <cellStyle name="Normal 7 3 3 3 2 2 2 5" xfId="18888" xr:uid="{1DC64B12-3A7A-4DA6-9AE8-B0251A4A2F7D}"/>
    <cellStyle name="Normal 7 3 3 3 2 2 2 6" xfId="35214" xr:uid="{F32D4C8C-F4F7-49C4-A8D5-4AEE36023867}"/>
    <cellStyle name="Normal 7 3 3 3 2 2 2 7" xfId="38461" xr:uid="{49A2654D-3017-4957-860C-F4D5E45F42FC}"/>
    <cellStyle name="Normal 7 3 3 3 2 2 2 8" xfId="41708" xr:uid="{711C4675-7D15-4491-9847-8F3693C329B3}"/>
    <cellStyle name="Normal 7 3 3 3 2 2 2 9" xfId="44955" xr:uid="{47FEF4F6-0B88-4001-9C03-A645CC0DDD57}"/>
    <cellStyle name="Normal 7 3 3 3 2 2 3" xfId="4168" xr:uid="{F791CF8A-B2AB-44C8-B6E2-B134E948DA35}"/>
    <cellStyle name="Normal 7 3 3 3 2 2 3 2" xfId="10636" xr:uid="{10BDB2E2-3310-467D-A43D-F43E1B40967A}"/>
    <cellStyle name="Normal 7 3 3 3 2 2 3 2 2" xfId="26973" xr:uid="{731F9452-44DE-40AA-9C50-B12384987DB7}"/>
    <cellStyle name="Normal 7 3 3 3 2 2 3 3" xfId="20505" xr:uid="{E44D7368-9BA9-4CB1-80C3-4A495F7658C3}"/>
    <cellStyle name="Normal 7 3 3 3 2 2 4" xfId="7402" xr:uid="{0D535A69-9759-46BB-B674-3058201C4344}"/>
    <cellStyle name="Normal 7 3 3 3 2 2 4 2" xfId="23739" xr:uid="{72D9FA1A-3E4C-4E0F-9013-95A944D2116E}"/>
    <cellStyle name="Normal 7 3 3 3 2 2 5" xfId="13914" xr:uid="{95CE9662-92BE-47DF-A361-CF4D8419C5EB}"/>
    <cellStyle name="Normal 7 3 3 3 2 2 5 2" xfId="30208" xr:uid="{DB4A0051-DDE5-4571-A54F-C17D1EE59321}"/>
    <cellStyle name="Normal 7 3 3 3 2 2 6" xfId="17271" xr:uid="{C0E72DA8-B219-4FD9-99B1-D962B4E3F4C2}"/>
    <cellStyle name="Normal 7 3 3 3 2 2 7" xfId="33598" xr:uid="{B4527C78-52E2-4E64-A562-E03CCF46CAED}"/>
    <cellStyle name="Normal 7 3 3 3 2 2 8" xfId="36845" xr:uid="{559FCDC7-D8CF-4061-BCC7-0DADD88EE2C9}"/>
    <cellStyle name="Normal 7 3 3 3 2 2 9" xfId="40092" xr:uid="{30C6C323-74BE-4109-A371-A51E4E3F4DAA}"/>
    <cellStyle name="Normal 7 3 3 3 2 3" xfId="1473" xr:uid="{0A5D97A5-6D65-47E2-B7EE-D1B12B8DF7A3}"/>
    <cellStyle name="Normal 7 3 3 3 2 3 10" xfId="43877" xr:uid="{219A4642-40FF-4F1D-AC3F-790CA66CD908}"/>
    <cellStyle name="Normal 7 3 3 3 2 3 11" xfId="47124" xr:uid="{931A07FC-15F4-4307-B2BB-E187F75ABB93}"/>
    <cellStyle name="Normal 7 3 3 3 2 3 12" xfId="50371" xr:uid="{8F561130-50F5-4A1E-A196-0D091BBE7CEF}"/>
    <cellStyle name="Normal 7 3 3 3 2 3 2" xfId="3090" xr:uid="{03881E72-95B2-4D03-B88E-69B75CFC37FE}"/>
    <cellStyle name="Normal 7 3 3 3 2 3 2 10" xfId="48741" xr:uid="{C6CEF5F3-9090-4B69-8B1C-25B7BE8A0540}"/>
    <cellStyle name="Normal 7 3 3 3 2 3 2 11" xfId="51988" xr:uid="{25179D18-649F-4E87-9818-568769907574}"/>
    <cellStyle name="Normal 7 3 3 3 2 3 2 2" xfId="6324" xr:uid="{D11418D4-E3E4-4D8F-96F3-B2A54B57270A}"/>
    <cellStyle name="Normal 7 3 3 3 2 3 2 2 2" xfId="12792" xr:uid="{4B27D36A-09E2-4533-B0E5-3F6204C7F246}"/>
    <cellStyle name="Normal 7 3 3 3 2 3 2 2 2 2" xfId="29129" xr:uid="{FDA2BF3A-740D-4EA0-A1E3-8662E1DDD4E1}"/>
    <cellStyle name="Normal 7 3 3 3 2 3 2 2 3" xfId="22661" xr:uid="{02B703F4-4917-4C60-901D-D1EAAF6F0B0A}"/>
    <cellStyle name="Normal 7 3 3 3 2 3 2 3" xfId="9558" xr:uid="{B4CC650C-07D6-4DEF-8E82-B887CF0B21B3}"/>
    <cellStyle name="Normal 7 3 3 3 2 3 2 3 2" xfId="25895" xr:uid="{5DBBE7C3-76B7-4FA5-A13F-5D05C95DCCE9}"/>
    <cellStyle name="Normal 7 3 3 3 2 3 2 4" xfId="16069" xr:uid="{833464E5-DEDA-4AC5-8CB8-15FEA3562EC0}"/>
    <cellStyle name="Normal 7 3 3 3 2 3 2 4 2" xfId="32363" xr:uid="{938CE210-F722-4A21-9F03-2BCD3D7342E7}"/>
    <cellStyle name="Normal 7 3 3 3 2 3 2 5" xfId="19427" xr:uid="{2A7AFF55-A45F-448F-944A-237209FBD167}"/>
    <cellStyle name="Normal 7 3 3 3 2 3 2 6" xfId="35753" xr:uid="{A391D335-9210-4C17-8774-9428053E19B8}"/>
    <cellStyle name="Normal 7 3 3 3 2 3 2 7" xfId="39000" xr:uid="{2EFD8558-1D7C-4C87-8642-2363FB208714}"/>
    <cellStyle name="Normal 7 3 3 3 2 3 2 8" xfId="42247" xr:uid="{8DBB5D7C-A597-44B5-BBC9-B5485555966D}"/>
    <cellStyle name="Normal 7 3 3 3 2 3 2 9" xfId="45494" xr:uid="{3FB76DA6-1E2D-4696-A472-09D1742A33E3}"/>
    <cellStyle name="Normal 7 3 3 3 2 3 3" xfId="4707" xr:uid="{E7E33702-52FC-4751-B131-06B6D9510DFA}"/>
    <cellStyle name="Normal 7 3 3 3 2 3 3 2" xfId="11175" xr:uid="{DC39552D-7BCD-4C57-ACB3-EB0D6B8D0099}"/>
    <cellStyle name="Normal 7 3 3 3 2 3 3 2 2" xfId="27512" xr:uid="{4C71ABFD-2293-4B11-A4D4-D81D4BDE50FE}"/>
    <cellStyle name="Normal 7 3 3 3 2 3 3 3" xfId="21044" xr:uid="{AC6A3AF8-4294-4ADB-9888-7A65145D349D}"/>
    <cellStyle name="Normal 7 3 3 3 2 3 4" xfId="7941" xr:uid="{05A75ED9-5DCF-40A8-B448-4F3E514DC6CA}"/>
    <cellStyle name="Normal 7 3 3 3 2 3 4 2" xfId="24278" xr:uid="{519A0627-7F86-4ABD-87AA-7D4F0257A78F}"/>
    <cellStyle name="Normal 7 3 3 3 2 3 5" xfId="14452" xr:uid="{BD2BC31B-8B81-4B71-91AA-9992CDF33F4F}"/>
    <cellStyle name="Normal 7 3 3 3 2 3 5 2" xfId="30746" xr:uid="{A8966991-1DFE-40EB-9E1D-F7C382CD14F2}"/>
    <cellStyle name="Normal 7 3 3 3 2 3 6" xfId="17810" xr:uid="{6F421AE1-7158-4DF2-8DFE-303076CB02D6}"/>
    <cellStyle name="Normal 7 3 3 3 2 3 7" xfId="34136" xr:uid="{0C1EEDC4-F137-4E86-B7EE-6B86C67E38BE}"/>
    <cellStyle name="Normal 7 3 3 3 2 3 8" xfId="37383" xr:uid="{E549D068-7EFE-41C2-A15B-6E56CC6611F2}"/>
    <cellStyle name="Normal 7 3 3 3 2 3 9" xfId="40630" xr:uid="{0BA0270C-2524-4715-AB04-1234F2793C44}"/>
    <cellStyle name="Normal 7 3 3 3 2 4" xfId="2012" xr:uid="{32F052AA-15DD-42B0-ABF5-2E203959B9CD}"/>
    <cellStyle name="Normal 7 3 3 3 2 4 10" xfId="47663" xr:uid="{F111B15C-9494-465C-A971-00D50F432510}"/>
    <cellStyle name="Normal 7 3 3 3 2 4 11" xfId="50910" xr:uid="{1B20A4FF-58C4-4011-A553-8C7E18F4D8E8}"/>
    <cellStyle name="Normal 7 3 3 3 2 4 2" xfId="5246" xr:uid="{8B7836E7-8C50-4139-9E59-B546320B3747}"/>
    <cellStyle name="Normal 7 3 3 3 2 4 2 2" xfId="11714" xr:uid="{043D6CB2-208A-4F36-BC27-DE5440A82D5E}"/>
    <cellStyle name="Normal 7 3 3 3 2 4 2 2 2" xfId="28051" xr:uid="{87CCAB77-13D0-4F5D-9898-6FB3C159707B}"/>
    <cellStyle name="Normal 7 3 3 3 2 4 2 3" xfId="21583" xr:uid="{29613543-B3AB-40B5-856E-420A975549A2}"/>
    <cellStyle name="Normal 7 3 3 3 2 4 3" xfId="8480" xr:uid="{10E78BC9-87CC-4CC5-B21E-BB0F53DBA7BC}"/>
    <cellStyle name="Normal 7 3 3 3 2 4 3 2" xfId="24817" xr:uid="{736F86AE-71DA-4B43-839B-8066133AD8BF}"/>
    <cellStyle name="Normal 7 3 3 3 2 4 4" xfId="14991" xr:uid="{BD1FCC83-FFF0-4385-BB7D-E76C1792CD11}"/>
    <cellStyle name="Normal 7 3 3 3 2 4 4 2" xfId="31285" xr:uid="{DCE9DE2D-E6C7-4D27-8222-82EC311BF74B}"/>
    <cellStyle name="Normal 7 3 3 3 2 4 5" xfId="18349" xr:uid="{42AA1A88-910D-41A7-A9BB-0CA49A60FA6A}"/>
    <cellStyle name="Normal 7 3 3 3 2 4 6" xfId="34675" xr:uid="{80C47019-1D31-4501-B234-18836C99B290}"/>
    <cellStyle name="Normal 7 3 3 3 2 4 7" xfId="37922" xr:uid="{B68171AE-B758-4078-BD5B-7449DF25CD28}"/>
    <cellStyle name="Normal 7 3 3 3 2 4 8" xfId="41169" xr:uid="{335212F3-0C5B-469C-9DE2-32AC27BEA603}"/>
    <cellStyle name="Normal 7 3 3 3 2 4 9" xfId="44416" xr:uid="{F80E972A-3672-4A26-A2AC-DA4690745300}"/>
    <cellStyle name="Normal 7 3 3 3 2 5" xfId="3629" xr:uid="{8F5E3912-A1F1-4828-BF8A-6A04F2139169}"/>
    <cellStyle name="Normal 7 3 3 3 2 5 2" xfId="10097" xr:uid="{7969E43B-D1AD-4A29-83C1-BE27A1DF8584}"/>
    <cellStyle name="Normal 7 3 3 3 2 5 2 2" xfId="26434" xr:uid="{F815E5A2-AB43-4D2D-AD72-9BAB36AE7B90}"/>
    <cellStyle name="Normal 7 3 3 3 2 5 3" xfId="19966" xr:uid="{638D366C-C523-45FF-B7B7-920A6527AB31}"/>
    <cellStyle name="Normal 7 3 3 3 2 6" xfId="6863" xr:uid="{388B1887-609C-4B92-A22B-8FA52B074B9A}"/>
    <cellStyle name="Normal 7 3 3 3 2 6 2" xfId="23200" xr:uid="{8639C9B4-2E8D-4A7B-B7E1-85C95626824A}"/>
    <cellStyle name="Normal 7 3 3 3 2 7" xfId="13354" xr:uid="{37345AB0-518C-49F0-9CDC-B664900CA3CF}"/>
    <cellStyle name="Normal 7 3 3 3 2 7 2" xfId="29668" xr:uid="{A1597DF7-567A-4B7E-BDC0-719B10A05C37}"/>
    <cellStyle name="Normal 7 3 3 3 2 8" xfId="16732" xr:uid="{126C5DA3-68A9-4B2E-A933-8574EC0E5A6A}"/>
    <cellStyle name="Normal 7 3 3 3 2 9" xfId="33058" xr:uid="{CA4CD6E7-3A11-40BD-B796-CA8BCCC026EC}"/>
    <cellStyle name="Normal 7 3 3 3 3" xfId="574" xr:uid="{D0C153B4-A375-4CF9-ADA1-E8A04E01056E}"/>
    <cellStyle name="Normal 7 3 3 3 3 10" xfId="36485" xr:uid="{7649BE15-E424-4752-A6E8-A9BE8CA02759}"/>
    <cellStyle name="Normal 7 3 3 3 3 11" xfId="39732" xr:uid="{33C0A56F-9814-47A4-B683-89F50E4BED02}"/>
    <cellStyle name="Normal 7 3 3 3 3 12" xfId="42979" xr:uid="{FCFCF4A8-2117-4CCA-A816-7611436D477E}"/>
    <cellStyle name="Normal 7 3 3 3 3 13" xfId="46226" xr:uid="{0078E71A-9F4F-4966-8717-8610C3841737}"/>
    <cellStyle name="Normal 7 3 3 3 3 14" xfId="49473" xr:uid="{DB87B65F-2135-435F-861D-347AE0F953E5}"/>
    <cellStyle name="Normal 7 3 3 3 3 2" xfId="1113" xr:uid="{A47275B2-A024-4F9D-B9CD-64527B048E2D}"/>
    <cellStyle name="Normal 7 3 3 3 3 2 10" xfId="43517" xr:uid="{9CB1E820-1213-4589-9148-F0374CD5FBA4}"/>
    <cellStyle name="Normal 7 3 3 3 3 2 11" xfId="46764" xr:uid="{117BCFE1-FDF3-4865-B569-598A9104FC73}"/>
    <cellStyle name="Normal 7 3 3 3 3 2 12" xfId="50011" xr:uid="{47D65029-4630-4D4F-9D90-6CD769DFFA33}"/>
    <cellStyle name="Normal 7 3 3 3 3 2 2" xfId="2730" xr:uid="{22A598E3-F05F-416F-A342-77CF7605D776}"/>
    <cellStyle name="Normal 7 3 3 3 3 2 2 10" xfId="48381" xr:uid="{F3587E00-E544-43CC-B55C-A712DB5DCCC2}"/>
    <cellStyle name="Normal 7 3 3 3 3 2 2 11" xfId="51628" xr:uid="{F6D8DCB0-80A7-4454-A8D3-61CC15F2B4B2}"/>
    <cellStyle name="Normal 7 3 3 3 3 2 2 2" xfId="5964" xr:uid="{58F95295-27D6-4501-9F23-DDC314EAD731}"/>
    <cellStyle name="Normal 7 3 3 3 3 2 2 2 2" xfId="12432" xr:uid="{96720B72-BBB5-4941-9386-8FBE3AFD51FA}"/>
    <cellStyle name="Normal 7 3 3 3 3 2 2 2 2 2" xfId="28769" xr:uid="{4AC8F626-1318-4F1F-865D-0D23BE6D10BB}"/>
    <cellStyle name="Normal 7 3 3 3 3 2 2 2 3" xfId="22301" xr:uid="{D2464348-BA50-419A-B86E-EC8BB10C141D}"/>
    <cellStyle name="Normal 7 3 3 3 3 2 2 3" xfId="9198" xr:uid="{2545726C-7C6B-41B0-9930-3D027FFCD71F}"/>
    <cellStyle name="Normal 7 3 3 3 3 2 2 3 2" xfId="25535" xr:uid="{8B5E4A69-B6AE-4CD6-99FC-9B08FB0F3A46}"/>
    <cellStyle name="Normal 7 3 3 3 3 2 2 4" xfId="15709" xr:uid="{8C17AD96-BB0A-4D72-B9A4-A8F02CE57067}"/>
    <cellStyle name="Normal 7 3 3 3 3 2 2 4 2" xfId="32003" xr:uid="{20300344-D4AF-406C-BEB0-83F1358E5402}"/>
    <cellStyle name="Normal 7 3 3 3 3 2 2 5" xfId="19067" xr:uid="{A982163F-3624-4695-85B4-AB44098903DD}"/>
    <cellStyle name="Normal 7 3 3 3 3 2 2 6" xfId="35393" xr:uid="{2A763A98-12C8-4735-9788-C6D8C839E66E}"/>
    <cellStyle name="Normal 7 3 3 3 3 2 2 7" xfId="38640" xr:uid="{254EB82F-5344-483C-91CF-A55B52AF7E04}"/>
    <cellStyle name="Normal 7 3 3 3 3 2 2 8" xfId="41887" xr:uid="{51A65266-AC39-4135-BF1C-347146EC4137}"/>
    <cellStyle name="Normal 7 3 3 3 3 2 2 9" xfId="45134" xr:uid="{B2B11424-0361-4C94-A4A0-B5D2D2AA3803}"/>
    <cellStyle name="Normal 7 3 3 3 3 2 3" xfId="4347" xr:uid="{74704088-99EC-45EA-B608-C6D899E22327}"/>
    <cellStyle name="Normal 7 3 3 3 3 2 3 2" xfId="10815" xr:uid="{04CF4194-14FF-4199-834E-4E9635A95C3C}"/>
    <cellStyle name="Normal 7 3 3 3 3 2 3 2 2" xfId="27152" xr:uid="{61AD65CA-544F-4A00-83D8-3A0B272B1F19}"/>
    <cellStyle name="Normal 7 3 3 3 3 2 3 3" xfId="20684" xr:uid="{7C96B17A-ECDC-4AC5-AFC2-C13527864996}"/>
    <cellStyle name="Normal 7 3 3 3 3 2 4" xfId="7581" xr:uid="{4217DC08-2DF9-4FA8-B41B-3B8A7DD54148}"/>
    <cellStyle name="Normal 7 3 3 3 3 2 4 2" xfId="23918" xr:uid="{BDE61616-6518-40B4-92C1-9D6420D3238B}"/>
    <cellStyle name="Normal 7 3 3 3 3 2 5" xfId="14092" xr:uid="{7FF80B97-A364-41E9-95AA-5B9032E2849C}"/>
    <cellStyle name="Normal 7 3 3 3 3 2 5 2" xfId="30386" xr:uid="{0AC575C3-697A-4C6C-9CDA-69A3EF8F458A}"/>
    <cellStyle name="Normal 7 3 3 3 3 2 6" xfId="17450" xr:uid="{F8F7DB24-1CDD-4109-A3AF-A818C96A10E6}"/>
    <cellStyle name="Normal 7 3 3 3 3 2 7" xfId="33776" xr:uid="{C52C622D-5F30-4926-B629-D343851C8F17}"/>
    <cellStyle name="Normal 7 3 3 3 3 2 8" xfId="37023" xr:uid="{283D42F9-41FD-4E79-900B-E6301F488649}"/>
    <cellStyle name="Normal 7 3 3 3 3 2 9" xfId="40270" xr:uid="{2FD98424-5C9A-49EC-A4E8-0C012D30C940}"/>
    <cellStyle name="Normal 7 3 3 3 3 3" xfId="1652" xr:uid="{DBABE8C4-C64B-4E86-B014-1CD4E406B5ED}"/>
    <cellStyle name="Normal 7 3 3 3 3 3 10" xfId="44056" xr:uid="{9C87EDAC-5454-4435-8A4D-C71E2B488E1F}"/>
    <cellStyle name="Normal 7 3 3 3 3 3 11" xfId="47303" xr:uid="{102A7E08-D6FD-4DEA-9D14-88D1903D20FE}"/>
    <cellStyle name="Normal 7 3 3 3 3 3 12" xfId="50550" xr:uid="{94521AF9-0918-4A00-B2FD-F5C0267A8373}"/>
    <cellStyle name="Normal 7 3 3 3 3 3 2" xfId="3269" xr:uid="{8B950FF7-BFCF-46F6-AF47-EF685737D120}"/>
    <cellStyle name="Normal 7 3 3 3 3 3 2 10" xfId="48920" xr:uid="{C39EC45A-6460-423D-82F4-A5D976B3DFC7}"/>
    <cellStyle name="Normal 7 3 3 3 3 3 2 11" xfId="52167" xr:uid="{73766171-DCD7-4D7D-8A26-6B0EF8F124E4}"/>
    <cellStyle name="Normal 7 3 3 3 3 3 2 2" xfId="6503" xr:uid="{E45083A0-B20C-4106-8EEF-7B94AA143C8A}"/>
    <cellStyle name="Normal 7 3 3 3 3 3 2 2 2" xfId="12971" xr:uid="{B3027193-444C-431D-9C4B-07FFE8CCFE91}"/>
    <cellStyle name="Normal 7 3 3 3 3 3 2 2 2 2" xfId="29308" xr:uid="{74DB5C88-963E-4A16-841B-09635702C2C8}"/>
    <cellStyle name="Normal 7 3 3 3 3 3 2 2 3" xfId="22840" xr:uid="{E5AC4848-DDC1-40A3-A076-333D541D3347}"/>
    <cellStyle name="Normal 7 3 3 3 3 3 2 3" xfId="9737" xr:uid="{A1312330-81F7-45B8-9D20-623A1DFADBFD}"/>
    <cellStyle name="Normal 7 3 3 3 3 3 2 3 2" xfId="26074" xr:uid="{B1470A6F-CA7B-4660-B275-AB6A2F959250}"/>
    <cellStyle name="Normal 7 3 3 3 3 3 2 4" xfId="16248" xr:uid="{31B07EE7-C6EE-41E2-A2FA-B015D6B3D0ED}"/>
    <cellStyle name="Normal 7 3 3 3 3 3 2 4 2" xfId="32542" xr:uid="{7830B964-ACAD-4C38-899D-00FE084955AD}"/>
    <cellStyle name="Normal 7 3 3 3 3 3 2 5" xfId="19606" xr:uid="{F9627945-57E0-45C1-AE46-433E9D36A91C}"/>
    <cellStyle name="Normal 7 3 3 3 3 3 2 6" xfId="35932" xr:uid="{EAB0BA91-8B45-4A45-9D26-75D730296C2B}"/>
    <cellStyle name="Normal 7 3 3 3 3 3 2 7" xfId="39179" xr:uid="{2F28CF5A-FDB9-456A-B36C-80247DBA0990}"/>
    <cellStyle name="Normal 7 3 3 3 3 3 2 8" xfId="42426" xr:uid="{C99F606D-CBE1-4616-BC52-F5B2077CF5AB}"/>
    <cellStyle name="Normal 7 3 3 3 3 3 2 9" xfId="45673" xr:uid="{DDB5155D-0222-4AAB-8431-A133CE19C730}"/>
    <cellStyle name="Normal 7 3 3 3 3 3 3" xfId="4886" xr:uid="{158CACD8-A188-47C8-8512-460D7C3677CA}"/>
    <cellStyle name="Normal 7 3 3 3 3 3 3 2" xfId="11354" xr:uid="{3D53FA5C-5A05-4F30-A10B-FBD2716785C0}"/>
    <cellStyle name="Normal 7 3 3 3 3 3 3 2 2" xfId="27691" xr:uid="{3C85816F-C256-4C8A-A2D3-F18FEF2BF19A}"/>
    <cellStyle name="Normal 7 3 3 3 3 3 3 3" xfId="21223" xr:uid="{2011FD88-0D1F-4376-B884-731E75A9CBEC}"/>
    <cellStyle name="Normal 7 3 3 3 3 3 4" xfId="8120" xr:uid="{40E57BC3-5860-4B0D-8857-B7883195B267}"/>
    <cellStyle name="Normal 7 3 3 3 3 3 4 2" xfId="24457" xr:uid="{5CBE79E1-9134-410E-88DC-C0C156D5E160}"/>
    <cellStyle name="Normal 7 3 3 3 3 3 5" xfId="14631" xr:uid="{F350EDBF-12ED-4C42-8CF7-E300319F315D}"/>
    <cellStyle name="Normal 7 3 3 3 3 3 5 2" xfId="30925" xr:uid="{32BBDBE3-BAF0-46D1-A12F-8F362F1F27E9}"/>
    <cellStyle name="Normal 7 3 3 3 3 3 6" xfId="17989" xr:uid="{FFDD2AE6-F781-461D-B340-AC5920517790}"/>
    <cellStyle name="Normal 7 3 3 3 3 3 7" xfId="34315" xr:uid="{7B14F74F-D024-4723-A6D7-9577EB158B2E}"/>
    <cellStyle name="Normal 7 3 3 3 3 3 8" xfId="37562" xr:uid="{A03DFFAE-21E1-4812-B92F-BB80B11FBAC0}"/>
    <cellStyle name="Normal 7 3 3 3 3 3 9" xfId="40809" xr:uid="{3036783E-59E1-41EF-9260-4B93928FC8B7}"/>
    <cellStyle name="Normal 7 3 3 3 3 4" xfId="2191" xr:uid="{B78387B1-A8DD-4FDC-AA13-2DD8168264F0}"/>
    <cellStyle name="Normal 7 3 3 3 3 4 10" xfId="47842" xr:uid="{2A7D7051-F30E-469E-A678-2D2DD5BF7CE1}"/>
    <cellStyle name="Normal 7 3 3 3 3 4 11" xfId="51089" xr:uid="{50B92964-5C70-49C7-8F14-9061E9BA8C3B}"/>
    <cellStyle name="Normal 7 3 3 3 3 4 2" xfId="5425" xr:uid="{7673128B-03C0-475F-9895-451C621E338D}"/>
    <cellStyle name="Normal 7 3 3 3 3 4 2 2" xfId="11893" xr:uid="{8948D684-FB36-4ED3-90DC-735E934B9E07}"/>
    <cellStyle name="Normal 7 3 3 3 3 4 2 2 2" xfId="28230" xr:uid="{5C11F5D4-DF55-4C04-B247-AC72705749B6}"/>
    <cellStyle name="Normal 7 3 3 3 3 4 2 3" xfId="21762" xr:uid="{12FE7745-762F-408A-8579-A2D22C9A9191}"/>
    <cellStyle name="Normal 7 3 3 3 3 4 3" xfId="8659" xr:uid="{53DDB359-4A2A-4522-BFBF-9E385E561AAC}"/>
    <cellStyle name="Normal 7 3 3 3 3 4 3 2" xfId="24996" xr:uid="{C3694438-17CB-4D9D-844F-1A83342B916B}"/>
    <cellStyle name="Normal 7 3 3 3 3 4 4" xfId="15170" xr:uid="{793AAB16-C68B-42E1-8833-C6321C37F12E}"/>
    <cellStyle name="Normal 7 3 3 3 3 4 4 2" xfId="31464" xr:uid="{7D57C676-EEDE-412F-996D-9F48EFF20F1D}"/>
    <cellStyle name="Normal 7 3 3 3 3 4 5" xfId="18528" xr:uid="{9A27B8B9-F8F5-4A1C-A0F7-89DA9AB5974D}"/>
    <cellStyle name="Normal 7 3 3 3 3 4 6" xfId="34854" xr:uid="{16EAB605-A6BA-4820-97FB-22F38D07969A}"/>
    <cellStyle name="Normal 7 3 3 3 3 4 7" xfId="38101" xr:uid="{DD3567FC-792F-4C29-A8B7-D257C3D8EBF3}"/>
    <cellStyle name="Normal 7 3 3 3 3 4 8" xfId="41348" xr:uid="{27CA2CC5-5523-4224-91B0-874AE0826A3E}"/>
    <cellStyle name="Normal 7 3 3 3 3 4 9" xfId="44595" xr:uid="{2B450A83-E90A-48C8-8512-2F416551FDD9}"/>
    <cellStyle name="Normal 7 3 3 3 3 5" xfId="3808" xr:uid="{19A68E2F-0DC8-475B-86F0-B740DE837C3B}"/>
    <cellStyle name="Normal 7 3 3 3 3 5 2" xfId="10276" xr:uid="{691BC285-9156-47AA-AE9E-19A4F5C2F1F4}"/>
    <cellStyle name="Normal 7 3 3 3 3 5 2 2" xfId="26613" xr:uid="{BDDDF3DB-C3F2-4667-B7C3-8591B45A75D9}"/>
    <cellStyle name="Normal 7 3 3 3 3 5 3" xfId="20145" xr:uid="{2036D25E-E44D-4BF6-BC95-EDE374A944CF}"/>
    <cellStyle name="Normal 7 3 3 3 3 6" xfId="7042" xr:uid="{3CDC5F1B-3CE1-47DF-8151-2F51A0A7B27E}"/>
    <cellStyle name="Normal 7 3 3 3 3 6 2" xfId="23379" xr:uid="{5048DE98-0E61-439D-A483-6DA3EECC47FF}"/>
    <cellStyle name="Normal 7 3 3 3 3 7" xfId="13554" xr:uid="{2E8A2782-273B-4904-940A-97C2B884218C}"/>
    <cellStyle name="Normal 7 3 3 3 3 7 2" xfId="29848" xr:uid="{3CC6F204-569B-445D-9AAF-7B0F8BBD4B68}"/>
    <cellStyle name="Normal 7 3 3 3 3 8" xfId="16911" xr:uid="{215097CE-5DE7-4A13-8D98-AF321C704AC8}"/>
    <cellStyle name="Normal 7 3 3 3 3 9" xfId="33238" xr:uid="{687C944B-8AFC-4C99-9295-64C2C7474854}"/>
    <cellStyle name="Normal 7 3 3 3 4" xfId="754" xr:uid="{9C1C69A4-1EE1-409C-AA7C-712135E81DCD}"/>
    <cellStyle name="Normal 7 3 3 3 4 10" xfId="43159" xr:uid="{B304165B-FDF9-40E2-BDBF-38F6A4F22420}"/>
    <cellStyle name="Normal 7 3 3 3 4 11" xfId="46406" xr:uid="{7F43B857-5239-4067-855E-8BDD380441BE}"/>
    <cellStyle name="Normal 7 3 3 3 4 12" xfId="49653" xr:uid="{B200C5B0-F28F-4195-9ACE-33AADFD858CB}"/>
    <cellStyle name="Normal 7 3 3 3 4 2" xfId="2371" xr:uid="{DE628592-18D8-4482-B725-816C88C666F2}"/>
    <cellStyle name="Normal 7 3 3 3 4 2 10" xfId="48022" xr:uid="{2C2321FB-4607-4507-A37E-B8A6215BED62}"/>
    <cellStyle name="Normal 7 3 3 3 4 2 11" xfId="51269" xr:uid="{BA1F9075-BDA1-46F0-AF63-6EA42379BD53}"/>
    <cellStyle name="Normal 7 3 3 3 4 2 2" xfId="5605" xr:uid="{CD36BD16-3010-4DE3-9F1B-75E773B11315}"/>
    <cellStyle name="Normal 7 3 3 3 4 2 2 2" xfId="12073" xr:uid="{2C61E29C-3941-41AA-B631-FB3F95640CE6}"/>
    <cellStyle name="Normal 7 3 3 3 4 2 2 2 2" xfId="28410" xr:uid="{EF574CE1-2B33-4FEA-9EE9-2F57ABB85381}"/>
    <cellStyle name="Normal 7 3 3 3 4 2 2 3" xfId="21942" xr:uid="{AA67849F-0FEF-4C5A-AF54-70B809E58AB7}"/>
    <cellStyle name="Normal 7 3 3 3 4 2 3" xfId="8839" xr:uid="{BD07149A-6974-480B-9F00-0A8C374DF321}"/>
    <cellStyle name="Normal 7 3 3 3 4 2 3 2" xfId="25176" xr:uid="{331B71CA-11CC-422F-A7A8-EA386B03395D}"/>
    <cellStyle name="Normal 7 3 3 3 4 2 4" xfId="15350" xr:uid="{E6BBCBDC-4836-4C1F-9E6C-CBA5D5F35C03}"/>
    <cellStyle name="Normal 7 3 3 3 4 2 4 2" xfId="31644" xr:uid="{2E44FF6B-3FC7-46DB-88EE-DE49EECA9448}"/>
    <cellStyle name="Normal 7 3 3 3 4 2 5" xfId="18708" xr:uid="{2D75041C-3B60-4FE8-B107-00D73C5529EB}"/>
    <cellStyle name="Normal 7 3 3 3 4 2 6" xfId="35034" xr:uid="{09957269-4F1E-47AC-8DC5-67125FD774B3}"/>
    <cellStyle name="Normal 7 3 3 3 4 2 7" xfId="38281" xr:uid="{68AA61AF-A777-422F-A88F-B68F5F0DD928}"/>
    <cellStyle name="Normal 7 3 3 3 4 2 8" xfId="41528" xr:uid="{E428AE1F-9BB9-4630-8F29-B163703CD623}"/>
    <cellStyle name="Normal 7 3 3 3 4 2 9" xfId="44775" xr:uid="{EEEA83AA-45C3-46BD-8069-8CD93E82EA2E}"/>
    <cellStyle name="Normal 7 3 3 3 4 3" xfId="3988" xr:uid="{7FCE2498-CD2B-4C50-B1CA-AE285BE2F251}"/>
    <cellStyle name="Normal 7 3 3 3 4 3 2" xfId="10456" xr:uid="{5ED8AC56-C4D8-42D0-8C29-86757C4F1793}"/>
    <cellStyle name="Normal 7 3 3 3 4 3 2 2" xfId="26793" xr:uid="{FA5EA3FA-E518-466A-AE57-26273F40C7D5}"/>
    <cellStyle name="Normal 7 3 3 3 4 3 3" xfId="20325" xr:uid="{B9179FC8-F1C6-4062-A080-2422E385C36F}"/>
    <cellStyle name="Normal 7 3 3 3 4 4" xfId="7222" xr:uid="{0B471A4E-32EB-43A2-8EB2-126A551DB1EB}"/>
    <cellStyle name="Normal 7 3 3 3 4 4 2" xfId="23559" xr:uid="{93F36537-6891-48BA-A2FE-4ABC3D38C70A}"/>
    <cellStyle name="Normal 7 3 3 3 4 5" xfId="13734" xr:uid="{39A75162-85B5-45C7-8BE6-A62776A87952}"/>
    <cellStyle name="Normal 7 3 3 3 4 5 2" xfId="30028" xr:uid="{884A6FAE-3CA0-422A-84DF-D9A5DAC17755}"/>
    <cellStyle name="Normal 7 3 3 3 4 6" xfId="17091" xr:uid="{93FE04CE-D3B6-4EB2-AAA0-2803E6AE4685}"/>
    <cellStyle name="Normal 7 3 3 3 4 7" xfId="33418" xr:uid="{A2D2CDBE-F880-483C-BF03-2E12416D7114}"/>
    <cellStyle name="Normal 7 3 3 3 4 8" xfId="36665" xr:uid="{F59148B5-C762-4270-8855-735438E7B8C5}"/>
    <cellStyle name="Normal 7 3 3 3 4 9" xfId="39912" xr:uid="{A2CC8611-0390-4014-9A82-ED05E835D933}"/>
    <cellStyle name="Normal 7 3 3 3 5" xfId="1293" xr:uid="{AFF68F75-57EB-4886-87AB-D32E6626E377}"/>
    <cellStyle name="Normal 7 3 3 3 5 10" xfId="43697" xr:uid="{C2C99E9B-A2B9-45FF-BCC0-7B168B119B92}"/>
    <cellStyle name="Normal 7 3 3 3 5 11" xfId="46944" xr:uid="{52D17A0A-ECB9-4392-9CF5-75E65AE71AB7}"/>
    <cellStyle name="Normal 7 3 3 3 5 12" xfId="50191" xr:uid="{8819C10B-3FD0-4BDA-8576-611B01051982}"/>
    <cellStyle name="Normal 7 3 3 3 5 2" xfId="2910" xr:uid="{C7EDFBF5-D719-4CDC-BEBA-8A7DA083929D}"/>
    <cellStyle name="Normal 7 3 3 3 5 2 10" xfId="48561" xr:uid="{70239C33-9FB6-41D9-8641-B522EAA646B9}"/>
    <cellStyle name="Normal 7 3 3 3 5 2 11" xfId="51808" xr:uid="{1E9B433B-522E-4AA8-80C5-D0496CB8A7AD}"/>
    <cellStyle name="Normal 7 3 3 3 5 2 2" xfId="6144" xr:uid="{13CBA5BD-0398-44B3-B023-EECEF59E2520}"/>
    <cellStyle name="Normal 7 3 3 3 5 2 2 2" xfId="12612" xr:uid="{76484BD0-7711-4771-AB8D-18337DD0FE4D}"/>
    <cellStyle name="Normal 7 3 3 3 5 2 2 2 2" xfId="28949" xr:uid="{0CC4C118-98D1-4C93-A135-F7C295275FF6}"/>
    <cellStyle name="Normal 7 3 3 3 5 2 2 3" xfId="22481" xr:uid="{DA7D5126-3896-46B6-84C6-B06639B09D13}"/>
    <cellStyle name="Normal 7 3 3 3 5 2 3" xfId="9378" xr:uid="{C9D343D1-FD13-4033-84F5-0CC8C4BF848D}"/>
    <cellStyle name="Normal 7 3 3 3 5 2 3 2" xfId="25715" xr:uid="{6F7CE757-DC0F-4979-A7E2-966F92E3810A}"/>
    <cellStyle name="Normal 7 3 3 3 5 2 4" xfId="15889" xr:uid="{5EBA7002-225E-4621-80A0-F01F6CF7EDFE}"/>
    <cellStyle name="Normal 7 3 3 3 5 2 4 2" xfId="32183" xr:uid="{1E509A07-88E8-4438-87C6-AC1BA52A040D}"/>
    <cellStyle name="Normal 7 3 3 3 5 2 5" xfId="19247" xr:uid="{857FF938-6D49-4404-B169-DCC2CDFBCF2E}"/>
    <cellStyle name="Normal 7 3 3 3 5 2 6" xfId="35573" xr:uid="{FF05F3DE-F422-4651-94A3-36AF65D17B61}"/>
    <cellStyle name="Normal 7 3 3 3 5 2 7" xfId="38820" xr:uid="{468F6266-3C07-4ED7-AC9F-39F344100482}"/>
    <cellStyle name="Normal 7 3 3 3 5 2 8" xfId="42067" xr:uid="{F785FBB2-4A22-43A7-B906-145AC29ACEB5}"/>
    <cellStyle name="Normal 7 3 3 3 5 2 9" xfId="45314" xr:uid="{97CEEAD3-E860-41B5-97DB-D9CDCFB57335}"/>
    <cellStyle name="Normal 7 3 3 3 5 3" xfId="4527" xr:uid="{AA153CEE-FDE6-495A-90E8-1CCCBBFEF91E}"/>
    <cellStyle name="Normal 7 3 3 3 5 3 2" xfId="10995" xr:uid="{309C57D8-534E-4372-836D-26DD54D7E487}"/>
    <cellStyle name="Normal 7 3 3 3 5 3 2 2" xfId="27332" xr:uid="{99BCB068-2221-43C6-B0E5-934BD5D0975B}"/>
    <cellStyle name="Normal 7 3 3 3 5 3 3" xfId="20864" xr:uid="{287C400B-434E-497E-9EA2-F90AD3866457}"/>
    <cellStyle name="Normal 7 3 3 3 5 4" xfId="7761" xr:uid="{4C9FD2CC-DBCF-4356-95E7-B2F059DDD1CF}"/>
    <cellStyle name="Normal 7 3 3 3 5 4 2" xfId="24098" xr:uid="{44C0480C-A7E2-4AD1-8E89-DE5BC24BC285}"/>
    <cellStyle name="Normal 7 3 3 3 5 5" xfId="14272" xr:uid="{8E82252C-0021-46D9-9531-69F0FE5299C4}"/>
    <cellStyle name="Normal 7 3 3 3 5 5 2" xfId="30566" xr:uid="{2D0A1CE0-5427-466B-9B29-4518EB47532C}"/>
    <cellStyle name="Normal 7 3 3 3 5 6" xfId="17630" xr:uid="{F6E4A1A2-6951-430B-AAC5-AE169209665D}"/>
    <cellStyle name="Normal 7 3 3 3 5 7" xfId="33956" xr:uid="{829AB772-37E4-4CB3-8E95-DA5137C1A076}"/>
    <cellStyle name="Normal 7 3 3 3 5 8" xfId="37203" xr:uid="{C44B2897-DE58-4E0F-B46F-77B4ABF7FC68}"/>
    <cellStyle name="Normal 7 3 3 3 5 9" xfId="40450" xr:uid="{4B28BA94-D62E-4DF3-A53A-AA1B03BF3D1F}"/>
    <cellStyle name="Normal 7 3 3 3 6" xfId="1832" xr:uid="{E4A38E24-0162-4420-9AEE-6932986A72B1}"/>
    <cellStyle name="Normal 7 3 3 3 6 10" xfId="47483" xr:uid="{3F3FFC4B-EE2E-4B6D-A113-658ECE3E87D7}"/>
    <cellStyle name="Normal 7 3 3 3 6 11" xfId="50730" xr:uid="{7BEB98C0-C801-4A70-A0BC-7B931A6932EC}"/>
    <cellStyle name="Normal 7 3 3 3 6 2" xfId="5066" xr:uid="{D352D4E4-A89C-4C2C-834C-20B79B54D9C6}"/>
    <cellStyle name="Normal 7 3 3 3 6 2 2" xfId="11534" xr:uid="{A5F01B28-BBF2-450C-9A10-38616B19D459}"/>
    <cellStyle name="Normal 7 3 3 3 6 2 2 2" xfId="27871" xr:uid="{CCFDA111-D441-4993-A595-97DD1BC7A4FF}"/>
    <cellStyle name="Normal 7 3 3 3 6 2 3" xfId="21403" xr:uid="{93C4547B-3831-4437-AF20-AAD9C16EE4EA}"/>
    <cellStyle name="Normal 7 3 3 3 6 3" xfId="8300" xr:uid="{B5B4D534-69CF-4893-BA6F-360DA83B115C}"/>
    <cellStyle name="Normal 7 3 3 3 6 3 2" xfId="24637" xr:uid="{54CD3B11-6C30-4F2F-BDBE-96E028A6922C}"/>
    <cellStyle name="Normal 7 3 3 3 6 4" xfId="14811" xr:uid="{EEA8499B-7ECC-4B84-800C-F494A9542EBF}"/>
    <cellStyle name="Normal 7 3 3 3 6 4 2" xfId="31105" xr:uid="{6683923D-4202-46A1-A0B1-93925D5DEC13}"/>
    <cellStyle name="Normal 7 3 3 3 6 5" xfId="18169" xr:uid="{2DD3E674-818E-4E29-B37A-A6742EC5AA62}"/>
    <cellStyle name="Normal 7 3 3 3 6 6" xfId="34495" xr:uid="{344CC112-D035-4868-BEB6-BB9E9EB36DBA}"/>
    <cellStyle name="Normal 7 3 3 3 6 7" xfId="37742" xr:uid="{B8E1C858-9771-46B3-987B-7575B59AC9DD}"/>
    <cellStyle name="Normal 7 3 3 3 6 8" xfId="40989" xr:uid="{A7CF6EF9-E330-42F5-98D8-00136404F372}"/>
    <cellStyle name="Normal 7 3 3 3 6 9" xfId="44236" xr:uid="{EB7A789D-6689-4B4C-9136-D23416D434F6}"/>
    <cellStyle name="Normal 7 3 3 3 7" xfId="3449" xr:uid="{06B36050-8E6A-4B1F-A01C-CDA4A689EAF5}"/>
    <cellStyle name="Normal 7 3 3 3 7 2" xfId="9917" xr:uid="{7B71D27D-7DF3-4EBF-BD52-AB55C7E4D782}"/>
    <cellStyle name="Normal 7 3 3 3 7 2 2" xfId="26254" xr:uid="{70565CB0-A823-4A04-B615-A7BB3A34B723}"/>
    <cellStyle name="Normal 7 3 3 3 7 3" xfId="19786" xr:uid="{7F97C318-7B45-49E2-A6AC-E7AEC4903514}"/>
    <cellStyle name="Normal 7 3 3 3 8" xfId="6683" xr:uid="{C43F8D4F-613C-411C-8A74-060357E8EB89}"/>
    <cellStyle name="Normal 7 3 3 3 8 2" xfId="23020" xr:uid="{927F0786-C398-4698-A5BD-5E16FD5D35E7}"/>
    <cellStyle name="Normal 7 3 3 3 9" xfId="13174" xr:uid="{C934F317-6DE4-4145-BD06-BCAFB3210B0E}"/>
    <cellStyle name="Normal 7 3 3 3 9 2" xfId="29488" xr:uid="{ABE22508-BF98-4CDB-9183-5F8DBAD7241C}"/>
    <cellStyle name="Normal 7 3 3 4" xfId="275" xr:uid="{62B43504-8C00-4768-B9E4-6BAD42EABAB0}"/>
    <cellStyle name="Normal 7 3 3 4 10" xfId="36215" xr:uid="{D5790969-C70B-49C1-B0A3-E5EB6F8D995E}"/>
    <cellStyle name="Normal 7 3 3 4 11" xfId="39462" xr:uid="{8EBF0C7A-0F57-4DD1-9A9D-75DA6B5CE0FA}"/>
    <cellStyle name="Normal 7 3 3 4 12" xfId="42709" xr:uid="{C3EC8A38-6A1C-42DE-803E-E54B9A9F5802}"/>
    <cellStyle name="Normal 7 3 3 4 13" xfId="45956" xr:uid="{4DD3B2BF-9B28-40F6-8B37-494DC5E26E03}"/>
    <cellStyle name="Normal 7 3 3 4 14" xfId="49203" xr:uid="{F9B090A7-9839-4A30-B9BA-B342EF763729}"/>
    <cellStyle name="Normal 7 3 3 4 2" xfId="844" xr:uid="{D4C2B961-95C2-47A2-8672-FC76EB67B49F}"/>
    <cellStyle name="Normal 7 3 3 4 2 10" xfId="43249" xr:uid="{62C6E01B-799D-4D35-A7C6-B55AA002DDAC}"/>
    <cellStyle name="Normal 7 3 3 4 2 11" xfId="46496" xr:uid="{37B728B8-4FC4-417B-BB5C-903A3393D17E}"/>
    <cellStyle name="Normal 7 3 3 4 2 12" xfId="49743" xr:uid="{9871504B-87FF-48D6-A882-9930163530E7}"/>
    <cellStyle name="Normal 7 3 3 4 2 2" xfId="2461" xr:uid="{280BF481-9F7D-43C8-8FC8-9017A8BE51C2}"/>
    <cellStyle name="Normal 7 3 3 4 2 2 10" xfId="48112" xr:uid="{F93D9949-C243-45BB-AEBD-BAA29B9290CB}"/>
    <cellStyle name="Normal 7 3 3 4 2 2 11" xfId="51359" xr:uid="{2EA9B8F4-665A-4F52-9A84-E44EFEC2E2A2}"/>
    <cellStyle name="Normal 7 3 3 4 2 2 2" xfId="5695" xr:uid="{64689D08-A639-4811-834F-6BB871E9E4C1}"/>
    <cellStyle name="Normal 7 3 3 4 2 2 2 2" xfId="12163" xr:uid="{C208C82F-6AEB-47B6-BF2C-1978DCDC291B}"/>
    <cellStyle name="Normal 7 3 3 4 2 2 2 2 2" xfId="28500" xr:uid="{392EE347-F64C-44A3-870C-E3FB35BC74B1}"/>
    <cellStyle name="Normal 7 3 3 4 2 2 2 3" xfId="22032" xr:uid="{82322CC6-F889-48B2-9C1F-FCC308EA0D4B}"/>
    <cellStyle name="Normal 7 3 3 4 2 2 3" xfId="8929" xr:uid="{04DC7226-936E-43D0-AB4C-DF864322CE80}"/>
    <cellStyle name="Normal 7 3 3 4 2 2 3 2" xfId="25266" xr:uid="{6F9DBD27-8913-4FCC-8C4E-B88646412205}"/>
    <cellStyle name="Normal 7 3 3 4 2 2 4" xfId="15440" xr:uid="{FF662EF9-0E70-4B75-983C-9D907861B705}"/>
    <cellStyle name="Normal 7 3 3 4 2 2 4 2" xfId="31734" xr:uid="{BC86F199-7516-4BF0-84A3-849E2D6CA881}"/>
    <cellStyle name="Normal 7 3 3 4 2 2 5" xfId="18798" xr:uid="{8B045D92-CE60-4194-A47A-C5FCCBD254CD}"/>
    <cellStyle name="Normal 7 3 3 4 2 2 6" xfId="35124" xr:uid="{B03019C1-D589-4C41-AB51-98F327B2480C}"/>
    <cellStyle name="Normal 7 3 3 4 2 2 7" xfId="38371" xr:uid="{DECFBAE3-59DD-4451-92E4-0FBFA4298531}"/>
    <cellStyle name="Normal 7 3 3 4 2 2 8" xfId="41618" xr:uid="{820299AF-3C5C-47FE-A31F-D510CB7C33D3}"/>
    <cellStyle name="Normal 7 3 3 4 2 2 9" xfId="44865" xr:uid="{CB1A2E61-047F-4685-BDE1-2A812D866564}"/>
    <cellStyle name="Normal 7 3 3 4 2 3" xfId="4078" xr:uid="{55C2CC9A-B0C9-4596-9FC3-03F70873EF53}"/>
    <cellStyle name="Normal 7 3 3 4 2 3 2" xfId="10546" xr:uid="{2886F46B-6EF9-4249-B9B7-1CF03155B0E0}"/>
    <cellStyle name="Normal 7 3 3 4 2 3 2 2" xfId="26883" xr:uid="{A033EC6F-1E58-435A-AB48-F15C7113C88F}"/>
    <cellStyle name="Normal 7 3 3 4 2 3 3" xfId="20415" xr:uid="{9B2D6D31-B854-45B3-A450-B96320CF6C6D}"/>
    <cellStyle name="Normal 7 3 3 4 2 4" xfId="7312" xr:uid="{4072BA3E-C4CD-434C-AB60-5D5365C0A4E7}"/>
    <cellStyle name="Normal 7 3 3 4 2 4 2" xfId="23649" xr:uid="{C5A680BA-D361-4015-B936-3CBF220E5F7A}"/>
    <cellStyle name="Normal 7 3 3 4 2 5" xfId="13824" xr:uid="{82BBBE1A-5E29-4933-9828-A37FF8E04920}"/>
    <cellStyle name="Normal 7 3 3 4 2 5 2" xfId="30118" xr:uid="{749CA0F7-7844-4BFE-904B-C9C4FFAE2E5E}"/>
    <cellStyle name="Normal 7 3 3 4 2 6" xfId="17181" xr:uid="{384BD0B1-8DE4-427D-A44F-5BE08C7C566E}"/>
    <cellStyle name="Normal 7 3 3 4 2 7" xfId="33508" xr:uid="{80BD710D-2E91-4AE0-B06F-756D7790AD9E}"/>
    <cellStyle name="Normal 7 3 3 4 2 8" xfId="36755" xr:uid="{C1555D2F-E5EF-48F7-A857-1A7AF02CA70F}"/>
    <cellStyle name="Normal 7 3 3 4 2 9" xfId="40002" xr:uid="{31B7AC6D-CDC0-4117-A244-1C62590584BF}"/>
    <cellStyle name="Normal 7 3 3 4 3" xfId="1383" xr:uid="{EAB0C2ED-7083-43E7-8EAE-74405FD26D53}"/>
    <cellStyle name="Normal 7 3 3 4 3 10" xfId="43787" xr:uid="{F1B7FF56-F4BC-4017-8046-8C49949333A8}"/>
    <cellStyle name="Normal 7 3 3 4 3 11" xfId="47034" xr:uid="{15625A8F-C03D-4A2A-8248-C336243EFFF6}"/>
    <cellStyle name="Normal 7 3 3 4 3 12" xfId="50281" xr:uid="{5B410F5C-609D-4D00-BD83-559EF37E0DB7}"/>
    <cellStyle name="Normal 7 3 3 4 3 2" xfId="3000" xr:uid="{B87AB86C-AE1F-4E0F-8410-7FB07CD1A596}"/>
    <cellStyle name="Normal 7 3 3 4 3 2 10" xfId="48651" xr:uid="{9F5E283C-B439-4E2B-BC05-1507AE42DF5F}"/>
    <cellStyle name="Normal 7 3 3 4 3 2 11" xfId="51898" xr:uid="{44277272-4822-43E7-9EDF-7ED549292D89}"/>
    <cellStyle name="Normal 7 3 3 4 3 2 2" xfId="6234" xr:uid="{A4170587-8675-4097-ABEC-26EFF79E7734}"/>
    <cellStyle name="Normal 7 3 3 4 3 2 2 2" xfId="12702" xr:uid="{26EED983-8663-444C-BDF4-2A0EA69A9ACE}"/>
    <cellStyle name="Normal 7 3 3 4 3 2 2 2 2" xfId="29039" xr:uid="{2D2F056A-F7D6-4A37-B906-6A06ED9FD90E}"/>
    <cellStyle name="Normal 7 3 3 4 3 2 2 3" xfId="22571" xr:uid="{4ACBF7D9-0552-4766-B8B4-FB4D1A7D94F6}"/>
    <cellStyle name="Normal 7 3 3 4 3 2 3" xfId="9468" xr:uid="{85852829-2AEC-4E23-9BC6-46CB6EE0364D}"/>
    <cellStyle name="Normal 7 3 3 4 3 2 3 2" xfId="25805" xr:uid="{8F548FD5-D542-44BC-9F60-62119A10015A}"/>
    <cellStyle name="Normal 7 3 3 4 3 2 4" xfId="15979" xr:uid="{49D1AF5A-56B3-400A-8585-52A420C84C3D}"/>
    <cellStyle name="Normal 7 3 3 4 3 2 4 2" xfId="32273" xr:uid="{BCC0E8C6-B2E7-4B13-BAD3-D75F52E79844}"/>
    <cellStyle name="Normal 7 3 3 4 3 2 5" xfId="19337" xr:uid="{23D77308-F6E6-4C66-A56F-D6A5C95763A6}"/>
    <cellStyle name="Normal 7 3 3 4 3 2 6" xfId="35663" xr:uid="{68249016-07F6-4492-B6A4-C1C57CA47ACD}"/>
    <cellStyle name="Normal 7 3 3 4 3 2 7" xfId="38910" xr:uid="{13FEEF74-671D-44CF-9152-5DBBD878E567}"/>
    <cellStyle name="Normal 7 3 3 4 3 2 8" xfId="42157" xr:uid="{01BC71B3-A64C-45F8-840D-91E733C18C82}"/>
    <cellStyle name="Normal 7 3 3 4 3 2 9" xfId="45404" xr:uid="{5F17C8FB-246E-4BD1-ACE6-7778A486D3F9}"/>
    <cellStyle name="Normal 7 3 3 4 3 3" xfId="4617" xr:uid="{0DAE9143-233A-447D-8608-1FA07F6243ED}"/>
    <cellStyle name="Normal 7 3 3 4 3 3 2" xfId="11085" xr:uid="{B12889CE-BEE3-46B0-B3B6-72E2C3F81F68}"/>
    <cellStyle name="Normal 7 3 3 4 3 3 2 2" xfId="27422" xr:uid="{25DB4642-113A-4600-932C-03E088AF09EE}"/>
    <cellStyle name="Normal 7 3 3 4 3 3 3" xfId="20954" xr:uid="{DFA6A26A-49EF-403B-B2DA-9F4C32404DB2}"/>
    <cellStyle name="Normal 7 3 3 4 3 4" xfId="7851" xr:uid="{1B574349-4FC1-45CB-807F-9EA0CF4E0743}"/>
    <cellStyle name="Normal 7 3 3 4 3 4 2" xfId="24188" xr:uid="{7EEF29F7-5A1B-41E1-8768-9C8748194706}"/>
    <cellStyle name="Normal 7 3 3 4 3 5" xfId="14362" xr:uid="{1CAE51FF-1389-4E6D-92CD-E33F44EC0FC1}"/>
    <cellStyle name="Normal 7 3 3 4 3 5 2" xfId="30656" xr:uid="{55D0F165-2F82-41E8-BA19-010FE928D12D}"/>
    <cellStyle name="Normal 7 3 3 4 3 6" xfId="17720" xr:uid="{AF48403A-3DFD-4226-8150-7A451C7023CF}"/>
    <cellStyle name="Normal 7 3 3 4 3 7" xfId="34046" xr:uid="{39205AE7-847E-461B-BCC9-13FD51393D29}"/>
    <cellStyle name="Normal 7 3 3 4 3 8" xfId="37293" xr:uid="{FFC84321-D793-4FE8-9E33-08152F329BBB}"/>
    <cellStyle name="Normal 7 3 3 4 3 9" xfId="40540" xr:uid="{7A2823C5-D5D2-4770-8698-170375B1AF80}"/>
    <cellStyle name="Normal 7 3 3 4 4" xfId="1922" xr:uid="{E3A12A08-A2D6-498B-BBF8-6998C6DE3903}"/>
    <cellStyle name="Normal 7 3 3 4 4 10" xfId="47573" xr:uid="{B3073EAA-6EB9-4418-9E10-AB7F0644E95E}"/>
    <cellStyle name="Normal 7 3 3 4 4 11" xfId="50820" xr:uid="{3B33D1EB-A7C3-42DC-9A02-105BE24514C2}"/>
    <cellStyle name="Normal 7 3 3 4 4 2" xfId="5156" xr:uid="{F8DEE642-EE33-4743-9C5B-56FE3F6F7A12}"/>
    <cellStyle name="Normal 7 3 3 4 4 2 2" xfId="11624" xr:uid="{91C4093B-1271-46DC-B661-76E0B911F50E}"/>
    <cellStyle name="Normal 7 3 3 4 4 2 2 2" xfId="27961" xr:uid="{2F35F09B-2DEF-4CDB-B98B-BA7B8C797DC7}"/>
    <cellStyle name="Normal 7 3 3 4 4 2 3" xfId="21493" xr:uid="{839E8D1E-0188-4755-8AC8-F7796DD559FB}"/>
    <cellStyle name="Normal 7 3 3 4 4 3" xfId="8390" xr:uid="{9F5AAB1F-08A8-43A9-BC3D-FA015CD6197E}"/>
    <cellStyle name="Normal 7 3 3 4 4 3 2" xfId="24727" xr:uid="{58D015A3-1F59-46E2-9591-8313494A6E70}"/>
    <cellStyle name="Normal 7 3 3 4 4 4" xfId="14901" xr:uid="{AA9CC6C3-534C-468A-985B-F326FEA665A3}"/>
    <cellStyle name="Normal 7 3 3 4 4 4 2" xfId="31195" xr:uid="{D8E8D82D-E55C-40C3-B68F-A4BD20C36ACA}"/>
    <cellStyle name="Normal 7 3 3 4 4 5" xfId="18259" xr:uid="{30E7AB76-9421-4531-BFD0-6858149A6320}"/>
    <cellStyle name="Normal 7 3 3 4 4 6" xfId="34585" xr:uid="{15212676-C77A-4C67-BF7B-15EB4C0842DB}"/>
    <cellStyle name="Normal 7 3 3 4 4 7" xfId="37832" xr:uid="{6BE8FB8E-1493-4050-A8F9-19DD18E7B05D}"/>
    <cellStyle name="Normal 7 3 3 4 4 8" xfId="41079" xr:uid="{0ECE3036-B086-4B48-9CE3-7719ECF52084}"/>
    <cellStyle name="Normal 7 3 3 4 4 9" xfId="44326" xr:uid="{CB6F2FC6-A000-48B1-AB56-8DE4E2FDD1F6}"/>
    <cellStyle name="Normal 7 3 3 4 5" xfId="3539" xr:uid="{2497EFC0-4D9A-4C5E-B67F-12C2F4B97C94}"/>
    <cellStyle name="Normal 7 3 3 4 5 2" xfId="10007" xr:uid="{E03441FE-24DD-402D-9361-FBC697D9FF06}"/>
    <cellStyle name="Normal 7 3 3 4 5 2 2" xfId="26344" xr:uid="{43A03FD1-B0F4-4023-BA3D-37D2CA26D6F6}"/>
    <cellStyle name="Normal 7 3 3 4 5 3" xfId="19876" xr:uid="{30FB2658-519B-4A13-BB00-2B71EE4C88B5}"/>
    <cellStyle name="Normal 7 3 3 4 6" xfId="6773" xr:uid="{DB05E67F-9749-49F8-849C-72513D4B04D3}"/>
    <cellStyle name="Normal 7 3 3 4 6 2" xfId="23110" xr:uid="{5B27CF0E-FB13-4132-A3B4-39C4C129C5EA}"/>
    <cellStyle name="Normal 7 3 3 4 7" xfId="13264" xr:uid="{C1C16598-0B41-4AC9-8871-0380CBE8A77F}"/>
    <cellStyle name="Normal 7 3 3 4 7 2" xfId="29578" xr:uid="{EE9E8CFC-F59F-427D-A3AB-53325FA17457}"/>
    <cellStyle name="Normal 7 3 3 4 8" xfId="16642" xr:uid="{AD498DC8-C2E6-4C49-A6D4-2386F8F75388}"/>
    <cellStyle name="Normal 7 3 3 4 9" xfId="32968" xr:uid="{5A79AEC0-898F-4F34-A543-AE7ACE2411AC}"/>
    <cellStyle name="Normal 7 3 3 5" xfId="484" xr:uid="{CDCD2BFB-053F-4CB0-8DA0-E5B4DBB22D52}"/>
    <cellStyle name="Normal 7 3 3 5 10" xfId="36396" xr:uid="{1BAFEB21-C6C0-4384-B64B-8770F9783238}"/>
    <cellStyle name="Normal 7 3 3 5 11" xfId="39643" xr:uid="{A288FE30-20C2-433C-AEDA-32C76A270C88}"/>
    <cellStyle name="Normal 7 3 3 5 12" xfId="42890" xr:uid="{847DD487-1B7F-4308-A69E-BEA91E3A9A3D}"/>
    <cellStyle name="Normal 7 3 3 5 13" xfId="46137" xr:uid="{763633EC-AE1F-4C75-AACE-7B7BF773164C}"/>
    <cellStyle name="Normal 7 3 3 5 14" xfId="49384" xr:uid="{C0E5C6D9-9E6B-4A03-B545-693E9F156FE0}"/>
    <cellStyle name="Normal 7 3 3 5 2" xfId="1024" xr:uid="{7ACE84CA-04E3-4466-A88B-0A96C44B39C6}"/>
    <cellStyle name="Normal 7 3 3 5 2 10" xfId="43428" xr:uid="{E679095C-0497-41A5-8124-8DB971B6FBCF}"/>
    <cellStyle name="Normal 7 3 3 5 2 11" xfId="46675" xr:uid="{1C826007-7DB5-4C75-95B8-F6FF14A452BC}"/>
    <cellStyle name="Normal 7 3 3 5 2 12" xfId="49922" xr:uid="{EED48D77-25E8-403C-9E39-3CF967EEB6EA}"/>
    <cellStyle name="Normal 7 3 3 5 2 2" xfId="2641" xr:uid="{EEAC722F-596B-4117-AB47-8070DEC03490}"/>
    <cellStyle name="Normal 7 3 3 5 2 2 10" xfId="48292" xr:uid="{ACCC61FD-D5EF-4280-9F54-EDD28201639B}"/>
    <cellStyle name="Normal 7 3 3 5 2 2 11" xfId="51539" xr:uid="{A81A3A3B-AFA3-44A1-A2AA-69F27657A08F}"/>
    <cellStyle name="Normal 7 3 3 5 2 2 2" xfId="5875" xr:uid="{028C4317-2750-4A51-A538-6E2BF8FFA956}"/>
    <cellStyle name="Normal 7 3 3 5 2 2 2 2" xfId="12343" xr:uid="{E99789A9-BEE3-4ECD-88FC-6C171B852AE1}"/>
    <cellStyle name="Normal 7 3 3 5 2 2 2 2 2" xfId="28680" xr:uid="{694E6A67-65FF-4DB4-8068-5210790C87F0}"/>
    <cellStyle name="Normal 7 3 3 5 2 2 2 3" xfId="22212" xr:uid="{81F6EF1C-509D-4C40-B33A-A34984D91A75}"/>
    <cellStyle name="Normal 7 3 3 5 2 2 3" xfId="9109" xr:uid="{1AB5F384-8602-4064-A36E-78ED16C10806}"/>
    <cellStyle name="Normal 7 3 3 5 2 2 3 2" xfId="25446" xr:uid="{9B1C3C29-3A90-4C35-AE6A-E63F6467A172}"/>
    <cellStyle name="Normal 7 3 3 5 2 2 4" xfId="15620" xr:uid="{F129EE6F-C4A0-4276-A14B-C327C1698C0D}"/>
    <cellStyle name="Normal 7 3 3 5 2 2 4 2" xfId="31914" xr:uid="{0EAA9F0E-8C8C-4921-B8E2-B19A64ECED6E}"/>
    <cellStyle name="Normal 7 3 3 5 2 2 5" xfId="18978" xr:uid="{5722668D-2653-4F11-BE82-A9550EBBB523}"/>
    <cellStyle name="Normal 7 3 3 5 2 2 6" xfId="35304" xr:uid="{EBF7E091-F80D-4FF2-825D-2F89D09C11EC}"/>
    <cellStyle name="Normal 7 3 3 5 2 2 7" xfId="38551" xr:uid="{7DE1FBE6-A1AE-45BB-8024-05C94857F3A8}"/>
    <cellStyle name="Normal 7 3 3 5 2 2 8" xfId="41798" xr:uid="{B07DBB3A-BC45-4B91-B3EC-F31C0B0D9B4E}"/>
    <cellStyle name="Normal 7 3 3 5 2 2 9" xfId="45045" xr:uid="{0F973233-147C-43DC-A044-B54CA113849C}"/>
    <cellStyle name="Normal 7 3 3 5 2 3" xfId="4258" xr:uid="{2B166008-B181-45C7-98CB-55AE7C9FADDD}"/>
    <cellStyle name="Normal 7 3 3 5 2 3 2" xfId="10726" xr:uid="{0E823802-9FD8-4D7A-AEF1-319D96EAD520}"/>
    <cellStyle name="Normal 7 3 3 5 2 3 2 2" xfId="27063" xr:uid="{3097D115-8516-4016-B7D9-14940BC42EB7}"/>
    <cellStyle name="Normal 7 3 3 5 2 3 3" xfId="20595" xr:uid="{D3855219-DC3B-493F-8C7D-042D582EED6B}"/>
    <cellStyle name="Normal 7 3 3 5 2 4" xfId="7492" xr:uid="{E8B85093-8587-47C6-B1EA-A2676083162B}"/>
    <cellStyle name="Normal 7 3 3 5 2 4 2" xfId="23829" xr:uid="{38FA8EA2-B5B1-4C49-A58D-506A3E1F3058}"/>
    <cellStyle name="Normal 7 3 3 5 2 5" xfId="14003" xr:uid="{8E4B018B-9954-41B9-AB44-7CA16A731C4F}"/>
    <cellStyle name="Normal 7 3 3 5 2 5 2" xfId="30297" xr:uid="{4069BAC7-E2EF-4931-9E53-101BC8FA8B90}"/>
    <cellStyle name="Normal 7 3 3 5 2 6" xfId="17361" xr:uid="{41129834-D805-40A6-B11B-18C52A85FBD9}"/>
    <cellStyle name="Normal 7 3 3 5 2 7" xfId="33687" xr:uid="{B0BBC048-D290-4A18-BDF5-EF9105F37025}"/>
    <cellStyle name="Normal 7 3 3 5 2 8" xfId="36934" xr:uid="{1EA9371C-5CF2-4213-B7A2-3F04CF361604}"/>
    <cellStyle name="Normal 7 3 3 5 2 9" xfId="40181" xr:uid="{D3CB4DFC-BF67-4668-8393-62E939641C42}"/>
    <cellStyle name="Normal 7 3 3 5 3" xfId="1563" xr:uid="{687AF866-2C17-4016-A2DC-9EE33A82D096}"/>
    <cellStyle name="Normal 7 3 3 5 3 10" xfId="43967" xr:uid="{8652BBEE-47F7-42C4-84A3-D2C1421EE129}"/>
    <cellStyle name="Normal 7 3 3 5 3 11" xfId="47214" xr:uid="{AD0FA77B-B302-42A3-88F0-148E0C5C370C}"/>
    <cellStyle name="Normal 7 3 3 5 3 12" xfId="50461" xr:uid="{5A6F76C1-E1ED-4B66-8670-9F91E74E87A8}"/>
    <cellStyle name="Normal 7 3 3 5 3 2" xfId="3180" xr:uid="{D94DACFC-24AC-457D-9154-D3199FC1A109}"/>
    <cellStyle name="Normal 7 3 3 5 3 2 10" xfId="48831" xr:uid="{0C7EF039-B8D4-4A1C-834B-9D167EA99F66}"/>
    <cellStyle name="Normal 7 3 3 5 3 2 11" xfId="52078" xr:uid="{4DDA9FCC-4236-4A6A-82F8-77F25B20F6C1}"/>
    <cellStyle name="Normal 7 3 3 5 3 2 2" xfId="6414" xr:uid="{09AD32F8-FD86-4856-9D8A-5805A657FB5E}"/>
    <cellStyle name="Normal 7 3 3 5 3 2 2 2" xfId="12882" xr:uid="{9B636C94-11FB-445F-B708-11AD2680DAA3}"/>
    <cellStyle name="Normal 7 3 3 5 3 2 2 2 2" xfId="29219" xr:uid="{175D08E7-170F-4025-82D4-18953FC1CDCE}"/>
    <cellStyle name="Normal 7 3 3 5 3 2 2 3" xfId="22751" xr:uid="{6741483D-C147-4607-8724-2949DC131407}"/>
    <cellStyle name="Normal 7 3 3 5 3 2 3" xfId="9648" xr:uid="{A3B8C2D9-8089-430B-9A09-E30340AAC92E}"/>
    <cellStyle name="Normal 7 3 3 5 3 2 3 2" xfId="25985" xr:uid="{794AE1B2-E4BF-4575-B92C-6C66CC165DBA}"/>
    <cellStyle name="Normal 7 3 3 5 3 2 4" xfId="16159" xr:uid="{44ED7BAF-BF62-4312-AEA6-5041F8266179}"/>
    <cellStyle name="Normal 7 3 3 5 3 2 4 2" xfId="32453" xr:uid="{5CB119EA-DB8B-4F53-997B-F9734837C626}"/>
    <cellStyle name="Normal 7 3 3 5 3 2 5" xfId="19517" xr:uid="{7F95CCA6-3D5A-48BF-AAAE-9D73635C1C34}"/>
    <cellStyle name="Normal 7 3 3 5 3 2 6" xfId="35843" xr:uid="{ECC5EE82-0D83-47D2-BC09-34DF10D2F6D4}"/>
    <cellStyle name="Normal 7 3 3 5 3 2 7" xfId="39090" xr:uid="{ABA58E6A-4DC2-43F4-8254-A2870CC4DB27}"/>
    <cellStyle name="Normal 7 3 3 5 3 2 8" xfId="42337" xr:uid="{4F8849D3-F702-4B97-A048-D4A57430839B}"/>
    <cellStyle name="Normal 7 3 3 5 3 2 9" xfId="45584" xr:uid="{5C93BD4F-E704-49AA-ADA0-E518E841F3D2}"/>
    <cellStyle name="Normal 7 3 3 5 3 3" xfId="4797" xr:uid="{E635E60D-F4C2-43BD-8F6B-758EA7404364}"/>
    <cellStyle name="Normal 7 3 3 5 3 3 2" xfId="11265" xr:uid="{FA03B993-27FB-4C60-85CB-59A249350954}"/>
    <cellStyle name="Normal 7 3 3 5 3 3 2 2" xfId="27602" xr:uid="{3F853D03-D90F-4FD9-8423-1B9E36F37527}"/>
    <cellStyle name="Normal 7 3 3 5 3 3 3" xfId="21134" xr:uid="{05E19BD6-3E9B-4623-993A-80104245C18B}"/>
    <cellStyle name="Normal 7 3 3 5 3 4" xfId="8031" xr:uid="{8266671C-DAA7-4530-801B-3A02CE71907B}"/>
    <cellStyle name="Normal 7 3 3 5 3 4 2" xfId="24368" xr:uid="{3B86DE8C-A09C-4367-AC31-3E5708316336}"/>
    <cellStyle name="Normal 7 3 3 5 3 5" xfId="14542" xr:uid="{5B7BA4CE-CADF-4A95-8230-5BB26CB0D948}"/>
    <cellStyle name="Normal 7 3 3 5 3 5 2" xfId="30836" xr:uid="{13373A0F-B502-480F-9068-FBB84162CD9F}"/>
    <cellStyle name="Normal 7 3 3 5 3 6" xfId="17900" xr:uid="{2CDCC98A-A778-4D29-BAC0-278575A5F898}"/>
    <cellStyle name="Normal 7 3 3 5 3 7" xfId="34226" xr:uid="{B402A760-4FD9-4D14-8370-FBC8A8EA3EBF}"/>
    <cellStyle name="Normal 7 3 3 5 3 8" xfId="37473" xr:uid="{5F44D04A-4514-4F12-A916-5CF3A919D71A}"/>
    <cellStyle name="Normal 7 3 3 5 3 9" xfId="40720" xr:uid="{8D2D40B2-CB4F-4C0D-BD34-9776CE857777}"/>
    <cellStyle name="Normal 7 3 3 5 4" xfId="2102" xr:uid="{79FA04A0-E534-490E-B1B9-D3269DE1CF06}"/>
    <cellStyle name="Normal 7 3 3 5 4 10" xfId="47753" xr:uid="{16AD18B1-F198-4EE4-A6C4-677D3D0129D6}"/>
    <cellStyle name="Normal 7 3 3 5 4 11" xfId="51000" xr:uid="{DA6B76D7-B5AD-4DAF-9AAF-766B47EF1A39}"/>
    <cellStyle name="Normal 7 3 3 5 4 2" xfId="5336" xr:uid="{4AED6396-8AD6-4B7B-AE6D-9BAC914627B2}"/>
    <cellStyle name="Normal 7 3 3 5 4 2 2" xfId="11804" xr:uid="{CAD558C2-674D-4F4C-9438-5C001902C691}"/>
    <cellStyle name="Normal 7 3 3 5 4 2 2 2" xfId="28141" xr:uid="{BFB91F1A-4141-433C-8746-31D777DCD0DC}"/>
    <cellStyle name="Normal 7 3 3 5 4 2 3" xfId="21673" xr:uid="{37708746-1820-43AC-A5C2-7DA0A01ACDBA}"/>
    <cellStyle name="Normal 7 3 3 5 4 3" xfId="8570" xr:uid="{BD6A71E9-F609-41C3-A3E5-A32BE2C40BD2}"/>
    <cellStyle name="Normal 7 3 3 5 4 3 2" xfId="24907" xr:uid="{4C15EC86-290A-4410-B3C3-980A6D49FDA1}"/>
    <cellStyle name="Normal 7 3 3 5 4 4" xfId="15081" xr:uid="{5A047398-B2E6-45F2-ABC2-AB63F6816E10}"/>
    <cellStyle name="Normal 7 3 3 5 4 4 2" xfId="31375" xr:uid="{E5D38538-F9C0-457B-9B67-66FC7E3F5439}"/>
    <cellStyle name="Normal 7 3 3 5 4 5" xfId="18439" xr:uid="{F6F1C177-FC80-4557-8F18-F363B1DFB110}"/>
    <cellStyle name="Normal 7 3 3 5 4 6" xfId="34765" xr:uid="{2441A452-AE1A-44B9-969D-CE25994FB7B1}"/>
    <cellStyle name="Normal 7 3 3 5 4 7" xfId="38012" xr:uid="{664AFE17-C24F-46F9-8B68-9FC9E85BBE6F}"/>
    <cellStyle name="Normal 7 3 3 5 4 8" xfId="41259" xr:uid="{F7DEAF63-B6F0-4713-9FC0-05991BA4C799}"/>
    <cellStyle name="Normal 7 3 3 5 4 9" xfId="44506" xr:uid="{53E4056A-1F7A-4299-95BF-9224355EF144}"/>
    <cellStyle name="Normal 7 3 3 5 5" xfId="3719" xr:uid="{2529640E-9FFA-4EA7-93DA-A50BEA9A25AB}"/>
    <cellStyle name="Normal 7 3 3 5 5 2" xfId="10187" xr:uid="{B8BB743D-79F0-4639-8590-F90B5DB404E3}"/>
    <cellStyle name="Normal 7 3 3 5 5 2 2" xfId="26524" xr:uid="{B17EB008-8D79-4CD0-A97D-4E93D33F7F3D}"/>
    <cellStyle name="Normal 7 3 3 5 5 3" xfId="20056" xr:uid="{4E33D6E2-0598-416C-9081-D352F6D44756}"/>
    <cellStyle name="Normal 7 3 3 5 6" xfId="6953" xr:uid="{92BA6E28-C853-422D-94CE-F68F5B83CF01}"/>
    <cellStyle name="Normal 7 3 3 5 6 2" xfId="23290" xr:uid="{06629068-A3F2-419B-BFC0-291C89F8C686}"/>
    <cellStyle name="Normal 7 3 3 5 7" xfId="13464" xr:uid="{D66449F1-8139-4F28-A9BC-CA804DDDE221}"/>
    <cellStyle name="Normal 7 3 3 5 7 2" xfId="29759" xr:uid="{3B4C03BB-4A90-419B-BF2B-E2EB36E40617}"/>
    <cellStyle name="Normal 7 3 3 5 8" xfId="16822" xr:uid="{E9A9FE57-85D1-4C33-B8CE-5359BB77016E}"/>
    <cellStyle name="Normal 7 3 3 5 9" xfId="33149" xr:uid="{ACA1AC0F-6655-4DAF-A353-85221163C802}"/>
    <cellStyle name="Normal 7 3 3 6" xfId="664" xr:uid="{7D6C3776-FAAD-4C7B-9277-932FA168472F}"/>
    <cellStyle name="Normal 7 3 3 6 10" xfId="43069" xr:uid="{0596DF38-658E-4493-A060-3BFC7A281D25}"/>
    <cellStyle name="Normal 7 3 3 6 11" xfId="46316" xr:uid="{732CC44D-0C3D-4F96-99C0-AD8F48A787A4}"/>
    <cellStyle name="Normal 7 3 3 6 12" xfId="49563" xr:uid="{D6A6975A-AA64-481E-9A28-DE89D016B4A8}"/>
    <cellStyle name="Normal 7 3 3 6 2" xfId="2281" xr:uid="{BCED2497-FAA9-4455-847E-FDF2EA69FA59}"/>
    <cellStyle name="Normal 7 3 3 6 2 10" xfId="47932" xr:uid="{A1F70AF8-0A23-4C74-8F86-2BD9291AB63E}"/>
    <cellStyle name="Normal 7 3 3 6 2 11" xfId="51179" xr:uid="{C149B6AD-59B3-4C80-BA9E-2E9FB3011078}"/>
    <cellStyle name="Normal 7 3 3 6 2 2" xfId="5515" xr:uid="{B31DD5B9-1673-4688-B3DC-FFD7AB1DF4C9}"/>
    <cellStyle name="Normal 7 3 3 6 2 2 2" xfId="11983" xr:uid="{F8448D6D-F268-40B8-9F86-59AD282D7348}"/>
    <cellStyle name="Normal 7 3 3 6 2 2 2 2" xfId="28320" xr:uid="{FCFD9C0C-EBBC-414C-81AC-871B4B3C6BBD}"/>
    <cellStyle name="Normal 7 3 3 6 2 2 3" xfId="21852" xr:uid="{0994D274-D044-4686-9069-26B9C70F5DB4}"/>
    <cellStyle name="Normal 7 3 3 6 2 3" xfId="8749" xr:uid="{1C9FEE75-2099-4B21-89B9-6D8F15CEA019}"/>
    <cellStyle name="Normal 7 3 3 6 2 3 2" xfId="25086" xr:uid="{FE97A97A-2D6C-42D0-A1A2-D06D683692D1}"/>
    <cellStyle name="Normal 7 3 3 6 2 4" xfId="15260" xr:uid="{02F6187D-E22D-455D-96C7-D0327FA446F8}"/>
    <cellStyle name="Normal 7 3 3 6 2 4 2" xfId="31554" xr:uid="{2F7FC6AC-07EA-451B-A25E-B4EEB0139C58}"/>
    <cellStyle name="Normal 7 3 3 6 2 5" xfId="18618" xr:uid="{A75644DD-8C54-4E0A-B1FD-93FE955A6E12}"/>
    <cellStyle name="Normal 7 3 3 6 2 6" xfId="34944" xr:uid="{0FE74C53-61E2-4F3A-AA78-C9C428EF2D3C}"/>
    <cellStyle name="Normal 7 3 3 6 2 7" xfId="38191" xr:uid="{678315DF-9326-4F43-BCD6-0241086DD05F}"/>
    <cellStyle name="Normal 7 3 3 6 2 8" xfId="41438" xr:uid="{15D962A5-B9EF-4737-A75C-1EC7EFE6E9D1}"/>
    <cellStyle name="Normal 7 3 3 6 2 9" xfId="44685" xr:uid="{9671B9F8-C52C-4CE5-B043-5FA52DF0C494}"/>
    <cellStyle name="Normal 7 3 3 6 3" xfId="3898" xr:uid="{504D867F-3C36-4305-A167-A82004902E11}"/>
    <cellStyle name="Normal 7 3 3 6 3 2" xfId="10366" xr:uid="{AF405EA8-4A6F-4C8C-B8AD-C28FD6069975}"/>
    <cellStyle name="Normal 7 3 3 6 3 2 2" xfId="26703" xr:uid="{86EA95E5-7349-42E4-B55E-DAEBCFF88B53}"/>
    <cellStyle name="Normal 7 3 3 6 3 3" xfId="20235" xr:uid="{934E1A85-3278-4F96-A1C3-892F065BD638}"/>
    <cellStyle name="Normal 7 3 3 6 4" xfId="7132" xr:uid="{3E95C23B-F185-41E6-83BF-EF822634895E}"/>
    <cellStyle name="Normal 7 3 3 6 4 2" xfId="23469" xr:uid="{03CAF84D-916B-4818-877D-B88372AA25DA}"/>
    <cellStyle name="Normal 7 3 3 6 5" xfId="13644" xr:uid="{0B4EF1AD-9AB5-409E-ADDE-09C30FD06626}"/>
    <cellStyle name="Normal 7 3 3 6 5 2" xfId="29938" xr:uid="{238F94C3-F03F-4C44-B9D0-5A0669B072B5}"/>
    <cellStyle name="Normal 7 3 3 6 6" xfId="17001" xr:uid="{8C9098A5-D567-4015-9F7E-29083B7B4F2D}"/>
    <cellStyle name="Normal 7 3 3 6 7" xfId="33328" xr:uid="{1B616F70-F071-4155-968F-99F6E5408D53}"/>
    <cellStyle name="Normal 7 3 3 6 8" xfId="36575" xr:uid="{DBF28A77-D473-477D-AC30-E90CFA732C4E}"/>
    <cellStyle name="Normal 7 3 3 6 9" xfId="39822" xr:uid="{C5F334D0-364D-4124-ACAE-31E0ACA215E8}"/>
    <cellStyle name="Normal 7 3 3 7" xfId="1203" xr:uid="{60178405-C1D8-4F25-8C1C-7B8B5A8F1687}"/>
    <cellStyle name="Normal 7 3 3 7 10" xfId="43607" xr:uid="{C293E18A-35FF-4E2E-BA53-14ED1BA595C3}"/>
    <cellStyle name="Normal 7 3 3 7 11" xfId="46854" xr:uid="{3D792AAB-38DB-4CB5-A73B-6F24BBE0527C}"/>
    <cellStyle name="Normal 7 3 3 7 12" xfId="50101" xr:uid="{BD2DFB84-A92E-4B85-817A-EA3B92D46136}"/>
    <cellStyle name="Normal 7 3 3 7 2" xfId="2820" xr:uid="{36D4805A-7902-46BE-90C2-F6CBAEA5B8CF}"/>
    <cellStyle name="Normal 7 3 3 7 2 10" xfId="48471" xr:uid="{F25E1397-6866-4CE0-A3EE-F35DBE59F0C9}"/>
    <cellStyle name="Normal 7 3 3 7 2 11" xfId="51718" xr:uid="{19CB76FB-E4B5-431A-AC18-73B270164FDD}"/>
    <cellStyle name="Normal 7 3 3 7 2 2" xfId="6054" xr:uid="{82E8CA45-985B-47A8-8BA7-DCAD49557843}"/>
    <cellStyle name="Normal 7 3 3 7 2 2 2" xfId="12522" xr:uid="{B3AF8D1B-9F9D-477C-BCB4-BD5AC3A5B640}"/>
    <cellStyle name="Normal 7 3 3 7 2 2 2 2" xfId="28859" xr:uid="{65C844B6-6658-4521-83A7-6DC6E617187C}"/>
    <cellStyle name="Normal 7 3 3 7 2 2 3" xfId="22391" xr:uid="{715BCCFF-EAD4-47A3-9533-B6C33DAA5A68}"/>
    <cellStyle name="Normal 7 3 3 7 2 3" xfId="9288" xr:uid="{1EC8E067-B92E-49FF-89F4-BF006AF3CDBF}"/>
    <cellStyle name="Normal 7 3 3 7 2 3 2" xfId="25625" xr:uid="{0A0BFC07-F993-48FE-A3A0-0CC5945F80EC}"/>
    <cellStyle name="Normal 7 3 3 7 2 4" xfId="15799" xr:uid="{E5788FC9-9D8C-4C42-AC6D-7AC5480B8E4B}"/>
    <cellStyle name="Normal 7 3 3 7 2 4 2" xfId="32093" xr:uid="{89187661-0B3D-49B6-AB91-0A1241732A8A}"/>
    <cellStyle name="Normal 7 3 3 7 2 5" xfId="19157" xr:uid="{069DCF2B-DE12-49C3-BBF4-A0E5100194C7}"/>
    <cellStyle name="Normal 7 3 3 7 2 6" xfId="35483" xr:uid="{5CF9E5FC-DF38-421F-A184-D40FDD76A03A}"/>
    <cellStyle name="Normal 7 3 3 7 2 7" xfId="38730" xr:uid="{AEED1D7B-C208-4C14-AEFA-7B7FB4659755}"/>
    <cellStyle name="Normal 7 3 3 7 2 8" xfId="41977" xr:uid="{5FAA40B8-BA75-4E0C-9EF2-376560F6F0A8}"/>
    <cellStyle name="Normal 7 3 3 7 2 9" xfId="45224" xr:uid="{87A3470B-1C17-4B58-A54F-AFF9163807C3}"/>
    <cellStyle name="Normal 7 3 3 7 3" xfId="4437" xr:uid="{5F155C2E-BFA6-42AA-8DE6-082CCE4EBDD8}"/>
    <cellStyle name="Normal 7 3 3 7 3 2" xfId="10905" xr:uid="{5ACEE0E6-2C38-411B-87DC-916CE0B4B087}"/>
    <cellStyle name="Normal 7 3 3 7 3 2 2" xfId="27242" xr:uid="{0ECE0873-3863-43AA-8103-394E30713B92}"/>
    <cellStyle name="Normal 7 3 3 7 3 3" xfId="20774" xr:uid="{6C0321B0-247B-4650-9055-F4E9DCB25B96}"/>
    <cellStyle name="Normal 7 3 3 7 4" xfId="7671" xr:uid="{CC303E5C-1C5F-4C3D-AB08-EFEC4DF6C92F}"/>
    <cellStyle name="Normal 7 3 3 7 4 2" xfId="24008" xr:uid="{42A19F69-FFEE-463C-BD64-56E199EA4EC9}"/>
    <cellStyle name="Normal 7 3 3 7 5" xfId="14182" xr:uid="{40F1C3D6-566A-4C35-BF04-3176123CCC0C}"/>
    <cellStyle name="Normal 7 3 3 7 5 2" xfId="30476" xr:uid="{85DA9E80-217C-4691-B095-309C4AFD2354}"/>
    <cellStyle name="Normal 7 3 3 7 6" xfId="17540" xr:uid="{29AAEAC9-9046-4C1C-BB31-00516E64CC1D}"/>
    <cellStyle name="Normal 7 3 3 7 7" xfId="33866" xr:uid="{9B6015C9-C2F2-4D56-B4E9-DD0EC28A94B9}"/>
    <cellStyle name="Normal 7 3 3 7 8" xfId="37113" xr:uid="{60D97804-145D-46A6-89DE-773652C34889}"/>
    <cellStyle name="Normal 7 3 3 7 9" xfId="40360" xr:uid="{1EF1EEE2-C1D1-4B33-A2BE-132802794619}"/>
    <cellStyle name="Normal 7 3 3 8" xfId="1742" xr:uid="{DD9BC7C6-DBDC-43C9-83F9-E9CB733AE14A}"/>
    <cellStyle name="Normal 7 3 3 8 10" xfId="47393" xr:uid="{B87FB314-54CD-4FB6-9335-82DCD9355D07}"/>
    <cellStyle name="Normal 7 3 3 8 11" xfId="50640" xr:uid="{C0CC7C41-ABF4-4B5C-A23B-B5811F6CFAF8}"/>
    <cellStyle name="Normal 7 3 3 8 2" xfId="4976" xr:uid="{CD2FAF44-1A6D-4D2C-A555-F8F3C6A9792A}"/>
    <cellStyle name="Normal 7 3 3 8 2 2" xfId="11444" xr:uid="{20B87F90-2E93-4547-A5A8-3049E2DE7255}"/>
    <cellStyle name="Normal 7 3 3 8 2 2 2" xfId="27781" xr:uid="{101BD869-045A-4AEF-AED8-78C91CB38F63}"/>
    <cellStyle name="Normal 7 3 3 8 2 3" xfId="21313" xr:uid="{536F7C3A-6A4C-47DA-B194-A4B69A3F9273}"/>
    <cellStyle name="Normal 7 3 3 8 3" xfId="8210" xr:uid="{057B773A-2FEC-4170-8B90-3AEEB9383125}"/>
    <cellStyle name="Normal 7 3 3 8 3 2" xfId="24547" xr:uid="{F384E8A4-767E-4AB0-A58F-52ABAFF30746}"/>
    <cellStyle name="Normal 7 3 3 8 4" xfId="14721" xr:uid="{9E88BB26-EE0C-4B10-9C11-E961C1D248A1}"/>
    <cellStyle name="Normal 7 3 3 8 4 2" xfId="31015" xr:uid="{6BE3DD27-A6EE-4D28-963B-2E6AB2CF8238}"/>
    <cellStyle name="Normal 7 3 3 8 5" xfId="18079" xr:uid="{D1E02C80-FE24-45EC-9048-2B7CAF225592}"/>
    <cellStyle name="Normal 7 3 3 8 6" xfId="34405" xr:uid="{062E8857-7FFE-49EE-BC51-3E0847B291CF}"/>
    <cellStyle name="Normal 7 3 3 8 7" xfId="37652" xr:uid="{57698056-C101-4F28-9D34-2C002B8AA0D9}"/>
    <cellStyle name="Normal 7 3 3 8 8" xfId="40899" xr:uid="{F15BE971-7710-4854-9153-B84B066F9605}"/>
    <cellStyle name="Normal 7 3 3 8 9" xfId="44146" xr:uid="{3D16CC25-6DB8-4E7A-8524-3322E90F769C}"/>
    <cellStyle name="Normal 7 3 3 9" xfId="3359" xr:uid="{1B4DB5EA-CC12-4F38-9AF7-9A658C7CBB27}"/>
    <cellStyle name="Normal 7 3 3 9 2" xfId="9827" xr:uid="{F7E15C38-E02B-40D0-9361-2BA4392FCF41}"/>
    <cellStyle name="Normal 7 3 3 9 2 2" xfId="26164" xr:uid="{2602CE13-C91D-4E24-8733-B3C1F473B4CD}"/>
    <cellStyle name="Normal 7 3 3 9 3" xfId="19696" xr:uid="{817442F3-2A8E-4C8C-B28F-DF3AD431179B}"/>
    <cellStyle name="Normal 7 3 4" xfId="110" xr:uid="{4FEB7277-8A09-4975-872D-A6A0B32EA40B}"/>
    <cellStyle name="Normal 7 3 4 10" xfId="13099" xr:uid="{0C4CCE0F-4548-4E4C-AEFD-531946678D16}"/>
    <cellStyle name="Normal 7 3 4 10 2" xfId="29413" xr:uid="{6CB37E42-0338-4E19-BBC9-CE6CE0EFFAA0}"/>
    <cellStyle name="Normal 7 3 4 11" xfId="16477" xr:uid="{7B1375E3-F598-4F0A-ADE0-595CE3C6C210}"/>
    <cellStyle name="Normal 7 3 4 12" xfId="32739" xr:uid="{B5687409-74DB-4A50-A292-458677A7D30D}"/>
    <cellStyle name="Normal 7 3 4 13" xfId="32803" xr:uid="{59CF2B65-733E-49BE-AB27-2C2DFA0E5440}"/>
    <cellStyle name="Normal 7 3 4 14" xfId="36050" xr:uid="{5CE06514-F44B-4CCF-BC1D-4E3FDCF3041F}"/>
    <cellStyle name="Normal 7 3 4 15" xfId="39297" xr:uid="{3F3628FE-623C-4E56-907F-B7961330E9E9}"/>
    <cellStyle name="Normal 7 3 4 16" xfId="42544" xr:uid="{3185DEA3-53AD-4A60-BA02-8162E82C64CA}"/>
    <cellStyle name="Normal 7 3 4 17" xfId="45791" xr:uid="{46D3EC03-196A-4AE3-B0CD-6459C0E851DC}"/>
    <cellStyle name="Normal 7 3 4 18" xfId="49038" xr:uid="{CFF53C9B-22A5-45D8-85C7-6DBC22316E33}"/>
    <cellStyle name="Normal 7 3 4 19" xfId="52312" xr:uid="{2094D751-A7CD-49D3-A385-BA0B297AE2BE}"/>
    <cellStyle name="Normal 7 3 4 2" xfId="200" xr:uid="{A426C8B6-9EF5-4858-A7F7-F49537278E23}"/>
    <cellStyle name="Normal 7 3 4 2 10" xfId="16567" xr:uid="{C5D44795-6185-4B24-8841-CF0CC735631B}"/>
    <cellStyle name="Normal 7 3 4 2 11" xfId="32893" xr:uid="{0142222F-3F75-4728-A8B3-C26E2FC7D3F1}"/>
    <cellStyle name="Normal 7 3 4 2 12" xfId="36140" xr:uid="{C6238C04-C045-4EB5-8984-29BECF344296}"/>
    <cellStyle name="Normal 7 3 4 2 13" xfId="39387" xr:uid="{BB9E7F5D-4113-4FE7-8EA6-CE107BF438E9}"/>
    <cellStyle name="Normal 7 3 4 2 14" xfId="42634" xr:uid="{74FC61A0-7260-4C38-B9BF-54BE81514032}"/>
    <cellStyle name="Normal 7 3 4 2 15" xfId="45881" xr:uid="{BE58ABBC-56C7-4A6F-9711-965FFECC736C}"/>
    <cellStyle name="Normal 7 3 4 2 16" xfId="49128" xr:uid="{B9FFD896-A8CE-490A-8091-8DC559B4CEB3}"/>
    <cellStyle name="Normal 7 3 4 2 17" xfId="52485" xr:uid="{C7D6B02B-BFAA-47A1-BBAB-D5091CAEA0EF}"/>
    <cellStyle name="Normal 7 3 4 2 2" xfId="380" xr:uid="{658B01AE-5F66-4DF4-BD86-66E9BD9539ED}"/>
    <cellStyle name="Normal 7 3 4 2 2 10" xfId="36320" xr:uid="{BA299A9C-4FEC-49D4-A03C-C0AF00213C5F}"/>
    <cellStyle name="Normal 7 3 4 2 2 11" xfId="39567" xr:uid="{FB457985-93CF-44BB-8102-2711979B8292}"/>
    <cellStyle name="Normal 7 3 4 2 2 12" xfId="42814" xr:uid="{E75B3078-CCE8-466C-AD35-B199045FE4DF}"/>
    <cellStyle name="Normal 7 3 4 2 2 13" xfId="46061" xr:uid="{A6A59603-F8F3-467A-9AF0-40C65984D7AB}"/>
    <cellStyle name="Normal 7 3 4 2 2 14" xfId="49308" xr:uid="{94794E6D-F180-4ADE-9B89-87D5A69FB2EF}"/>
    <cellStyle name="Normal 7 3 4 2 2 2" xfId="949" xr:uid="{34AD9B7A-E1C1-4B45-B59D-9D58F8442902}"/>
    <cellStyle name="Normal 7 3 4 2 2 2 10" xfId="43354" xr:uid="{C09785EB-094A-4A4C-8E27-1E6C4585E23C}"/>
    <cellStyle name="Normal 7 3 4 2 2 2 11" xfId="46601" xr:uid="{C08E42EC-69B8-4499-9A6B-05A51E23ED29}"/>
    <cellStyle name="Normal 7 3 4 2 2 2 12" xfId="49848" xr:uid="{68238D50-0C12-41FC-A2BC-A699995028E2}"/>
    <cellStyle name="Normal 7 3 4 2 2 2 2" xfId="2566" xr:uid="{996E7A7B-E4DA-4A7A-A0C7-239247A22DBF}"/>
    <cellStyle name="Normal 7 3 4 2 2 2 2 10" xfId="48217" xr:uid="{A0732646-BF5C-4C0D-8973-8E4D6AAE5B06}"/>
    <cellStyle name="Normal 7 3 4 2 2 2 2 11" xfId="51464" xr:uid="{AE769457-B59E-46B4-A54E-D1951F49F9F3}"/>
    <cellStyle name="Normal 7 3 4 2 2 2 2 2" xfId="5800" xr:uid="{F5A24FBC-A98C-41CC-BBC3-37E182F1FC3D}"/>
    <cellStyle name="Normal 7 3 4 2 2 2 2 2 2" xfId="12268" xr:uid="{0F915F03-796A-4887-97B8-54CEE5732940}"/>
    <cellStyle name="Normal 7 3 4 2 2 2 2 2 2 2" xfId="28605" xr:uid="{0E05DB10-64B3-4E19-9AEC-9A229420E3EE}"/>
    <cellStyle name="Normal 7 3 4 2 2 2 2 2 3" xfId="22137" xr:uid="{43294C70-BC8C-4DB1-9B6F-B8DAC10DB38F}"/>
    <cellStyle name="Normal 7 3 4 2 2 2 2 3" xfId="9034" xr:uid="{F1AE8AA7-1916-4273-88C8-13FCA6FBB81F}"/>
    <cellStyle name="Normal 7 3 4 2 2 2 2 3 2" xfId="25371" xr:uid="{920272FC-0981-437B-B443-1A1EF7241B9B}"/>
    <cellStyle name="Normal 7 3 4 2 2 2 2 4" xfId="15545" xr:uid="{D1001A10-715E-4376-9BEE-84028EF8E66B}"/>
    <cellStyle name="Normal 7 3 4 2 2 2 2 4 2" xfId="31839" xr:uid="{51CCF3A2-188E-41DC-9545-0921385B3CBB}"/>
    <cellStyle name="Normal 7 3 4 2 2 2 2 5" xfId="18903" xr:uid="{979CB074-99F9-45BD-9256-C64DF48006F8}"/>
    <cellStyle name="Normal 7 3 4 2 2 2 2 6" xfId="35229" xr:uid="{52931C89-56C0-45CC-B1F6-BC4ED1E62DED}"/>
    <cellStyle name="Normal 7 3 4 2 2 2 2 7" xfId="38476" xr:uid="{311CD580-F742-4593-85D0-4DB4F4AB014E}"/>
    <cellStyle name="Normal 7 3 4 2 2 2 2 8" xfId="41723" xr:uid="{55B6F078-DAC8-48DE-A82D-0E2E0E8E563A}"/>
    <cellStyle name="Normal 7 3 4 2 2 2 2 9" xfId="44970" xr:uid="{745C78FB-DDFB-415E-BBA2-F17D9869CCFD}"/>
    <cellStyle name="Normal 7 3 4 2 2 2 3" xfId="4183" xr:uid="{DE22B357-D5D1-4B25-8898-C87C9D1647CA}"/>
    <cellStyle name="Normal 7 3 4 2 2 2 3 2" xfId="10651" xr:uid="{B61BD48B-983F-4C16-A1F1-5A1858B6049A}"/>
    <cellStyle name="Normal 7 3 4 2 2 2 3 2 2" xfId="26988" xr:uid="{CE425D43-C2E1-40E9-8022-2A13C06D4DFE}"/>
    <cellStyle name="Normal 7 3 4 2 2 2 3 3" xfId="20520" xr:uid="{883ED3BE-425C-47AD-81E5-AB08189C78D5}"/>
    <cellStyle name="Normal 7 3 4 2 2 2 4" xfId="7417" xr:uid="{EFE7C29A-F841-4455-8A57-13573647AB88}"/>
    <cellStyle name="Normal 7 3 4 2 2 2 4 2" xfId="23754" xr:uid="{ED6231B2-E28F-40DA-8777-7A7C27DF07C9}"/>
    <cellStyle name="Normal 7 3 4 2 2 2 5" xfId="13929" xr:uid="{2871D60F-1452-4014-8BB1-A8A084E43758}"/>
    <cellStyle name="Normal 7 3 4 2 2 2 5 2" xfId="30223" xr:uid="{5319214D-1F23-49CE-86A9-137ADC07DF76}"/>
    <cellStyle name="Normal 7 3 4 2 2 2 6" xfId="17286" xr:uid="{5BDFF776-FEE4-43E0-8D7A-E8F8945F75F4}"/>
    <cellStyle name="Normal 7 3 4 2 2 2 7" xfId="33613" xr:uid="{73FF2D03-CC62-4AF2-80DE-08D3CB3EE832}"/>
    <cellStyle name="Normal 7 3 4 2 2 2 8" xfId="36860" xr:uid="{20BBB249-B0DC-4905-BFF8-600EDC52D9EE}"/>
    <cellStyle name="Normal 7 3 4 2 2 2 9" xfId="40107" xr:uid="{DA2F4758-9848-4024-A64E-BE5E9A5CF7EE}"/>
    <cellStyle name="Normal 7 3 4 2 2 3" xfId="1488" xr:uid="{7EFE5066-2310-4C34-8C2D-95588F746E6F}"/>
    <cellStyle name="Normal 7 3 4 2 2 3 10" xfId="43892" xr:uid="{256B3493-5179-4BDF-A399-BD1AABCBBE5F}"/>
    <cellStyle name="Normal 7 3 4 2 2 3 11" xfId="47139" xr:uid="{C8F07478-0B52-40E9-93EF-B4D9B7737826}"/>
    <cellStyle name="Normal 7 3 4 2 2 3 12" xfId="50386" xr:uid="{0A199624-2107-4922-993D-1596CBB8D669}"/>
    <cellStyle name="Normal 7 3 4 2 2 3 2" xfId="3105" xr:uid="{1C64FA57-554E-4880-87B2-3B534400C23A}"/>
    <cellStyle name="Normal 7 3 4 2 2 3 2 10" xfId="48756" xr:uid="{4C4E6311-EEC3-41F1-92D9-5127388D4BC2}"/>
    <cellStyle name="Normal 7 3 4 2 2 3 2 11" xfId="52003" xr:uid="{125EAD7C-7A50-4884-81C2-695BDB355E55}"/>
    <cellStyle name="Normal 7 3 4 2 2 3 2 2" xfId="6339" xr:uid="{DEAA459A-DDED-499F-A3D3-69B77DB05610}"/>
    <cellStyle name="Normal 7 3 4 2 2 3 2 2 2" xfId="12807" xr:uid="{0AFDB036-EDF3-4003-A966-ED628FD1C5C9}"/>
    <cellStyle name="Normal 7 3 4 2 2 3 2 2 2 2" xfId="29144" xr:uid="{6E3B21E2-B322-4EB7-91A9-7AE86E2A4CC9}"/>
    <cellStyle name="Normal 7 3 4 2 2 3 2 2 3" xfId="22676" xr:uid="{12C00213-939C-41EF-A53E-EEE6B0420E8A}"/>
    <cellStyle name="Normal 7 3 4 2 2 3 2 3" xfId="9573" xr:uid="{27A6C8B2-1078-433B-B345-23CB7C45E520}"/>
    <cellStyle name="Normal 7 3 4 2 2 3 2 3 2" xfId="25910" xr:uid="{2F854D93-C252-4E7C-B479-26B340CCE84C}"/>
    <cellStyle name="Normal 7 3 4 2 2 3 2 4" xfId="16084" xr:uid="{4077798A-184D-4459-8A19-914EC5B5BB47}"/>
    <cellStyle name="Normal 7 3 4 2 2 3 2 4 2" xfId="32378" xr:uid="{E1BBC253-521C-4845-9AFB-77A89C8DA924}"/>
    <cellStyle name="Normal 7 3 4 2 2 3 2 5" xfId="19442" xr:uid="{2C742AEB-A771-4D03-8959-156069BD9AF5}"/>
    <cellStyle name="Normal 7 3 4 2 2 3 2 6" xfId="35768" xr:uid="{C2EFACA7-0E8D-4453-BE46-1D34A9D0A5C2}"/>
    <cellStyle name="Normal 7 3 4 2 2 3 2 7" xfId="39015" xr:uid="{B64E86BB-F7BC-4A59-AB56-1774E5B8AD38}"/>
    <cellStyle name="Normal 7 3 4 2 2 3 2 8" xfId="42262" xr:uid="{E643AA58-CF44-4CDA-8FBD-1E42944BE105}"/>
    <cellStyle name="Normal 7 3 4 2 2 3 2 9" xfId="45509" xr:uid="{9A385ECF-BB6B-4CE2-977A-35DA27B109FB}"/>
    <cellStyle name="Normal 7 3 4 2 2 3 3" xfId="4722" xr:uid="{13E5A509-D3A9-4E0A-B956-0BF626A3961B}"/>
    <cellStyle name="Normal 7 3 4 2 2 3 3 2" xfId="11190" xr:uid="{42BA9937-86DB-476D-A7C8-E545C1B81D66}"/>
    <cellStyle name="Normal 7 3 4 2 2 3 3 2 2" xfId="27527" xr:uid="{0BC4CFC5-568E-4278-8936-4E149405F411}"/>
    <cellStyle name="Normal 7 3 4 2 2 3 3 3" xfId="21059" xr:uid="{575ABCEE-E6E6-4410-9706-3E183E5E7AB4}"/>
    <cellStyle name="Normal 7 3 4 2 2 3 4" xfId="7956" xr:uid="{486D8FAC-792F-47CA-B9C5-C14965D433D9}"/>
    <cellStyle name="Normal 7 3 4 2 2 3 4 2" xfId="24293" xr:uid="{BFC24C53-4468-4D92-AFBD-E7278DC2BF99}"/>
    <cellStyle name="Normal 7 3 4 2 2 3 5" xfId="14467" xr:uid="{4E0D0158-D6AC-4EED-8672-59E14519A75B}"/>
    <cellStyle name="Normal 7 3 4 2 2 3 5 2" xfId="30761" xr:uid="{3E2052CE-96E2-4602-ACD8-64E113E36304}"/>
    <cellStyle name="Normal 7 3 4 2 2 3 6" xfId="17825" xr:uid="{D596C8D6-F68B-463A-A21C-F08C724F3A70}"/>
    <cellStyle name="Normal 7 3 4 2 2 3 7" xfId="34151" xr:uid="{10562C2E-1972-4B0E-8CDF-516ABE18DCB7}"/>
    <cellStyle name="Normal 7 3 4 2 2 3 8" xfId="37398" xr:uid="{6381FF02-BC66-4472-AAD7-3FA48EF55043}"/>
    <cellStyle name="Normal 7 3 4 2 2 3 9" xfId="40645" xr:uid="{999F93D2-7FF2-47F3-B8B4-6EAB9C302A04}"/>
    <cellStyle name="Normal 7 3 4 2 2 4" xfId="2027" xr:uid="{C54F07BA-C2B2-4BB5-977C-5A9F09E47D98}"/>
    <cellStyle name="Normal 7 3 4 2 2 4 10" xfId="47678" xr:uid="{32FAA2D4-AD16-4098-BF67-2BA0A48AC638}"/>
    <cellStyle name="Normal 7 3 4 2 2 4 11" xfId="50925" xr:uid="{DA77B8AE-849B-4247-AE74-2C4F6CB1EAF8}"/>
    <cellStyle name="Normal 7 3 4 2 2 4 2" xfId="5261" xr:uid="{1175199D-0E06-4D4C-80AE-EAB7DC36891B}"/>
    <cellStyle name="Normal 7 3 4 2 2 4 2 2" xfId="11729" xr:uid="{3FB4CEB4-16AA-4F79-8030-8438F7164D96}"/>
    <cellStyle name="Normal 7 3 4 2 2 4 2 2 2" xfId="28066" xr:uid="{76D2F8DD-A804-4710-9E9B-9AC9FC7EC1C2}"/>
    <cellStyle name="Normal 7 3 4 2 2 4 2 3" xfId="21598" xr:uid="{1B0A4879-76A2-4F58-A47E-5F07F0EA2EE9}"/>
    <cellStyle name="Normal 7 3 4 2 2 4 3" xfId="8495" xr:uid="{516C9C08-FE90-4395-A0EA-F6746B302F3D}"/>
    <cellStyle name="Normal 7 3 4 2 2 4 3 2" xfId="24832" xr:uid="{958EA446-C517-4B33-859F-0D0A71BC76F4}"/>
    <cellStyle name="Normal 7 3 4 2 2 4 4" xfId="15006" xr:uid="{C11324EA-E815-4134-9421-5FFE5525E713}"/>
    <cellStyle name="Normal 7 3 4 2 2 4 4 2" xfId="31300" xr:uid="{E9BD89C0-042C-4E5D-8F0B-91951CD68F86}"/>
    <cellStyle name="Normal 7 3 4 2 2 4 5" xfId="18364" xr:uid="{C18FEB14-0CB8-4BEC-9009-A74C058804A3}"/>
    <cellStyle name="Normal 7 3 4 2 2 4 6" xfId="34690" xr:uid="{D7FB9CD5-8777-470B-8492-42226C3A32C2}"/>
    <cellStyle name="Normal 7 3 4 2 2 4 7" xfId="37937" xr:uid="{A08D6CCB-CF55-4C47-BB06-F2749650A306}"/>
    <cellStyle name="Normal 7 3 4 2 2 4 8" xfId="41184" xr:uid="{BA3AA953-BAE5-4479-9084-1E1265C1DD69}"/>
    <cellStyle name="Normal 7 3 4 2 2 4 9" xfId="44431" xr:uid="{7C87DF32-1992-476B-9AC7-ADE1138800B2}"/>
    <cellStyle name="Normal 7 3 4 2 2 5" xfId="3644" xr:uid="{3D3250F3-47C3-4B69-A020-D1EA9617095A}"/>
    <cellStyle name="Normal 7 3 4 2 2 5 2" xfId="10112" xr:uid="{9CD7DA4D-38B1-43C6-817E-BCDEA302FD59}"/>
    <cellStyle name="Normal 7 3 4 2 2 5 2 2" xfId="26449" xr:uid="{593993DF-D236-49C8-AC98-6B413ED50A2B}"/>
    <cellStyle name="Normal 7 3 4 2 2 5 3" xfId="19981" xr:uid="{0B9D4B62-6CE9-437C-9CEE-B9F15E67A0D0}"/>
    <cellStyle name="Normal 7 3 4 2 2 6" xfId="6878" xr:uid="{AFFED573-2F84-4CEE-81DA-EF2B0D7B9BC3}"/>
    <cellStyle name="Normal 7 3 4 2 2 6 2" xfId="23215" xr:uid="{E261CFFB-ACB2-4A11-A745-199DE35D5DF1}"/>
    <cellStyle name="Normal 7 3 4 2 2 7" xfId="13369" xr:uid="{21DDE09B-C270-43B8-A8B7-EE16C000C47F}"/>
    <cellStyle name="Normal 7 3 4 2 2 7 2" xfId="29683" xr:uid="{61E91673-C0FA-4929-943C-A847BB23F7A5}"/>
    <cellStyle name="Normal 7 3 4 2 2 8" xfId="16747" xr:uid="{123C0C5E-8693-49B6-915D-B3DEFCB25A7B}"/>
    <cellStyle name="Normal 7 3 4 2 2 9" xfId="33073" xr:uid="{622C8F4C-9E7D-4F64-8F2A-0C39B209FF70}"/>
    <cellStyle name="Normal 7 3 4 2 3" xfId="589" xr:uid="{DF869D12-13F0-4B89-AF7B-27264F8E3C18}"/>
    <cellStyle name="Normal 7 3 4 2 3 10" xfId="36500" xr:uid="{FCAB13E1-A6CB-4E08-803F-E0239ACF3F77}"/>
    <cellStyle name="Normal 7 3 4 2 3 11" xfId="39747" xr:uid="{3C6AC9BE-2120-44F4-8052-5DEF06D6C407}"/>
    <cellStyle name="Normal 7 3 4 2 3 12" xfId="42994" xr:uid="{7CAB0491-2425-4426-B40D-7119886E5193}"/>
    <cellStyle name="Normal 7 3 4 2 3 13" xfId="46241" xr:uid="{87203A60-A223-4240-9EA9-1CB9703FD764}"/>
    <cellStyle name="Normal 7 3 4 2 3 14" xfId="49488" xr:uid="{38542375-C0CE-4C77-8FED-FCF1432C41F4}"/>
    <cellStyle name="Normal 7 3 4 2 3 2" xfId="1128" xr:uid="{B7AD6169-22A4-4163-B0AF-57186B589712}"/>
    <cellStyle name="Normal 7 3 4 2 3 2 10" xfId="43532" xr:uid="{9E35A9EA-3E8E-459C-AF63-4848FF428193}"/>
    <cellStyle name="Normal 7 3 4 2 3 2 11" xfId="46779" xr:uid="{B6C87E62-641E-49FF-8116-8584A71ACF9F}"/>
    <cellStyle name="Normal 7 3 4 2 3 2 12" xfId="50026" xr:uid="{BDC8D378-0801-48EA-A721-D7C49D9E05AC}"/>
    <cellStyle name="Normal 7 3 4 2 3 2 2" xfId="2745" xr:uid="{7F03ED23-8EDB-4B6D-A2F5-A12659F19742}"/>
    <cellStyle name="Normal 7 3 4 2 3 2 2 10" xfId="48396" xr:uid="{D37F5473-B0F4-44A2-8953-BE88D8E85000}"/>
    <cellStyle name="Normal 7 3 4 2 3 2 2 11" xfId="51643" xr:uid="{71F28D80-608D-4792-9F77-6B874A793485}"/>
    <cellStyle name="Normal 7 3 4 2 3 2 2 2" xfId="5979" xr:uid="{81DF1905-0454-48DE-BF8A-FCEB45616DCD}"/>
    <cellStyle name="Normal 7 3 4 2 3 2 2 2 2" xfId="12447" xr:uid="{3F282E31-9F5E-4A3D-9FA8-EB03017DBAD6}"/>
    <cellStyle name="Normal 7 3 4 2 3 2 2 2 2 2" xfId="28784" xr:uid="{89073350-E36F-446D-9581-704766F3BBA9}"/>
    <cellStyle name="Normal 7 3 4 2 3 2 2 2 3" xfId="22316" xr:uid="{81098FC6-20C0-4549-9448-E4948DDEBD1D}"/>
    <cellStyle name="Normal 7 3 4 2 3 2 2 3" xfId="9213" xr:uid="{B95E9A4A-0929-4AE1-A542-78ACC3A8D320}"/>
    <cellStyle name="Normal 7 3 4 2 3 2 2 3 2" xfId="25550" xr:uid="{6322C863-A0BB-48BB-A006-46F09A821053}"/>
    <cellStyle name="Normal 7 3 4 2 3 2 2 4" xfId="15724" xr:uid="{41E58A81-02A3-4C39-8E04-D5D7C2965D11}"/>
    <cellStyle name="Normal 7 3 4 2 3 2 2 4 2" xfId="32018" xr:uid="{F0EC10EB-8C0B-4EF6-BC68-4D5C4E0B89C0}"/>
    <cellStyle name="Normal 7 3 4 2 3 2 2 5" xfId="19082" xr:uid="{2D3BEA06-A746-46D5-8BB2-5D453B81A87A}"/>
    <cellStyle name="Normal 7 3 4 2 3 2 2 6" xfId="35408" xr:uid="{76585240-3CD0-4F91-8613-C24E94B3AF23}"/>
    <cellStyle name="Normal 7 3 4 2 3 2 2 7" xfId="38655" xr:uid="{5DC08333-484D-4AFC-8653-A3C8FEBFCA52}"/>
    <cellStyle name="Normal 7 3 4 2 3 2 2 8" xfId="41902" xr:uid="{C48F1C79-E7F0-42F1-9931-60C7C030271C}"/>
    <cellStyle name="Normal 7 3 4 2 3 2 2 9" xfId="45149" xr:uid="{7CE0C227-2D1E-40B9-953C-251FFA5175E4}"/>
    <cellStyle name="Normal 7 3 4 2 3 2 3" xfId="4362" xr:uid="{86B65CE6-10F1-48DD-B2AC-BAEA642D8E04}"/>
    <cellStyle name="Normal 7 3 4 2 3 2 3 2" xfId="10830" xr:uid="{16B304CE-3C29-4EE2-80F4-5BDB88F211AC}"/>
    <cellStyle name="Normal 7 3 4 2 3 2 3 2 2" xfId="27167" xr:uid="{186471F1-E040-48BB-8C89-5DAE5896DC27}"/>
    <cellStyle name="Normal 7 3 4 2 3 2 3 3" xfId="20699" xr:uid="{57829A7D-6115-4439-B389-ABA18763551F}"/>
    <cellStyle name="Normal 7 3 4 2 3 2 4" xfId="7596" xr:uid="{7CA12ED8-32FB-427C-AB71-D841E644F165}"/>
    <cellStyle name="Normal 7 3 4 2 3 2 4 2" xfId="23933" xr:uid="{E5420D18-2ECC-4D19-B33F-48ECCBE10CC8}"/>
    <cellStyle name="Normal 7 3 4 2 3 2 5" xfId="14107" xr:uid="{29499D3E-CFB0-44F8-916B-49AD38406AF0}"/>
    <cellStyle name="Normal 7 3 4 2 3 2 5 2" xfId="30401" xr:uid="{FFDDE6B5-812D-40C2-B2CA-05AF64EAAC49}"/>
    <cellStyle name="Normal 7 3 4 2 3 2 6" xfId="17465" xr:uid="{5DE0014D-FA6B-4E7F-B599-683D3C12BCA5}"/>
    <cellStyle name="Normal 7 3 4 2 3 2 7" xfId="33791" xr:uid="{45907D35-EA2A-4E91-A73E-5ADA06307A1F}"/>
    <cellStyle name="Normal 7 3 4 2 3 2 8" xfId="37038" xr:uid="{374DD5FA-8C63-4C9B-B088-E0286D36E99D}"/>
    <cellStyle name="Normal 7 3 4 2 3 2 9" xfId="40285" xr:uid="{1E0E7E54-1DF4-4321-B71C-AAAF9D981B1A}"/>
    <cellStyle name="Normal 7 3 4 2 3 3" xfId="1667" xr:uid="{B58309DA-486A-430B-840B-937D0295AECC}"/>
    <cellStyle name="Normal 7 3 4 2 3 3 10" xfId="44071" xr:uid="{3DAA6C0F-53E1-432D-81BC-5B910B0E41BC}"/>
    <cellStyle name="Normal 7 3 4 2 3 3 11" xfId="47318" xr:uid="{3E9B9B88-B360-4F12-B963-181D4CCE46E0}"/>
    <cellStyle name="Normal 7 3 4 2 3 3 12" xfId="50565" xr:uid="{29C5A679-EF8A-4278-9F4F-3BF07224D6F4}"/>
    <cellStyle name="Normal 7 3 4 2 3 3 2" xfId="3284" xr:uid="{CE46E48A-3561-4A94-ADAB-137587EF4F9C}"/>
    <cellStyle name="Normal 7 3 4 2 3 3 2 10" xfId="48935" xr:uid="{E8237E3E-4BA4-43E2-A2E4-22CCAB0F8AC0}"/>
    <cellStyle name="Normal 7 3 4 2 3 3 2 11" xfId="52182" xr:uid="{34714440-0DAF-49CD-8AAE-67FB6EEB3A8E}"/>
    <cellStyle name="Normal 7 3 4 2 3 3 2 2" xfId="6518" xr:uid="{0F254A18-05F9-45A3-B834-204362EA3B7C}"/>
    <cellStyle name="Normal 7 3 4 2 3 3 2 2 2" xfId="12986" xr:uid="{EF859D83-2B15-46A1-85B4-954376FFFDF0}"/>
    <cellStyle name="Normal 7 3 4 2 3 3 2 2 2 2" xfId="29323" xr:uid="{C6FA2ED1-F714-4BBC-B86D-80EA667B0FAE}"/>
    <cellStyle name="Normal 7 3 4 2 3 3 2 2 3" xfId="22855" xr:uid="{521472D9-5975-4B1B-BD83-C3FE8D207FF8}"/>
    <cellStyle name="Normal 7 3 4 2 3 3 2 3" xfId="9752" xr:uid="{342DCA4E-6C0F-414A-97FD-07038FC38143}"/>
    <cellStyle name="Normal 7 3 4 2 3 3 2 3 2" xfId="26089" xr:uid="{BB42BB83-4C20-4AF2-AD31-E72B664E1B6E}"/>
    <cellStyle name="Normal 7 3 4 2 3 3 2 4" xfId="16263" xr:uid="{B07062B7-96FA-4C5A-B13E-7230C8444BEE}"/>
    <cellStyle name="Normal 7 3 4 2 3 3 2 4 2" xfId="32557" xr:uid="{D9D92710-4B23-450D-A014-490A29F7D12B}"/>
    <cellStyle name="Normal 7 3 4 2 3 3 2 5" xfId="19621" xr:uid="{D90DA870-D42C-419F-BE39-90E09D298950}"/>
    <cellStyle name="Normal 7 3 4 2 3 3 2 6" xfId="35947" xr:uid="{6C244F52-DC28-4286-95A1-EA6C15714AE9}"/>
    <cellStyle name="Normal 7 3 4 2 3 3 2 7" xfId="39194" xr:uid="{758E12B0-9012-4C7E-A5E9-A53291AC99D5}"/>
    <cellStyle name="Normal 7 3 4 2 3 3 2 8" xfId="42441" xr:uid="{359F6AED-C44F-47C5-A5AC-DA116A91F4F5}"/>
    <cellStyle name="Normal 7 3 4 2 3 3 2 9" xfId="45688" xr:uid="{B6C13B00-F0FB-4CFA-8DCA-6C58A545EDE8}"/>
    <cellStyle name="Normal 7 3 4 2 3 3 3" xfId="4901" xr:uid="{9C10230E-E4BF-47C3-903E-A5E61DBDBE14}"/>
    <cellStyle name="Normal 7 3 4 2 3 3 3 2" xfId="11369" xr:uid="{DD596B29-806F-4C44-B6E2-277D325A6D77}"/>
    <cellStyle name="Normal 7 3 4 2 3 3 3 2 2" xfId="27706" xr:uid="{011AE4FA-C5A6-4032-BE64-E4E559DD3137}"/>
    <cellStyle name="Normal 7 3 4 2 3 3 3 3" xfId="21238" xr:uid="{696E14F8-47CE-4D45-9D3B-805889C06865}"/>
    <cellStyle name="Normal 7 3 4 2 3 3 4" xfId="8135" xr:uid="{ADD453F5-D3A3-4747-BA4C-541E1E8E86EE}"/>
    <cellStyle name="Normal 7 3 4 2 3 3 4 2" xfId="24472" xr:uid="{779977FD-5C05-43AB-B6CB-AD99D186F363}"/>
    <cellStyle name="Normal 7 3 4 2 3 3 5" xfId="14646" xr:uid="{9E6CBF14-FC87-4033-81FA-A58EA05A3A9D}"/>
    <cellStyle name="Normal 7 3 4 2 3 3 5 2" xfId="30940" xr:uid="{EDEA080B-6533-4DFD-84CB-62BA049B79CE}"/>
    <cellStyle name="Normal 7 3 4 2 3 3 6" xfId="18004" xr:uid="{792E440A-EDA6-4420-A1A2-7C7EC0296F56}"/>
    <cellStyle name="Normal 7 3 4 2 3 3 7" xfId="34330" xr:uid="{9EF3F02C-B71F-4606-9F3A-666B1D48C31C}"/>
    <cellStyle name="Normal 7 3 4 2 3 3 8" xfId="37577" xr:uid="{4F7F992E-FC36-4E4B-9124-87D8A648E209}"/>
    <cellStyle name="Normal 7 3 4 2 3 3 9" xfId="40824" xr:uid="{FAF818C2-848F-4632-9207-DDFEA5711DFC}"/>
    <cellStyle name="Normal 7 3 4 2 3 4" xfId="2206" xr:uid="{835B6E07-2C9E-4A83-AE14-D614BA50A724}"/>
    <cellStyle name="Normal 7 3 4 2 3 4 10" xfId="47857" xr:uid="{1E300CF8-357C-4808-9B62-C4A9FE714A10}"/>
    <cellStyle name="Normal 7 3 4 2 3 4 11" xfId="51104" xr:uid="{C6C56ECF-DA45-455D-A3FC-44260480EFA6}"/>
    <cellStyle name="Normal 7 3 4 2 3 4 2" xfId="5440" xr:uid="{15775D47-1583-473C-9F89-5F11DB16906A}"/>
    <cellStyle name="Normal 7 3 4 2 3 4 2 2" xfId="11908" xr:uid="{8B2DC697-8CD6-4AC2-98FC-BBB7EB4CC1B1}"/>
    <cellStyle name="Normal 7 3 4 2 3 4 2 2 2" xfId="28245" xr:uid="{224B6917-F1D3-4A77-A566-16D9F128B7AC}"/>
    <cellStyle name="Normal 7 3 4 2 3 4 2 3" xfId="21777" xr:uid="{E4DAF485-FA36-4212-900B-9A1B2943E953}"/>
    <cellStyle name="Normal 7 3 4 2 3 4 3" xfId="8674" xr:uid="{FBD9C631-F2AD-41D0-A9DF-8ADFC280126E}"/>
    <cellStyle name="Normal 7 3 4 2 3 4 3 2" xfId="25011" xr:uid="{19F55F0F-34F8-4A30-A95C-1D49CA095DF7}"/>
    <cellStyle name="Normal 7 3 4 2 3 4 4" xfId="15185" xr:uid="{D358FA1F-9048-47C3-B9A0-B4D5EDE37D1A}"/>
    <cellStyle name="Normal 7 3 4 2 3 4 4 2" xfId="31479" xr:uid="{EBC96670-C428-4C58-BB76-7403A05A4E96}"/>
    <cellStyle name="Normal 7 3 4 2 3 4 5" xfId="18543" xr:uid="{73C7E9B5-D5A3-4773-B6F3-530889436577}"/>
    <cellStyle name="Normal 7 3 4 2 3 4 6" xfId="34869" xr:uid="{2A37D9BB-1D1C-43F4-BB3A-E23F28E23EF9}"/>
    <cellStyle name="Normal 7 3 4 2 3 4 7" xfId="38116" xr:uid="{3E4D4C65-DC4C-4C5C-ACA8-526C74164738}"/>
    <cellStyle name="Normal 7 3 4 2 3 4 8" xfId="41363" xr:uid="{A49CA055-3EE6-4979-B87E-0D2C83F461C8}"/>
    <cellStyle name="Normal 7 3 4 2 3 4 9" xfId="44610" xr:uid="{D3926E61-A5DA-4904-9545-3BDD25652DAE}"/>
    <cellStyle name="Normal 7 3 4 2 3 5" xfId="3823" xr:uid="{90C15F2A-5A26-4A9C-985A-8F5EB85DC843}"/>
    <cellStyle name="Normal 7 3 4 2 3 5 2" xfId="10291" xr:uid="{40308110-0219-4C1A-9A3B-0EE5AF2826D9}"/>
    <cellStyle name="Normal 7 3 4 2 3 5 2 2" xfId="26628" xr:uid="{64706E83-508A-4AC2-8FA5-7DF440EA3FE5}"/>
    <cellStyle name="Normal 7 3 4 2 3 5 3" xfId="20160" xr:uid="{B2257A2B-1610-4E08-9E25-6315224BFADC}"/>
    <cellStyle name="Normal 7 3 4 2 3 6" xfId="7057" xr:uid="{9419D06D-6F01-4C2F-BD9F-D46E98822758}"/>
    <cellStyle name="Normal 7 3 4 2 3 6 2" xfId="23394" xr:uid="{61DD3A7C-FAA4-4F06-A048-5FFC0B6FFE62}"/>
    <cellStyle name="Normal 7 3 4 2 3 7" xfId="13569" xr:uid="{6944FDE8-56CE-46EC-99C6-C4BE4759A2BF}"/>
    <cellStyle name="Normal 7 3 4 2 3 7 2" xfId="29863" xr:uid="{D1576C54-7432-43D1-B835-1F2CC92D335A}"/>
    <cellStyle name="Normal 7 3 4 2 3 8" xfId="16926" xr:uid="{D5576DDC-9569-4151-8DE1-8A1290D15B51}"/>
    <cellStyle name="Normal 7 3 4 2 3 9" xfId="33253" xr:uid="{AA1DCD08-ED19-49EE-AE3C-3B5EA9453FFF}"/>
    <cellStyle name="Normal 7 3 4 2 4" xfId="769" xr:uid="{1D3729DD-3776-4358-B18A-2662C71EFB87}"/>
    <cellStyle name="Normal 7 3 4 2 4 10" xfId="43174" xr:uid="{33A49609-1D35-41F7-89CB-BE61DEC73A3E}"/>
    <cellStyle name="Normal 7 3 4 2 4 11" xfId="46421" xr:uid="{A2869DD1-038A-44AD-913F-FFB61D9594F0}"/>
    <cellStyle name="Normal 7 3 4 2 4 12" xfId="49668" xr:uid="{7868FBAA-67B1-436E-B0AD-DA922E179085}"/>
    <cellStyle name="Normal 7 3 4 2 4 2" xfId="2386" xr:uid="{5E17363F-9D65-44DA-953D-FF4E3D58F9F5}"/>
    <cellStyle name="Normal 7 3 4 2 4 2 10" xfId="48037" xr:uid="{C8BCD10E-399B-45A6-B05B-2BD0D8DBD831}"/>
    <cellStyle name="Normal 7 3 4 2 4 2 11" xfId="51284" xr:uid="{AC6C59C7-A5A0-49E6-8FE9-D4ECFA32B777}"/>
    <cellStyle name="Normal 7 3 4 2 4 2 2" xfId="5620" xr:uid="{6F1AF9A6-C05A-4A7D-97EB-001099B8AAB1}"/>
    <cellStyle name="Normal 7 3 4 2 4 2 2 2" xfId="12088" xr:uid="{E20017BD-24DC-4A1D-8872-21C1EAA74737}"/>
    <cellStyle name="Normal 7 3 4 2 4 2 2 2 2" xfId="28425" xr:uid="{5916EAEB-6CD5-4477-945C-E0DD89191E04}"/>
    <cellStyle name="Normal 7 3 4 2 4 2 2 3" xfId="21957" xr:uid="{D86D0218-1B25-4BD4-91F3-FA0C8F8BBB02}"/>
    <cellStyle name="Normal 7 3 4 2 4 2 3" xfId="8854" xr:uid="{9D3A14DB-2B60-451E-ACC4-889E71426710}"/>
    <cellStyle name="Normal 7 3 4 2 4 2 3 2" xfId="25191" xr:uid="{F99D66AD-8F88-408C-B602-771CD13CB8ED}"/>
    <cellStyle name="Normal 7 3 4 2 4 2 4" xfId="15365" xr:uid="{7937319B-88FD-4D2E-B30D-5C99F242F835}"/>
    <cellStyle name="Normal 7 3 4 2 4 2 4 2" xfId="31659" xr:uid="{8DF4D4AB-84D9-47B9-AF01-A214AD7809FD}"/>
    <cellStyle name="Normal 7 3 4 2 4 2 5" xfId="18723" xr:uid="{3CC415E9-E23D-4F93-A4C8-1FE4095EAB45}"/>
    <cellStyle name="Normal 7 3 4 2 4 2 6" xfId="35049" xr:uid="{8D998E55-45E4-47F4-8C0C-67299C8F0375}"/>
    <cellStyle name="Normal 7 3 4 2 4 2 7" xfId="38296" xr:uid="{EF28E727-F6F1-4704-9B1B-615DBDA73B8D}"/>
    <cellStyle name="Normal 7 3 4 2 4 2 8" xfId="41543" xr:uid="{ECA7F28E-7F38-4E2A-AC05-900F0D590245}"/>
    <cellStyle name="Normal 7 3 4 2 4 2 9" xfId="44790" xr:uid="{565804D5-0493-44A2-AC2B-C7901D529B22}"/>
    <cellStyle name="Normal 7 3 4 2 4 3" xfId="4003" xr:uid="{319A6EEC-E69A-43E2-9DAC-DAB35479C693}"/>
    <cellStyle name="Normal 7 3 4 2 4 3 2" xfId="10471" xr:uid="{3ED1FCAF-9F0A-4A3B-BE55-BECD0914B861}"/>
    <cellStyle name="Normal 7 3 4 2 4 3 2 2" xfId="26808" xr:uid="{B636AEEA-389E-4416-B706-71A0132F1248}"/>
    <cellStyle name="Normal 7 3 4 2 4 3 3" xfId="20340" xr:uid="{9FA5A89B-729E-465F-9109-B3A258E5C8E0}"/>
    <cellStyle name="Normal 7 3 4 2 4 4" xfId="7237" xr:uid="{E776CEA3-B1C2-4E8C-B371-2A03CFE5A8F9}"/>
    <cellStyle name="Normal 7 3 4 2 4 4 2" xfId="23574" xr:uid="{EDC0B506-E01B-476E-B363-566B247D61FC}"/>
    <cellStyle name="Normal 7 3 4 2 4 5" xfId="13749" xr:uid="{E552827A-62D5-4CF3-8E4B-A53FAF73886B}"/>
    <cellStyle name="Normal 7 3 4 2 4 5 2" xfId="30043" xr:uid="{1705CEBF-6CE1-46FA-B9CF-5F0014BCF033}"/>
    <cellStyle name="Normal 7 3 4 2 4 6" xfId="17106" xr:uid="{9E53C660-F7CE-4E59-A662-8A0F890BCC88}"/>
    <cellStyle name="Normal 7 3 4 2 4 7" xfId="33433" xr:uid="{AA4AB1F6-F06C-4DF9-9EAC-A74BC6D74354}"/>
    <cellStyle name="Normal 7 3 4 2 4 8" xfId="36680" xr:uid="{FC0D5392-D3A1-46AC-ADC6-208F435CB13F}"/>
    <cellStyle name="Normal 7 3 4 2 4 9" xfId="39927" xr:uid="{7BB48509-5BDD-4675-94F7-60AF905DD075}"/>
    <cellStyle name="Normal 7 3 4 2 5" xfId="1308" xr:uid="{88DFF042-D1FB-4AEC-A06A-2CDC1E110907}"/>
    <cellStyle name="Normal 7 3 4 2 5 10" xfId="43712" xr:uid="{7E5AF2F4-6D47-4C3A-9739-5E0DF7CCC967}"/>
    <cellStyle name="Normal 7 3 4 2 5 11" xfId="46959" xr:uid="{BCA6C361-A4D4-41FA-BA06-37C1DD58FFF4}"/>
    <cellStyle name="Normal 7 3 4 2 5 12" xfId="50206" xr:uid="{04F71F74-0067-4C15-8BE8-41D2D16CEB5B}"/>
    <cellStyle name="Normal 7 3 4 2 5 2" xfId="2925" xr:uid="{9C0499C6-E690-417F-8011-5D9F6FCA939D}"/>
    <cellStyle name="Normal 7 3 4 2 5 2 10" xfId="48576" xr:uid="{0BCF7646-9997-4A11-9309-682AC5A90132}"/>
    <cellStyle name="Normal 7 3 4 2 5 2 11" xfId="51823" xr:uid="{EE4E038C-ED1C-4104-8F88-9C3A61BC4BC6}"/>
    <cellStyle name="Normal 7 3 4 2 5 2 2" xfId="6159" xr:uid="{6BFC11B2-FB52-403F-8340-327231187355}"/>
    <cellStyle name="Normal 7 3 4 2 5 2 2 2" xfId="12627" xr:uid="{D1184C09-46E4-4DC0-B53C-E391D1A47231}"/>
    <cellStyle name="Normal 7 3 4 2 5 2 2 2 2" xfId="28964" xr:uid="{F19AD218-235E-41AF-9518-C07A16945B89}"/>
    <cellStyle name="Normal 7 3 4 2 5 2 2 3" xfId="22496" xr:uid="{9F6818D2-EC17-48E2-9BFD-4AD15508FDD3}"/>
    <cellStyle name="Normal 7 3 4 2 5 2 3" xfId="9393" xr:uid="{F8B741B5-AE45-4985-8C42-1A2C0E8E0A0D}"/>
    <cellStyle name="Normal 7 3 4 2 5 2 3 2" xfId="25730" xr:uid="{5CEA740D-76B2-459C-8B7F-B5965A16D643}"/>
    <cellStyle name="Normal 7 3 4 2 5 2 4" xfId="15904" xr:uid="{723FD64C-7F21-4850-AE07-F54FF6E0773C}"/>
    <cellStyle name="Normal 7 3 4 2 5 2 4 2" xfId="32198" xr:uid="{F162BF6D-9DDE-4A3C-A9A3-A810354BEE3B}"/>
    <cellStyle name="Normal 7 3 4 2 5 2 5" xfId="19262" xr:uid="{041B7FD3-562E-4405-AB8E-7B859284BF71}"/>
    <cellStyle name="Normal 7 3 4 2 5 2 6" xfId="35588" xr:uid="{68D23C2A-2435-4B9D-969D-4A4969008C55}"/>
    <cellStyle name="Normal 7 3 4 2 5 2 7" xfId="38835" xr:uid="{BCE56FAE-C72F-42CF-81CC-8C44287FC744}"/>
    <cellStyle name="Normal 7 3 4 2 5 2 8" xfId="42082" xr:uid="{F07D6992-0D73-4250-A9F3-4372A46938A4}"/>
    <cellStyle name="Normal 7 3 4 2 5 2 9" xfId="45329" xr:uid="{87044E9E-B087-4F01-BAD3-F5E4F39D7020}"/>
    <cellStyle name="Normal 7 3 4 2 5 3" xfId="4542" xr:uid="{0531DA3A-76F9-4E12-9DD7-D4D6F1F5F4D0}"/>
    <cellStyle name="Normal 7 3 4 2 5 3 2" xfId="11010" xr:uid="{FB81E978-4A84-4F29-8463-A12B2B94B9E2}"/>
    <cellStyle name="Normal 7 3 4 2 5 3 2 2" xfId="27347" xr:uid="{E71AE058-39E3-4DC6-8434-DFA80A30705A}"/>
    <cellStyle name="Normal 7 3 4 2 5 3 3" xfId="20879" xr:uid="{B983107B-21EE-4F2D-891A-1CE5B7602130}"/>
    <cellStyle name="Normal 7 3 4 2 5 4" xfId="7776" xr:uid="{1A076589-5DA1-4603-9699-308059061050}"/>
    <cellStyle name="Normal 7 3 4 2 5 4 2" xfId="24113" xr:uid="{1BAFC287-DCDF-49A1-823D-5D4E78CFE303}"/>
    <cellStyle name="Normal 7 3 4 2 5 5" xfId="14287" xr:uid="{C13C11FD-C313-462E-AD30-0F0F5264C6AA}"/>
    <cellStyle name="Normal 7 3 4 2 5 5 2" xfId="30581" xr:uid="{0B7032EC-34F9-4F45-872C-08B92D2B0A71}"/>
    <cellStyle name="Normal 7 3 4 2 5 6" xfId="17645" xr:uid="{50E07852-8D05-4479-BF42-E83721909600}"/>
    <cellStyle name="Normal 7 3 4 2 5 7" xfId="33971" xr:uid="{D1F73481-8374-4A8B-B529-4904FE723081}"/>
    <cellStyle name="Normal 7 3 4 2 5 8" xfId="37218" xr:uid="{CEF6491B-090B-40CB-A332-7667A7542547}"/>
    <cellStyle name="Normal 7 3 4 2 5 9" xfId="40465" xr:uid="{A959F5F7-CD71-4364-A4D5-0C9DB8B854F7}"/>
    <cellStyle name="Normal 7 3 4 2 6" xfId="1847" xr:uid="{DB7B773E-D28E-441F-A4B3-3ADB55DF058A}"/>
    <cellStyle name="Normal 7 3 4 2 6 10" xfId="47498" xr:uid="{4EEE8885-795A-441F-8D37-FBF4DBFA1F31}"/>
    <cellStyle name="Normal 7 3 4 2 6 11" xfId="50745" xr:uid="{EB2F5BC0-907B-4E88-B3E7-5A1DE1CBB7DD}"/>
    <cellStyle name="Normal 7 3 4 2 6 2" xfId="5081" xr:uid="{3E46EB8F-4478-4CDB-B84C-DB8CC0FB28B4}"/>
    <cellStyle name="Normal 7 3 4 2 6 2 2" xfId="11549" xr:uid="{36B60BC3-002A-49AA-B994-C8D04B9A1218}"/>
    <cellStyle name="Normal 7 3 4 2 6 2 2 2" xfId="27886" xr:uid="{9AB28983-F1B7-4437-864E-FE117B8163AB}"/>
    <cellStyle name="Normal 7 3 4 2 6 2 3" xfId="21418" xr:uid="{9D204C0E-4AD4-4112-8F68-651FC7F324AD}"/>
    <cellStyle name="Normal 7 3 4 2 6 3" xfId="8315" xr:uid="{ADD62BFA-412A-4D1B-B6C4-E6B6086330A7}"/>
    <cellStyle name="Normal 7 3 4 2 6 3 2" xfId="24652" xr:uid="{9D3F2130-F59D-4A8E-9A4B-FD8B9DEBE060}"/>
    <cellStyle name="Normal 7 3 4 2 6 4" xfId="14826" xr:uid="{24B6274F-B5C9-48E2-9D6B-ACF15555895F}"/>
    <cellStyle name="Normal 7 3 4 2 6 4 2" xfId="31120" xr:uid="{74F41B05-CBAB-4595-8EEC-DC5A24A9B214}"/>
    <cellStyle name="Normal 7 3 4 2 6 5" xfId="18184" xr:uid="{1A859C7D-9A0E-4A48-AE91-58F8918B3144}"/>
    <cellStyle name="Normal 7 3 4 2 6 6" xfId="34510" xr:uid="{735F7E4A-FB9A-42E1-BA81-3CCAD1E33ACA}"/>
    <cellStyle name="Normal 7 3 4 2 6 7" xfId="37757" xr:uid="{92D87C92-F57C-4F9E-BC2F-B0EBC1B9BFDA}"/>
    <cellStyle name="Normal 7 3 4 2 6 8" xfId="41004" xr:uid="{51F1B01E-9ED7-48C8-9C82-0DD299C57975}"/>
    <cellStyle name="Normal 7 3 4 2 6 9" xfId="44251" xr:uid="{2000241D-37F5-4156-A5B2-C00D292B267C}"/>
    <cellStyle name="Normal 7 3 4 2 7" xfId="3464" xr:uid="{4F492490-6CD9-4ABE-AA96-3CB61316E01F}"/>
    <cellStyle name="Normal 7 3 4 2 7 2" xfId="9932" xr:uid="{A0F7FC90-7071-4E1E-96B1-425508D1F177}"/>
    <cellStyle name="Normal 7 3 4 2 7 2 2" xfId="26269" xr:uid="{498E92EB-0213-4B63-9A6A-FEDE9C76CE87}"/>
    <cellStyle name="Normal 7 3 4 2 7 3" xfId="19801" xr:uid="{5C303998-30F6-4D48-ABF8-C8E14B3E44B3}"/>
    <cellStyle name="Normal 7 3 4 2 8" xfId="6698" xr:uid="{4DC16F82-5B92-4EC0-8463-2176552DCB70}"/>
    <cellStyle name="Normal 7 3 4 2 8 2" xfId="23035" xr:uid="{28903488-4151-41B6-98C4-4E2731EB6588}"/>
    <cellStyle name="Normal 7 3 4 2 9" xfId="13189" xr:uid="{04A2A38E-5D30-4C52-85B7-034B408A9417}"/>
    <cellStyle name="Normal 7 3 4 2 9 2" xfId="29503" xr:uid="{6AB03EFC-8F35-4E72-A096-7655DBAC252E}"/>
    <cellStyle name="Normal 7 3 4 20" xfId="52484" xr:uid="{158E9726-9E19-4D89-8ED5-16CA76EA53A4}"/>
    <cellStyle name="Normal 7 3 4 3" xfId="290" xr:uid="{76E31922-3A62-4AD7-9F25-CE07A8E289D2}"/>
    <cellStyle name="Normal 7 3 4 3 10" xfId="36230" xr:uid="{1E25D094-E26A-4C04-A33A-B6F30EBF36B0}"/>
    <cellStyle name="Normal 7 3 4 3 11" xfId="39477" xr:uid="{6EE19CB8-F6AD-4D7D-943D-5D749EFC2B70}"/>
    <cellStyle name="Normal 7 3 4 3 12" xfId="42724" xr:uid="{51C7F057-1056-41AE-AD50-F0BDA7E5B157}"/>
    <cellStyle name="Normal 7 3 4 3 13" xfId="45971" xr:uid="{E984180A-91BB-4EF7-BAE5-731124C5CF41}"/>
    <cellStyle name="Normal 7 3 4 3 14" xfId="49218" xr:uid="{FD78E516-BD3C-4598-AAF9-DADB0CCFEC17}"/>
    <cellStyle name="Normal 7 3 4 3 2" xfId="859" xr:uid="{9B85307C-C71D-4601-8B77-79212F945906}"/>
    <cellStyle name="Normal 7 3 4 3 2 10" xfId="43264" xr:uid="{4E99D231-36AF-4E3A-B1EE-A46408BA5BF6}"/>
    <cellStyle name="Normal 7 3 4 3 2 11" xfId="46511" xr:uid="{68861F2C-E0DC-4F3F-93D6-8282E3E028A5}"/>
    <cellStyle name="Normal 7 3 4 3 2 12" xfId="49758" xr:uid="{44BB92DC-90EC-4908-AF3A-2A48A43FD289}"/>
    <cellStyle name="Normal 7 3 4 3 2 2" xfId="2476" xr:uid="{6ACF4B6D-ED70-43AE-8E9A-068097BBBCB3}"/>
    <cellStyle name="Normal 7 3 4 3 2 2 10" xfId="48127" xr:uid="{0CFF5AE5-A662-4DA3-BA5A-8AAEB39F7716}"/>
    <cellStyle name="Normal 7 3 4 3 2 2 11" xfId="51374" xr:uid="{6EB9CD52-A53B-4668-9AFC-47101D6D5CC6}"/>
    <cellStyle name="Normal 7 3 4 3 2 2 2" xfId="5710" xr:uid="{FCBC3180-7232-4684-8731-FF9312AC1975}"/>
    <cellStyle name="Normal 7 3 4 3 2 2 2 2" xfId="12178" xr:uid="{1F207A14-7F17-4A0F-A6DC-E0072610AE5E}"/>
    <cellStyle name="Normal 7 3 4 3 2 2 2 2 2" xfId="28515" xr:uid="{98A2126C-237A-4170-953A-7323AAC790A3}"/>
    <cellStyle name="Normal 7 3 4 3 2 2 2 3" xfId="22047" xr:uid="{0F41F607-8E4F-40A0-9B19-94B3501D6CA9}"/>
    <cellStyle name="Normal 7 3 4 3 2 2 3" xfId="8944" xr:uid="{CD836E36-30F6-4A18-AA52-9B6916E1CB05}"/>
    <cellStyle name="Normal 7 3 4 3 2 2 3 2" xfId="25281" xr:uid="{59CA289C-53A2-4BF1-B24A-F96754EA7C98}"/>
    <cellStyle name="Normal 7 3 4 3 2 2 4" xfId="15455" xr:uid="{9811F62D-B308-440B-A253-B4E86F0D6D46}"/>
    <cellStyle name="Normal 7 3 4 3 2 2 4 2" xfId="31749" xr:uid="{E7F20768-F99E-42B4-8408-659A99B2C556}"/>
    <cellStyle name="Normal 7 3 4 3 2 2 5" xfId="18813" xr:uid="{C72C849C-637E-4120-861D-9D11C1526113}"/>
    <cellStyle name="Normal 7 3 4 3 2 2 6" xfId="35139" xr:uid="{9225CEFF-8F6C-4F34-8CA0-D67A4011D70F}"/>
    <cellStyle name="Normal 7 3 4 3 2 2 7" xfId="38386" xr:uid="{D1E7B38C-5885-4BA7-8227-4C7ABBD18877}"/>
    <cellStyle name="Normal 7 3 4 3 2 2 8" xfId="41633" xr:uid="{4A9AC069-7B5E-40CC-B4D0-A4EE430A611C}"/>
    <cellStyle name="Normal 7 3 4 3 2 2 9" xfId="44880" xr:uid="{6F1876C6-2780-4154-9225-B4ABF560B831}"/>
    <cellStyle name="Normal 7 3 4 3 2 3" xfId="4093" xr:uid="{A1C0CD75-C044-40E5-B89B-9DA3A33D4BF7}"/>
    <cellStyle name="Normal 7 3 4 3 2 3 2" xfId="10561" xr:uid="{DB1B84C9-8AD3-41B5-86BC-1E3F8C33DA4C}"/>
    <cellStyle name="Normal 7 3 4 3 2 3 2 2" xfId="26898" xr:uid="{90418A71-74E0-43AD-999D-D001922754A6}"/>
    <cellStyle name="Normal 7 3 4 3 2 3 3" xfId="20430" xr:uid="{5267C23C-1459-40F2-BB6F-137639127449}"/>
    <cellStyle name="Normal 7 3 4 3 2 4" xfId="7327" xr:uid="{6321E72B-35B2-4DF4-B0AA-34380D68D435}"/>
    <cellStyle name="Normal 7 3 4 3 2 4 2" xfId="23664" xr:uid="{F1032C02-8C7D-449A-833E-5AE83A8C284E}"/>
    <cellStyle name="Normal 7 3 4 3 2 5" xfId="13839" xr:uid="{166E1AE9-628C-42D0-B59A-7BF0F1091336}"/>
    <cellStyle name="Normal 7 3 4 3 2 5 2" xfId="30133" xr:uid="{BD6FE63B-DF7E-4598-823C-E3A8DF001DC6}"/>
    <cellStyle name="Normal 7 3 4 3 2 6" xfId="17196" xr:uid="{FB3B8135-E75F-43DB-BB66-957B08728620}"/>
    <cellStyle name="Normal 7 3 4 3 2 7" xfId="33523" xr:uid="{6E62FD70-953A-4359-A27B-F714B46CB561}"/>
    <cellStyle name="Normal 7 3 4 3 2 8" xfId="36770" xr:uid="{42343F55-4915-43BE-A3BC-EB5BFC9D0AC4}"/>
    <cellStyle name="Normal 7 3 4 3 2 9" xfId="40017" xr:uid="{9A447E8B-9CE0-4A38-A96C-CC439CBB3194}"/>
    <cellStyle name="Normal 7 3 4 3 3" xfId="1398" xr:uid="{E922645A-3B15-458A-B6B8-F85BA2371100}"/>
    <cellStyle name="Normal 7 3 4 3 3 10" xfId="43802" xr:uid="{4E00FE51-640D-4649-A743-9C965CE034F1}"/>
    <cellStyle name="Normal 7 3 4 3 3 11" xfId="47049" xr:uid="{B429B1C5-6CFD-441B-97B3-7DA68B2B3C53}"/>
    <cellStyle name="Normal 7 3 4 3 3 12" xfId="50296" xr:uid="{9AD528F1-356F-4AAE-9A03-71D652F8BC4C}"/>
    <cellStyle name="Normal 7 3 4 3 3 2" xfId="3015" xr:uid="{CA7D0F42-33FA-4D0C-A910-9121D3479B89}"/>
    <cellStyle name="Normal 7 3 4 3 3 2 10" xfId="48666" xr:uid="{57F38E25-B9A1-4484-AEAE-4B1593CFBF87}"/>
    <cellStyle name="Normal 7 3 4 3 3 2 11" xfId="51913" xr:uid="{922820E1-1823-49C1-A986-8283491EA231}"/>
    <cellStyle name="Normal 7 3 4 3 3 2 2" xfId="6249" xr:uid="{9F8DD132-DB69-4669-A2D6-14E191B5CDAE}"/>
    <cellStyle name="Normal 7 3 4 3 3 2 2 2" xfId="12717" xr:uid="{CD8D9B9B-AF47-4226-AD9E-F7012A2C90E4}"/>
    <cellStyle name="Normal 7 3 4 3 3 2 2 2 2" xfId="29054" xr:uid="{86B33B03-F49E-43C1-B496-02813C706845}"/>
    <cellStyle name="Normal 7 3 4 3 3 2 2 3" xfId="22586" xr:uid="{D0A390A6-B455-42AE-989B-74F62C41D72C}"/>
    <cellStyle name="Normal 7 3 4 3 3 2 3" xfId="9483" xr:uid="{2DBDA5E8-7874-4276-9FA1-91E8075FF34B}"/>
    <cellStyle name="Normal 7 3 4 3 3 2 3 2" xfId="25820" xr:uid="{556CEAF7-2501-4EFB-A910-761435E3CCD7}"/>
    <cellStyle name="Normal 7 3 4 3 3 2 4" xfId="15994" xr:uid="{E4FB3B98-5874-4015-AA46-5B5F1E254B66}"/>
    <cellStyle name="Normal 7 3 4 3 3 2 4 2" xfId="32288" xr:uid="{540DACAF-CE5F-4A8E-BC35-D816AE427E6D}"/>
    <cellStyle name="Normal 7 3 4 3 3 2 5" xfId="19352" xr:uid="{B0301B3C-3796-4088-8993-C30C3C926D57}"/>
    <cellStyle name="Normal 7 3 4 3 3 2 6" xfId="35678" xr:uid="{A3BCC98A-FCEC-481A-94B9-636420D0350E}"/>
    <cellStyle name="Normal 7 3 4 3 3 2 7" xfId="38925" xr:uid="{6F530019-A821-450C-9729-799AD40D1923}"/>
    <cellStyle name="Normal 7 3 4 3 3 2 8" xfId="42172" xr:uid="{D7E08F55-B9D2-4D50-99F3-40EC19D5B061}"/>
    <cellStyle name="Normal 7 3 4 3 3 2 9" xfId="45419" xr:uid="{82868036-A3DF-4751-956C-C3B2C95569D9}"/>
    <cellStyle name="Normal 7 3 4 3 3 3" xfId="4632" xr:uid="{9F402375-3545-4C60-BADC-46ACF805AA70}"/>
    <cellStyle name="Normal 7 3 4 3 3 3 2" xfId="11100" xr:uid="{544EE375-8233-4862-AA17-7812F3510918}"/>
    <cellStyle name="Normal 7 3 4 3 3 3 2 2" xfId="27437" xr:uid="{CBD8EF30-7BC1-4C1F-BA09-7796EDAAAEBF}"/>
    <cellStyle name="Normal 7 3 4 3 3 3 3" xfId="20969" xr:uid="{C4DFCF0D-B1FD-4374-8158-DE70C2854AD3}"/>
    <cellStyle name="Normal 7 3 4 3 3 4" xfId="7866" xr:uid="{A7E82A9A-AD24-459D-8938-E198FBA7975B}"/>
    <cellStyle name="Normal 7 3 4 3 3 4 2" xfId="24203" xr:uid="{57D98561-03E1-4362-ACBA-3747502DDB73}"/>
    <cellStyle name="Normal 7 3 4 3 3 5" xfId="14377" xr:uid="{F6FCC3CA-6147-4AE7-9569-61D6ECF82D4C}"/>
    <cellStyle name="Normal 7 3 4 3 3 5 2" xfId="30671" xr:uid="{5C13F6DC-88F8-4EF0-A05C-047D341EDAD8}"/>
    <cellStyle name="Normal 7 3 4 3 3 6" xfId="17735" xr:uid="{E922ACBA-4B77-4300-92B3-8491B7204ED1}"/>
    <cellStyle name="Normal 7 3 4 3 3 7" xfId="34061" xr:uid="{E621E34D-DA61-4233-9941-E2D15E84368A}"/>
    <cellStyle name="Normal 7 3 4 3 3 8" xfId="37308" xr:uid="{E0F01743-0E56-43AF-A1F9-DB7C3D98E430}"/>
    <cellStyle name="Normal 7 3 4 3 3 9" xfId="40555" xr:uid="{1D958F99-7792-4BBB-A0F6-73E5757E8011}"/>
    <cellStyle name="Normal 7 3 4 3 4" xfId="1937" xr:uid="{8FB2E86D-7CD8-4F97-A5CF-61A8D5E90A6D}"/>
    <cellStyle name="Normal 7 3 4 3 4 10" xfId="47588" xr:uid="{8A17147F-ACAF-4CCE-9FCE-313AC1D34DD0}"/>
    <cellStyle name="Normal 7 3 4 3 4 11" xfId="50835" xr:uid="{80221AAB-AAFC-4BF8-B626-64661B324B53}"/>
    <cellStyle name="Normal 7 3 4 3 4 2" xfId="5171" xr:uid="{6CAFC37E-9671-41FF-B569-919C7DC860D4}"/>
    <cellStyle name="Normal 7 3 4 3 4 2 2" xfId="11639" xr:uid="{5CD39BE4-215E-49BE-8777-C6AD6D459EC1}"/>
    <cellStyle name="Normal 7 3 4 3 4 2 2 2" xfId="27976" xr:uid="{A1E3C982-4CAC-4A7C-B036-452F02683BA9}"/>
    <cellStyle name="Normal 7 3 4 3 4 2 3" xfId="21508" xr:uid="{835D871D-A2E1-45BB-850D-49ED1E4FC5FA}"/>
    <cellStyle name="Normal 7 3 4 3 4 3" xfId="8405" xr:uid="{1B4B9E43-0126-415A-BA71-FAE2E650EFBF}"/>
    <cellStyle name="Normal 7 3 4 3 4 3 2" xfId="24742" xr:uid="{B965D571-1B79-48A0-AB1B-28C039418738}"/>
    <cellStyle name="Normal 7 3 4 3 4 4" xfId="14916" xr:uid="{D63DA4CE-0732-413A-AD53-CECE11E820A6}"/>
    <cellStyle name="Normal 7 3 4 3 4 4 2" xfId="31210" xr:uid="{151CA934-D321-42E1-9D6F-8BE38A159C6E}"/>
    <cellStyle name="Normal 7 3 4 3 4 5" xfId="18274" xr:uid="{2363D72E-DB7B-4D17-9BA1-B78EE3959D80}"/>
    <cellStyle name="Normal 7 3 4 3 4 6" xfId="34600" xr:uid="{DFBAF783-EB60-4CD2-9AF8-09F985DA660D}"/>
    <cellStyle name="Normal 7 3 4 3 4 7" xfId="37847" xr:uid="{5B1E0755-1287-435D-929B-50A82B7B3217}"/>
    <cellStyle name="Normal 7 3 4 3 4 8" xfId="41094" xr:uid="{DE835DB9-42F8-4138-B6E2-1EAFD17D07DF}"/>
    <cellStyle name="Normal 7 3 4 3 4 9" xfId="44341" xr:uid="{560C6DAB-1486-41DA-B0C5-1FA23762BF54}"/>
    <cellStyle name="Normal 7 3 4 3 5" xfId="3554" xr:uid="{449ACCB8-F248-42EB-9695-B7F61BD236A5}"/>
    <cellStyle name="Normal 7 3 4 3 5 2" xfId="10022" xr:uid="{8B04A44B-3C00-419C-8B28-0FD2554F9573}"/>
    <cellStyle name="Normal 7 3 4 3 5 2 2" xfId="26359" xr:uid="{02B3C445-EA7F-43CC-B88C-0F941DB33500}"/>
    <cellStyle name="Normal 7 3 4 3 5 3" xfId="19891" xr:uid="{6642BE3F-F451-4EA7-83EB-BC5521EFD849}"/>
    <cellStyle name="Normal 7 3 4 3 6" xfId="6788" xr:uid="{303F45F3-0D6B-4AC1-86B8-5B2BF2E8BC29}"/>
    <cellStyle name="Normal 7 3 4 3 6 2" xfId="23125" xr:uid="{768C251C-BC91-485F-8B2C-7223EB35D998}"/>
    <cellStyle name="Normal 7 3 4 3 7" xfId="13279" xr:uid="{88354000-CFA9-48C1-B606-8F43A6ED31DE}"/>
    <cellStyle name="Normal 7 3 4 3 7 2" xfId="29593" xr:uid="{D02DA602-365C-4024-9CA6-3F4507469B03}"/>
    <cellStyle name="Normal 7 3 4 3 8" xfId="16657" xr:uid="{AAEAAC3E-4A2A-4A38-A527-3C12A7A4E719}"/>
    <cellStyle name="Normal 7 3 4 3 9" xfId="32983" xr:uid="{35626DA6-2302-4951-A3B6-2F9BEE590812}"/>
    <cellStyle name="Normal 7 3 4 4" xfId="499" xr:uid="{CAF4D9BC-2B2F-4BAE-869A-7C730BA9EEC6}"/>
    <cellStyle name="Normal 7 3 4 4 10" xfId="36411" xr:uid="{2307C7C1-FC5C-424E-AFC1-E23A815512E7}"/>
    <cellStyle name="Normal 7 3 4 4 11" xfId="39658" xr:uid="{226F09AC-A5E5-432C-9495-68C385CC4FB9}"/>
    <cellStyle name="Normal 7 3 4 4 12" xfId="42905" xr:uid="{4751476C-6E15-4DA8-A547-2F3656F6D96E}"/>
    <cellStyle name="Normal 7 3 4 4 13" xfId="46152" xr:uid="{509FE153-59A8-4FF5-BF57-B947D1CB81A4}"/>
    <cellStyle name="Normal 7 3 4 4 14" xfId="49399" xr:uid="{0ACE9B74-1253-4004-A336-D66EC2DED852}"/>
    <cellStyle name="Normal 7 3 4 4 2" xfId="1039" xr:uid="{86D40F6F-1147-4C34-9E68-14A456373F72}"/>
    <cellStyle name="Normal 7 3 4 4 2 10" xfId="43443" xr:uid="{284ACDEB-3199-42B8-B1EA-699EF209E2D0}"/>
    <cellStyle name="Normal 7 3 4 4 2 11" xfId="46690" xr:uid="{8603ACE4-DCBE-4208-A6E1-8E2462C71D25}"/>
    <cellStyle name="Normal 7 3 4 4 2 12" xfId="49937" xr:uid="{F5F9E3FF-815C-4146-A936-FE3E602D5526}"/>
    <cellStyle name="Normal 7 3 4 4 2 2" xfId="2656" xr:uid="{7F049619-AF84-44DF-9395-338B24BE288E}"/>
    <cellStyle name="Normal 7 3 4 4 2 2 10" xfId="48307" xr:uid="{9FEE8758-7B03-4D25-B6E9-84ED2DA3EB57}"/>
    <cellStyle name="Normal 7 3 4 4 2 2 11" xfId="51554" xr:uid="{BA1C5E72-4CD7-4DBB-B4DD-7070F54A38B0}"/>
    <cellStyle name="Normal 7 3 4 4 2 2 2" xfId="5890" xr:uid="{4AAA2A3E-CC09-4317-B66E-590B7AE979FA}"/>
    <cellStyle name="Normal 7 3 4 4 2 2 2 2" xfId="12358" xr:uid="{1232082A-91EE-4392-9CD6-C2D545DCEEB7}"/>
    <cellStyle name="Normal 7 3 4 4 2 2 2 2 2" xfId="28695" xr:uid="{CB473358-4040-4ED0-8AAE-0B76C7955739}"/>
    <cellStyle name="Normal 7 3 4 4 2 2 2 3" xfId="22227" xr:uid="{31E83735-0D00-481A-B180-8818BF760720}"/>
    <cellStyle name="Normal 7 3 4 4 2 2 3" xfId="9124" xr:uid="{F7706939-DEC8-4649-9EFF-756E0627881D}"/>
    <cellStyle name="Normal 7 3 4 4 2 2 3 2" xfId="25461" xr:uid="{2FD3C13F-56DC-408A-B747-38FF3D28864F}"/>
    <cellStyle name="Normal 7 3 4 4 2 2 4" xfId="15635" xr:uid="{7FF0E7F4-4850-4E6A-9582-5F011B6E7F01}"/>
    <cellStyle name="Normal 7 3 4 4 2 2 4 2" xfId="31929" xr:uid="{E8EF480A-5628-4EA7-A9E1-414A16B6CC6A}"/>
    <cellStyle name="Normal 7 3 4 4 2 2 5" xfId="18993" xr:uid="{0E3ECA1E-E021-4C35-9A07-36E4B76199F2}"/>
    <cellStyle name="Normal 7 3 4 4 2 2 6" xfId="35319" xr:uid="{957150AA-24A6-4851-9FFC-CDBC96FF1456}"/>
    <cellStyle name="Normal 7 3 4 4 2 2 7" xfId="38566" xr:uid="{60961C29-D140-4166-A657-913571B1CDFF}"/>
    <cellStyle name="Normal 7 3 4 4 2 2 8" xfId="41813" xr:uid="{E75611AE-1B03-4EA7-B2B0-89B9D6EC65F7}"/>
    <cellStyle name="Normal 7 3 4 4 2 2 9" xfId="45060" xr:uid="{F55E4CA1-719B-467E-A15E-8B3A0DFE9FD1}"/>
    <cellStyle name="Normal 7 3 4 4 2 3" xfId="4273" xr:uid="{D8C2585D-DCB2-4681-8240-B0800372EE6D}"/>
    <cellStyle name="Normal 7 3 4 4 2 3 2" xfId="10741" xr:uid="{D2F9C8EE-80EE-43B2-9034-9E6A08F7BAC5}"/>
    <cellStyle name="Normal 7 3 4 4 2 3 2 2" xfId="27078" xr:uid="{1C907324-FDB6-4178-B319-8A9A09DB9653}"/>
    <cellStyle name="Normal 7 3 4 4 2 3 3" xfId="20610" xr:uid="{CEAC57E6-EC02-4584-92EC-28E3C72748DE}"/>
    <cellStyle name="Normal 7 3 4 4 2 4" xfId="7507" xr:uid="{7663F61A-E79A-4BC0-87F4-EE99A8636B02}"/>
    <cellStyle name="Normal 7 3 4 4 2 4 2" xfId="23844" xr:uid="{35F4B3E9-3463-4598-8B65-972B7F2B1E3D}"/>
    <cellStyle name="Normal 7 3 4 4 2 5" xfId="14018" xr:uid="{AB4410D8-CC35-4EEA-B2F0-46DCC89004B4}"/>
    <cellStyle name="Normal 7 3 4 4 2 5 2" xfId="30312" xr:uid="{095B4990-E23B-4F49-A368-85B891F80041}"/>
    <cellStyle name="Normal 7 3 4 4 2 6" xfId="17376" xr:uid="{C45077AE-B71B-4DA9-82E3-061FEB6D0150}"/>
    <cellStyle name="Normal 7 3 4 4 2 7" xfId="33702" xr:uid="{9602BAEE-E7AC-45C9-856E-C795BABA3460}"/>
    <cellStyle name="Normal 7 3 4 4 2 8" xfId="36949" xr:uid="{6AD97A11-16C4-48B0-B7F8-C69C467BFF36}"/>
    <cellStyle name="Normal 7 3 4 4 2 9" xfId="40196" xr:uid="{2D30414B-0F15-4B4F-9460-6214E1C7CDA3}"/>
    <cellStyle name="Normal 7 3 4 4 3" xfId="1578" xr:uid="{99DA0657-1584-4112-B7E2-F09ABE8A3C40}"/>
    <cellStyle name="Normal 7 3 4 4 3 10" xfId="43982" xr:uid="{5A64ABEC-8192-4F01-AB5E-A5C513FB4CF6}"/>
    <cellStyle name="Normal 7 3 4 4 3 11" xfId="47229" xr:uid="{A20B95FF-98C6-4B36-BC7F-A07479762EA4}"/>
    <cellStyle name="Normal 7 3 4 4 3 12" xfId="50476" xr:uid="{4605E437-898B-403D-959E-E640E4ADF007}"/>
    <cellStyle name="Normal 7 3 4 4 3 2" xfId="3195" xr:uid="{85B8322C-9A4B-45EC-9FCE-4462D5295432}"/>
    <cellStyle name="Normal 7 3 4 4 3 2 10" xfId="48846" xr:uid="{B0D3C8DA-1F04-4EEF-83A4-27FD4605CEAC}"/>
    <cellStyle name="Normal 7 3 4 4 3 2 11" xfId="52093" xr:uid="{73379204-52F5-4B47-BF3B-2456848A1092}"/>
    <cellStyle name="Normal 7 3 4 4 3 2 2" xfId="6429" xr:uid="{7FECAB98-402A-483A-8350-DE29FCC46EF6}"/>
    <cellStyle name="Normal 7 3 4 4 3 2 2 2" xfId="12897" xr:uid="{B4E2E875-366E-4A41-A20B-3720D4F5F382}"/>
    <cellStyle name="Normal 7 3 4 4 3 2 2 2 2" xfId="29234" xr:uid="{7A081277-758E-4838-AA76-5828097FB5F8}"/>
    <cellStyle name="Normal 7 3 4 4 3 2 2 3" xfId="22766" xr:uid="{32AD58EC-17C3-449E-8D4D-D283F15E97CB}"/>
    <cellStyle name="Normal 7 3 4 4 3 2 3" xfId="9663" xr:uid="{8F2B343B-9E6F-4D1E-8970-A2B0D01838DF}"/>
    <cellStyle name="Normal 7 3 4 4 3 2 3 2" xfId="26000" xr:uid="{08F1E285-B953-41CE-818A-735493F164D5}"/>
    <cellStyle name="Normal 7 3 4 4 3 2 4" xfId="16174" xr:uid="{C4EA1303-A216-4A0F-A9B7-EF7FC0A3A65D}"/>
    <cellStyle name="Normal 7 3 4 4 3 2 4 2" xfId="32468" xr:uid="{A64FCFEE-2685-4C07-ADBD-1C15DFB9A037}"/>
    <cellStyle name="Normal 7 3 4 4 3 2 5" xfId="19532" xr:uid="{E019203D-5DAA-4185-856F-CA262C2102CF}"/>
    <cellStyle name="Normal 7 3 4 4 3 2 6" xfId="35858" xr:uid="{89F07F09-A6E2-41CC-BF68-2489EA50530A}"/>
    <cellStyle name="Normal 7 3 4 4 3 2 7" xfId="39105" xr:uid="{663D8061-6FE1-4550-BAE6-C1EEA9752E65}"/>
    <cellStyle name="Normal 7 3 4 4 3 2 8" xfId="42352" xr:uid="{B1309A8B-5771-446B-A6C1-A5F23103127E}"/>
    <cellStyle name="Normal 7 3 4 4 3 2 9" xfId="45599" xr:uid="{AC2C25D4-E442-415F-8401-CA656C5D4086}"/>
    <cellStyle name="Normal 7 3 4 4 3 3" xfId="4812" xr:uid="{00CE3257-572A-446E-95D0-81F8F79E166C}"/>
    <cellStyle name="Normal 7 3 4 4 3 3 2" xfId="11280" xr:uid="{F6C3DCF2-9C33-486F-B27F-7D635F034C85}"/>
    <cellStyle name="Normal 7 3 4 4 3 3 2 2" xfId="27617" xr:uid="{B57CEE36-4ADD-43B4-9D94-160709EE2869}"/>
    <cellStyle name="Normal 7 3 4 4 3 3 3" xfId="21149" xr:uid="{3B71D3F8-7D36-4D86-91BC-11D984035434}"/>
    <cellStyle name="Normal 7 3 4 4 3 4" xfId="8046" xr:uid="{B4028FDF-42F5-4E0F-BFCA-D117CEB2CB9C}"/>
    <cellStyle name="Normal 7 3 4 4 3 4 2" xfId="24383" xr:uid="{B87FA4D5-1F7B-4AE3-ADE1-F8BB67F8B664}"/>
    <cellStyle name="Normal 7 3 4 4 3 5" xfId="14557" xr:uid="{BE03D173-32C4-4F59-9A18-A2494DBB8B69}"/>
    <cellStyle name="Normal 7 3 4 4 3 5 2" xfId="30851" xr:uid="{5379FB98-550E-47FC-BA0C-15B9173D10AD}"/>
    <cellStyle name="Normal 7 3 4 4 3 6" xfId="17915" xr:uid="{E0F22593-D044-47CD-B1B4-D6417AE508CA}"/>
    <cellStyle name="Normal 7 3 4 4 3 7" xfId="34241" xr:uid="{4E49754A-1544-4BF3-87F4-16A736E8D84E}"/>
    <cellStyle name="Normal 7 3 4 4 3 8" xfId="37488" xr:uid="{70409270-9A7E-475A-87C0-5EC325E7687B}"/>
    <cellStyle name="Normal 7 3 4 4 3 9" xfId="40735" xr:uid="{9BCE3AD3-6E75-4533-8006-DCAE1F17273B}"/>
    <cellStyle name="Normal 7 3 4 4 4" xfId="2117" xr:uid="{0819F97D-AFA6-4516-B275-3C6C1771FBB1}"/>
    <cellStyle name="Normal 7 3 4 4 4 10" xfId="47768" xr:uid="{3AEC850F-83E9-401D-8310-A61F17EE4339}"/>
    <cellStyle name="Normal 7 3 4 4 4 11" xfId="51015" xr:uid="{DA34DEB6-4380-4B89-AE14-E477E45E213B}"/>
    <cellStyle name="Normal 7 3 4 4 4 2" xfId="5351" xr:uid="{F1970D8A-5ECD-4AA2-87E3-4B68EBA53023}"/>
    <cellStyle name="Normal 7 3 4 4 4 2 2" xfId="11819" xr:uid="{ECB4EEAD-53B9-425A-97A8-BD864961A162}"/>
    <cellStyle name="Normal 7 3 4 4 4 2 2 2" xfId="28156" xr:uid="{780DBECC-6308-4B0D-B2E7-9F7CA0686F9D}"/>
    <cellStyle name="Normal 7 3 4 4 4 2 3" xfId="21688" xr:uid="{8CCA65F6-CD40-4195-A995-7DCA79169C75}"/>
    <cellStyle name="Normal 7 3 4 4 4 3" xfId="8585" xr:uid="{8A733FB1-3FEF-4F71-BA87-EA8C9521859B}"/>
    <cellStyle name="Normal 7 3 4 4 4 3 2" xfId="24922" xr:uid="{FD6A86DB-40E8-4355-85A9-78297064548E}"/>
    <cellStyle name="Normal 7 3 4 4 4 4" xfId="15096" xr:uid="{3044A7BE-7BB9-43E8-9DF0-F014003427F2}"/>
    <cellStyle name="Normal 7 3 4 4 4 4 2" xfId="31390" xr:uid="{CDCCB281-2271-493B-B3D3-36F5BE28AE3F}"/>
    <cellStyle name="Normal 7 3 4 4 4 5" xfId="18454" xr:uid="{7F6E747E-7EBD-4F87-87CD-0893CA5D2E46}"/>
    <cellStyle name="Normal 7 3 4 4 4 6" xfId="34780" xr:uid="{CB64C5A3-8293-469F-A63E-AC9415476184}"/>
    <cellStyle name="Normal 7 3 4 4 4 7" xfId="38027" xr:uid="{24F9E0DB-E7EA-40B6-B45B-F1A24AA88300}"/>
    <cellStyle name="Normal 7 3 4 4 4 8" xfId="41274" xr:uid="{ACA326D2-0EEA-4677-81F1-F0F401718879}"/>
    <cellStyle name="Normal 7 3 4 4 4 9" xfId="44521" xr:uid="{BF66FDF2-6920-426E-912D-A2EF69B66EAD}"/>
    <cellStyle name="Normal 7 3 4 4 5" xfId="3734" xr:uid="{B4BB189E-EAA0-4B6A-A2D8-AA0C16DF96C1}"/>
    <cellStyle name="Normal 7 3 4 4 5 2" xfId="10202" xr:uid="{D4BFB646-EACB-49F9-ABE8-C3C3A0DB9705}"/>
    <cellStyle name="Normal 7 3 4 4 5 2 2" xfId="26539" xr:uid="{BF3215CB-2DF9-4744-A163-C25FE6FF3D91}"/>
    <cellStyle name="Normal 7 3 4 4 5 3" xfId="20071" xr:uid="{08A3A4C6-BA1F-4578-9688-0A1C7860F794}"/>
    <cellStyle name="Normal 7 3 4 4 6" xfId="6968" xr:uid="{5A1ECFB2-2D79-4208-99F2-65BA85BCFF54}"/>
    <cellStyle name="Normal 7 3 4 4 6 2" xfId="23305" xr:uid="{D5FEC3B9-F447-42D7-9703-C52001217751}"/>
    <cellStyle name="Normal 7 3 4 4 7" xfId="13479" xr:uid="{73930E34-3517-4AC1-A1AB-672A88B4437F}"/>
    <cellStyle name="Normal 7 3 4 4 7 2" xfId="29774" xr:uid="{F51D407C-7DCE-4293-BF41-F8CF2056D68E}"/>
    <cellStyle name="Normal 7 3 4 4 8" xfId="16837" xr:uid="{EAC03F16-221B-4B98-A22D-469294310595}"/>
    <cellStyle name="Normal 7 3 4 4 9" xfId="33164" xr:uid="{215BD5B4-21FD-4545-BBFE-F8F381556A27}"/>
    <cellStyle name="Normal 7 3 4 5" xfId="679" xr:uid="{681DF640-FF7E-4EF4-8606-77DC1BBCC6D3}"/>
    <cellStyle name="Normal 7 3 4 5 10" xfId="43084" xr:uid="{C6AE3642-A239-4F03-8388-0AF607A60B5B}"/>
    <cellStyle name="Normal 7 3 4 5 11" xfId="46331" xr:uid="{C59A5EAC-1DAD-402F-B3E3-33475D583FDF}"/>
    <cellStyle name="Normal 7 3 4 5 12" xfId="49578" xr:uid="{06CC2F82-24DA-4849-B8A4-6A2AEF02CB30}"/>
    <cellStyle name="Normal 7 3 4 5 2" xfId="2296" xr:uid="{25C1752E-03DD-452A-BD43-DC6484C4B7C2}"/>
    <cellStyle name="Normal 7 3 4 5 2 10" xfId="47947" xr:uid="{B071E24E-574F-4430-B2CA-3AB70F328EE6}"/>
    <cellStyle name="Normal 7 3 4 5 2 11" xfId="51194" xr:uid="{B7124878-C530-4C35-A048-20FBD35FC52D}"/>
    <cellStyle name="Normal 7 3 4 5 2 2" xfId="5530" xr:uid="{5040E1E6-8B9B-4337-8081-1644A1E3803D}"/>
    <cellStyle name="Normal 7 3 4 5 2 2 2" xfId="11998" xr:uid="{0B3AFDB7-4652-41B4-AFD8-B85B3F5D2908}"/>
    <cellStyle name="Normal 7 3 4 5 2 2 2 2" xfId="28335" xr:uid="{E42098E0-02CA-4A13-8F4B-26BA4E92B1BB}"/>
    <cellStyle name="Normal 7 3 4 5 2 2 3" xfId="21867" xr:uid="{00AC5E44-DB7C-4DEF-A661-D769D4D49CD8}"/>
    <cellStyle name="Normal 7 3 4 5 2 3" xfId="8764" xr:uid="{9941CB58-E926-4D0C-BD09-1EBEE35828DF}"/>
    <cellStyle name="Normal 7 3 4 5 2 3 2" xfId="25101" xr:uid="{AE96DA65-8873-4865-88E7-450CC00C4171}"/>
    <cellStyle name="Normal 7 3 4 5 2 4" xfId="15275" xr:uid="{4797D807-D9D5-40A2-A667-A0B89E3AD265}"/>
    <cellStyle name="Normal 7 3 4 5 2 4 2" xfId="31569" xr:uid="{48C68C6E-4444-4A24-9179-3820E563D464}"/>
    <cellStyle name="Normal 7 3 4 5 2 5" xfId="18633" xr:uid="{87875DB6-14DF-47DC-982B-082E05A463C9}"/>
    <cellStyle name="Normal 7 3 4 5 2 6" xfId="34959" xr:uid="{18E52C3B-BD24-4714-83D9-5B47D2C11271}"/>
    <cellStyle name="Normal 7 3 4 5 2 7" xfId="38206" xr:uid="{E889205C-1982-4AAE-937A-D11EC354A21C}"/>
    <cellStyle name="Normal 7 3 4 5 2 8" xfId="41453" xr:uid="{A3A1F8AD-A56D-4D3F-847A-98FB767F056F}"/>
    <cellStyle name="Normal 7 3 4 5 2 9" xfId="44700" xr:uid="{0442D7C8-51C0-447C-B046-0E62C9516D13}"/>
    <cellStyle name="Normal 7 3 4 5 3" xfId="3913" xr:uid="{1EA83543-AEFC-4971-9B7D-C865EFD2F256}"/>
    <cellStyle name="Normal 7 3 4 5 3 2" xfId="10381" xr:uid="{EF879D2B-0FA8-4056-8DE0-7157210F6C73}"/>
    <cellStyle name="Normal 7 3 4 5 3 2 2" xfId="26718" xr:uid="{270E6DAA-A421-4FF4-8C48-FE37E09DAE6D}"/>
    <cellStyle name="Normal 7 3 4 5 3 3" xfId="20250" xr:uid="{61A7F36B-8B3E-4232-82CA-16B837072FC0}"/>
    <cellStyle name="Normal 7 3 4 5 4" xfId="7147" xr:uid="{7BEEECC4-C0D2-449C-BB19-0EFEA6210112}"/>
    <cellStyle name="Normal 7 3 4 5 4 2" xfId="23484" xr:uid="{08496F99-E293-483E-87D9-C9B69DFD2059}"/>
    <cellStyle name="Normal 7 3 4 5 5" xfId="13659" xr:uid="{BE26786B-7B71-4BAB-94F7-050E35C4881C}"/>
    <cellStyle name="Normal 7 3 4 5 5 2" xfId="29953" xr:uid="{2A53ADD4-FACF-4E99-AB7D-E78A931073C2}"/>
    <cellStyle name="Normal 7 3 4 5 6" xfId="17016" xr:uid="{1DB224CE-59C0-4DE9-8234-B663ACC94BF0}"/>
    <cellStyle name="Normal 7 3 4 5 7" xfId="33343" xr:uid="{074481BF-5083-4C83-AC6D-B4B952BC810F}"/>
    <cellStyle name="Normal 7 3 4 5 8" xfId="36590" xr:uid="{82BC5FA6-ABB8-4185-B3F9-21BABA843AA1}"/>
    <cellStyle name="Normal 7 3 4 5 9" xfId="39837" xr:uid="{EE6B0B3C-C300-4C2C-A18F-85A200254E06}"/>
    <cellStyle name="Normal 7 3 4 6" xfId="1218" xr:uid="{718D7A9D-CA76-4B84-9538-43113A2B972B}"/>
    <cellStyle name="Normal 7 3 4 6 10" xfId="43622" xr:uid="{31B9DF99-6026-4828-BAEF-AC544D77332B}"/>
    <cellStyle name="Normal 7 3 4 6 11" xfId="46869" xr:uid="{D24CC751-FAF3-4246-A566-69D939039949}"/>
    <cellStyle name="Normal 7 3 4 6 12" xfId="50116" xr:uid="{E3D1324A-6706-4D78-89B2-3A70362E8071}"/>
    <cellStyle name="Normal 7 3 4 6 2" xfId="2835" xr:uid="{62E8BA2C-71D4-4B99-B8C5-C87750FBA8FA}"/>
    <cellStyle name="Normal 7 3 4 6 2 10" xfId="48486" xr:uid="{DD116064-E32C-4943-972F-BF363595D243}"/>
    <cellStyle name="Normal 7 3 4 6 2 11" xfId="51733" xr:uid="{4A3CDC45-86E8-4008-92C5-2DA5FF405F6D}"/>
    <cellStyle name="Normal 7 3 4 6 2 2" xfId="6069" xr:uid="{6B2C6EEA-8D21-421C-AB7E-7BA1EA91C9AC}"/>
    <cellStyle name="Normal 7 3 4 6 2 2 2" xfId="12537" xr:uid="{ECE37FCD-DB54-4D17-B840-E67D3B9840CC}"/>
    <cellStyle name="Normal 7 3 4 6 2 2 2 2" xfId="28874" xr:uid="{124ADE50-92B3-4106-A7D6-DF31DD951F6D}"/>
    <cellStyle name="Normal 7 3 4 6 2 2 3" xfId="22406" xr:uid="{8E7D1596-0CF1-4D45-9896-B362DB650661}"/>
    <cellStyle name="Normal 7 3 4 6 2 3" xfId="9303" xr:uid="{45F9B995-5FA8-476E-A2C7-145F50FDFF0F}"/>
    <cellStyle name="Normal 7 3 4 6 2 3 2" xfId="25640" xr:uid="{0AB22EC8-8A46-4BD5-84DC-3BA64C2ADA88}"/>
    <cellStyle name="Normal 7 3 4 6 2 4" xfId="15814" xr:uid="{91265F1B-0F76-4F92-94F1-8FF5ED2DDAAD}"/>
    <cellStyle name="Normal 7 3 4 6 2 4 2" xfId="32108" xr:uid="{F00A0FC5-8B21-4C34-A489-5474247D9BE9}"/>
    <cellStyle name="Normal 7 3 4 6 2 5" xfId="19172" xr:uid="{16A5748B-6A64-410C-8DBB-C2383CA8275A}"/>
    <cellStyle name="Normal 7 3 4 6 2 6" xfId="35498" xr:uid="{2EF2FBBD-1BA0-4841-80B9-023CE0B187DF}"/>
    <cellStyle name="Normal 7 3 4 6 2 7" xfId="38745" xr:uid="{5DEFF07A-CCAD-4A54-A60F-CA42E396C975}"/>
    <cellStyle name="Normal 7 3 4 6 2 8" xfId="41992" xr:uid="{20E822B1-D3CD-4B74-8AEB-32DE2F8D8ED1}"/>
    <cellStyle name="Normal 7 3 4 6 2 9" xfId="45239" xr:uid="{120F0C55-827A-4CF2-9E38-DE6B9EA703B5}"/>
    <cellStyle name="Normal 7 3 4 6 3" xfId="4452" xr:uid="{7972DD4A-EA12-4EB0-BFDE-F7EC20D9F540}"/>
    <cellStyle name="Normal 7 3 4 6 3 2" xfId="10920" xr:uid="{A40CB736-7454-45DB-8029-992CC9244054}"/>
    <cellStyle name="Normal 7 3 4 6 3 2 2" xfId="27257" xr:uid="{C590AF57-7BC7-47FA-9508-AC2AC5CE6ABE}"/>
    <cellStyle name="Normal 7 3 4 6 3 3" xfId="20789" xr:uid="{745AB63A-01B0-4B91-8785-E79AED6862A4}"/>
    <cellStyle name="Normal 7 3 4 6 4" xfId="7686" xr:uid="{FA14298D-1CF0-4682-B8B1-E222B07046DA}"/>
    <cellStyle name="Normal 7 3 4 6 4 2" xfId="24023" xr:uid="{7267C78E-4572-4CE4-9060-1B44739D0D88}"/>
    <cellStyle name="Normal 7 3 4 6 5" xfId="14197" xr:uid="{129C5B04-D93E-4F0E-8DED-5C8524136175}"/>
    <cellStyle name="Normal 7 3 4 6 5 2" xfId="30491" xr:uid="{FB67467B-D43F-4C4D-9C88-29CBAC8766B0}"/>
    <cellStyle name="Normal 7 3 4 6 6" xfId="17555" xr:uid="{617BD1F7-C734-4250-BFCC-DB46FF5E99A1}"/>
    <cellStyle name="Normal 7 3 4 6 7" xfId="33881" xr:uid="{E4937AA0-19D2-4F08-8956-9AC820CFA7C3}"/>
    <cellStyle name="Normal 7 3 4 6 8" xfId="37128" xr:uid="{69F97A2B-4E98-4E4F-8936-261445231FAC}"/>
    <cellStyle name="Normal 7 3 4 6 9" xfId="40375" xr:uid="{E7662847-861A-4284-8F71-4C84A03B6FF8}"/>
    <cellStyle name="Normal 7 3 4 7" xfId="1757" xr:uid="{78A55BC2-D154-4197-969A-61A27ECC6A96}"/>
    <cellStyle name="Normal 7 3 4 7 10" xfId="47408" xr:uid="{A8FE1BDE-9FBD-4D9D-833B-7C54B7F3A8B9}"/>
    <cellStyle name="Normal 7 3 4 7 11" xfId="50655" xr:uid="{0A35FE81-150D-4108-993B-3F3B6800A4A1}"/>
    <cellStyle name="Normal 7 3 4 7 2" xfId="4991" xr:uid="{5AB86142-E36A-46D9-B14E-886E8DCF1A6B}"/>
    <cellStyle name="Normal 7 3 4 7 2 2" xfId="11459" xr:uid="{BDE32238-C6F4-46DA-A8B7-8FF59E673F54}"/>
    <cellStyle name="Normal 7 3 4 7 2 2 2" xfId="27796" xr:uid="{56F338C4-D6A3-4E1B-A682-01BBBB670348}"/>
    <cellStyle name="Normal 7 3 4 7 2 3" xfId="21328" xr:uid="{36200ADF-BABE-499A-A8E0-E4B9BF3BAA1C}"/>
    <cellStyle name="Normal 7 3 4 7 3" xfId="8225" xr:uid="{078B4B3C-3E14-4684-8BFC-E0F9363C6E03}"/>
    <cellStyle name="Normal 7 3 4 7 3 2" xfId="24562" xr:uid="{2AEE9F41-718C-4DAE-A153-022E993087B3}"/>
    <cellStyle name="Normal 7 3 4 7 4" xfId="14736" xr:uid="{A64BE1D7-BBFD-4103-8D30-994E152FD3B6}"/>
    <cellStyle name="Normal 7 3 4 7 4 2" xfId="31030" xr:uid="{429007FF-7C30-45C2-B47C-C80514CB471D}"/>
    <cellStyle name="Normal 7 3 4 7 5" xfId="18094" xr:uid="{D9BEA812-DE7E-44B4-A48E-C9DB23B7DF35}"/>
    <cellStyle name="Normal 7 3 4 7 6" xfId="34420" xr:uid="{516F0DD7-0371-41B5-B980-ACAD74C361FA}"/>
    <cellStyle name="Normal 7 3 4 7 7" xfId="37667" xr:uid="{B6A42222-5EAB-4307-9087-3C78C7A076E0}"/>
    <cellStyle name="Normal 7 3 4 7 8" xfId="40914" xr:uid="{026D72E8-1845-46BA-BCE9-E3B75861FC5D}"/>
    <cellStyle name="Normal 7 3 4 7 9" xfId="44161" xr:uid="{300B13D8-38C3-44A6-9E73-5E64F7E396F1}"/>
    <cellStyle name="Normal 7 3 4 8" xfId="3374" xr:uid="{255483D4-3593-4DBF-AAE3-4E551548B125}"/>
    <cellStyle name="Normal 7 3 4 8 2" xfId="9842" xr:uid="{7B17BFC7-B52C-41BE-A702-0FB66DE916A5}"/>
    <cellStyle name="Normal 7 3 4 8 2 2" xfId="26179" xr:uid="{6F874E39-8B72-49BD-B032-E5782ADC36E3}"/>
    <cellStyle name="Normal 7 3 4 8 3" xfId="19711" xr:uid="{91C88534-FFA2-4109-BA19-0E23AB6BE1F0}"/>
    <cellStyle name="Normal 7 3 4 9" xfId="6608" xr:uid="{65691638-1244-40A8-B48D-D877B901E724}"/>
    <cellStyle name="Normal 7 3 4 9 2" xfId="22945" xr:uid="{9CCFB790-7D23-4694-B864-6FE37911046B}"/>
    <cellStyle name="Normal 7 3 5" xfId="155" xr:uid="{337B851A-42AA-4574-B7E1-A5E5484B4980}"/>
    <cellStyle name="Normal 7 3 5 10" xfId="16522" xr:uid="{A095D161-DBEF-4C96-935A-0D8AE292E9AE}"/>
    <cellStyle name="Normal 7 3 5 11" xfId="32848" xr:uid="{0FD1CC80-3593-4168-9EFD-11FCE3CEA5AD}"/>
    <cellStyle name="Normal 7 3 5 12" xfId="36095" xr:uid="{FA7758DD-57B6-4105-8538-9BC273F63D8E}"/>
    <cellStyle name="Normal 7 3 5 13" xfId="39342" xr:uid="{60486308-BC01-42AA-979E-B860E714B735}"/>
    <cellStyle name="Normal 7 3 5 14" xfId="42589" xr:uid="{13C361C3-41A8-414B-A820-643E2B3ED2F4}"/>
    <cellStyle name="Normal 7 3 5 15" xfId="45836" xr:uid="{A9F3BA21-88B4-4825-8D58-61CC03A5071B}"/>
    <cellStyle name="Normal 7 3 5 16" xfId="49083" xr:uid="{519203B8-8729-4915-B44E-8114C4A70BE5}"/>
    <cellStyle name="Normal 7 3 5 17" xfId="52486" xr:uid="{66C35384-3035-4E50-BEB8-CECE34DE2F33}"/>
    <cellStyle name="Normal 7 3 5 2" xfId="335" xr:uid="{EA9CBFC2-0FC9-40F1-8496-7D983C90F317}"/>
    <cellStyle name="Normal 7 3 5 2 10" xfId="36275" xr:uid="{581DC9A7-E0D3-4619-9B06-8A9190BCC2D2}"/>
    <cellStyle name="Normal 7 3 5 2 11" xfId="39522" xr:uid="{6F1B75C9-7006-49C1-8853-D846F52B1DC1}"/>
    <cellStyle name="Normal 7 3 5 2 12" xfId="42769" xr:uid="{24595F5C-0C49-4F89-8DB9-8BFF0937D0A5}"/>
    <cellStyle name="Normal 7 3 5 2 13" xfId="46016" xr:uid="{A2262E21-BEC6-416B-A94D-0EC5DDADF4BA}"/>
    <cellStyle name="Normal 7 3 5 2 14" xfId="49263" xr:uid="{8FF4767F-1CDC-4966-9FEF-C4E09F3364C0}"/>
    <cellStyle name="Normal 7 3 5 2 2" xfId="904" xr:uid="{AB242521-5581-486E-9DC0-6C473FC87409}"/>
    <cellStyle name="Normal 7 3 5 2 2 10" xfId="43309" xr:uid="{6B46A857-545D-4E66-9F00-9ABAE60D8ACD}"/>
    <cellStyle name="Normal 7 3 5 2 2 11" xfId="46556" xr:uid="{0D160C1D-44B5-4C35-B88E-F6B38B2156C2}"/>
    <cellStyle name="Normal 7 3 5 2 2 12" xfId="49803" xr:uid="{525388D1-6AF5-4A31-BAA9-CB468EE03944}"/>
    <cellStyle name="Normal 7 3 5 2 2 2" xfId="2521" xr:uid="{9763E3F3-74E8-418B-9D65-3C2CAA32AB70}"/>
    <cellStyle name="Normal 7 3 5 2 2 2 10" xfId="48172" xr:uid="{A9D25EAB-2CF0-4CF2-AB4E-C6D1981A32AD}"/>
    <cellStyle name="Normal 7 3 5 2 2 2 11" xfId="51419" xr:uid="{0D698AE6-9FD9-40EF-A8CD-7EC61172249E}"/>
    <cellStyle name="Normal 7 3 5 2 2 2 2" xfId="5755" xr:uid="{7770E82C-9178-4496-A0F5-4E91FD781237}"/>
    <cellStyle name="Normal 7 3 5 2 2 2 2 2" xfId="12223" xr:uid="{01F99503-25FB-4F6B-91D2-122103EF0715}"/>
    <cellStyle name="Normal 7 3 5 2 2 2 2 2 2" xfId="28560" xr:uid="{9E886D23-AF0D-415F-863D-D74C3FE153A4}"/>
    <cellStyle name="Normal 7 3 5 2 2 2 2 3" xfId="22092" xr:uid="{BB626F00-3ACF-4BC5-B95E-DE4F88FBE01E}"/>
    <cellStyle name="Normal 7 3 5 2 2 2 3" xfId="8989" xr:uid="{5348C120-C13B-4AB4-A158-11EBEFAD58D9}"/>
    <cellStyle name="Normal 7 3 5 2 2 2 3 2" xfId="25326" xr:uid="{BED08741-9709-4051-8452-27BEE5AF4AB5}"/>
    <cellStyle name="Normal 7 3 5 2 2 2 4" xfId="15500" xr:uid="{924825C4-B5FD-400A-AA21-1958806D4DEF}"/>
    <cellStyle name="Normal 7 3 5 2 2 2 4 2" xfId="31794" xr:uid="{FCBE476A-565A-42DD-802F-FB2136471F36}"/>
    <cellStyle name="Normal 7 3 5 2 2 2 5" xfId="18858" xr:uid="{BE426846-2CCF-4DF1-99D5-4F2D3380BD91}"/>
    <cellStyle name="Normal 7 3 5 2 2 2 6" xfId="35184" xr:uid="{8A4C967D-B4F7-4BE8-95A3-F6EF11BA0F70}"/>
    <cellStyle name="Normal 7 3 5 2 2 2 7" xfId="38431" xr:uid="{54780DFA-86B4-45E4-ABB3-07CAF3F25F32}"/>
    <cellStyle name="Normal 7 3 5 2 2 2 8" xfId="41678" xr:uid="{26545201-9D01-4B4C-B838-42685D0F1413}"/>
    <cellStyle name="Normal 7 3 5 2 2 2 9" xfId="44925" xr:uid="{BB69B967-AA52-4547-9850-38DB5375888C}"/>
    <cellStyle name="Normal 7 3 5 2 2 3" xfId="4138" xr:uid="{99EFB4EE-346C-45C3-9EC0-B8AABE709293}"/>
    <cellStyle name="Normal 7 3 5 2 2 3 2" xfId="10606" xr:uid="{EB6F6C0E-DBBA-46FE-8BAB-2A4694EE4566}"/>
    <cellStyle name="Normal 7 3 5 2 2 3 2 2" xfId="26943" xr:uid="{7A0E6706-221B-4683-A645-61DD782E5B52}"/>
    <cellStyle name="Normal 7 3 5 2 2 3 3" xfId="20475" xr:uid="{FD49F383-3C7A-4E6B-A3E0-B978292B5DE2}"/>
    <cellStyle name="Normal 7 3 5 2 2 4" xfId="7372" xr:uid="{7A12BE86-E471-4769-9449-60F1385C6BEC}"/>
    <cellStyle name="Normal 7 3 5 2 2 4 2" xfId="23709" xr:uid="{632BE993-A911-47D8-83A1-38E518CE7012}"/>
    <cellStyle name="Normal 7 3 5 2 2 5" xfId="13884" xr:uid="{BA527783-536F-46E1-A713-DE384971B05E}"/>
    <cellStyle name="Normal 7 3 5 2 2 5 2" xfId="30178" xr:uid="{172A5D91-98FD-4351-9306-B47C23DF5B72}"/>
    <cellStyle name="Normal 7 3 5 2 2 6" xfId="17241" xr:uid="{484CBC24-6CD9-4362-988D-DC21F88CDD00}"/>
    <cellStyle name="Normal 7 3 5 2 2 7" xfId="33568" xr:uid="{CD86F99B-C0CA-4FEC-A2BB-839779E88C3D}"/>
    <cellStyle name="Normal 7 3 5 2 2 8" xfId="36815" xr:uid="{96EEA233-B96D-4F12-9912-5FF3115543C2}"/>
    <cellStyle name="Normal 7 3 5 2 2 9" xfId="40062" xr:uid="{B43206A3-43E7-4CD7-8267-5A34DEEBB40E}"/>
    <cellStyle name="Normal 7 3 5 2 3" xfId="1443" xr:uid="{824EF02C-F711-4D66-AE78-42E0CACE8D31}"/>
    <cellStyle name="Normal 7 3 5 2 3 10" xfId="43847" xr:uid="{CFC45401-CC50-4CAA-8D96-BAB1FB3EFEAA}"/>
    <cellStyle name="Normal 7 3 5 2 3 11" xfId="47094" xr:uid="{B3F4DC61-731F-4250-9DB9-3E812A65EF6F}"/>
    <cellStyle name="Normal 7 3 5 2 3 12" xfId="50341" xr:uid="{0EE5E005-E087-4217-BA5E-7895512426A0}"/>
    <cellStyle name="Normal 7 3 5 2 3 2" xfId="3060" xr:uid="{8D59E285-C647-4DD3-AB85-5C6A87CBF022}"/>
    <cellStyle name="Normal 7 3 5 2 3 2 10" xfId="48711" xr:uid="{3D629458-3807-4956-A972-94B7DB2B8684}"/>
    <cellStyle name="Normal 7 3 5 2 3 2 11" xfId="51958" xr:uid="{1AE15A11-F9D2-4C57-8470-A087293391A3}"/>
    <cellStyle name="Normal 7 3 5 2 3 2 2" xfId="6294" xr:uid="{FF0B9002-7725-4A84-BF1C-44A601B33459}"/>
    <cellStyle name="Normal 7 3 5 2 3 2 2 2" xfId="12762" xr:uid="{2502913E-0AA9-4C09-958D-5612B46E5BA6}"/>
    <cellStyle name="Normal 7 3 5 2 3 2 2 2 2" xfId="29099" xr:uid="{3D3941EE-D7AB-4897-B19A-DE82BC10445B}"/>
    <cellStyle name="Normal 7 3 5 2 3 2 2 3" xfId="22631" xr:uid="{29634049-3526-47F1-BFAF-D0074DB83764}"/>
    <cellStyle name="Normal 7 3 5 2 3 2 3" xfId="9528" xr:uid="{EF2ED7C8-3B56-4680-817A-B3D525F51C8A}"/>
    <cellStyle name="Normal 7 3 5 2 3 2 3 2" xfId="25865" xr:uid="{EA0D6193-7C7E-40BB-9166-4DB5673FC9D3}"/>
    <cellStyle name="Normal 7 3 5 2 3 2 4" xfId="16039" xr:uid="{3DD51AD6-B721-4F50-B96E-DDFE6A96326E}"/>
    <cellStyle name="Normal 7 3 5 2 3 2 4 2" xfId="32333" xr:uid="{4D0D3AF3-D128-4569-9181-016728D0ACAB}"/>
    <cellStyle name="Normal 7 3 5 2 3 2 5" xfId="19397" xr:uid="{C5649EFE-0496-4616-BA81-EADE15509034}"/>
    <cellStyle name="Normal 7 3 5 2 3 2 6" xfId="35723" xr:uid="{2717181F-5BC7-47E8-8E22-7BF9FB6A2297}"/>
    <cellStyle name="Normal 7 3 5 2 3 2 7" xfId="38970" xr:uid="{4B09A143-E553-4069-AB23-E2CC475C1E86}"/>
    <cellStyle name="Normal 7 3 5 2 3 2 8" xfId="42217" xr:uid="{CD6F28F6-D8F6-4F05-8DC9-F2A647A0D890}"/>
    <cellStyle name="Normal 7 3 5 2 3 2 9" xfId="45464" xr:uid="{3090E547-95A1-4439-BF56-CD3491476F33}"/>
    <cellStyle name="Normal 7 3 5 2 3 3" xfId="4677" xr:uid="{FBCBE177-C5D9-4280-93CC-FF1E4C86FD71}"/>
    <cellStyle name="Normal 7 3 5 2 3 3 2" xfId="11145" xr:uid="{6AC447B3-0612-4222-9DA5-44358518A4C9}"/>
    <cellStyle name="Normal 7 3 5 2 3 3 2 2" xfId="27482" xr:uid="{2F3C3487-9B3B-4303-BF16-F53267BDD9FF}"/>
    <cellStyle name="Normal 7 3 5 2 3 3 3" xfId="21014" xr:uid="{B38D4FC7-575E-4B4A-8628-34011E3CFD81}"/>
    <cellStyle name="Normal 7 3 5 2 3 4" xfId="7911" xr:uid="{2D618987-E886-4738-A175-A4301ACBD91B}"/>
    <cellStyle name="Normal 7 3 5 2 3 4 2" xfId="24248" xr:uid="{11F86B8B-7C97-4598-81FC-2EDA1A1B27E1}"/>
    <cellStyle name="Normal 7 3 5 2 3 5" xfId="14422" xr:uid="{CC75BEDF-C070-4175-A310-5692C134E137}"/>
    <cellStyle name="Normal 7 3 5 2 3 5 2" xfId="30716" xr:uid="{10FEF68D-8A16-4F6B-916C-60AE21E2887C}"/>
    <cellStyle name="Normal 7 3 5 2 3 6" xfId="17780" xr:uid="{9A4104F2-8CBE-4B0B-AEB1-FB59A7CB2744}"/>
    <cellStyle name="Normal 7 3 5 2 3 7" xfId="34106" xr:uid="{65148ADB-D272-4FFB-92A3-6CBCB7B9A2F1}"/>
    <cellStyle name="Normal 7 3 5 2 3 8" xfId="37353" xr:uid="{3A59A84C-EBF4-4D4A-937C-606584EACD7F}"/>
    <cellStyle name="Normal 7 3 5 2 3 9" xfId="40600" xr:uid="{E48670B8-109F-44BE-B2D3-9BC54A58D7D2}"/>
    <cellStyle name="Normal 7 3 5 2 4" xfId="1982" xr:uid="{C7FA57D6-69FA-4206-8B24-2961648DC89C}"/>
    <cellStyle name="Normal 7 3 5 2 4 10" xfId="47633" xr:uid="{CD4C0AD7-42D7-4497-BF7B-756906AC9F81}"/>
    <cellStyle name="Normal 7 3 5 2 4 11" xfId="50880" xr:uid="{1DE987AC-B539-4077-B17F-E11A43416C25}"/>
    <cellStyle name="Normal 7 3 5 2 4 2" xfId="5216" xr:uid="{344F0AE5-50A3-4706-A1D5-D12F03BD3A0D}"/>
    <cellStyle name="Normal 7 3 5 2 4 2 2" xfId="11684" xr:uid="{0B07DBCF-84F1-4CBE-9A8A-00603B33BA62}"/>
    <cellStyle name="Normal 7 3 5 2 4 2 2 2" xfId="28021" xr:uid="{2ED1EC8D-4C14-444C-922A-8F1F921DC4ED}"/>
    <cellStyle name="Normal 7 3 5 2 4 2 3" xfId="21553" xr:uid="{F2420F4B-439A-4AFA-B1DA-C294DB07EAE5}"/>
    <cellStyle name="Normal 7 3 5 2 4 3" xfId="8450" xr:uid="{CD6AE780-AFCA-4832-9341-EE9753E97D54}"/>
    <cellStyle name="Normal 7 3 5 2 4 3 2" xfId="24787" xr:uid="{470E700B-7801-483B-815B-F58EAA94A15B}"/>
    <cellStyle name="Normal 7 3 5 2 4 4" xfId="14961" xr:uid="{E9BA9A2B-FDDC-4C06-BF2F-5E8F78CDA80A}"/>
    <cellStyle name="Normal 7 3 5 2 4 4 2" xfId="31255" xr:uid="{CE53FB74-79B3-4527-B0B8-645B2AE670CF}"/>
    <cellStyle name="Normal 7 3 5 2 4 5" xfId="18319" xr:uid="{A279A0F0-4155-4E73-89F5-5910A7E09A1F}"/>
    <cellStyle name="Normal 7 3 5 2 4 6" xfId="34645" xr:uid="{A6355143-44A6-4880-B8BF-88155E0D5D3F}"/>
    <cellStyle name="Normal 7 3 5 2 4 7" xfId="37892" xr:uid="{8038F421-5527-48BA-B38E-8C8A1C87A9C5}"/>
    <cellStyle name="Normal 7 3 5 2 4 8" xfId="41139" xr:uid="{F85A6039-92D4-452C-A460-5882411E0574}"/>
    <cellStyle name="Normal 7 3 5 2 4 9" xfId="44386" xr:uid="{5578B14A-6B33-4D17-B715-58FEFC1E1904}"/>
    <cellStyle name="Normal 7 3 5 2 5" xfId="3599" xr:uid="{36D0055D-15A2-4BFE-BBAC-EACE39F2F16A}"/>
    <cellStyle name="Normal 7 3 5 2 5 2" xfId="10067" xr:uid="{5295B7FE-70BE-4D98-807C-56CA289C2A81}"/>
    <cellStyle name="Normal 7 3 5 2 5 2 2" xfId="26404" xr:uid="{44942769-C463-48C6-8075-9A40E53BDB49}"/>
    <cellStyle name="Normal 7 3 5 2 5 3" xfId="19936" xr:uid="{7A124E6A-EBC4-439F-98CA-94D0D39AAD6E}"/>
    <cellStyle name="Normal 7 3 5 2 6" xfId="6833" xr:uid="{F26B5832-FD7C-4EE6-B3DB-A9277FECCCD9}"/>
    <cellStyle name="Normal 7 3 5 2 6 2" xfId="23170" xr:uid="{8B2DD3B7-0535-4B20-8EA9-8F80F5FA8716}"/>
    <cellStyle name="Normal 7 3 5 2 7" xfId="13324" xr:uid="{C6815209-81AA-4CF0-ADF7-116D9553156E}"/>
    <cellStyle name="Normal 7 3 5 2 7 2" xfId="29638" xr:uid="{8775ACA0-3128-4988-89DA-0E62C9AD8D0D}"/>
    <cellStyle name="Normal 7 3 5 2 8" xfId="16702" xr:uid="{98B3173D-6A0A-4770-A215-F9A712C3E5CB}"/>
    <cellStyle name="Normal 7 3 5 2 9" xfId="33028" xr:uid="{5817E728-3CAF-4E60-AA62-911CBA540808}"/>
    <cellStyle name="Normal 7 3 5 3" xfId="544" xr:uid="{6ADBDFAC-25C0-4041-8E74-4CB795A20EE0}"/>
    <cellStyle name="Normal 7 3 5 3 10" xfId="36455" xr:uid="{D3E294F6-B8E0-4445-81D6-D3DAE4F90933}"/>
    <cellStyle name="Normal 7 3 5 3 11" xfId="39702" xr:uid="{CC64631A-0E15-438F-B27D-1CC4923BCF07}"/>
    <cellStyle name="Normal 7 3 5 3 12" xfId="42949" xr:uid="{28A21DF3-B3DE-46B1-B7DC-173F614D5FFF}"/>
    <cellStyle name="Normal 7 3 5 3 13" xfId="46196" xr:uid="{1135BFBB-48A5-4FB2-96B3-0C9D926C417C}"/>
    <cellStyle name="Normal 7 3 5 3 14" xfId="49443" xr:uid="{4EBD5A06-4E4D-485A-AB53-F00BF3108372}"/>
    <cellStyle name="Normal 7 3 5 3 2" xfId="1083" xr:uid="{1386B61E-EC2D-4095-8FED-58535B3DBC28}"/>
    <cellStyle name="Normal 7 3 5 3 2 10" xfId="43487" xr:uid="{CDE03325-4ABF-4A95-BF6F-DA8BF56C78B5}"/>
    <cellStyle name="Normal 7 3 5 3 2 11" xfId="46734" xr:uid="{DE2BB0BF-B0DF-4091-BA1C-C3BB68C473B4}"/>
    <cellStyle name="Normal 7 3 5 3 2 12" xfId="49981" xr:uid="{E049017A-4050-4344-B2BD-6DF02BEAE6FC}"/>
    <cellStyle name="Normal 7 3 5 3 2 2" xfId="2700" xr:uid="{BA8CD993-DB59-4AB3-8CDC-A6BA388D2FDD}"/>
    <cellStyle name="Normal 7 3 5 3 2 2 10" xfId="48351" xr:uid="{85EBE4A6-6FF6-4D0B-B04A-A35CAED838FA}"/>
    <cellStyle name="Normal 7 3 5 3 2 2 11" xfId="51598" xr:uid="{3A36960F-9ABC-4133-A973-7A991BF69425}"/>
    <cellStyle name="Normal 7 3 5 3 2 2 2" xfId="5934" xr:uid="{5287FE6E-F469-47D5-A6E0-966D790E6BD0}"/>
    <cellStyle name="Normal 7 3 5 3 2 2 2 2" xfId="12402" xr:uid="{24C8E9CD-CA89-4A04-9A70-13BB83BB51F4}"/>
    <cellStyle name="Normal 7 3 5 3 2 2 2 2 2" xfId="28739" xr:uid="{4B9C361E-2F79-4E0B-8C50-9B3DFAB1D7F8}"/>
    <cellStyle name="Normal 7 3 5 3 2 2 2 3" xfId="22271" xr:uid="{3FA49BE3-CBD7-49FC-8288-AFE17DB47C69}"/>
    <cellStyle name="Normal 7 3 5 3 2 2 3" xfId="9168" xr:uid="{F1C4FBAC-5153-41A3-B4AB-15CC267DB671}"/>
    <cellStyle name="Normal 7 3 5 3 2 2 3 2" xfId="25505" xr:uid="{9C90CAFF-68CB-4D7B-9410-4769A2938BE5}"/>
    <cellStyle name="Normal 7 3 5 3 2 2 4" xfId="15679" xr:uid="{7AD86262-7A5A-4269-BFD8-CAB816901BAD}"/>
    <cellStyle name="Normal 7 3 5 3 2 2 4 2" xfId="31973" xr:uid="{8992DFB4-21A6-431F-A449-77DE27AB75B2}"/>
    <cellStyle name="Normal 7 3 5 3 2 2 5" xfId="19037" xr:uid="{670698E1-BFA4-42D9-B4F5-058CB3FEA1AF}"/>
    <cellStyle name="Normal 7 3 5 3 2 2 6" xfId="35363" xr:uid="{31BCAC82-E5E8-4AC9-94B0-819F2248094A}"/>
    <cellStyle name="Normal 7 3 5 3 2 2 7" xfId="38610" xr:uid="{DB513A0C-C7E5-440B-A86A-04B812424BDB}"/>
    <cellStyle name="Normal 7 3 5 3 2 2 8" xfId="41857" xr:uid="{567DD39B-CCDC-40A9-851A-1B83226FCEE9}"/>
    <cellStyle name="Normal 7 3 5 3 2 2 9" xfId="45104" xr:uid="{91DA7C32-AEA0-4A73-B1D8-978CCBFE6F9E}"/>
    <cellStyle name="Normal 7 3 5 3 2 3" xfId="4317" xr:uid="{84350491-B526-4566-9BE6-FE21CD3AC445}"/>
    <cellStyle name="Normal 7 3 5 3 2 3 2" xfId="10785" xr:uid="{D60004E7-E170-4B6A-B1A5-D2558B83B2AE}"/>
    <cellStyle name="Normal 7 3 5 3 2 3 2 2" xfId="27122" xr:uid="{63D1B185-1E82-4B69-8643-BCD1E2FF8EFC}"/>
    <cellStyle name="Normal 7 3 5 3 2 3 3" xfId="20654" xr:uid="{E360E78C-B2BF-488A-BBF1-DB9338730A4C}"/>
    <cellStyle name="Normal 7 3 5 3 2 4" xfId="7551" xr:uid="{184674F8-33C6-4752-9BB3-729A5EE3CA4B}"/>
    <cellStyle name="Normal 7 3 5 3 2 4 2" xfId="23888" xr:uid="{06E3100D-656C-4F70-9D99-0DCA3581AF7C}"/>
    <cellStyle name="Normal 7 3 5 3 2 5" xfId="14062" xr:uid="{389AC7BD-707E-44ED-9449-E485C7C9DE40}"/>
    <cellStyle name="Normal 7 3 5 3 2 5 2" xfId="30356" xr:uid="{E068903E-94DE-4CC6-9D12-34F240EC6B20}"/>
    <cellStyle name="Normal 7 3 5 3 2 6" xfId="17420" xr:uid="{4D97D247-648B-40B6-81E8-EF55AE7E4F62}"/>
    <cellStyle name="Normal 7 3 5 3 2 7" xfId="33746" xr:uid="{84EB2278-4930-406E-AD9F-3D7102E5B362}"/>
    <cellStyle name="Normal 7 3 5 3 2 8" xfId="36993" xr:uid="{8D3AF890-BCE5-4409-A820-9CE299CF1159}"/>
    <cellStyle name="Normal 7 3 5 3 2 9" xfId="40240" xr:uid="{F12B5987-E170-4405-8AE3-D5DF831F101C}"/>
    <cellStyle name="Normal 7 3 5 3 3" xfId="1622" xr:uid="{B88D5FEB-EFAA-4AA8-BF9D-690A60925FE6}"/>
    <cellStyle name="Normal 7 3 5 3 3 10" xfId="44026" xr:uid="{2F6A18F9-1602-4D99-9F79-7041C639C191}"/>
    <cellStyle name="Normal 7 3 5 3 3 11" xfId="47273" xr:uid="{693C1C8D-730B-4FBB-904C-F75661F80D80}"/>
    <cellStyle name="Normal 7 3 5 3 3 12" xfId="50520" xr:uid="{25356A04-A0CB-4745-B09E-31C4D5EBF5DC}"/>
    <cellStyle name="Normal 7 3 5 3 3 2" xfId="3239" xr:uid="{8048E47F-9098-488C-B327-205CD777D6FA}"/>
    <cellStyle name="Normal 7 3 5 3 3 2 10" xfId="48890" xr:uid="{D96F6118-3EEF-40B2-B8CF-5EE02A8F3204}"/>
    <cellStyle name="Normal 7 3 5 3 3 2 11" xfId="52137" xr:uid="{35425002-6C70-47E9-90AF-616937D910EE}"/>
    <cellStyle name="Normal 7 3 5 3 3 2 2" xfId="6473" xr:uid="{2E36B670-F831-4035-BBE5-22441FBCDDCC}"/>
    <cellStyle name="Normal 7 3 5 3 3 2 2 2" xfId="12941" xr:uid="{1AB8925D-F229-4789-913A-230F9294E2AE}"/>
    <cellStyle name="Normal 7 3 5 3 3 2 2 2 2" xfId="29278" xr:uid="{81452948-CE0C-4119-9DE5-EF62A4586677}"/>
    <cellStyle name="Normal 7 3 5 3 3 2 2 3" xfId="22810" xr:uid="{B855E08F-47C5-47BD-8A7E-99FBFE4A7A51}"/>
    <cellStyle name="Normal 7 3 5 3 3 2 3" xfId="9707" xr:uid="{9B901BA2-0C6C-44ED-9C0A-220B952073C7}"/>
    <cellStyle name="Normal 7 3 5 3 3 2 3 2" xfId="26044" xr:uid="{E9F925CA-915E-4E4B-9676-584B65BB78F7}"/>
    <cellStyle name="Normal 7 3 5 3 3 2 4" xfId="16218" xr:uid="{E4E99C37-E45A-4EB2-8EE6-523BD3D81B72}"/>
    <cellStyle name="Normal 7 3 5 3 3 2 4 2" xfId="32512" xr:uid="{49AA48D8-CF2C-460E-B3C2-7CB343A4ECAE}"/>
    <cellStyle name="Normal 7 3 5 3 3 2 5" xfId="19576" xr:uid="{8BE605B5-E308-4EDE-BA06-611EA3E82E60}"/>
    <cellStyle name="Normal 7 3 5 3 3 2 6" xfId="35902" xr:uid="{7048F73D-94B3-44CE-96FD-7316EB5DF876}"/>
    <cellStyle name="Normal 7 3 5 3 3 2 7" xfId="39149" xr:uid="{1924F354-7E46-422B-B433-ACD1CA4D116C}"/>
    <cellStyle name="Normal 7 3 5 3 3 2 8" xfId="42396" xr:uid="{FBC25AE6-F914-43CF-8126-C25987BBF6CE}"/>
    <cellStyle name="Normal 7 3 5 3 3 2 9" xfId="45643" xr:uid="{351BB79B-4E44-41A2-80C7-4923E819E9DC}"/>
    <cellStyle name="Normal 7 3 5 3 3 3" xfId="4856" xr:uid="{03082F4D-C51F-475F-B631-1417EF60E0E5}"/>
    <cellStyle name="Normal 7 3 5 3 3 3 2" xfId="11324" xr:uid="{93964B86-2120-46B3-8B48-3F5A8F091E4D}"/>
    <cellStyle name="Normal 7 3 5 3 3 3 2 2" xfId="27661" xr:uid="{6A43611C-67D3-44BD-A30B-B0A5942F0D0D}"/>
    <cellStyle name="Normal 7 3 5 3 3 3 3" xfId="21193" xr:uid="{29C7FF9E-F79A-4514-8EFA-78E260674EDA}"/>
    <cellStyle name="Normal 7 3 5 3 3 4" xfId="8090" xr:uid="{A5AD63AC-76AC-4266-8A55-A25064817808}"/>
    <cellStyle name="Normal 7 3 5 3 3 4 2" xfId="24427" xr:uid="{6CF41436-8C7D-4ED5-9847-4E1C33FACCDB}"/>
    <cellStyle name="Normal 7 3 5 3 3 5" xfId="14601" xr:uid="{D710F7C5-E6B6-43BE-B499-07017EC5C0F8}"/>
    <cellStyle name="Normal 7 3 5 3 3 5 2" xfId="30895" xr:uid="{737BBD34-57D9-46A1-A543-1715BF6ECE38}"/>
    <cellStyle name="Normal 7 3 5 3 3 6" xfId="17959" xr:uid="{D4E9B83E-B761-471B-95FB-07E1196DD515}"/>
    <cellStyle name="Normal 7 3 5 3 3 7" xfId="34285" xr:uid="{B70FA7A0-1F6B-4665-BCC6-6D6A6241F9EA}"/>
    <cellStyle name="Normal 7 3 5 3 3 8" xfId="37532" xr:uid="{EBE3550C-F3E4-4920-9638-6E892D120423}"/>
    <cellStyle name="Normal 7 3 5 3 3 9" xfId="40779" xr:uid="{D7FCD628-5BB7-4298-9E3F-4021D6704F8B}"/>
    <cellStyle name="Normal 7 3 5 3 4" xfId="2161" xr:uid="{6730F336-3A8A-4CA7-A081-5CD2B482E47B}"/>
    <cellStyle name="Normal 7 3 5 3 4 10" xfId="47812" xr:uid="{55170D60-5A82-463A-89C9-4DE519C43894}"/>
    <cellStyle name="Normal 7 3 5 3 4 11" xfId="51059" xr:uid="{5D58F855-8EBA-4075-9791-522E44CB4FA6}"/>
    <cellStyle name="Normal 7 3 5 3 4 2" xfId="5395" xr:uid="{1BBC4C54-1FBD-442A-A842-414979B1E0DD}"/>
    <cellStyle name="Normal 7 3 5 3 4 2 2" xfId="11863" xr:uid="{4A2B884C-1432-4F28-A05C-B67252780F10}"/>
    <cellStyle name="Normal 7 3 5 3 4 2 2 2" xfId="28200" xr:uid="{52EBC6D9-7519-4CFA-B3F7-315D11D34B03}"/>
    <cellStyle name="Normal 7 3 5 3 4 2 3" xfId="21732" xr:uid="{E775CB60-E798-4A1F-9D7E-CEA37FED56BA}"/>
    <cellStyle name="Normal 7 3 5 3 4 3" xfId="8629" xr:uid="{86221665-1BE9-482F-A6C0-21D325FA58CB}"/>
    <cellStyle name="Normal 7 3 5 3 4 3 2" xfId="24966" xr:uid="{857E0CEF-F4C9-47BD-8699-64D499172343}"/>
    <cellStyle name="Normal 7 3 5 3 4 4" xfId="15140" xr:uid="{1281160D-5F92-403E-9B88-FDDE18BD4BE1}"/>
    <cellStyle name="Normal 7 3 5 3 4 4 2" xfId="31434" xr:uid="{2DCBF045-B6D4-46F8-93D4-8901B322F963}"/>
    <cellStyle name="Normal 7 3 5 3 4 5" xfId="18498" xr:uid="{ACCF2F1C-C16E-4FAE-BCE3-D27180958421}"/>
    <cellStyle name="Normal 7 3 5 3 4 6" xfId="34824" xr:uid="{03FADB06-60EE-4954-AF68-7630703B6241}"/>
    <cellStyle name="Normal 7 3 5 3 4 7" xfId="38071" xr:uid="{96277408-E0D1-4AB2-AC38-C0D95A036FEB}"/>
    <cellStyle name="Normal 7 3 5 3 4 8" xfId="41318" xr:uid="{74DA896B-6F97-427A-955B-36742FCF484A}"/>
    <cellStyle name="Normal 7 3 5 3 4 9" xfId="44565" xr:uid="{108919FA-461A-4B38-9F4B-47B28507FE19}"/>
    <cellStyle name="Normal 7 3 5 3 5" xfId="3778" xr:uid="{43F959A5-D550-4A3B-A8E1-E1D765AEB821}"/>
    <cellStyle name="Normal 7 3 5 3 5 2" xfId="10246" xr:uid="{79F4FC33-0DA1-42E3-946E-E07D096E9C4D}"/>
    <cellStyle name="Normal 7 3 5 3 5 2 2" xfId="26583" xr:uid="{29C9E19C-3C45-4790-B5BA-B4C05E945754}"/>
    <cellStyle name="Normal 7 3 5 3 5 3" xfId="20115" xr:uid="{10B81156-8C56-4E57-B6AD-F44B70ADA18A}"/>
    <cellStyle name="Normal 7 3 5 3 6" xfId="7012" xr:uid="{E33ED721-8B4D-4F11-B9A0-CFD687EAAE0F}"/>
    <cellStyle name="Normal 7 3 5 3 6 2" xfId="23349" xr:uid="{5726EE43-E5E6-44F5-B9C7-40D9440F7A95}"/>
    <cellStyle name="Normal 7 3 5 3 7" xfId="13524" xr:uid="{9D0935CA-3D00-4A28-B764-39185B4EB13F}"/>
    <cellStyle name="Normal 7 3 5 3 7 2" xfId="29818" xr:uid="{A3BBEF35-5A65-46BD-A401-0321A0CA56E0}"/>
    <cellStyle name="Normal 7 3 5 3 8" xfId="16881" xr:uid="{3A124613-80F9-43F3-9C5F-386D94A9C1F6}"/>
    <cellStyle name="Normal 7 3 5 3 9" xfId="33208" xr:uid="{1EB74803-5CD3-4B03-A856-BC414CD3E386}"/>
    <cellStyle name="Normal 7 3 5 4" xfId="724" xr:uid="{39F4B1F8-ACA5-495C-A898-3170D909264A}"/>
    <cellStyle name="Normal 7 3 5 4 10" xfId="43129" xr:uid="{8F589ED2-1F9D-4F4C-A4EB-CCDA5B17BD72}"/>
    <cellStyle name="Normal 7 3 5 4 11" xfId="46376" xr:uid="{3F1977EF-7321-45A0-8135-2B5E82D31569}"/>
    <cellStyle name="Normal 7 3 5 4 12" xfId="49623" xr:uid="{B7ABFE1F-3135-4515-8B61-36E2691B5AD5}"/>
    <cellStyle name="Normal 7 3 5 4 2" xfId="2341" xr:uid="{21383DCE-8487-4692-AE43-C28B8A838563}"/>
    <cellStyle name="Normal 7 3 5 4 2 10" xfId="47992" xr:uid="{42866B5A-6B69-422A-BED2-06421B711191}"/>
    <cellStyle name="Normal 7 3 5 4 2 11" xfId="51239" xr:uid="{64D1AE5F-CC17-4DAC-8C2A-7172ECB63A48}"/>
    <cellStyle name="Normal 7 3 5 4 2 2" xfId="5575" xr:uid="{CCC74C15-F1F0-4D87-BAC2-15B409B17500}"/>
    <cellStyle name="Normal 7 3 5 4 2 2 2" xfId="12043" xr:uid="{CC99FF06-C151-491C-89EF-FB932775383B}"/>
    <cellStyle name="Normal 7 3 5 4 2 2 2 2" xfId="28380" xr:uid="{D3390C6D-1E1C-409E-9B27-406A3478E6C1}"/>
    <cellStyle name="Normal 7 3 5 4 2 2 3" xfId="21912" xr:uid="{999F0321-C6A5-41B0-AD57-40F265D18936}"/>
    <cellStyle name="Normal 7 3 5 4 2 3" xfId="8809" xr:uid="{7B42BAAE-93E4-4A99-AB43-32CC3392AEF7}"/>
    <cellStyle name="Normal 7 3 5 4 2 3 2" xfId="25146" xr:uid="{B9365AB3-8DE0-49CD-BF16-7DFFAAAA339D}"/>
    <cellStyle name="Normal 7 3 5 4 2 4" xfId="15320" xr:uid="{C6DFD6DD-F129-4705-8020-6BF8D6F64D77}"/>
    <cellStyle name="Normal 7 3 5 4 2 4 2" xfId="31614" xr:uid="{CDB712A2-3A9E-40FC-8E91-D410F24EBB98}"/>
    <cellStyle name="Normal 7 3 5 4 2 5" xfId="18678" xr:uid="{CEA10935-B308-4B97-8D99-9A3DB31AF291}"/>
    <cellStyle name="Normal 7 3 5 4 2 6" xfId="35004" xr:uid="{E300C4C3-EEC5-432E-B443-3CAEAD463390}"/>
    <cellStyle name="Normal 7 3 5 4 2 7" xfId="38251" xr:uid="{DEC4C696-AD7F-4CEA-8153-864E231876E8}"/>
    <cellStyle name="Normal 7 3 5 4 2 8" xfId="41498" xr:uid="{84BA37AC-572C-4FF3-AEDE-80661341600F}"/>
    <cellStyle name="Normal 7 3 5 4 2 9" xfId="44745" xr:uid="{48E16119-96A3-4D15-ABDB-1F8DF7B5D5B1}"/>
    <cellStyle name="Normal 7 3 5 4 3" xfId="3958" xr:uid="{F7A1E82D-E98D-4B1C-A4D7-869BB3C472CF}"/>
    <cellStyle name="Normal 7 3 5 4 3 2" xfId="10426" xr:uid="{4F632B92-03B9-48D5-B47A-F7789354CB7C}"/>
    <cellStyle name="Normal 7 3 5 4 3 2 2" xfId="26763" xr:uid="{CFA9B2CD-FF16-4D24-A3EB-0986F839D405}"/>
    <cellStyle name="Normal 7 3 5 4 3 3" xfId="20295" xr:uid="{52037151-EB1A-4CC7-8260-2FB8A55F8361}"/>
    <cellStyle name="Normal 7 3 5 4 4" xfId="7192" xr:uid="{5B3DF570-41F5-4B48-96B0-11D17A041A21}"/>
    <cellStyle name="Normal 7 3 5 4 4 2" xfId="23529" xr:uid="{CBAD14E6-3564-4AB8-8989-01723F5978F0}"/>
    <cellStyle name="Normal 7 3 5 4 5" xfId="13704" xr:uid="{0B2C7CA4-0FF8-401C-8D1C-38522ED27B85}"/>
    <cellStyle name="Normal 7 3 5 4 5 2" xfId="29998" xr:uid="{0671A739-5A2C-43B4-80D6-CB4EE48DB8AF}"/>
    <cellStyle name="Normal 7 3 5 4 6" xfId="17061" xr:uid="{C6204CEF-F7A6-48CD-8F80-BADE1B605986}"/>
    <cellStyle name="Normal 7 3 5 4 7" xfId="33388" xr:uid="{8A52A8BB-405F-4EBD-B5D3-8212EA12FEE5}"/>
    <cellStyle name="Normal 7 3 5 4 8" xfId="36635" xr:uid="{C967E9D4-D361-4528-9343-C4A1982A9939}"/>
    <cellStyle name="Normal 7 3 5 4 9" xfId="39882" xr:uid="{22F0D1F4-8A46-4FE5-A85E-98BB17822472}"/>
    <cellStyle name="Normal 7 3 5 5" xfId="1263" xr:uid="{5B27D60C-3DFD-436C-9AD1-CD147A4D2161}"/>
    <cellStyle name="Normal 7 3 5 5 10" xfId="43667" xr:uid="{523B2590-366F-45A0-B79C-4F3A958A709C}"/>
    <cellStyle name="Normal 7 3 5 5 11" xfId="46914" xr:uid="{17EE3840-9EAB-4B8A-9B9B-907425619DEF}"/>
    <cellStyle name="Normal 7 3 5 5 12" xfId="50161" xr:uid="{2359EBDA-8766-4862-AAC6-9A336EC5325E}"/>
    <cellStyle name="Normal 7 3 5 5 2" xfId="2880" xr:uid="{850EAB1C-5098-4A76-B4DD-18168948460F}"/>
    <cellStyle name="Normal 7 3 5 5 2 10" xfId="48531" xr:uid="{95AD0707-0776-48F3-BF61-F88DA8787DB3}"/>
    <cellStyle name="Normal 7 3 5 5 2 11" xfId="51778" xr:uid="{2AE4D2CC-7D66-48A6-BB24-A803DBDC8944}"/>
    <cellStyle name="Normal 7 3 5 5 2 2" xfId="6114" xr:uid="{498CD791-CB9C-45AA-831A-0C09DBBD05A0}"/>
    <cellStyle name="Normal 7 3 5 5 2 2 2" xfId="12582" xr:uid="{C9AC1A5C-7EF9-48C4-91F3-B5E6C28E24CB}"/>
    <cellStyle name="Normal 7 3 5 5 2 2 2 2" xfId="28919" xr:uid="{3971FCCA-0120-4A94-9C47-899C0D6830EC}"/>
    <cellStyle name="Normal 7 3 5 5 2 2 3" xfId="22451" xr:uid="{B56ECE28-E6BE-4A83-9D23-EEFCBCC717FB}"/>
    <cellStyle name="Normal 7 3 5 5 2 3" xfId="9348" xr:uid="{68E8223A-EAFD-46FA-BABE-91FEDFD59E5A}"/>
    <cellStyle name="Normal 7 3 5 5 2 3 2" xfId="25685" xr:uid="{E7540FD6-D32F-4CC9-98E9-081C28825E13}"/>
    <cellStyle name="Normal 7 3 5 5 2 4" xfId="15859" xr:uid="{C5A95888-4531-497B-B920-A34717DAD145}"/>
    <cellStyle name="Normal 7 3 5 5 2 4 2" xfId="32153" xr:uid="{FC0C4F02-84A4-412A-9E61-A295D492FDDA}"/>
    <cellStyle name="Normal 7 3 5 5 2 5" xfId="19217" xr:uid="{C54F6629-CAEB-4CC6-9002-1F9219C44F0A}"/>
    <cellStyle name="Normal 7 3 5 5 2 6" xfId="35543" xr:uid="{780AEED1-1400-4105-ABE7-29BAB2616A76}"/>
    <cellStyle name="Normal 7 3 5 5 2 7" xfId="38790" xr:uid="{33BDD659-ADC8-48E3-8643-7F6661E93E6A}"/>
    <cellStyle name="Normal 7 3 5 5 2 8" xfId="42037" xr:uid="{0F673BF7-7B0B-4C39-B683-27889AF45B5E}"/>
    <cellStyle name="Normal 7 3 5 5 2 9" xfId="45284" xr:uid="{7CC9F0BB-805C-4D9C-85F9-54BB26F87B49}"/>
    <cellStyle name="Normal 7 3 5 5 3" xfId="4497" xr:uid="{D1CD25A3-EF46-476A-826F-5AA09FE2B76F}"/>
    <cellStyle name="Normal 7 3 5 5 3 2" xfId="10965" xr:uid="{608A3F54-C32A-4846-8E49-097CF9E0B073}"/>
    <cellStyle name="Normal 7 3 5 5 3 2 2" xfId="27302" xr:uid="{3F2B22FB-261A-40C4-B557-957C7AFC3932}"/>
    <cellStyle name="Normal 7 3 5 5 3 3" xfId="20834" xr:uid="{425BAA80-17FB-439A-B07D-E4DDB59D9D92}"/>
    <cellStyle name="Normal 7 3 5 5 4" xfId="7731" xr:uid="{4B32790D-1D54-4EF7-B42D-05B0A3631FB4}"/>
    <cellStyle name="Normal 7 3 5 5 4 2" xfId="24068" xr:uid="{6588C053-0695-4657-B43C-5482A7C3F172}"/>
    <cellStyle name="Normal 7 3 5 5 5" xfId="14242" xr:uid="{AF6A4934-C334-4D38-A194-F9025053CD9D}"/>
    <cellStyle name="Normal 7 3 5 5 5 2" xfId="30536" xr:uid="{247B3AF4-B978-47BB-894F-730CA8D66942}"/>
    <cellStyle name="Normal 7 3 5 5 6" xfId="17600" xr:uid="{696DEA54-AB5E-4456-9C87-3EA7899D3284}"/>
    <cellStyle name="Normal 7 3 5 5 7" xfId="33926" xr:uid="{E980B8F3-EE5A-44B7-B648-15F4CE26261C}"/>
    <cellStyle name="Normal 7 3 5 5 8" xfId="37173" xr:uid="{8BB2BF25-2A6A-4DB7-8E2E-D566B3DD2E5D}"/>
    <cellStyle name="Normal 7 3 5 5 9" xfId="40420" xr:uid="{1EE828D6-C1F4-4E3D-BD29-368FF14B3FD9}"/>
    <cellStyle name="Normal 7 3 5 6" xfId="1802" xr:uid="{7A2583F5-11DB-44A9-AED4-F85D557202FA}"/>
    <cellStyle name="Normal 7 3 5 6 10" xfId="47453" xr:uid="{55EAD2F1-F860-4E48-BEB6-3E5FFF8486B5}"/>
    <cellStyle name="Normal 7 3 5 6 11" xfId="50700" xr:uid="{D91600CE-AAEF-4F79-B8B0-94F56FB7FB8F}"/>
    <cellStyle name="Normal 7 3 5 6 2" xfId="5036" xr:uid="{C16CF917-8212-4CF5-8BB9-0BA21B24738F}"/>
    <cellStyle name="Normal 7 3 5 6 2 2" xfId="11504" xr:uid="{FE8D85D2-1B8E-4327-9355-A848EE0FC872}"/>
    <cellStyle name="Normal 7 3 5 6 2 2 2" xfId="27841" xr:uid="{1CF9496F-7C1E-4310-BBF2-9E01BB599A31}"/>
    <cellStyle name="Normal 7 3 5 6 2 3" xfId="21373" xr:uid="{B3A3FAE0-1F74-4638-9FB7-B44F41AE5D99}"/>
    <cellStyle name="Normal 7 3 5 6 3" xfId="8270" xr:uid="{14D3C5A8-4EB4-4CB7-9C76-E1671A292389}"/>
    <cellStyle name="Normal 7 3 5 6 3 2" xfId="24607" xr:uid="{62E8082D-A87E-493D-AED1-03136CE6F97E}"/>
    <cellStyle name="Normal 7 3 5 6 4" xfId="14781" xr:uid="{9B0F4615-857F-41DD-A361-016062B91669}"/>
    <cellStyle name="Normal 7 3 5 6 4 2" xfId="31075" xr:uid="{50B53BED-2895-41D6-A7DD-CFD22460261F}"/>
    <cellStyle name="Normal 7 3 5 6 5" xfId="18139" xr:uid="{074C260E-74F6-4A2C-9E2A-A61753E7359D}"/>
    <cellStyle name="Normal 7 3 5 6 6" xfId="34465" xr:uid="{6C81B940-5EB2-40B9-A346-C15919D25B09}"/>
    <cellStyle name="Normal 7 3 5 6 7" xfId="37712" xr:uid="{E2DFAD79-21A5-4B44-8CEA-E29F5E939786}"/>
    <cellStyle name="Normal 7 3 5 6 8" xfId="40959" xr:uid="{D5294010-C447-45DF-B13A-10E0590D311A}"/>
    <cellStyle name="Normal 7 3 5 6 9" xfId="44206" xr:uid="{C65EF36B-C00C-4A79-BF80-981E45080B0C}"/>
    <cellStyle name="Normal 7 3 5 7" xfId="3419" xr:uid="{3A0777FB-6512-4CFB-93BD-BDA6A532A0DD}"/>
    <cellStyle name="Normal 7 3 5 7 2" xfId="9887" xr:uid="{D05AFF7D-8875-4785-A228-0E912113A1D3}"/>
    <cellStyle name="Normal 7 3 5 7 2 2" xfId="26224" xr:uid="{A3013600-29F9-4003-8EAE-2FAE62682F95}"/>
    <cellStyle name="Normal 7 3 5 7 3" xfId="19756" xr:uid="{FCC5BC15-D32A-4C0F-A8A3-8A3C882EA1FF}"/>
    <cellStyle name="Normal 7 3 5 8" xfId="6653" xr:uid="{F1B58D5B-59FD-4A0B-9519-3AC1FDAA6AEB}"/>
    <cellStyle name="Normal 7 3 5 8 2" xfId="22990" xr:uid="{E693B81C-2DF1-4C73-B152-20DE722F823E}"/>
    <cellStyle name="Normal 7 3 5 9" xfId="13144" xr:uid="{0FE362CD-299C-4F37-B358-42420598ABB0}"/>
    <cellStyle name="Normal 7 3 5 9 2" xfId="29458" xr:uid="{CD9FEB50-CE12-432E-92DB-77494D7E3D2C}"/>
    <cellStyle name="Normal 7 3 6" xfId="245" xr:uid="{5BE27775-0B94-4B89-9A88-174643F585F9}"/>
    <cellStyle name="Normal 7 3 6 10" xfId="36185" xr:uid="{3D357E06-72F4-4DA5-A989-70A48F490E0E}"/>
    <cellStyle name="Normal 7 3 6 11" xfId="39432" xr:uid="{67D52842-BB97-4462-9235-C0FE21826389}"/>
    <cellStyle name="Normal 7 3 6 12" xfId="42679" xr:uid="{CF4EA840-791D-407B-A694-378F66B286D9}"/>
    <cellStyle name="Normal 7 3 6 13" xfId="45926" xr:uid="{D1C8E616-0F03-48C8-8A92-252714195D5A}"/>
    <cellStyle name="Normal 7 3 6 14" xfId="49173" xr:uid="{EFB34D7D-A931-45AE-9D99-B9E79FB0B4A6}"/>
    <cellStyle name="Normal 7 3 6 2" xfId="814" xr:uid="{F084A762-14F3-4465-A62B-EA4F001C2050}"/>
    <cellStyle name="Normal 7 3 6 2 10" xfId="43219" xr:uid="{32F1B5BC-FA24-4653-8038-1547F641E6A0}"/>
    <cellStyle name="Normal 7 3 6 2 11" xfId="46466" xr:uid="{B6103C4D-86FC-45D7-9AEB-5A55E48AC9B6}"/>
    <cellStyle name="Normal 7 3 6 2 12" xfId="49713" xr:uid="{08EB9351-1076-437A-B9C3-E08407D65B15}"/>
    <cellStyle name="Normal 7 3 6 2 2" xfId="2431" xr:uid="{EFB3B8FC-FA9C-450E-81D6-F7BC0FE12E44}"/>
    <cellStyle name="Normal 7 3 6 2 2 10" xfId="48082" xr:uid="{CFEA5ADD-E1ED-475D-A862-FE7E2EA3D65F}"/>
    <cellStyle name="Normal 7 3 6 2 2 11" xfId="51329" xr:uid="{4226FE23-A6F9-4DF1-9F34-92DBDF575353}"/>
    <cellStyle name="Normal 7 3 6 2 2 2" xfId="5665" xr:uid="{DE507E66-C4C4-42AC-86B3-8B23F7B43119}"/>
    <cellStyle name="Normal 7 3 6 2 2 2 2" xfId="12133" xr:uid="{1B8F11E3-6196-44B6-94D1-9D8AB4E0F426}"/>
    <cellStyle name="Normal 7 3 6 2 2 2 2 2" xfId="28470" xr:uid="{1203D651-B41B-4E83-BCA7-FE458BC1CE63}"/>
    <cellStyle name="Normal 7 3 6 2 2 2 3" xfId="22002" xr:uid="{BD424690-FC21-4597-BD23-03032E11C938}"/>
    <cellStyle name="Normal 7 3 6 2 2 3" xfId="8899" xr:uid="{ADE4C4EF-634B-486F-920C-977D5B4956C4}"/>
    <cellStyle name="Normal 7 3 6 2 2 3 2" xfId="25236" xr:uid="{73576141-5D3D-4274-AEB7-85092CEE6654}"/>
    <cellStyle name="Normal 7 3 6 2 2 4" xfId="15410" xr:uid="{16E1282F-36B3-418A-BF87-0D620BB679F8}"/>
    <cellStyle name="Normal 7 3 6 2 2 4 2" xfId="31704" xr:uid="{1C86CE16-5D33-4DB9-B4D1-8CC551AB7A06}"/>
    <cellStyle name="Normal 7 3 6 2 2 5" xfId="18768" xr:uid="{27106F76-71E5-4565-AFCF-518DF96295BD}"/>
    <cellStyle name="Normal 7 3 6 2 2 6" xfId="35094" xr:uid="{11FBCB3D-74AA-4054-AA9C-9D5B3602208E}"/>
    <cellStyle name="Normal 7 3 6 2 2 7" xfId="38341" xr:uid="{FB2C524A-DF22-4925-89B6-38C9316BD528}"/>
    <cellStyle name="Normal 7 3 6 2 2 8" xfId="41588" xr:uid="{41254258-784C-45E0-A943-45C1450391A8}"/>
    <cellStyle name="Normal 7 3 6 2 2 9" xfId="44835" xr:uid="{DF0F6105-DE4A-4BFA-B2B1-05DE5973F60F}"/>
    <cellStyle name="Normal 7 3 6 2 3" xfId="4048" xr:uid="{E39A7A67-01C3-4D10-8A9B-B3DDAAC2E3DC}"/>
    <cellStyle name="Normal 7 3 6 2 3 2" xfId="10516" xr:uid="{46FF3493-A822-41A7-A69F-0F5611C67825}"/>
    <cellStyle name="Normal 7 3 6 2 3 2 2" xfId="26853" xr:uid="{AB39EAC1-6ED5-4434-ACE0-AD64CEE3FB6D}"/>
    <cellStyle name="Normal 7 3 6 2 3 3" xfId="20385" xr:uid="{B868DB6A-4BC7-4DA4-9435-00F6BA4ED24C}"/>
    <cellStyle name="Normal 7 3 6 2 4" xfId="7282" xr:uid="{8032A43B-E887-42BD-A449-6E22642979AC}"/>
    <cellStyle name="Normal 7 3 6 2 4 2" xfId="23619" xr:uid="{671DF571-F303-44DA-93FA-00135C76E156}"/>
    <cellStyle name="Normal 7 3 6 2 5" xfId="13794" xr:uid="{6D184ECE-39B8-4F49-8733-9910A3F9D876}"/>
    <cellStyle name="Normal 7 3 6 2 5 2" xfId="30088" xr:uid="{2790AFB2-80C5-46A3-8EBE-FEC4B1D614FD}"/>
    <cellStyle name="Normal 7 3 6 2 6" xfId="17151" xr:uid="{25736B34-E593-4159-916D-8D083816FED4}"/>
    <cellStyle name="Normal 7 3 6 2 7" xfId="33478" xr:uid="{9936052F-73FF-4966-80AB-944B114BFEC7}"/>
    <cellStyle name="Normal 7 3 6 2 8" xfId="36725" xr:uid="{B304CBA5-BF06-429F-87C2-030D9FF2AA69}"/>
    <cellStyle name="Normal 7 3 6 2 9" xfId="39972" xr:uid="{67C7E3BD-05FB-4352-97FD-578321D61C49}"/>
    <cellStyle name="Normal 7 3 6 3" xfId="1353" xr:uid="{DC6F8AE1-2D40-4A19-B57E-310906C6C1D2}"/>
    <cellStyle name="Normal 7 3 6 3 10" xfId="43757" xr:uid="{991A1A9C-988B-4CEA-88BC-0586BA833F6B}"/>
    <cellStyle name="Normal 7 3 6 3 11" xfId="47004" xr:uid="{7695FA72-8B06-4A7A-9BBD-423ED65D3CD3}"/>
    <cellStyle name="Normal 7 3 6 3 12" xfId="50251" xr:uid="{42B0D04D-BA30-495B-8538-4219258F7792}"/>
    <cellStyle name="Normal 7 3 6 3 2" xfId="2970" xr:uid="{00ACD561-8D41-4372-A9D1-00D1283B7849}"/>
    <cellStyle name="Normal 7 3 6 3 2 10" xfId="48621" xr:uid="{BD437F42-CEA2-452F-B634-A4FB4564DEDC}"/>
    <cellStyle name="Normal 7 3 6 3 2 11" xfId="51868" xr:uid="{CA796AF8-7003-4553-B43C-3DF1CFCC37B5}"/>
    <cellStyle name="Normal 7 3 6 3 2 2" xfId="6204" xr:uid="{C9C1E465-902E-42D8-BD7F-B572D82A2864}"/>
    <cellStyle name="Normal 7 3 6 3 2 2 2" xfId="12672" xr:uid="{58C996EC-203C-4BE1-951B-E7F1918361F9}"/>
    <cellStyle name="Normal 7 3 6 3 2 2 2 2" xfId="29009" xr:uid="{80A3BA96-CAE5-4836-A486-B6AD8B29D3DC}"/>
    <cellStyle name="Normal 7 3 6 3 2 2 3" xfId="22541" xr:uid="{B3AEC3CD-35BB-4B61-93F9-415E2065339D}"/>
    <cellStyle name="Normal 7 3 6 3 2 3" xfId="9438" xr:uid="{4D5D051D-4493-4094-AF02-29C2771EFBBB}"/>
    <cellStyle name="Normal 7 3 6 3 2 3 2" xfId="25775" xr:uid="{3162D8F5-098C-489C-8283-BC5541487F6D}"/>
    <cellStyle name="Normal 7 3 6 3 2 4" xfId="15949" xr:uid="{363338F5-6F05-432B-A170-9725B6ACE60E}"/>
    <cellStyle name="Normal 7 3 6 3 2 4 2" xfId="32243" xr:uid="{EB713063-341F-4DA2-A81A-F007CACBC601}"/>
    <cellStyle name="Normal 7 3 6 3 2 5" xfId="19307" xr:uid="{04F8152A-0EFA-4946-B28E-1A248EF186A4}"/>
    <cellStyle name="Normal 7 3 6 3 2 6" xfId="35633" xr:uid="{F93F2BFF-D40D-45C5-A665-DD1A558597A4}"/>
    <cellStyle name="Normal 7 3 6 3 2 7" xfId="38880" xr:uid="{BC7001D5-4325-41E2-A4A3-AC40F977AF8A}"/>
    <cellStyle name="Normal 7 3 6 3 2 8" xfId="42127" xr:uid="{C395C33C-4222-4254-A7D0-532A859AD085}"/>
    <cellStyle name="Normal 7 3 6 3 2 9" xfId="45374" xr:uid="{BB041519-B503-45C8-8EA8-193A84C8663B}"/>
    <cellStyle name="Normal 7 3 6 3 3" xfId="4587" xr:uid="{D7261591-D4FA-41DD-AB3E-1176CF5B6DB2}"/>
    <cellStyle name="Normal 7 3 6 3 3 2" xfId="11055" xr:uid="{6883C3B0-BA98-48F0-A48C-0287948917D0}"/>
    <cellStyle name="Normal 7 3 6 3 3 2 2" xfId="27392" xr:uid="{BA099151-AE15-4AA2-9D9A-6F03A500C3EB}"/>
    <cellStyle name="Normal 7 3 6 3 3 3" xfId="20924" xr:uid="{C7253745-81B3-4C5A-8E0F-66135A79DC40}"/>
    <cellStyle name="Normal 7 3 6 3 4" xfId="7821" xr:uid="{CAE980B9-3D69-461E-AAB5-77D36CC7CCED}"/>
    <cellStyle name="Normal 7 3 6 3 4 2" xfId="24158" xr:uid="{23A0B05A-8FFB-46D3-AF23-4D62ED7E02EF}"/>
    <cellStyle name="Normal 7 3 6 3 5" xfId="14332" xr:uid="{3B1716D2-E7DB-427C-B3F7-9DA1FE667E4B}"/>
    <cellStyle name="Normal 7 3 6 3 5 2" xfId="30626" xr:uid="{E962CCB7-E0A0-4991-B812-6F355E55AD67}"/>
    <cellStyle name="Normal 7 3 6 3 6" xfId="17690" xr:uid="{747EA3FA-4493-482D-A8BC-56B76D4EF88A}"/>
    <cellStyle name="Normal 7 3 6 3 7" xfId="34016" xr:uid="{1A1F19F7-DEE6-4F37-8B50-3DB7A7C8D8EA}"/>
    <cellStyle name="Normal 7 3 6 3 8" xfId="37263" xr:uid="{27EB7C5D-BF25-4BF4-A6BA-B7D22B63820C}"/>
    <cellStyle name="Normal 7 3 6 3 9" xfId="40510" xr:uid="{AB3B08D7-D13E-4B02-97F7-E566F010F7DB}"/>
    <cellStyle name="Normal 7 3 6 4" xfId="1892" xr:uid="{B7F0E7D9-0492-4FCB-9FD0-45A2F3DC47A3}"/>
    <cellStyle name="Normal 7 3 6 4 10" xfId="47543" xr:uid="{B464D1C5-9A09-45FE-A5FC-96ADE459F534}"/>
    <cellStyle name="Normal 7 3 6 4 11" xfId="50790" xr:uid="{13987AF5-3688-4CE0-ADBB-97F546E9BD11}"/>
    <cellStyle name="Normal 7 3 6 4 2" xfId="5126" xr:uid="{6D69AB67-4ECB-43B9-95A0-1E5328BB4C37}"/>
    <cellStyle name="Normal 7 3 6 4 2 2" xfId="11594" xr:uid="{4F32C80E-6595-4794-ADA3-D01A9BB674A7}"/>
    <cellStyle name="Normal 7 3 6 4 2 2 2" xfId="27931" xr:uid="{90C0EEFA-DEC5-4045-AA97-ADA944658DA9}"/>
    <cellStyle name="Normal 7 3 6 4 2 3" xfId="21463" xr:uid="{04533312-6CCC-4BF3-804A-1710E2F949ED}"/>
    <cellStyle name="Normal 7 3 6 4 3" xfId="8360" xr:uid="{0F296268-0E4F-4DE5-80FA-DEDBC35E5E40}"/>
    <cellStyle name="Normal 7 3 6 4 3 2" xfId="24697" xr:uid="{C093CB76-8E26-475C-A280-736019C583FB}"/>
    <cellStyle name="Normal 7 3 6 4 4" xfId="14871" xr:uid="{9CD14A3A-CC71-4287-8078-D1A9D8958F8F}"/>
    <cellStyle name="Normal 7 3 6 4 4 2" xfId="31165" xr:uid="{ACDC4C00-34AE-4AFA-B127-602DC72B0923}"/>
    <cellStyle name="Normal 7 3 6 4 5" xfId="18229" xr:uid="{2BA60D92-76E3-4A33-A73B-415E086149CF}"/>
    <cellStyle name="Normal 7 3 6 4 6" xfId="34555" xr:uid="{B3AF24E3-6EDF-4993-BDEF-150EEAE59F03}"/>
    <cellStyle name="Normal 7 3 6 4 7" xfId="37802" xr:uid="{98377CB8-AD51-4F8D-BC31-C1F2203F6694}"/>
    <cellStyle name="Normal 7 3 6 4 8" xfId="41049" xr:uid="{677CF14A-79D4-4CA7-A84C-C7025081B7B0}"/>
    <cellStyle name="Normal 7 3 6 4 9" xfId="44296" xr:uid="{8198985D-CEC3-4B83-BAC2-36EF4C5B33EC}"/>
    <cellStyle name="Normal 7 3 6 5" xfId="3509" xr:uid="{D09643AC-2D69-4EDD-9FD0-F092BF577CA3}"/>
    <cellStyle name="Normal 7 3 6 5 2" xfId="9977" xr:uid="{769B8735-FF42-437D-A73C-9CDC33A859BC}"/>
    <cellStyle name="Normal 7 3 6 5 2 2" xfId="26314" xr:uid="{36BF7135-398C-44D7-A8D8-59691A038B0D}"/>
    <cellStyle name="Normal 7 3 6 5 3" xfId="19846" xr:uid="{AB0BFE74-843A-4E59-87AD-5AF703E0CC5C}"/>
    <cellStyle name="Normal 7 3 6 6" xfId="6743" xr:uid="{787F0840-98D3-42E2-9418-692460315E39}"/>
    <cellStyle name="Normal 7 3 6 6 2" xfId="23080" xr:uid="{A3162407-F43B-4CBA-B552-EDBFF6A8AD4F}"/>
    <cellStyle name="Normal 7 3 6 7" xfId="13234" xr:uid="{3E992EB0-23FF-4C7B-96F7-D4841B74D306}"/>
    <cellStyle name="Normal 7 3 6 7 2" xfId="29548" xr:uid="{23981322-55E1-444C-BDD9-C612B3A29265}"/>
    <cellStyle name="Normal 7 3 6 8" xfId="16612" xr:uid="{9AA948D0-7BEA-4D80-BCBD-2F820A7AB07C}"/>
    <cellStyle name="Normal 7 3 6 9" xfId="32938" xr:uid="{7DB23079-7250-4E9E-888F-A51BA35D8823}"/>
    <cellStyle name="Normal 7 3 7" xfId="453" xr:uid="{16CE9CFC-74BF-4EB3-9E74-E58DDD2C0E47}"/>
    <cellStyle name="Normal 7 3 7 10" xfId="36366" xr:uid="{30871AE6-3AFB-4B5F-8CB5-F9B59DB7EF5D}"/>
    <cellStyle name="Normal 7 3 7 11" xfId="39613" xr:uid="{F9633526-944D-4DA3-B9F9-A1811CCEEFB7}"/>
    <cellStyle name="Normal 7 3 7 12" xfId="42860" xr:uid="{650EF020-7493-44C9-9579-8328F96EF8A1}"/>
    <cellStyle name="Normal 7 3 7 13" xfId="46107" xr:uid="{5CB07EA3-AE3D-4598-84B9-795B034D66AB}"/>
    <cellStyle name="Normal 7 3 7 14" xfId="49354" xr:uid="{0EFE7779-156B-4717-A3F0-F535A89BB5BC}"/>
    <cellStyle name="Normal 7 3 7 2" xfId="994" xr:uid="{09FFD5F5-CAC6-4436-819F-A15DAF1EF8DC}"/>
    <cellStyle name="Normal 7 3 7 2 10" xfId="43398" xr:uid="{8F705D80-EAB9-42C8-9529-32929EF6727B}"/>
    <cellStyle name="Normal 7 3 7 2 11" xfId="46645" xr:uid="{C8654CF1-261F-47EE-BDCD-125013DFD36C}"/>
    <cellStyle name="Normal 7 3 7 2 12" xfId="49892" xr:uid="{F8A72DED-9776-42CC-A5C5-C76A10244B44}"/>
    <cellStyle name="Normal 7 3 7 2 2" xfId="2611" xr:uid="{52E99BAB-537B-4E68-88B4-4A4A41D78903}"/>
    <cellStyle name="Normal 7 3 7 2 2 10" xfId="48262" xr:uid="{8C826F7F-8630-4A9D-9E14-8977BC11361A}"/>
    <cellStyle name="Normal 7 3 7 2 2 11" xfId="51509" xr:uid="{5E47031C-06AC-4D93-BEAF-671529D04E5C}"/>
    <cellStyle name="Normal 7 3 7 2 2 2" xfId="5845" xr:uid="{D864B83B-9E5E-4ACC-B139-0223F317ACE0}"/>
    <cellStyle name="Normal 7 3 7 2 2 2 2" xfId="12313" xr:uid="{727B0E61-A196-478C-8781-772F31402CC2}"/>
    <cellStyle name="Normal 7 3 7 2 2 2 2 2" xfId="28650" xr:uid="{18CB6BC0-8A6A-4C63-BD1F-F86EAD0AC0BB}"/>
    <cellStyle name="Normal 7 3 7 2 2 2 3" xfId="22182" xr:uid="{789EFEC9-2DFE-4038-9657-4576D2194911}"/>
    <cellStyle name="Normal 7 3 7 2 2 3" xfId="9079" xr:uid="{10D2014A-E48D-4A09-B094-A8CABD34A769}"/>
    <cellStyle name="Normal 7 3 7 2 2 3 2" xfId="25416" xr:uid="{6B58AB3B-A99F-4536-AE51-850D1D697D7D}"/>
    <cellStyle name="Normal 7 3 7 2 2 4" xfId="15590" xr:uid="{DF299300-EE73-47EA-85D8-8BB7AA657F31}"/>
    <cellStyle name="Normal 7 3 7 2 2 4 2" xfId="31884" xr:uid="{91AFC8A6-E146-414C-A88F-B44AA0D0A8E7}"/>
    <cellStyle name="Normal 7 3 7 2 2 5" xfId="18948" xr:uid="{1DAD1D99-5AF1-4E00-B8F7-E8990B824602}"/>
    <cellStyle name="Normal 7 3 7 2 2 6" xfId="35274" xr:uid="{CEAD0491-A92B-4127-A1C3-4A142ADB5173}"/>
    <cellStyle name="Normal 7 3 7 2 2 7" xfId="38521" xr:uid="{91E41125-A4E8-4F8E-91A3-4C0A49AC9DDA}"/>
    <cellStyle name="Normal 7 3 7 2 2 8" xfId="41768" xr:uid="{4ADA761C-A7FF-4AA7-98A9-F5455FF3926C}"/>
    <cellStyle name="Normal 7 3 7 2 2 9" xfId="45015" xr:uid="{323BE24A-AC14-461C-AD74-331E69D420F7}"/>
    <cellStyle name="Normal 7 3 7 2 3" xfId="4228" xr:uid="{A27172A7-326A-4F1C-BF31-975ECA14430A}"/>
    <cellStyle name="Normal 7 3 7 2 3 2" xfId="10696" xr:uid="{1FD82012-68E0-4514-86FC-761A9C821689}"/>
    <cellStyle name="Normal 7 3 7 2 3 2 2" xfId="27033" xr:uid="{8240AFA2-3D2C-43C4-8700-489F8E0BC425}"/>
    <cellStyle name="Normal 7 3 7 2 3 3" xfId="20565" xr:uid="{AFA1C180-F5A8-41AB-96EC-AF05869E24A8}"/>
    <cellStyle name="Normal 7 3 7 2 4" xfId="7462" xr:uid="{DD6E4F4F-AD14-49E9-8509-00BF9CB78609}"/>
    <cellStyle name="Normal 7 3 7 2 4 2" xfId="23799" xr:uid="{DFFBEF5B-1F38-4146-8CF4-3D7226E0A71F}"/>
    <cellStyle name="Normal 7 3 7 2 5" xfId="13973" xr:uid="{111A3D48-0D8A-424B-ABF2-7CAEA0E2DF6F}"/>
    <cellStyle name="Normal 7 3 7 2 5 2" xfId="30267" xr:uid="{A620A062-35AA-4523-A48C-EE8B08E8E4B5}"/>
    <cellStyle name="Normal 7 3 7 2 6" xfId="17331" xr:uid="{A39CF96A-D156-4507-B7E6-8E5767BAD9BE}"/>
    <cellStyle name="Normal 7 3 7 2 7" xfId="33657" xr:uid="{EC31A8F8-F949-49FA-90B1-32C4A6D00016}"/>
    <cellStyle name="Normal 7 3 7 2 8" xfId="36904" xr:uid="{EF5FB451-9362-41FD-9C50-B3778685E21D}"/>
    <cellStyle name="Normal 7 3 7 2 9" xfId="40151" xr:uid="{EB7DDD6B-74FC-4C9D-A560-8EF19D2174C5}"/>
    <cellStyle name="Normal 7 3 7 3" xfId="1533" xr:uid="{DE6C56F5-6FD4-4822-84F8-05041D20987F}"/>
    <cellStyle name="Normal 7 3 7 3 10" xfId="43937" xr:uid="{0F8D581B-7A92-4F72-83A0-253BE8A16BAE}"/>
    <cellStyle name="Normal 7 3 7 3 11" xfId="47184" xr:uid="{E7D6250A-D00A-4B8C-A048-374F9C075DEC}"/>
    <cellStyle name="Normal 7 3 7 3 12" xfId="50431" xr:uid="{CD45D8CD-8A85-4073-8E4F-2B073F5AEBC5}"/>
    <cellStyle name="Normal 7 3 7 3 2" xfId="3150" xr:uid="{0DCB7BC6-C47C-4501-95F2-9D4E9FDFCFEC}"/>
    <cellStyle name="Normal 7 3 7 3 2 10" xfId="48801" xr:uid="{F572532B-9B15-4339-B40C-759A84B1CFF4}"/>
    <cellStyle name="Normal 7 3 7 3 2 11" xfId="52048" xr:uid="{A4AD4FD8-7F90-4112-BFF9-AF06B88AB8CF}"/>
    <cellStyle name="Normal 7 3 7 3 2 2" xfId="6384" xr:uid="{222641A4-42E8-4E09-8B33-1305C5443656}"/>
    <cellStyle name="Normal 7 3 7 3 2 2 2" xfId="12852" xr:uid="{73A6DC63-0E68-4A91-8F2A-B2F9F1EB4BC3}"/>
    <cellStyle name="Normal 7 3 7 3 2 2 2 2" xfId="29189" xr:uid="{64DFB77C-AD77-485A-A423-2255430BDE9B}"/>
    <cellStyle name="Normal 7 3 7 3 2 2 3" xfId="22721" xr:uid="{33132B5F-BB3F-405B-8431-EB761AB4B292}"/>
    <cellStyle name="Normal 7 3 7 3 2 3" xfId="9618" xr:uid="{51AC8CA2-9104-458D-B225-0C498B92CE27}"/>
    <cellStyle name="Normal 7 3 7 3 2 3 2" xfId="25955" xr:uid="{36D7A271-3F42-436D-A60A-4B63C619F5DA}"/>
    <cellStyle name="Normal 7 3 7 3 2 4" xfId="16129" xr:uid="{1A679C97-F1EC-4DA9-A52E-EC45621560E1}"/>
    <cellStyle name="Normal 7 3 7 3 2 4 2" xfId="32423" xr:uid="{0DF13873-047E-4548-B404-DA1F4A2D11A0}"/>
    <cellStyle name="Normal 7 3 7 3 2 5" xfId="19487" xr:uid="{E7189ED9-7EF0-421C-92E2-570D3EE800F8}"/>
    <cellStyle name="Normal 7 3 7 3 2 6" xfId="35813" xr:uid="{7BB2DDE3-72F4-436E-822E-99774BE246D3}"/>
    <cellStyle name="Normal 7 3 7 3 2 7" xfId="39060" xr:uid="{A4852B02-A84B-446C-8746-DE18BFD50177}"/>
    <cellStyle name="Normal 7 3 7 3 2 8" xfId="42307" xr:uid="{B5DAB3A6-A4B8-4A9B-A5F7-C5202849E2E3}"/>
    <cellStyle name="Normal 7 3 7 3 2 9" xfId="45554" xr:uid="{CD83C4F2-FA74-4892-8B1D-C20F9CF6FBDD}"/>
    <cellStyle name="Normal 7 3 7 3 3" xfId="4767" xr:uid="{14CFF025-36C2-4980-9C28-F1F68CA3755A}"/>
    <cellStyle name="Normal 7 3 7 3 3 2" xfId="11235" xr:uid="{FEEEB83D-FE48-4C99-94D6-47F645414B3C}"/>
    <cellStyle name="Normal 7 3 7 3 3 2 2" xfId="27572" xr:uid="{2930A021-7F9D-44D0-97EB-6A72346CE5FA}"/>
    <cellStyle name="Normal 7 3 7 3 3 3" xfId="21104" xr:uid="{14178816-68DA-404A-8A70-62E2D09C6A31}"/>
    <cellStyle name="Normal 7 3 7 3 4" xfId="8001" xr:uid="{93D009BE-0457-4DE0-AE14-D92F860899D8}"/>
    <cellStyle name="Normal 7 3 7 3 4 2" xfId="24338" xr:uid="{CBC3701A-4F60-447A-AB4E-C7ADCCFFA04C}"/>
    <cellStyle name="Normal 7 3 7 3 5" xfId="14512" xr:uid="{EFEE04BD-6F16-4292-87DE-C526A620A391}"/>
    <cellStyle name="Normal 7 3 7 3 5 2" xfId="30806" xr:uid="{5E08E0F0-A2A5-4100-B59A-3C5EC596E36D}"/>
    <cellStyle name="Normal 7 3 7 3 6" xfId="17870" xr:uid="{19847FAA-4345-4DF4-944D-718A2FC71609}"/>
    <cellStyle name="Normal 7 3 7 3 7" xfId="34196" xr:uid="{135EE5F7-9A96-4701-B010-3CD8AAD49A09}"/>
    <cellStyle name="Normal 7 3 7 3 8" xfId="37443" xr:uid="{2E266930-E61A-4AEC-BD11-9D3D3A54CA50}"/>
    <cellStyle name="Normal 7 3 7 3 9" xfId="40690" xr:uid="{417129FE-5A54-4277-B260-3378E89EDD9F}"/>
    <cellStyle name="Normal 7 3 7 4" xfId="2072" xr:uid="{E0C7FEAD-899E-4BB5-8FBF-53E215CA6A17}"/>
    <cellStyle name="Normal 7 3 7 4 10" xfId="47723" xr:uid="{314A6811-73E8-4D46-919E-93E9BE5A3098}"/>
    <cellStyle name="Normal 7 3 7 4 11" xfId="50970" xr:uid="{08CE74C1-3BF8-4376-A450-35127E8FAF36}"/>
    <cellStyle name="Normal 7 3 7 4 2" xfId="5306" xr:uid="{EBFCC339-2F77-4D2B-AF15-0536D952D0F6}"/>
    <cellStyle name="Normal 7 3 7 4 2 2" xfId="11774" xr:uid="{00FBAC7F-67FA-4560-9A40-0209BC7DC095}"/>
    <cellStyle name="Normal 7 3 7 4 2 2 2" xfId="28111" xr:uid="{34797931-C738-44F1-8BC6-323F0A55B6BC}"/>
    <cellStyle name="Normal 7 3 7 4 2 3" xfId="21643" xr:uid="{28E92F10-6C19-4488-AB35-A0E43437406A}"/>
    <cellStyle name="Normal 7 3 7 4 3" xfId="8540" xr:uid="{553D0D26-D459-4ADA-B38F-5B926F848AC0}"/>
    <cellStyle name="Normal 7 3 7 4 3 2" xfId="24877" xr:uid="{81AD07BE-F16E-4E45-BD3E-730E3AB5DEE6}"/>
    <cellStyle name="Normal 7 3 7 4 4" xfId="15051" xr:uid="{10A63589-8491-4DB6-A22C-FF2971074153}"/>
    <cellStyle name="Normal 7 3 7 4 4 2" xfId="31345" xr:uid="{67AEEF7B-6E28-44C0-8241-5D6A94E263FF}"/>
    <cellStyle name="Normal 7 3 7 4 5" xfId="18409" xr:uid="{C1D16351-1DC0-409F-8EEC-1A2761C6A7CE}"/>
    <cellStyle name="Normal 7 3 7 4 6" xfId="34735" xr:uid="{F88D98EB-50A6-464E-8609-18ECA2145E07}"/>
    <cellStyle name="Normal 7 3 7 4 7" xfId="37982" xr:uid="{73DC6120-4DAF-4421-953B-7B3D58DF96EA}"/>
    <cellStyle name="Normal 7 3 7 4 8" xfId="41229" xr:uid="{6DC802AD-957E-4049-8314-E3C836F4C885}"/>
    <cellStyle name="Normal 7 3 7 4 9" xfId="44476" xr:uid="{17993B6D-FC31-41CA-AFAC-DE3A3EA986E3}"/>
    <cellStyle name="Normal 7 3 7 5" xfId="3689" xr:uid="{EF677526-C67A-417C-9346-7EE25F69E7AD}"/>
    <cellStyle name="Normal 7 3 7 5 2" xfId="10157" xr:uid="{1C58025C-B012-4F09-886B-FF1258193512}"/>
    <cellStyle name="Normal 7 3 7 5 2 2" xfId="26494" xr:uid="{B672AFD2-243E-4E3D-B249-53342CFABEEE}"/>
    <cellStyle name="Normal 7 3 7 5 3" xfId="20026" xr:uid="{4426EA7C-2417-4DBF-9A1F-4973F90980C8}"/>
    <cellStyle name="Normal 7 3 7 6" xfId="6923" xr:uid="{43BEC8F2-10B2-41C9-97A3-C18D1FB3947E}"/>
    <cellStyle name="Normal 7 3 7 6 2" xfId="23260" xr:uid="{9CD94F38-64F1-4FAA-9066-D6B6F52F8800}"/>
    <cellStyle name="Normal 7 3 7 7" xfId="13434" xr:uid="{D6D85BC6-9C76-47ED-BCA2-5040419264C4}"/>
    <cellStyle name="Normal 7 3 7 7 2" xfId="29729" xr:uid="{15F09880-D1E8-4C76-A75B-82BB4ED53EF7}"/>
    <cellStyle name="Normal 7 3 7 8" xfId="16792" xr:uid="{A166E4B8-6889-4878-9A19-6C6E9582D2ED}"/>
    <cellStyle name="Normal 7 3 7 9" xfId="33119" xr:uid="{25FE8994-08F6-4939-9484-FCFCEEC367EF}"/>
    <cellStyle name="Normal 7 3 8" xfId="634" xr:uid="{8C129338-DD3F-4526-B3B5-E8F83FCC3AB0}"/>
    <cellStyle name="Normal 7 3 8 10" xfId="43039" xr:uid="{51FD4166-38CD-44A6-82BC-0861ED466934}"/>
    <cellStyle name="Normal 7 3 8 11" xfId="46286" xr:uid="{52C5DC14-9428-46F0-A317-14D4E8631171}"/>
    <cellStyle name="Normal 7 3 8 12" xfId="49533" xr:uid="{02888111-F621-4EA2-994B-A96E4B925E95}"/>
    <cellStyle name="Normal 7 3 8 2" xfId="2251" xr:uid="{BEF91214-6369-4568-9186-939683158EBA}"/>
    <cellStyle name="Normal 7 3 8 2 10" xfId="47902" xr:uid="{AAC24E46-DA9F-4A8C-934E-D759AA76245F}"/>
    <cellStyle name="Normal 7 3 8 2 11" xfId="51149" xr:uid="{003F4C0C-EC2F-4057-BA25-A681BA898EBD}"/>
    <cellStyle name="Normal 7 3 8 2 2" xfId="5485" xr:uid="{2B74C282-B95C-425A-B262-04839B5A2FB5}"/>
    <cellStyle name="Normal 7 3 8 2 2 2" xfId="11953" xr:uid="{9CD6DFD3-0913-4B4C-942A-82CF8E4369D8}"/>
    <cellStyle name="Normal 7 3 8 2 2 2 2" xfId="28290" xr:uid="{5ACC3705-2992-4F81-BB9B-509F814A008E}"/>
    <cellStyle name="Normal 7 3 8 2 2 3" xfId="21822" xr:uid="{E5314FF5-9371-4062-BC66-0E02BD73B7B0}"/>
    <cellStyle name="Normal 7 3 8 2 3" xfId="8719" xr:uid="{306128A8-8F97-4D8B-8093-3A43853B3AEB}"/>
    <cellStyle name="Normal 7 3 8 2 3 2" xfId="25056" xr:uid="{1E62F870-693E-4E04-8BBA-012F8B68A595}"/>
    <cellStyle name="Normal 7 3 8 2 4" xfId="15230" xr:uid="{96B2C330-85FA-4E50-B932-44DAB7549A2F}"/>
    <cellStyle name="Normal 7 3 8 2 4 2" xfId="31524" xr:uid="{907B68AC-FDD9-4254-B548-120FBFAFDF38}"/>
    <cellStyle name="Normal 7 3 8 2 5" xfId="18588" xr:uid="{9814CA73-3CD4-4DE1-AD4D-662FB6715D41}"/>
    <cellStyle name="Normal 7 3 8 2 6" xfId="34914" xr:uid="{818C93D0-AC37-4B23-8188-B37B5F50D54E}"/>
    <cellStyle name="Normal 7 3 8 2 7" xfId="38161" xr:uid="{884B85B7-4B71-481D-A438-6348BDF49B6E}"/>
    <cellStyle name="Normal 7 3 8 2 8" xfId="41408" xr:uid="{2C4E2A7D-7BBA-4976-884E-BE892537B554}"/>
    <cellStyle name="Normal 7 3 8 2 9" xfId="44655" xr:uid="{67F5D553-6A7A-4AB0-844A-E8ED071B9F6B}"/>
    <cellStyle name="Normal 7 3 8 3" xfId="3868" xr:uid="{62F90707-B62A-4491-B541-D76BA114D1A2}"/>
    <cellStyle name="Normal 7 3 8 3 2" xfId="10336" xr:uid="{3FDC1688-2E50-40BA-BC51-74E16017742A}"/>
    <cellStyle name="Normal 7 3 8 3 2 2" xfId="26673" xr:uid="{306F543C-316F-45E2-A34B-FD36BA041D04}"/>
    <cellStyle name="Normal 7 3 8 3 3" xfId="20205" xr:uid="{66193122-4222-4F3D-9891-8DE90057690B}"/>
    <cellStyle name="Normal 7 3 8 4" xfId="7102" xr:uid="{D6026071-4A61-4A56-B8FB-1CD69F4BD8F6}"/>
    <cellStyle name="Normal 7 3 8 4 2" xfId="23439" xr:uid="{1F449062-22B2-4F66-9F28-2B00B05C65A1}"/>
    <cellStyle name="Normal 7 3 8 5" xfId="13614" xr:uid="{2979F64B-C2F8-49DD-B383-58DF55582E93}"/>
    <cellStyle name="Normal 7 3 8 5 2" xfId="29908" xr:uid="{E05053EF-1DE4-45C7-9AFD-A2E1EAA96C0C}"/>
    <cellStyle name="Normal 7 3 8 6" xfId="16971" xr:uid="{7EC247D9-EF2B-4E5B-A5ED-18A027E6A58C}"/>
    <cellStyle name="Normal 7 3 8 7" xfId="33298" xr:uid="{582CDFEE-8D1A-4A36-9E36-53F90DCEAF38}"/>
    <cellStyle name="Normal 7 3 8 8" xfId="36545" xr:uid="{303ACF2C-A54A-4F08-B8A2-68ECCD8BE991}"/>
    <cellStyle name="Normal 7 3 8 9" xfId="39792" xr:uid="{B1B4B39B-45DC-43C2-9F25-80BFA9E173D0}"/>
    <cellStyle name="Normal 7 3 9" xfId="1173" xr:uid="{4432E018-C37C-4A95-BC8C-DD230FDB8EEB}"/>
    <cellStyle name="Normal 7 3 9 10" xfId="43577" xr:uid="{F597CFFA-AACA-40E4-BE6A-CBDCD7BCB2D6}"/>
    <cellStyle name="Normal 7 3 9 11" xfId="46824" xr:uid="{C1877FAD-D0C0-418B-99E4-03E1B7CC5DCA}"/>
    <cellStyle name="Normal 7 3 9 12" xfId="50071" xr:uid="{6350EB65-001B-4276-88FB-9E68F46706FD}"/>
    <cellStyle name="Normal 7 3 9 2" xfId="2790" xr:uid="{DDEA0AD2-80EA-4BC2-B93B-1846ACBECBA5}"/>
    <cellStyle name="Normal 7 3 9 2 10" xfId="48441" xr:uid="{A0BC4453-FE86-4FAB-9885-8D54516527BC}"/>
    <cellStyle name="Normal 7 3 9 2 11" xfId="51688" xr:uid="{BFEDCD9F-BF5F-4C60-AB8F-DFD8012BFC3A}"/>
    <cellStyle name="Normal 7 3 9 2 2" xfId="6024" xr:uid="{A7F93A86-4A9B-4E14-AFFF-590E93C2F4D5}"/>
    <cellStyle name="Normal 7 3 9 2 2 2" xfId="12492" xr:uid="{E04A6279-CDBF-4C3B-BCA3-01D4C8B09A2A}"/>
    <cellStyle name="Normal 7 3 9 2 2 2 2" xfId="28829" xr:uid="{A4A573E1-D7E4-45BA-BF75-63737964257C}"/>
    <cellStyle name="Normal 7 3 9 2 2 3" xfId="22361" xr:uid="{18532C9E-91FB-47D0-B69F-B5F060AA8DE2}"/>
    <cellStyle name="Normal 7 3 9 2 3" xfId="9258" xr:uid="{B3881237-B955-47FF-A2B3-10B2C558201C}"/>
    <cellStyle name="Normal 7 3 9 2 3 2" xfId="25595" xr:uid="{BFF8DB41-1DE2-433E-ADC6-B14CC967A145}"/>
    <cellStyle name="Normal 7 3 9 2 4" xfId="15769" xr:uid="{711145D2-A341-4DF0-9619-8BDFA548564B}"/>
    <cellStyle name="Normal 7 3 9 2 4 2" xfId="32063" xr:uid="{5BF1C632-E499-414D-A872-57D4BCF532F8}"/>
    <cellStyle name="Normal 7 3 9 2 5" xfId="19127" xr:uid="{14B4D114-7D76-4ACA-82F4-90D653D12480}"/>
    <cellStyle name="Normal 7 3 9 2 6" xfId="35453" xr:uid="{47D4C18B-AE9A-4E92-817E-6314C2796FA9}"/>
    <cellStyle name="Normal 7 3 9 2 7" xfId="38700" xr:uid="{05C91B6F-5D22-46F6-8DB2-EE7DE5F6F944}"/>
    <cellStyle name="Normal 7 3 9 2 8" xfId="41947" xr:uid="{1075E9A1-18A7-4512-B647-FAEC4440BF5B}"/>
    <cellStyle name="Normal 7 3 9 2 9" xfId="45194" xr:uid="{19B06AC1-7C6B-4DEC-9369-ABA1A043F39E}"/>
    <cellStyle name="Normal 7 3 9 3" xfId="4407" xr:uid="{BE5D7ED3-5080-4744-A123-6385785E9BE5}"/>
    <cellStyle name="Normal 7 3 9 3 2" xfId="10875" xr:uid="{38B554A2-1358-43E9-8A1D-C17CE595208D}"/>
    <cellStyle name="Normal 7 3 9 3 2 2" xfId="27212" xr:uid="{46491AC3-1D66-43EC-B5AC-3B045F3BAF83}"/>
    <cellStyle name="Normal 7 3 9 3 3" xfId="20744" xr:uid="{760780B1-D52A-454A-9EB0-76F2C9D98F44}"/>
    <cellStyle name="Normal 7 3 9 4" xfId="7641" xr:uid="{9A945C58-2794-4FAD-B04C-6B0AE0933E4B}"/>
    <cellStyle name="Normal 7 3 9 4 2" xfId="23978" xr:uid="{F25CBAFE-99AD-4E1C-9566-C5E979F287FA}"/>
    <cellStyle name="Normal 7 3 9 5" xfId="14152" xr:uid="{2C7FEF94-EB18-4E64-AE28-6FA798B87609}"/>
    <cellStyle name="Normal 7 3 9 5 2" xfId="30446" xr:uid="{3212EF76-E6DC-4468-BBCA-F496F221AD8A}"/>
    <cellStyle name="Normal 7 3 9 6" xfId="17510" xr:uid="{63EA7DB6-6F72-4AF2-A282-9D0A1B034E04}"/>
    <cellStyle name="Normal 7 3 9 7" xfId="33836" xr:uid="{11C1ABBE-EDE8-4466-B3A8-3B6747E75AB6}"/>
    <cellStyle name="Normal 7 3 9 8" xfId="37083" xr:uid="{6F4386B4-3B3F-4BEE-9990-3755E1725096}"/>
    <cellStyle name="Normal 7 3 9 9" xfId="40330" xr:uid="{8B7A9013-32B8-4DD4-BB52-A627D82EC618}"/>
    <cellStyle name="Normal 7 4" xfId="69" xr:uid="{A2B0588C-53DC-4F60-B3CE-1C950E52AC9F}"/>
    <cellStyle name="Normal 7 4 10" xfId="6568" xr:uid="{2A4AF959-D6EA-46D2-B1C7-BD41E3ACD89A}"/>
    <cellStyle name="Normal 7 4 10 2" xfId="22905" xr:uid="{C5F2A6AD-C8DB-4126-AEF8-6955D4133857}"/>
    <cellStyle name="Normal 7 4 11" xfId="13044" xr:uid="{53AE45C8-FA72-4E57-B727-6830ACFA00EF}"/>
    <cellStyle name="Normal 7 4 11 2" xfId="29361" xr:uid="{4644742B-7E75-4F9D-A356-247FA30DFE98}"/>
    <cellStyle name="Normal 7 4 12" xfId="16437" xr:uid="{11B3E1E0-1F6D-42E1-919C-4C81D0088582}"/>
    <cellStyle name="Normal 7 4 13" xfId="32740" xr:uid="{7AC20F84-9CF0-4AE5-BBD5-463191A7107F}"/>
    <cellStyle name="Normal 7 4 14" xfId="32751" xr:uid="{07F629A5-FD4E-4877-82DE-3A487316A1D6}"/>
    <cellStyle name="Normal 7 4 15" xfId="35998" xr:uid="{81DE9D4C-2410-4172-876E-D3853FD05177}"/>
    <cellStyle name="Normal 7 4 16" xfId="39245" xr:uid="{C8FC9C08-2AFD-48E3-B8CE-895256945736}"/>
    <cellStyle name="Normal 7 4 17" xfId="42492" xr:uid="{BAEE4E62-788D-40B5-8A4D-5BF1718AC5A8}"/>
    <cellStyle name="Normal 7 4 18" xfId="45739" xr:uid="{F41C2625-A1B1-4F6E-A1C4-D8ED0B2CB08A}"/>
    <cellStyle name="Normal 7 4 19" xfId="48986" xr:uid="{36DC47CA-D9FA-4A1A-97F7-F0FCA6D8C27F}"/>
    <cellStyle name="Normal 7 4 2" xfId="115" xr:uid="{77932993-9D75-4A91-9129-E5E6F36F856E}"/>
    <cellStyle name="Normal 7 4 2 10" xfId="13104" xr:uid="{E9BDDE5F-DFB8-4C2D-B575-AA7BC2D5ED4E}"/>
    <cellStyle name="Normal 7 4 2 10 2" xfId="29418" xr:uid="{90EC37C6-563E-4D87-977A-16F0B476EE36}"/>
    <cellStyle name="Normal 7 4 2 11" xfId="16482" xr:uid="{7B3E2823-C2BA-4793-8C2E-09EB108E164C}"/>
    <cellStyle name="Normal 7 4 2 12" xfId="32741" xr:uid="{2AE382DD-136B-41A3-8782-E411876C7DEA}"/>
    <cellStyle name="Normal 7 4 2 13" xfId="32808" xr:uid="{7389B27C-C7FD-4732-85FD-35FBC534C173}"/>
    <cellStyle name="Normal 7 4 2 14" xfId="36055" xr:uid="{9CD372D9-2F0C-4EA7-8099-364BB376367E}"/>
    <cellStyle name="Normal 7 4 2 15" xfId="39302" xr:uid="{D4CD95C9-3489-40FA-87B1-7D6A8A971FE2}"/>
    <cellStyle name="Normal 7 4 2 16" xfId="42549" xr:uid="{F3CE76A6-EF6C-4B40-9805-9358684B6479}"/>
    <cellStyle name="Normal 7 4 2 17" xfId="45796" xr:uid="{4574FD89-74C2-4F59-AFAD-5F6E0B7E8728}"/>
    <cellStyle name="Normal 7 4 2 18" xfId="49043" xr:uid="{CABBBB33-D534-4D98-B267-C1111E3E9212}"/>
    <cellStyle name="Normal 7 4 2 19" xfId="52314" xr:uid="{ABBDB9C3-993C-4B79-92BF-719C63ED0428}"/>
    <cellStyle name="Normal 7 4 2 2" xfId="205" xr:uid="{00EACE27-CC31-40CD-AA9A-44054B76A835}"/>
    <cellStyle name="Normal 7 4 2 2 10" xfId="16572" xr:uid="{8CCD21C7-D627-45C7-954D-3317F3C2943A}"/>
    <cellStyle name="Normal 7 4 2 2 11" xfId="32898" xr:uid="{D3356E3A-9118-4B0E-A674-6CE1CA7C6968}"/>
    <cellStyle name="Normal 7 4 2 2 12" xfId="36145" xr:uid="{2203F3BE-02E5-4F14-841C-CBCB5785AF7B}"/>
    <cellStyle name="Normal 7 4 2 2 13" xfId="39392" xr:uid="{3E0A95C1-3D21-487D-BF54-69F48DC8E921}"/>
    <cellStyle name="Normal 7 4 2 2 14" xfId="42639" xr:uid="{19A6F4BF-0099-4F3D-86E3-F8C99100987C}"/>
    <cellStyle name="Normal 7 4 2 2 15" xfId="45886" xr:uid="{40A0407B-7DCF-4EFF-8F27-018AE6353F40}"/>
    <cellStyle name="Normal 7 4 2 2 16" xfId="49133" xr:uid="{21651349-B2B1-4474-B9C6-7C8B32867F17}"/>
    <cellStyle name="Normal 7 4 2 2 17" xfId="52489" xr:uid="{46EB495E-E69D-4749-B362-F16C78CA0392}"/>
    <cellStyle name="Normal 7 4 2 2 2" xfId="385" xr:uid="{3BFF4E2B-16AD-40F1-8194-A723F7461537}"/>
    <cellStyle name="Normal 7 4 2 2 2 10" xfId="36325" xr:uid="{75337911-018E-47E7-811F-0173B7C6E7E3}"/>
    <cellStyle name="Normal 7 4 2 2 2 11" xfId="39572" xr:uid="{0244942A-DB36-4148-9A52-975CA14E32D6}"/>
    <cellStyle name="Normal 7 4 2 2 2 12" xfId="42819" xr:uid="{69235DBB-1DC9-4ECF-91EE-D71273B3A996}"/>
    <cellStyle name="Normal 7 4 2 2 2 13" xfId="46066" xr:uid="{11E08382-1C50-48DF-A55E-1042BCCFFA76}"/>
    <cellStyle name="Normal 7 4 2 2 2 14" xfId="49313" xr:uid="{3D3F10D0-E9A7-4D2C-B8D5-1832E59FBBA5}"/>
    <cellStyle name="Normal 7 4 2 2 2 2" xfId="954" xr:uid="{FFF3535A-B01A-4338-861D-269083FC3D1A}"/>
    <cellStyle name="Normal 7 4 2 2 2 2 10" xfId="43359" xr:uid="{FA6522F4-4841-4DAF-8FDA-1A6186F90DC8}"/>
    <cellStyle name="Normal 7 4 2 2 2 2 11" xfId="46606" xr:uid="{137E0F65-6BB0-451C-8BD1-50F72FF2D3EE}"/>
    <cellStyle name="Normal 7 4 2 2 2 2 12" xfId="49853" xr:uid="{89FEAB64-1E6B-4834-9741-21F9B298FE20}"/>
    <cellStyle name="Normal 7 4 2 2 2 2 2" xfId="2571" xr:uid="{20ACA117-5B62-480D-919E-99B306BF26A5}"/>
    <cellStyle name="Normal 7 4 2 2 2 2 2 10" xfId="48222" xr:uid="{797FA076-62D0-488E-ABBE-F9F0626A4709}"/>
    <cellStyle name="Normal 7 4 2 2 2 2 2 11" xfId="51469" xr:uid="{1EF27A47-D6DB-47D8-8C63-3B53DB3575B3}"/>
    <cellStyle name="Normal 7 4 2 2 2 2 2 2" xfId="5805" xr:uid="{3E55CCD6-04E5-405F-8A01-DB1D89AC1449}"/>
    <cellStyle name="Normal 7 4 2 2 2 2 2 2 2" xfId="12273" xr:uid="{0F0B0B71-C0F4-49F5-8080-3473332DBD3A}"/>
    <cellStyle name="Normal 7 4 2 2 2 2 2 2 2 2" xfId="28610" xr:uid="{02051DBF-C2D0-44FA-A67E-0B0DE8F53EA0}"/>
    <cellStyle name="Normal 7 4 2 2 2 2 2 2 3" xfId="22142" xr:uid="{84914CDE-45FE-4029-8834-DDDF61BC778C}"/>
    <cellStyle name="Normal 7 4 2 2 2 2 2 3" xfId="9039" xr:uid="{83AEFFD8-5D92-4042-B14C-1CB9B9E02F19}"/>
    <cellStyle name="Normal 7 4 2 2 2 2 2 3 2" xfId="25376" xr:uid="{B4B55260-869B-4365-9096-64B0A1F36D87}"/>
    <cellStyle name="Normal 7 4 2 2 2 2 2 4" xfId="15550" xr:uid="{B736AD23-A722-4ABC-A626-4EDE73D5F06E}"/>
    <cellStyle name="Normal 7 4 2 2 2 2 2 4 2" xfId="31844" xr:uid="{ED58E6A3-79FF-4F36-BC0E-259BD3A78103}"/>
    <cellStyle name="Normal 7 4 2 2 2 2 2 5" xfId="18908" xr:uid="{15D7118E-359A-4D23-9586-400DE1782FE5}"/>
    <cellStyle name="Normal 7 4 2 2 2 2 2 6" xfId="35234" xr:uid="{214CE97E-5754-4980-8E76-0AB95A4218AD}"/>
    <cellStyle name="Normal 7 4 2 2 2 2 2 7" xfId="38481" xr:uid="{0D1FAA38-1B4B-4A49-883A-8050DB625887}"/>
    <cellStyle name="Normal 7 4 2 2 2 2 2 8" xfId="41728" xr:uid="{37A1F19F-E9A3-493A-8AB6-EA511C2BF030}"/>
    <cellStyle name="Normal 7 4 2 2 2 2 2 9" xfId="44975" xr:uid="{BE752F14-352E-466B-B197-3A0F4AFCA56B}"/>
    <cellStyle name="Normal 7 4 2 2 2 2 3" xfId="4188" xr:uid="{EC3A0E17-F76F-4A3E-80E8-4FA4D0465F76}"/>
    <cellStyle name="Normal 7 4 2 2 2 2 3 2" xfId="10656" xr:uid="{D226B938-063B-4ADB-BD33-4020B494D414}"/>
    <cellStyle name="Normal 7 4 2 2 2 2 3 2 2" xfId="26993" xr:uid="{96AAFE91-9A01-4571-928D-8AB1E960B183}"/>
    <cellStyle name="Normal 7 4 2 2 2 2 3 3" xfId="20525" xr:uid="{DEF8B0FE-343F-4629-B21E-50C950804E12}"/>
    <cellStyle name="Normal 7 4 2 2 2 2 4" xfId="7422" xr:uid="{DAA73D54-E692-4530-98CD-97A7F234DBED}"/>
    <cellStyle name="Normal 7 4 2 2 2 2 4 2" xfId="23759" xr:uid="{13285D28-07CD-4D23-812D-B34D837E2E90}"/>
    <cellStyle name="Normal 7 4 2 2 2 2 5" xfId="13934" xr:uid="{7836F4E7-9EDB-4A35-A208-D1D2631358CE}"/>
    <cellStyle name="Normal 7 4 2 2 2 2 5 2" xfId="30228" xr:uid="{0CE535A6-6EEB-4818-9F5B-BB4B9D8E5E94}"/>
    <cellStyle name="Normal 7 4 2 2 2 2 6" xfId="17291" xr:uid="{819C0C64-B3C8-4CA4-B292-87E310383247}"/>
    <cellStyle name="Normal 7 4 2 2 2 2 7" xfId="33618" xr:uid="{21F1E0D1-E2C1-4553-9C1A-8441B0DA2751}"/>
    <cellStyle name="Normal 7 4 2 2 2 2 8" xfId="36865" xr:uid="{388555AB-05E2-45AE-8DF6-3228B64692F5}"/>
    <cellStyle name="Normal 7 4 2 2 2 2 9" xfId="40112" xr:uid="{B10F52D1-922E-470F-B37A-CAC99B494456}"/>
    <cellStyle name="Normal 7 4 2 2 2 3" xfId="1493" xr:uid="{465694A9-CFD4-4A28-B680-73F112D2D339}"/>
    <cellStyle name="Normal 7 4 2 2 2 3 10" xfId="43897" xr:uid="{2AB5D8FB-A50F-426E-82DB-F0E84C4CEEBD}"/>
    <cellStyle name="Normal 7 4 2 2 2 3 11" xfId="47144" xr:uid="{9E6BDEA1-4E38-4059-B161-5A5A38E8130E}"/>
    <cellStyle name="Normal 7 4 2 2 2 3 12" xfId="50391" xr:uid="{40685789-4BE5-42FE-9254-495DDFB91A89}"/>
    <cellStyle name="Normal 7 4 2 2 2 3 2" xfId="3110" xr:uid="{C5F6CDFC-AB2B-42A3-9613-00C4D272E2C8}"/>
    <cellStyle name="Normal 7 4 2 2 2 3 2 10" xfId="48761" xr:uid="{9D0310C7-AC6C-4758-A04D-C5673B3DEAF8}"/>
    <cellStyle name="Normal 7 4 2 2 2 3 2 11" xfId="52008" xr:uid="{863933B4-2DA8-4F36-9802-0B1A4B938512}"/>
    <cellStyle name="Normal 7 4 2 2 2 3 2 2" xfId="6344" xr:uid="{766352AB-70D2-4F96-BBB5-7CDD01134205}"/>
    <cellStyle name="Normal 7 4 2 2 2 3 2 2 2" xfId="12812" xr:uid="{B525A96F-95FE-4246-85F8-8AB297EE07A9}"/>
    <cellStyle name="Normal 7 4 2 2 2 3 2 2 2 2" xfId="29149" xr:uid="{5D6EDA71-2735-4787-A339-4C7BC4F1132F}"/>
    <cellStyle name="Normal 7 4 2 2 2 3 2 2 3" xfId="22681" xr:uid="{BDC37B72-6D47-46DD-8BA9-0B71622F93C8}"/>
    <cellStyle name="Normal 7 4 2 2 2 3 2 3" xfId="9578" xr:uid="{5AD7B80E-E864-4CD2-BDEC-39094D96E804}"/>
    <cellStyle name="Normal 7 4 2 2 2 3 2 3 2" xfId="25915" xr:uid="{9003C6A4-A952-4C17-A343-66E1559F7E23}"/>
    <cellStyle name="Normal 7 4 2 2 2 3 2 4" xfId="16089" xr:uid="{0275264F-4E9B-44CC-BF97-9DD1998C3628}"/>
    <cellStyle name="Normal 7 4 2 2 2 3 2 4 2" xfId="32383" xr:uid="{BD954485-A533-4DC8-920B-A72D1E95BAFC}"/>
    <cellStyle name="Normal 7 4 2 2 2 3 2 5" xfId="19447" xr:uid="{8B36CBFA-B9DF-4C8B-ACE6-4221C88383A1}"/>
    <cellStyle name="Normal 7 4 2 2 2 3 2 6" xfId="35773" xr:uid="{6CD5BDD3-CCC4-4998-88BC-16116AB958F4}"/>
    <cellStyle name="Normal 7 4 2 2 2 3 2 7" xfId="39020" xr:uid="{2A241C0F-9DE3-451C-90CD-D142F7886187}"/>
    <cellStyle name="Normal 7 4 2 2 2 3 2 8" xfId="42267" xr:uid="{050C8863-304D-4EEF-8888-7111DFA7B16F}"/>
    <cellStyle name="Normal 7 4 2 2 2 3 2 9" xfId="45514" xr:uid="{06C3DCFC-E390-4BBD-BFA5-CFA6C08115CA}"/>
    <cellStyle name="Normal 7 4 2 2 2 3 3" xfId="4727" xr:uid="{EE99FD3F-9BC0-43B5-B478-895B22BA550C}"/>
    <cellStyle name="Normal 7 4 2 2 2 3 3 2" xfId="11195" xr:uid="{B58FFA50-3606-4975-8801-4554983DDD74}"/>
    <cellStyle name="Normal 7 4 2 2 2 3 3 2 2" xfId="27532" xr:uid="{B00EA8E3-A93C-4EE6-9BAA-13535902BDBE}"/>
    <cellStyle name="Normal 7 4 2 2 2 3 3 3" xfId="21064" xr:uid="{2BF4B2C4-6A37-4055-9660-EEA1674BB375}"/>
    <cellStyle name="Normal 7 4 2 2 2 3 4" xfId="7961" xr:uid="{E8A89D3B-003E-4803-B099-32C840AC9DC6}"/>
    <cellStyle name="Normal 7 4 2 2 2 3 4 2" xfId="24298" xr:uid="{0886E38B-2656-4540-BD64-41E2A1D44B5B}"/>
    <cellStyle name="Normal 7 4 2 2 2 3 5" xfId="14472" xr:uid="{1BB4BE2C-2C26-4F72-A93B-69FB7A4D79C5}"/>
    <cellStyle name="Normal 7 4 2 2 2 3 5 2" xfId="30766" xr:uid="{CFE73111-E87F-487B-AC7A-80EADFCA1C0A}"/>
    <cellStyle name="Normal 7 4 2 2 2 3 6" xfId="17830" xr:uid="{13DFE6E9-017C-43D4-95FF-F5D11138F550}"/>
    <cellStyle name="Normal 7 4 2 2 2 3 7" xfId="34156" xr:uid="{35B413D6-256F-455A-9074-EC57F4E7DF40}"/>
    <cellStyle name="Normal 7 4 2 2 2 3 8" xfId="37403" xr:uid="{44DC7920-A03D-438A-94BE-1944709D8638}"/>
    <cellStyle name="Normal 7 4 2 2 2 3 9" xfId="40650" xr:uid="{740F06EC-A1C8-4F26-A5D9-54192B0F7081}"/>
    <cellStyle name="Normal 7 4 2 2 2 4" xfId="2032" xr:uid="{F4CFBF88-A6B0-4857-B011-C2B8BA3EBD3F}"/>
    <cellStyle name="Normal 7 4 2 2 2 4 10" xfId="47683" xr:uid="{8B14D6B3-2C5D-4E61-9760-C97BE2224ABE}"/>
    <cellStyle name="Normal 7 4 2 2 2 4 11" xfId="50930" xr:uid="{7E067499-EF1F-467D-B064-5A354EF15E7D}"/>
    <cellStyle name="Normal 7 4 2 2 2 4 2" xfId="5266" xr:uid="{AC2CFA7C-9878-4BDF-9013-A04D9866DC19}"/>
    <cellStyle name="Normal 7 4 2 2 2 4 2 2" xfId="11734" xr:uid="{6DA8F082-728F-4307-A36D-3551F9C8CD45}"/>
    <cellStyle name="Normal 7 4 2 2 2 4 2 2 2" xfId="28071" xr:uid="{B700C750-DD24-47CD-BDDF-76E7E0D78120}"/>
    <cellStyle name="Normal 7 4 2 2 2 4 2 3" xfId="21603" xr:uid="{56532E6F-0F5D-4C06-8DF8-6F1651AA20AD}"/>
    <cellStyle name="Normal 7 4 2 2 2 4 3" xfId="8500" xr:uid="{F7226AD1-3353-4CF6-B66A-B8B83D4B8717}"/>
    <cellStyle name="Normal 7 4 2 2 2 4 3 2" xfId="24837" xr:uid="{21C0C978-F54B-4CC6-BCB2-5622545F017D}"/>
    <cellStyle name="Normal 7 4 2 2 2 4 4" xfId="15011" xr:uid="{AEC4C3CA-CA72-4C5D-8D9E-0AE5DD5C4E62}"/>
    <cellStyle name="Normal 7 4 2 2 2 4 4 2" xfId="31305" xr:uid="{B455A43E-9003-4549-9AA1-C556E5249B16}"/>
    <cellStyle name="Normal 7 4 2 2 2 4 5" xfId="18369" xr:uid="{5F0049E1-5D59-4BCC-B3A8-BE2404922E25}"/>
    <cellStyle name="Normal 7 4 2 2 2 4 6" xfId="34695" xr:uid="{99F83E19-FE13-47C9-A015-7DAA6DD33C75}"/>
    <cellStyle name="Normal 7 4 2 2 2 4 7" xfId="37942" xr:uid="{3E52543F-B03F-4C2B-B550-79D3E96FAF22}"/>
    <cellStyle name="Normal 7 4 2 2 2 4 8" xfId="41189" xr:uid="{1457021F-2E35-47E8-912D-4F3647DD9863}"/>
    <cellStyle name="Normal 7 4 2 2 2 4 9" xfId="44436" xr:uid="{3D965159-648F-4FD0-8711-06C121B12336}"/>
    <cellStyle name="Normal 7 4 2 2 2 5" xfId="3649" xr:uid="{8D11522D-F3CA-45D5-9B7E-128DFFB6C50D}"/>
    <cellStyle name="Normal 7 4 2 2 2 5 2" xfId="10117" xr:uid="{115A9A40-A6C1-42C4-9405-578FE166D426}"/>
    <cellStyle name="Normal 7 4 2 2 2 5 2 2" xfId="26454" xr:uid="{6B2A1B33-5E98-4AE3-9F9D-4B22A934197C}"/>
    <cellStyle name="Normal 7 4 2 2 2 5 3" xfId="19986" xr:uid="{0B0114DA-C895-48B5-9090-0AFDAED3E463}"/>
    <cellStyle name="Normal 7 4 2 2 2 6" xfId="6883" xr:uid="{D0970FFE-3175-44F4-A363-FDF779825500}"/>
    <cellStyle name="Normal 7 4 2 2 2 6 2" xfId="23220" xr:uid="{DF105697-C76C-470D-BC89-86E1F68B191E}"/>
    <cellStyle name="Normal 7 4 2 2 2 7" xfId="13374" xr:uid="{9D4332C4-5FA5-4373-A7F0-BF5D567C1E91}"/>
    <cellStyle name="Normal 7 4 2 2 2 7 2" xfId="29688" xr:uid="{7578FAAB-3136-47EB-AAD0-A4BE413253EE}"/>
    <cellStyle name="Normal 7 4 2 2 2 8" xfId="16752" xr:uid="{4B96A5EB-ADE7-4851-8DED-44A1E1D2623A}"/>
    <cellStyle name="Normal 7 4 2 2 2 9" xfId="33078" xr:uid="{D22E055D-65EC-44BF-ABA2-97E1090EB732}"/>
    <cellStyle name="Normal 7 4 2 2 3" xfId="594" xr:uid="{C804B20E-0E5D-4363-81E6-1F2F0E9647D4}"/>
    <cellStyle name="Normal 7 4 2 2 3 10" xfId="36505" xr:uid="{9801BCB5-EFAD-40E0-AB01-19142EC84D17}"/>
    <cellStyle name="Normal 7 4 2 2 3 11" xfId="39752" xr:uid="{7E3F8BE7-6E53-4F88-8373-B6F67F25E408}"/>
    <cellStyle name="Normal 7 4 2 2 3 12" xfId="42999" xr:uid="{CE9990BC-D537-4384-94EE-A789AC713716}"/>
    <cellStyle name="Normal 7 4 2 2 3 13" xfId="46246" xr:uid="{EA44B61F-FC83-4ACA-9C92-C4B68615437D}"/>
    <cellStyle name="Normal 7 4 2 2 3 14" xfId="49493" xr:uid="{2137F2FA-A19B-49DB-864D-76EDCE319F07}"/>
    <cellStyle name="Normal 7 4 2 2 3 2" xfId="1133" xr:uid="{E8FAEF60-3816-469C-944C-DE155E77F33F}"/>
    <cellStyle name="Normal 7 4 2 2 3 2 10" xfId="43537" xr:uid="{8ED97296-B0CE-422F-844F-EB43532DF884}"/>
    <cellStyle name="Normal 7 4 2 2 3 2 11" xfId="46784" xr:uid="{838C5008-83CD-44F9-9452-DB2014EF9350}"/>
    <cellStyle name="Normal 7 4 2 2 3 2 12" xfId="50031" xr:uid="{A2B8C0DA-683D-42FA-B360-10D3C32B0C50}"/>
    <cellStyle name="Normal 7 4 2 2 3 2 2" xfId="2750" xr:uid="{CCC80CDA-7C78-453D-8687-11450335C696}"/>
    <cellStyle name="Normal 7 4 2 2 3 2 2 10" xfId="48401" xr:uid="{41380D8A-C1A7-4F4A-B530-9C9DBD86DFB5}"/>
    <cellStyle name="Normal 7 4 2 2 3 2 2 11" xfId="51648" xr:uid="{0A89CCFA-675F-46CA-8C5A-BE61C4DB924D}"/>
    <cellStyle name="Normal 7 4 2 2 3 2 2 2" xfId="5984" xr:uid="{4DD13278-FEB0-4337-83CA-121106752148}"/>
    <cellStyle name="Normal 7 4 2 2 3 2 2 2 2" xfId="12452" xr:uid="{BA04A17D-43AE-448F-B3DE-0030AA65B5B1}"/>
    <cellStyle name="Normal 7 4 2 2 3 2 2 2 2 2" xfId="28789" xr:uid="{E9484807-D34C-4551-BB75-E7EDD6A9D3DC}"/>
    <cellStyle name="Normal 7 4 2 2 3 2 2 2 3" xfId="22321" xr:uid="{779D7EF7-EEB6-4079-BA64-07CB8ABC98C3}"/>
    <cellStyle name="Normal 7 4 2 2 3 2 2 3" xfId="9218" xr:uid="{2CB7CDF2-3CB5-4D77-AE1E-6014A67BD4AF}"/>
    <cellStyle name="Normal 7 4 2 2 3 2 2 3 2" xfId="25555" xr:uid="{70344EAF-EA96-4DC8-BC6B-C73974423B98}"/>
    <cellStyle name="Normal 7 4 2 2 3 2 2 4" xfId="15729" xr:uid="{4A14A92C-B940-43EF-8922-25ABCB1D6018}"/>
    <cellStyle name="Normal 7 4 2 2 3 2 2 4 2" xfId="32023" xr:uid="{DCF987BD-C325-46D3-B5EE-6CE8198EFFAB}"/>
    <cellStyle name="Normal 7 4 2 2 3 2 2 5" xfId="19087" xr:uid="{E85BA90F-C8B9-4535-90FF-F344DA56EFBD}"/>
    <cellStyle name="Normal 7 4 2 2 3 2 2 6" xfId="35413" xr:uid="{7E745A23-E842-4870-9499-AF0215179A9F}"/>
    <cellStyle name="Normal 7 4 2 2 3 2 2 7" xfId="38660" xr:uid="{D11B8456-6B9D-42A7-8591-F56749980FAA}"/>
    <cellStyle name="Normal 7 4 2 2 3 2 2 8" xfId="41907" xr:uid="{2E4006C8-B65B-49CC-8FC4-FD6440C9F7BC}"/>
    <cellStyle name="Normal 7 4 2 2 3 2 2 9" xfId="45154" xr:uid="{4C6DAE93-A2C0-4577-971F-B60B8700A90B}"/>
    <cellStyle name="Normal 7 4 2 2 3 2 3" xfId="4367" xr:uid="{27FEF99E-3470-4F55-A176-54E40B46B6A8}"/>
    <cellStyle name="Normal 7 4 2 2 3 2 3 2" xfId="10835" xr:uid="{2C5AADBD-130D-4A28-92FD-4CB5A4CDD40C}"/>
    <cellStyle name="Normal 7 4 2 2 3 2 3 2 2" xfId="27172" xr:uid="{AEE28C17-2EB2-4665-939E-C5E98C810FB2}"/>
    <cellStyle name="Normal 7 4 2 2 3 2 3 3" xfId="20704" xr:uid="{76911E73-A1BA-4CB9-B563-F5BB95071531}"/>
    <cellStyle name="Normal 7 4 2 2 3 2 4" xfId="7601" xr:uid="{766E1532-DEBE-4B25-BCB4-152CDE895B1E}"/>
    <cellStyle name="Normal 7 4 2 2 3 2 4 2" xfId="23938" xr:uid="{8375FBAE-0AD1-4F33-801D-D7EF5F627E42}"/>
    <cellStyle name="Normal 7 4 2 2 3 2 5" xfId="14112" xr:uid="{7F4034B5-6A12-4E75-B918-C7D86E28495C}"/>
    <cellStyle name="Normal 7 4 2 2 3 2 5 2" xfId="30406" xr:uid="{48AD7540-6C92-417C-A2FB-644F2BE47F39}"/>
    <cellStyle name="Normal 7 4 2 2 3 2 6" xfId="17470" xr:uid="{BF7058D0-EDAA-4F09-A26E-EE9ABF512A2B}"/>
    <cellStyle name="Normal 7 4 2 2 3 2 7" xfId="33796" xr:uid="{573AD43C-9259-4042-BDD5-EE5806C07B34}"/>
    <cellStyle name="Normal 7 4 2 2 3 2 8" xfId="37043" xr:uid="{611078F7-3BC6-4873-9461-E871BC58BEDF}"/>
    <cellStyle name="Normal 7 4 2 2 3 2 9" xfId="40290" xr:uid="{67769ECC-AFB4-40A6-AF83-E51232BB8EA7}"/>
    <cellStyle name="Normal 7 4 2 2 3 3" xfId="1672" xr:uid="{47027E21-A624-42E7-BB11-822067B79968}"/>
    <cellStyle name="Normal 7 4 2 2 3 3 10" xfId="44076" xr:uid="{E0EFA6FF-3984-4807-AD6A-D859A4A6790C}"/>
    <cellStyle name="Normal 7 4 2 2 3 3 11" xfId="47323" xr:uid="{EDA2D000-8D54-46F7-BE08-0F64CB89A7FD}"/>
    <cellStyle name="Normal 7 4 2 2 3 3 12" xfId="50570" xr:uid="{2C2F583A-2E9B-4485-A444-59D4C17E030F}"/>
    <cellStyle name="Normal 7 4 2 2 3 3 2" xfId="3289" xr:uid="{23395009-2E08-4233-827B-BEF835995419}"/>
    <cellStyle name="Normal 7 4 2 2 3 3 2 10" xfId="48940" xr:uid="{DB47877B-83E5-43E4-A497-219F20821812}"/>
    <cellStyle name="Normal 7 4 2 2 3 3 2 11" xfId="52187" xr:uid="{E17994B1-B8A9-4BEF-BC3A-C68D4F2AC813}"/>
    <cellStyle name="Normal 7 4 2 2 3 3 2 2" xfId="6523" xr:uid="{356D3141-7E00-4941-B348-1472B95DFFAD}"/>
    <cellStyle name="Normal 7 4 2 2 3 3 2 2 2" xfId="12991" xr:uid="{EA9783E8-3F5A-4F16-881F-4DEBA24609A9}"/>
    <cellStyle name="Normal 7 4 2 2 3 3 2 2 2 2" xfId="29328" xr:uid="{EACBE6F4-720C-4102-A7D9-CAE1AC92C68E}"/>
    <cellStyle name="Normal 7 4 2 2 3 3 2 2 3" xfId="22860" xr:uid="{C83BA5EE-091E-47C9-8CEC-5F9708093228}"/>
    <cellStyle name="Normal 7 4 2 2 3 3 2 3" xfId="9757" xr:uid="{5FBBA3A4-D9D3-436C-8935-CEC42B7E1E1B}"/>
    <cellStyle name="Normal 7 4 2 2 3 3 2 3 2" xfId="26094" xr:uid="{9F611AAC-2926-420C-81E0-07A06047DC10}"/>
    <cellStyle name="Normal 7 4 2 2 3 3 2 4" xfId="16268" xr:uid="{157288CC-0A84-4467-943C-88AF77F460C6}"/>
    <cellStyle name="Normal 7 4 2 2 3 3 2 4 2" xfId="32562" xr:uid="{57305C38-3B6E-4DA6-A7FD-1B7784F0239C}"/>
    <cellStyle name="Normal 7 4 2 2 3 3 2 5" xfId="19626" xr:uid="{3F6BE01E-4288-4223-A635-12DEC44FB336}"/>
    <cellStyle name="Normal 7 4 2 2 3 3 2 6" xfId="35952" xr:uid="{9A097250-AE82-4117-B568-A4A4EC2F1ECB}"/>
    <cellStyle name="Normal 7 4 2 2 3 3 2 7" xfId="39199" xr:uid="{B9A1E9DC-E0DC-434C-A2A9-805A3AAFC801}"/>
    <cellStyle name="Normal 7 4 2 2 3 3 2 8" xfId="42446" xr:uid="{AD00B6D3-04E7-4C9D-882E-4F08C55FBB79}"/>
    <cellStyle name="Normal 7 4 2 2 3 3 2 9" xfId="45693" xr:uid="{4CD4341A-90EB-4615-967A-8846B2CD437B}"/>
    <cellStyle name="Normal 7 4 2 2 3 3 3" xfId="4906" xr:uid="{10218BF0-2139-44B7-BEA1-9EC67B4B485A}"/>
    <cellStyle name="Normal 7 4 2 2 3 3 3 2" xfId="11374" xr:uid="{80553A7B-AD0D-4A1D-96CC-AE28173C8926}"/>
    <cellStyle name="Normal 7 4 2 2 3 3 3 2 2" xfId="27711" xr:uid="{EAF82F8E-1B88-4BE9-9AF3-C4E608EB7E08}"/>
    <cellStyle name="Normal 7 4 2 2 3 3 3 3" xfId="21243" xr:uid="{2E907D53-CF92-45C4-9D6F-75399174CBD8}"/>
    <cellStyle name="Normal 7 4 2 2 3 3 4" xfId="8140" xr:uid="{1E3237D6-CDB1-4087-BAC8-0A7719E29A86}"/>
    <cellStyle name="Normal 7 4 2 2 3 3 4 2" xfId="24477" xr:uid="{D8C1A369-8440-4488-864D-68D39369F446}"/>
    <cellStyle name="Normal 7 4 2 2 3 3 5" xfId="14651" xr:uid="{63F34691-E90D-4A1D-B3C9-28373E4B4A0D}"/>
    <cellStyle name="Normal 7 4 2 2 3 3 5 2" xfId="30945" xr:uid="{DE07DAB1-40AE-4699-8CE5-27F18FA2E8D2}"/>
    <cellStyle name="Normal 7 4 2 2 3 3 6" xfId="18009" xr:uid="{7F814AAB-984A-47DD-BB2B-067C898F97CB}"/>
    <cellStyle name="Normal 7 4 2 2 3 3 7" xfId="34335" xr:uid="{03D9A343-5D73-45ED-8B5A-18823499FA99}"/>
    <cellStyle name="Normal 7 4 2 2 3 3 8" xfId="37582" xr:uid="{05A5DD84-F083-45E6-AC3A-3900813FF713}"/>
    <cellStyle name="Normal 7 4 2 2 3 3 9" xfId="40829" xr:uid="{4B7D1C26-1E01-41A6-A06C-D95F14F6DF21}"/>
    <cellStyle name="Normal 7 4 2 2 3 4" xfId="2211" xr:uid="{A358F082-1C61-4645-BDE8-C57FB7CEDD6E}"/>
    <cellStyle name="Normal 7 4 2 2 3 4 10" xfId="47862" xr:uid="{D64004D6-8D99-47F9-A68F-68D3A4170E52}"/>
    <cellStyle name="Normal 7 4 2 2 3 4 11" xfId="51109" xr:uid="{9485058B-07D9-445A-8252-CA9A764D1D35}"/>
    <cellStyle name="Normal 7 4 2 2 3 4 2" xfId="5445" xr:uid="{E5F02D93-EDC2-490F-8031-AF8F0E84D236}"/>
    <cellStyle name="Normal 7 4 2 2 3 4 2 2" xfId="11913" xr:uid="{8597F2C5-1FAA-45D4-BA0A-A608D823EEE9}"/>
    <cellStyle name="Normal 7 4 2 2 3 4 2 2 2" xfId="28250" xr:uid="{4FE5AD46-C1E2-448F-8F16-BA571D3A5101}"/>
    <cellStyle name="Normal 7 4 2 2 3 4 2 3" xfId="21782" xr:uid="{7B6DC263-BD07-44DD-BE3E-04453092783B}"/>
    <cellStyle name="Normal 7 4 2 2 3 4 3" xfId="8679" xr:uid="{031380A5-1FD6-43E6-9609-8EC0AB833530}"/>
    <cellStyle name="Normal 7 4 2 2 3 4 3 2" xfId="25016" xr:uid="{166DCACE-1498-4F8A-AFF2-6496C115515C}"/>
    <cellStyle name="Normal 7 4 2 2 3 4 4" xfId="15190" xr:uid="{CFBE4C13-0D36-463C-9CB7-679A962CD747}"/>
    <cellStyle name="Normal 7 4 2 2 3 4 4 2" xfId="31484" xr:uid="{52004B05-E5D7-477D-A499-EFAA3CA589B1}"/>
    <cellStyle name="Normal 7 4 2 2 3 4 5" xfId="18548" xr:uid="{DBECD35F-32F4-46B9-BA8F-866AC5056BB3}"/>
    <cellStyle name="Normal 7 4 2 2 3 4 6" xfId="34874" xr:uid="{868CF3F0-C666-477C-928E-D9E827362ECE}"/>
    <cellStyle name="Normal 7 4 2 2 3 4 7" xfId="38121" xr:uid="{5A447B1D-C59C-4CC3-88C7-E7953E2EE544}"/>
    <cellStyle name="Normal 7 4 2 2 3 4 8" xfId="41368" xr:uid="{5193A91C-57B0-4DCC-B2BF-C08CD6CCA4BF}"/>
    <cellStyle name="Normal 7 4 2 2 3 4 9" xfId="44615" xr:uid="{77AB0E03-713A-43E8-B27A-3D9BD4A43704}"/>
    <cellStyle name="Normal 7 4 2 2 3 5" xfId="3828" xr:uid="{3F6A2C61-AF3F-4C14-876F-AE66A4106E91}"/>
    <cellStyle name="Normal 7 4 2 2 3 5 2" xfId="10296" xr:uid="{E188EA89-B71C-49F8-8DBC-436D73E196BC}"/>
    <cellStyle name="Normal 7 4 2 2 3 5 2 2" xfId="26633" xr:uid="{E6FB41EC-BA84-46DA-A538-D1626480B007}"/>
    <cellStyle name="Normal 7 4 2 2 3 5 3" xfId="20165" xr:uid="{08BBDD49-FBD1-4E79-829D-7ED5780F153D}"/>
    <cellStyle name="Normal 7 4 2 2 3 6" xfId="7062" xr:uid="{38DD78DB-9D29-4896-B977-97C0E94124AC}"/>
    <cellStyle name="Normal 7 4 2 2 3 6 2" xfId="23399" xr:uid="{A792ECC4-AB56-4440-B592-F6172F5F4432}"/>
    <cellStyle name="Normal 7 4 2 2 3 7" xfId="13574" xr:uid="{427BAB74-E4B4-4ABC-B991-9BB4689C1A4A}"/>
    <cellStyle name="Normal 7 4 2 2 3 7 2" xfId="29868" xr:uid="{A17468A0-133A-4B44-B6FF-399829F9C639}"/>
    <cellStyle name="Normal 7 4 2 2 3 8" xfId="16931" xr:uid="{3E51B5AC-3FEF-4E99-A686-B568DA51CA09}"/>
    <cellStyle name="Normal 7 4 2 2 3 9" xfId="33258" xr:uid="{115679F7-5700-4440-8FEB-F20B3C04E1CD}"/>
    <cellStyle name="Normal 7 4 2 2 4" xfId="774" xr:uid="{28F32B35-624B-40E6-9F02-FF5A268B3223}"/>
    <cellStyle name="Normal 7 4 2 2 4 10" xfId="43179" xr:uid="{CC775854-7C3F-4D61-B330-996750E43962}"/>
    <cellStyle name="Normal 7 4 2 2 4 11" xfId="46426" xr:uid="{F9C3FDC0-5C1B-4DAD-92F0-A72B6572A7E5}"/>
    <cellStyle name="Normal 7 4 2 2 4 12" xfId="49673" xr:uid="{790C6C40-1DF8-4774-83BC-CB577DFDD226}"/>
    <cellStyle name="Normal 7 4 2 2 4 2" xfId="2391" xr:uid="{498804B7-98CB-4026-84E5-5011D25A47C9}"/>
    <cellStyle name="Normal 7 4 2 2 4 2 10" xfId="48042" xr:uid="{1F39D2C3-E63F-4864-BF13-A1937F3921CE}"/>
    <cellStyle name="Normal 7 4 2 2 4 2 11" xfId="51289" xr:uid="{286A0EAB-9460-478B-AAFE-59CDF1B5643D}"/>
    <cellStyle name="Normal 7 4 2 2 4 2 2" xfId="5625" xr:uid="{56B2DA43-836D-4561-87A9-8553BC2C3B05}"/>
    <cellStyle name="Normal 7 4 2 2 4 2 2 2" xfId="12093" xr:uid="{8FB49125-22A4-48C3-941C-84F77F632470}"/>
    <cellStyle name="Normal 7 4 2 2 4 2 2 2 2" xfId="28430" xr:uid="{F151DF9E-3562-4FA2-A320-E7943E61B448}"/>
    <cellStyle name="Normal 7 4 2 2 4 2 2 3" xfId="21962" xr:uid="{FF710FCA-B63B-46CA-98F9-1D24EE36F68D}"/>
    <cellStyle name="Normal 7 4 2 2 4 2 3" xfId="8859" xr:uid="{13DE1E46-1EC1-42A4-80F6-58E0F888AF91}"/>
    <cellStyle name="Normal 7 4 2 2 4 2 3 2" xfId="25196" xr:uid="{D76831CB-7A9E-4B1C-8593-D188DCAC83C7}"/>
    <cellStyle name="Normal 7 4 2 2 4 2 4" xfId="15370" xr:uid="{7E395CC3-40A5-4AEB-8AEC-EE398E364674}"/>
    <cellStyle name="Normal 7 4 2 2 4 2 4 2" xfId="31664" xr:uid="{BDBBB61E-91BB-43B5-A312-B66026A22878}"/>
    <cellStyle name="Normal 7 4 2 2 4 2 5" xfId="18728" xr:uid="{FBFA4741-A7BB-4E8F-B4E4-7FD48F03BB0E}"/>
    <cellStyle name="Normal 7 4 2 2 4 2 6" xfId="35054" xr:uid="{201E92B6-ADC5-488A-B4A9-B7F04A6783F3}"/>
    <cellStyle name="Normal 7 4 2 2 4 2 7" xfId="38301" xr:uid="{9558C6E5-FBC7-4865-BC3A-8403A5C7C30B}"/>
    <cellStyle name="Normal 7 4 2 2 4 2 8" xfId="41548" xr:uid="{E8D57887-ABF5-4BB0-8E59-35BF012898D1}"/>
    <cellStyle name="Normal 7 4 2 2 4 2 9" xfId="44795" xr:uid="{72DBDF78-1DDF-479B-9223-28941E106A17}"/>
    <cellStyle name="Normal 7 4 2 2 4 3" xfId="4008" xr:uid="{0DA6B3D3-E1F1-447C-A57C-7B8D6814FE4A}"/>
    <cellStyle name="Normal 7 4 2 2 4 3 2" xfId="10476" xr:uid="{BEC897AE-8215-4DBB-8215-1C46823496C1}"/>
    <cellStyle name="Normal 7 4 2 2 4 3 2 2" xfId="26813" xr:uid="{4D328AE0-54EC-4242-904F-8753C4B85075}"/>
    <cellStyle name="Normal 7 4 2 2 4 3 3" xfId="20345" xr:uid="{D6083274-F219-41A6-8505-59210A9DA515}"/>
    <cellStyle name="Normal 7 4 2 2 4 4" xfId="7242" xr:uid="{25758015-B3E0-4505-9586-B9ABFA823D27}"/>
    <cellStyle name="Normal 7 4 2 2 4 4 2" xfId="23579" xr:uid="{701793EB-C6B2-47A3-97A4-ECFCEB1E6666}"/>
    <cellStyle name="Normal 7 4 2 2 4 5" xfId="13754" xr:uid="{87CE9CD0-67CF-4924-82C0-45B2803264D0}"/>
    <cellStyle name="Normal 7 4 2 2 4 5 2" xfId="30048" xr:uid="{AF259389-0720-4341-A6E3-2AF2DBB657B3}"/>
    <cellStyle name="Normal 7 4 2 2 4 6" xfId="17111" xr:uid="{E3AEE937-DA68-4D37-84F6-60C268B5B11B}"/>
    <cellStyle name="Normal 7 4 2 2 4 7" xfId="33438" xr:uid="{6DD10B2C-E7AE-47BA-8808-230A7EE3A7DD}"/>
    <cellStyle name="Normal 7 4 2 2 4 8" xfId="36685" xr:uid="{2569459D-86EE-4819-8C9B-D22DDDE84281}"/>
    <cellStyle name="Normal 7 4 2 2 4 9" xfId="39932" xr:uid="{2722C2B7-845A-4E63-9DEE-CF1094225136}"/>
    <cellStyle name="Normal 7 4 2 2 5" xfId="1313" xr:uid="{0E89D453-7AC8-4DA2-9B40-13E8537762FE}"/>
    <cellStyle name="Normal 7 4 2 2 5 10" xfId="43717" xr:uid="{138020F4-B5DF-4EA3-9D18-209DD6012205}"/>
    <cellStyle name="Normal 7 4 2 2 5 11" xfId="46964" xr:uid="{92615A91-4643-495D-866D-E12E7902F0BB}"/>
    <cellStyle name="Normal 7 4 2 2 5 12" xfId="50211" xr:uid="{15A0129A-D9B5-48DE-8B88-FA5266E4F86B}"/>
    <cellStyle name="Normal 7 4 2 2 5 2" xfId="2930" xr:uid="{B93F6559-F0FA-456C-B223-9E45095AAA20}"/>
    <cellStyle name="Normal 7 4 2 2 5 2 10" xfId="48581" xr:uid="{F2A02451-4607-4AE6-A13A-E46F145EDDF5}"/>
    <cellStyle name="Normal 7 4 2 2 5 2 11" xfId="51828" xr:uid="{FA14C9EE-1E52-4443-AF64-C8144224A624}"/>
    <cellStyle name="Normal 7 4 2 2 5 2 2" xfId="6164" xr:uid="{E9E06BB8-C132-47CA-BF36-637B241D5850}"/>
    <cellStyle name="Normal 7 4 2 2 5 2 2 2" xfId="12632" xr:uid="{E9FD30D0-7534-4321-9E84-C713FDD05FEE}"/>
    <cellStyle name="Normal 7 4 2 2 5 2 2 2 2" xfId="28969" xr:uid="{BA98FE07-C8C3-4D89-91A0-5D3A6D118322}"/>
    <cellStyle name="Normal 7 4 2 2 5 2 2 3" xfId="22501" xr:uid="{47FB5C87-87A3-4074-AE51-8817212A3B84}"/>
    <cellStyle name="Normal 7 4 2 2 5 2 3" xfId="9398" xr:uid="{8A626BBD-A9B9-486A-B8F1-76ED65C7726B}"/>
    <cellStyle name="Normal 7 4 2 2 5 2 3 2" xfId="25735" xr:uid="{53B02AB8-424B-41FF-BB3E-E0E65EE70A88}"/>
    <cellStyle name="Normal 7 4 2 2 5 2 4" xfId="15909" xr:uid="{47A708A5-D516-4B4E-9F13-5043ABA594B2}"/>
    <cellStyle name="Normal 7 4 2 2 5 2 4 2" xfId="32203" xr:uid="{C8561F1D-4E75-43E4-91DA-3416D7618B52}"/>
    <cellStyle name="Normal 7 4 2 2 5 2 5" xfId="19267" xr:uid="{90644C97-0C89-44C3-8FFD-9EC054507C82}"/>
    <cellStyle name="Normal 7 4 2 2 5 2 6" xfId="35593" xr:uid="{7F768DB7-A5A2-4354-AA15-78E1B73A4163}"/>
    <cellStyle name="Normal 7 4 2 2 5 2 7" xfId="38840" xr:uid="{0911B123-9D75-46A3-9BF8-398088878892}"/>
    <cellStyle name="Normal 7 4 2 2 5 2 8" xfId="42087" xr:uid="{0301DF61-8B8D-41A2-AFEB-CFCF07653E19}"/>
    <cellStyle name="Normal 7 4 2 2 5 2 9" xfId="45334" xr:uid="{22143E84-4911-4232-8C02-591650580C1B}"/>
    <cellStyle name="Normal 7 4 2 2 5 3" xfId="4547" xr:uid="{EAD28455-153B-445B-AC06-10F83736322E}"/>
    <cellStyle name="Normal 7 4 2 2 5 3 2" xfId="11015" xr:uid="{61E826BF-D507-4DED-92AF-82081F138B17}"/>
    <cellStyle name="Normal 7 4 2 2 5 3 2 2" xfId="27352" xr:uid="{34196FE5-86DE-4E2B-9E2A-18BFB102EB98}"/>
    <cellStyle name="Normal 7 4 2 2 5 3 3" xfId="20884" xr:uid="{C352818D-8FBE-434A-95BD-BE5DF74DE2B0}"/>
    <cellStyle name="Normal 7 4 2 2 5 4" xfId="7781" xr:uid="{9647FC7D-31EA-4086-BD46-3C99A6F47D35}"/>
    <cellStyle name="Normal 7 4 2 2 5 4 2" xfId="24118" xr:uid="{CBFBD3AE-70D7-432A-A2F4-7A61AAD86381}"/>
    <cellStyle name="Normal 7 4 2 2 5 5" xfId="14292" xr:uid="{CC06B79F-CF85-477F-89D4-2F3A3913E8F1}"/>
    <cellStyle name="Normal 7 4 2 2 5 5 2" xfId="30586" xr:uid="{E005C00C-1125-43A5-BE88-DBC6B43C4B55}"/>
    <cellStyle name="Normal 7 4 2 2 5 6" xfId="17650" xr:uid="{BF0A4600-56E7-4061-A36F-83DA816BB5CE}"/>
    <cellStyle name="Normal 7 4 2 2 5 7" xfId="33976" xr:uid="{871000CC-6C48-4FCD-AA66-5D8E93295B9E}"/>
    <cellStyle name="Normal 7 4 2 2 5 8" xfId="37223" xr:uid="{6F67EF6F-18C9-41E0-AAAA-5C1A27DFA9E7}"/>
    <cellStyle name="Normal 7 4 2 2 5 9" xfId="40470" xr:uid="{D62B15D1-E8F2-401B-BDED-A9DB7653556C}"/>
    <cellStyle name="Normal 7 4 2 2 6" xfId="1852" xr:uid="{118F3428-BF9F-4A03-B06D-06BE7583B157}"/>
    <cellStyle name="Normal 7 4 2 2 6 10" xfId="47503" xr:uid="{1981035E-7BF8-4EF6-AD14-DF147EF516FD}"/>
    <cellStyle name="Normal 7 4 2 2 6 11" xfId="50750" xr:uid="{5D922E91-1559-4066-BFAF-72E1F25557C8}"/>
    <cellStyle name="Normal 7 4 2 2 6 2" xfId="5086" xr:uid="{8FCCE3EE-B8AB-44E3-8999-3BC86E660203}"/>
    <cellStyle name="Normal 7 4 2 2 6 2 2" xfId="11554" xr:uid="{E344F4D0-19CA-4733-A222-ED494E30AE81}"/>
    <cellStyle name="Normal 7 4 2 2 6 2 2 2" xfId="27891" xr:uid="{0FBF0EDF-2F26-4CF0-8C3D-6ECCD5BB5328}"/>
    <cellStyle name="Normal 7 4 2 2 6 2 3" xfId="21423" xr:uid="{D0B05AC4-A0E0-48E4-A0DC-ADCCC3D0911A}"/>
    <cellStyle name="Normal 7 4 2 2 6 3" xfId="8320" xr:uid="{65431192-F164-48C3-9B89-EBCDEA154F0C}"/>
    <cellStyle name="Normal 7 4 2 2 6 3 2" xfId="24657" xr:uid="{B57B444B-18BB-4D24-BF9E-2025530E70E0}"/>
    <cellStyle name="Normal 7 4 2 2 6 4" xfId="14831" xr:uid="{B6B130D5-1DF8-44CF-A9AA-6574F2F1BC4B}"/>
    <cellStyle name="Normal 7 4 2 2 6 4 2" xfId="31125" xr:uid="{06E8BDF7-E878-4646-88FE-B61D9AF80F22}"/>
    <cellStyle name="Normal 7 4 2 2 6 5" xfId="18189" xr:uid="{65C5E7CA-F7CD-4FAF-B16C-5D81FC3D53D9}"/>
    <cellStyle name="Normal 7 4 2 2 6 6" xfId="34515" xr:uid="{CF4DF928-BCAB-4B21-B0A9-5F5A14B37ECB}"/>
    <cellStyle name="Normal 7 4 2 2 6 7" xfId="37762" xr:uid="{F1C9658D-0356-4AD3-97CF-5F5F956F76F7}"/>
    <cellStyle name="Normal 7 4 2 2 6 8" xfId="41009" xr:uid="{2E719B81-3A76-4C23-AE68-9832E1B9CBC4}"/>
    <cellStyle name="Normal 7 4 2 2 6 9" xfId="44256" xr:uid="{87E98E0E-717C-4414-B58C-D1DA3693C42F}"/>
    <cellStyle name="Normal 7 4 2 2 7" xfId="3469" xr:uid="{C4B92F0C-18CE-425A-9108-F91932A8B3C8}"/>
    <cellStyle name="Normal 7 4 2 2 7 2" xfId="9937" xr:uid="{805491E7-641D-42FE-BE9B-EED9063FEF4D}"/>
    <cellStyle name="Normal 7 4 2 2 7 2 2" xfId="26274" xr:uid="{59055B15-EC7F-4D46-996A-082C57E87D2D}"/>
    <cellStyle name="Normal 7 4 2 2 7 3" xfId="19806" xr:uid="{6E23B258-DC3E-492B-A0D6-11AFD01DB37A}"/>
    <cellStyle name="Normal 7 4 2 2 8" xfId="6703" xr:uid="{D8439EFA-C927-48C2-AB6F-36883ED73E33}"/>
    <cellStyle name="Normal 7 4 2 2 8 2" xfId="23040" xr:uid="{AEB2D3BA-A317-4DA1-B7B2-B64A8661F4D2}"/>
    <cellStyle name="Normal 7 4 2 2 9" xfId="13194" xr:uid="{50213253-62A8-4EF5-B688-C549EA1A559A}"/>
    <cellStyle name="Normal 7 4 2 2 9 2" xfId="29508" xr:uid="{DE081D44-6311-4E2A-981B-49A041C66F77}"/>
    <cellStyle name="Normal 7 4 2 20" xfId="52488" xr:uid="{B92D63EA-B314-4C4F-8F3E-492D83046F2E}"/>
    <cellStyle name="Normal 7 4 2 3" xfId="295" xr:uid="{08BA8100-01D5-4311-AB7F-286D2632352C}"/>
    <cellStyle name="Normal 7 4 2 3 10" xfId="36235" xr:uid="{10A9038D-8CCC-48B5-AD8F-EFB643A256A3}"/>
    <cellStyle name="Normal 7 4 2 3 11" xfId="39482" xr:uid="{7AE14BB3-BC9A-400A-981E-469FAA10841C}"/>
    <cellStyle name="Normal 7 4 2 3 12" xfId="42729" xr:uid="{97412780-E9C8-40AA-A3A0-B497C36BCFE2}"/>
    <cellStyle name="Normal 7 4 2 3 13" xfId="45976" xr:uid="{15D6E711-D5B4-45AA-B47B-01008A17824D}"/>
    <cellStyle name="Normal 7 4 2 3 14" xfId="49223" xr:uid="{12ECBE8D-97C6-4B68-B563-B7DA04486C3E}"/>
    <cellStyle name="Normal 7 4 2 3 2" xfId="864" xr:uid="{AB2FF597-F1B0-455A-A2FA-966C74D60397}"/>
    <cellStyle name="Normal 7 4 2 3 2 10" xfId="43269" xr:uid="{36497DE6-B2C2-4BC2-8BDD-8539C84396B9}"/>
    <cellStyle name="Normal 7 4 2 3 2 11" xfId="46516" xr:uid="{E6926526-4C0E-4F17-8287-05DD229B2E2B}"/>
    <cellStyle name="Normal 7 4 2 3 2 12" xfId="49763" xr:uid="{207D685E-D71D-40F2-92F0-7972C1E334A7}"/>
    <cellStyle name="Normal 7 4 2 3 2 2" xfId="2481" xr:uid="{A5DE47F5-E493-4AD1-B10A-516D4A3A1BEB}"/>
    <cellStyle name="Normal 7 4 2 3 2 2 10" xfId="48132" xr:uid="{A01E2A8F-C122-4B75-8BF8-8702E7F3D2A5}"/>
    <cellStyle name="Normal 7 4 2 3 2 2 11" xfId="51379" xr:uid="{241A9D9D-A9AE-4D08-9306-D2AFC8AE9D8F}"/>
    <cellStyle name="Normal 7 4 2 3 2 2 2" xfId="5715" xr:uid="{5BDDD06D-F335-4572-B08C-F86D0857FA04}"/>
    <cellStyle name="Normal 7 4 2 3 2 2 2 2" xfId="12183" xr:uid="{FBBF08AF-8E62-4D47-A3EE-EACDAAE52D98}"/>
    <cellStyle name="Normal 7 4 2 3 2 2 2 2 2" xfId="28520" xr:uid="{AE4AE99A-443D-4DC0-8DAD-76851CEF85DB}"/>
    <cellStyle name="Normal 7 4 2 3 2 2 2 3" xfId="22052" xr:uid="{9BAC8CE7-9424-4CB2-B4F0-225097E30085}"/>
    <cellStyle name="Normal 7 4 2 3 2 2 3" xfId="8949" xr:uid="{0DD547B7-89DF-4082-B920-1C5D44B3B922}"/>
    <cellStyle name="Normal 7 4 2 3 2 2 3 2" xfId="25286" xr:uid="{E3C4B485-985C-407A-AB58-1DB7B9B17624}"/>
    <cellStyle name="Normal 7 4 2 3 2 2 4" xfId="15460" xr:uid="{7561A633-B89C-42B4-8911-8621E776C2A0}"/>
    <cellStyle name="Normal 7 4 2 3 2 2 4 2" xfId="31754" xr:uid="{D41EC4CE-CD22-495A-8BD1-E4AB46712E82}"/>
    <cellStyle name="Normal 7 4 2 3 2 2 5" xfId="18818" xr:uid="{E5074F8F-46FF-4A5C-8242-BCBB48A8896C}"/>
    <cellStyle name="Normal 7 4 2 3 2 2 6" xfId="35144" xr:uid="{26D9292B-3D20-411A-A1BC-01D254D09B32}"/>
    <cellStyle name="Normal 7 4 2 3 2 2 7" xfId="38391" xr:uid="{B14A21EA-8D0E-4370-8146-CE67386567A1}"/>
    <cellStyle name="Normal 7 4 2 3 2 2 8" xfId="41638" xr:uid="{9947F849-C715-4CA7-ADE8-93804F1D4CC7}"/>
    <cellStyle name="Normal 7 4 2 3 2 2 9" xfId="44885" xr:uid="{F5C5B0AD-E98B-4AB9-85FE-380D7FE97679}"/>
    <cellStyle name="Normal 7 4 2 3 2 3" xfId="4098" xr:uid="{20235D5F-B570-426E-90B7-449B4DA4349A}"/>
    <cellStyle name="Normal 7 4 2 3 2 3 2" xfId="10566" xr:uid="{F3D89510-2074-4716-9AEA-2295FB301103}"/>
    <cellStyle name="Normal 7 4 2 3 2 3 2 2" xfId="26903" xr:uid="{6001D9DB-2C27-4036-8FE0-60A33D4596ED}"/>
    <cellStyle name="Normal 7 4 2 3 2 3 3" xfId="20435" xr:uid="{23399A8E-8FF0-4062-9213-866C4180BACB}"/>
    <cellStyle name="Normal 7 4 2 3 2 4" xfId="7332" xr:uid="{543A50CD-304A-4FA3-9551-C174C73B276F}"/>
    <cellStyle name="Normal 7 4 2 3 2 4 2" xfId="23669" xr:uid="{C6CB10A9-C226-408A-BB02-A00EEC669892}"/>
    <cellStyle name="Normal 7 4 2 3 2 5" xfId="13844" xr:uid="{F67E47FB-8521-4738-890C-D7DF49D58252}"/>
    <cellStyle name="Normal 7 4 2 3 2 5 2" xfId="30138" xr:uid="{8B0F58CA-AED3-4E2D-B859-64FEF4BD325A}"/>
    <cellStyle name="Normal 7 4 2 3 2 6" xfId="17201" xr:uid="{3C789086-CD6E-43B8-8177-5FA5FD5E9384}"/>
    <cellStyle name="Normal 7 4 2 3 2 7" xfId="33528" xr:uid="{B3D8584E-983B-4B30-B720-9C90AF6AEB15}"/>
    <cellStyle name="Normal 7 4 2 3 2 8" xfId="36775" xr:uid="{9CAAAA06-0BA4-42CD-BFD1-A338B989F4A7}"/>
    <cellStyle name="Normal 7 4 2 3 2 9" xfId="40022" xr:uid="{BEF2E19A-32CA-47BA-98CE-184887E07C5A}"/>
    <cellStyle name="Normal 7 4 2 3 3" xfId="1403" xr:uid="{91B2C5AA-57AB-468F-B572-A16689A07181}"/>
    <cellStyle name="Normal 7 4 2 3 3 10" xfId="43807" xr:uid="{B58233CB-AF7F-4AC1-937B-6963B0DADFBE}"/>
    <cellStyle name="Normal 7 4 2 3 3 11" xfId="47054" xr:uid="{4D5DF5D8-64CF-4773-903D-6F1215FA9AF2}"/>
    <cellStyle name="Normal 7 4 2 3 3 12" xfId="50301" xr:uid="{A9AAB6DC-A935-456B-AA39-396B868E9C0F}"/>
    <cellStyle name="Normal 7 4 2 3 3 2" xfId="3020" xr:uid="{12B31E2A-AB66-41C8-A16A-69E257FEEE49}"/>
    <cellStyle name="Normal 7 4 2 3 3 2 10" xfId="48671" xr:uid="{C4807E18-4C26-4F73-A849-E9FBF7D7D380}"/>
    <cellStyle name="Normal 7 4 2 3 3 2 11" xfId="51918" xr:uid="{6EA1FA93-ADF5-4E32-BF9D-8F7401BF2DA1}"/>
    <cellStyle name="Normal 7 4 2 3 3 2 2" xfId="6254" xr:uid="{7C63A397-F554-45E8-A613-FFE1F4BC0B89}"/>
    <cellStyle name="Normal 7 4 2 3 3 2 2 2" xfId="12722" xr:uid="{1984EFD8-0C27-4F16-B6DD-CCF5D92747D9}"/>
    <cellStyle name="Normal 7 4 2 3 3 2 2 2 2" xfId="29059" xr:uid="{40B6BFC5-DBAD-44DB-8040-37235E250C71}"/>
    <cellStyle name="Normal 7 4 2 3 3 2 2 3" xfId="22591" xr:uid="{4A86C7AF-8A0C-4A65-A175-9CA991C34D28}"/>
    <cellStyle name="Normal 7 4 2 3 3 2 3" xfId="9488" xr:uid="{E11CE1D8-A09C-4F75-A1BD-6ECE7DFD2931}"/>
    <cellStyle name="Normal 7 4 2 3 3 2 3 2" xfId="25825" xr:uid="{F3361E63-B7B6-442A-ADAE-8C670AAE0B4D}"/>
    <cellStyle name="Normal 7 4 2 3 3 2 4" xfId="15999" xr:uid="{4560D620-6641-4FBA-9DB0-4698F54EEDB5}"/>
    <cellStyle name="Normal 7 4 2 3 3 2 4 2" xfId="32293" xr:uid="{ED85A4E3-1C7B-47E9-84B0-4925AD262BF4}"/>
    <cellStyle name="Normal 7 4 2 3 3 2 5" xfId="19357" xr:uid="{940E76AB-2F26-447A-AFBD-F80DEC3E8317}"/>
    <cellStyle name="Normal 7 4 2 3 3 2 6" xfId="35683" xr:uid="{D77A4525-628E-403E-B675-22FFBA9172A6}"/>
    <cellStyle name="Normal 7 4 2 3 3 2 7" xfId="38930" xr:uid="{D7D8E049-6B02-4C6F-A625-59CDA42005D8}"/>
    <cellStyle name="Normal 7 4 2 3 3 2 8" xfId="42177" xr:uid="{9B3CE18B-59F7-4DEC-82E1-8CB56A4E1B2A}"/>
    <cellStyle name="Normal 7 4 2 3 3 2 9" xfId="45424" xr:uid="{71529656-0797-40D7-AF29-A9F9807A733D}"/>
    <cellStyle name="Normal 7 4 2 3 3 3" xfId="4637" xr:uid="{382C4798-5868-44E0-A15B-9F4099CCE932}"/>
    <cellStyle name="Normal 7 4 2 3 3 3 2" xfId="11105" xr:uid="{08929CD5-2253-4AB1-A99F-BC1D68E60D22}"/>
    <cellStyle name="Normal 7 4 2 3 3 3 2 2" xfId="27442" xr:uid="{104D859F-3319-49DC-A820-5FF4D42FB715}"/>
    <cellStyle name="Normal 7 4 2 3 3 3 3" xfId="20974" xr:uid="{AD62CC8F-EC83-42AA-ADE6-AB13B5D4387D}"/>
    <cellStyle name="Normal 7 4 2 3 3 4" xfId="7871" xr:uid="{4C02DE21-B9ED-4753-A003-4B46059BD57F}"/>
    <cellStyle name="Normal 7 4 2 3 3 4 2" xfId="24208" xr:uid="{9D8AC1A7-E079-4B7A-A108-BF0E90FF60B4}"/>
    <cellStyle name="Normal 7 4 2 3 3 5" xfId="14382" xr:uid="{B05E5F99-0FF5-4D3E-9295-D222995BD9EC}"/>
    <cellStyle name="Normal 7 4 2 3 3 5 2" xfId="30676" xr:uid="{1F0CB134-8C5F-42BE-8BCD-7E489D4FEBD5}"/>
    <cellStyle name="Normal 7 4 2 3 3 6" xfId="17740" xr:uid="{E1388AB0-F7A6-489B-A2E6-1B51FAA5D521}"/>
    <cellStyle name="Normal 7 4 2 3 3 7" xfId="34066" xr:uid="{B6D022EA-489D-4C16-92BF-F4A0512C6CDA}"/>
    <cellStyle name="Normal 7 4 2 3 3 8" xfId="37313" xr:uid="{0D1A823D-F0BA-4B20-8B25-09E907FCF220}"/>
    <cellStyle name="Normal 7 4 2 3 3 9" xfId="40560" xr:uid="{FE5F995F-ECDB-4EAF-9635-D76399E21362}"/>
    <cellStyle name="Normal 7 4 2 3 4" xfId="1942" xr:uid="{26A03828-0F5C-419C-8E4A-E3CD11DFA0FE}"/>
    <cellStyle name="Normal 7 4 2 3 4 10" xfId="47593" xr:uid="{7195CE00-72FD-4783-B275-BFA2C7DE43DD}"/>
    <cellStyle name="Normal 7 4 2 3 4 11" xfId="50840" xr:uid="{E02F4AF0-57A1-4F1D-B82D-D4C9067CFD58}"/>
    <cellStyle name="Normal 7 4 2 3 4 2" xfId="5176" xr:uid="{C016AEE1-EF50-4D99-A956-7242F05AD28A}"/>
    <cellStyle name="Normal 7 4 2 3 4 2 2" xfId="11644" xr:uid="{9AA7FE60-CF94-4F64-BFD4-B5B392511C6E}"/>
    <cellStyle name="Normal 7 4 2 3 4 2 2 2" xfId="27981" xr:uid="{8EAEABAC-A2A1-4C72-8B4E-8C01E0490A45}"/>
    <cellStyle name="Normal 7 4 2 3 4 2 3" xfId="21513" xr:uid="{AF262EA6-0B6B-4AC4-BD63-4E8E689E83BC}"/>
    <cellStyle name="Normal 7 4 2 3 4 3" xfId="8410" xr:uid="{DBB0FBFE-65E0-4F51-80C5-0B1259FCDC8A}"/>
    <cellStyle name="Normal 7 4 2 3 4 3 2" xfId="24747" xr:uid="{80C5A6FD-C953-4456-9746-5EEC0FC1C426}"/>
    <cellStyle name="Normal 7 4 2 3 4 4" xfId="14921" xr:uid="{86B8CE10-C376-4862-BA92-525A49408553}"/>
    <cellStyle name="Normal 7 4 2 3 4 4 2" xfId="31215" xr:uid="{AD949DF9-0C2B-4137-86BF-50F313726605}"/>
    <cellStyle name="Normal 7 4 2 3 4 5" xfId="18279" xr:uid="{037307C7-2451-412B-8798-87A2D90F7376}"/>
    <cellStyle name="Normal 7 4 2 3 4 6" xfId="34605" xr:uid="{078DA848-85E6-4D05-A4D0-6E67A766C119}"/>
    <cellStyle name="Normal 7 4 2 3 4 7" xfId="37852" xr:uid="{65CD033E-9B5B-4A4F-91EC-3C1C0CE19E31}"/>
    <cellStyle name="Normal 7 4 2 3 4 8" xfId="41099" xr:uid="{52549D90-F29E-4261-BA57-DD5568D84E43}"/>
    <cellStyle name="Normal 7 4 2 3 4 9" xfId="44346" xr:uid="{F45123CE-7BFD-4304-A989-4B97AC6A746C}"/>
    <cellStyle name="Normal 7 4 2 3 5" xfId="3559" xr:uid="{8F26DB14-597A-46B0-91D2-B55D34474E84}"/>
    <cellStyle name="Normal 7 4 2 3 5 2" xfId="10027" xr:uid="{7158C010-1126-4980-BFF9-F06670C296FB}"/>
    <cellStyle name="Normal 7 4 2 3 5 2 2" xfId="26364" xr:uid="{60280C96-1473-456C-BA87-9561DB762576}"/>
    <cellStyle name="Normal 7 4 2 3 5 3" xfId="19896" xr:uid="{5D29FA8D-A1E1-4D46-966C-097BDFBE24F4}"/>
    <cellStyle name="Normal 7 4 2 3 6" xfId="6793" xr:uid="{9A077B53-1AEE-4C42-9EBB-304CA0FCB8CB}"/>
    <cellStyle name="Normal 7 4 2 3 6 2" xfId="23130" xr:uid="{6256DB43-C800-4081-8778-7AC0A9726CD1}"/>
    <cellStyle name="Normal 7 4 2 3 7" xfId="13284" xr:uid="{BCF288B6-34B0-4EAF-83D0-96D1B572C9BD}"/>
    <cellStyle name="Normal 7 4 2 3 7 2" xfId="29598" xr:uid="{59BF8795-F2A1-407D-AF96-BD62C5BF4E59}"/>
    <cellStyle name="Normal 7 4 2 3 8" xfId="16662" xr:uid="{783FA38E-F419-4635-9CD0-320E5C270BC3}"/>
    <cellStyle name="Normal 7 4 2 3 9" xfId="32988" xr:uid="{7E320BD3-EB65-4A58-BEBB-D1BF493D7ADF}"/>
    <cellStyle name="Normal 7 4 2 4" xfId="504" xr:uid="{EB48486B-6578-4E79-9789-88824793571D}"/>
    <cellStyle name="Normal 7 4 2 4 10" xfId="36416" xr:uid="{FE7BFBA6-6AE8-4811-BEC0-084853D78206}"/>
    <cellStyle name="Normal 7 4 2 4 11" xfId="39663" xr:uid="{1C3D4E7F-A900-40A9-BEFB-122EC9F1A780}"/>
    <cellStyle name="Normal 7 4 2 4 12" xfId="42910" xr:uid="{02ADCEC7-EAC4-4D5E-A4BC-E4735F5C930B}"/>
    <cellStyle name="Normal 7 4 2 4 13" xfId="46157" xr:uid="{DC6FE17C-DAB8-4627-8547-7AD5266C0937}"/>
    <cellStyle name="Normal 7 4 2 4 14" xfId="49404" xr:uid="{7324F864-B77A-435D-AC6D-3C1032F19FF1}"/>
    <cellStyle name="Normal 7 4 2 4 2" xfId="1044" xr:uid="{55892038-22C1-4B7A-A55D-2319EF215547}"/>
    <cellStyle name="Normal 7 4 2 4 2 10" xfId="43448" xr:uid="{E1C923FB-789F-4615-B8B2-C12663A7148E}"/>
    <cellStyle name="Normal 7 4 2 4 2 11" xfId="46695" xr:uid="{F0D7E8FD-07E8-46E6-9C37-432BC5A7382E}"/>
    <cellStyle name="Normal 7 4 2 4 2 12" xfId="49942" xr:uid="{E94B3151-D3BB-4212-9134-07A776E0B3EF}"/>
    <cellStyle name="Normal 7 4 2 4 2 2" xfId="2661" xr:uid="{FA69B34F-0270-45E7-B2D9-4AAB5B0EC44C}"/>
    <cellStyle name="Normal 7 4 2 4 2 2 10" xfId="48312" xr:uid="{8EA65D89-270E-4899-AF0A-20463E1E2B1E}"/>
    <cellStyle name="Normal 7 4 2 4 2 2 11" xfId="51559" xr:uid="{BB99F4CE-D11E-4B29-A61B-9CABFE2592C6}"/>
    <cellStyle name="Normal 7 4 2 4 2 2 2" xfId="5895" xr:uid="{FDADFB04-5BF9-4ADD-8A3A-0FC0399C2EC2}"/>
    <cellStyle name="Normal 7 4 2 4 2 2 2 2" xfId="12363" xr:uid="{B6A3FDC5-C1DD-4C64-B252-C483DF55F497}"/>
    <cellStyle name="Normal 7 4 2 4 2 2 2 2 2" xfId="28700" xr:uid="{8B2581B7-9EB4-4910-96F8-41A4A31A2A07}"/>
    <cellStyle name="Normal 7 4 2 4 2 2 2 3" xfId="22232" xr:uid="{5DFEC059-4684-4800-91DA-20DEE3C34F24}"/>
    <cellStyle name="Normal 7 4 2 4 2 2 3" xfId="9129" xr:uid="{7041E103-F402-4F1A-8D2F-38BA58318A41}"/>
    <cellStyle name="Normal 7 4 2 4 2 2 3 2" xfId="25466" xr:uid="{5AADD5B4-248A-46B7-A2E6-C4836F236E75}"/>
    <cellStyle name="Normal 7 4 2 4 2 2 4" xfId="15640" xr:uid="{F5184D42-1F81-4A8F-8DBF-E1C68178ECA9}"/>
    <cellStyle name="Normal 7 4 2 4 2 2 4 2" xfId="31934" xr:uid="{06035592-133B-44FA-A211-BCA6C235A75F}"/>
    <cellStyle name="Normal 7 4 2 4 2 2 5" xfId="18998" xr:uid="{7ECFEB4F-CBDA-4558-884B-919587C49230}"/>
    <cellStyle name="Normal 7 4 2 4 2 2 6" xfId="35324" xr:uid="{F3C01714-343E-4A77-9502-B36A7E978A4E}"/>
    <cellStyle name="Normal 7 4 2 4 2 2 7" xfId="38571" xr:uid="{C1B12868-B3EC-407E-8601-AFD8D90FF0D5}"/>
    <cellStyle name="Normal 7 4 2 4 2 2 8" xfId="41818" xr:uid="{8CB6B803-8837-4991-84B3-397DBE598AF9}"/>
    <cellStyle name="Normal 7 4 2 4 2 2 9" xfId="45065" xr:uid="{EC6A5168-37D5-44EA-9228-78987B365E88}"/>
    <cellStyle name="Normal 7 4 2 4 2 3" xfId="4278" xr:uid="{ADF4E041-26A4-4D71-A50D-44B5330D3209}"/>
    <cellStyle name="Normal 7 4 2 4 2 3 2" xfId="10746" xr:uid="{5CFEBF6E-94B1-481A-8F62-35D00565D7F3}"/>
    <cellStyle name="Normal 7 4 2 4 2 3 2 2" xfId="27083" xr:uid="{DEFF74E9-AEF8-46A2-8765-517399778FB8}"/>
    <cellStyle name="Normal 7 4 2 4 2 3 3" xfId="20615" xr:uid="{64C801DA-D381-4497-929F-D0F5F931ED6C}"/>
    <cellStyle name="Normal 7 4 2 4 2 4" xfId="7512" xr:uid="{66A14BF5-3C48-49B0-9E2B-0E4CBE3200B5}"/>
    <cellStyle name="Normal 7 4 2 4 2 4 2" xfId="23849" xr:uid="{390BDA13-127E-4D27-A052-98D716A4A42B}"/>
    <cellStyle name="Normal 7 4 2 4 2 5" xfId="14023" xr:uid="{4705AFBE-7F3B-4A4D-B7C3-B7F456583EB1}"/>
    <cellStyle name="Normal 7 4 2 4 2 5 2" xfId="30317" xr:uid="{5568C4AD-DEF5-49E2-875F-86EEA796C9EB}"/>
    <cellStyle name="Normal 7 4 2 4 2 6" xfId="17381" xr:uid="{66007493-4864-4404-B295-EE5540BAB1D5}"/>
    <cellStyle name="Normal 7 4 2 4 2 7" xfId="33707" xr:uid="{F438F2F4-E232-4794-B803-86291DD9B2DD}"/>
    <cellStyle name="Normal 7 4 2 4 2 8" xfId="36954" xr:uid="{852CFD1F-E211-4AF5-9105-36F160ED2928}"/>
    <cellStyle name="Normal 7 4 2 4 2 9" xfId="40201" xr:uid="{2EA40766-0D9A-4BAE-89EC-532436C84D28}"/>
    <cellStyle name="Normal 7 4 2 4 3" xfId="1583" xr:uid="{D7602A0A-C375-4AE2-9DE4-9D6206847F01}"/>
    <cellStyle name="Normal 7 4 2 4 3 10" xfId="43987" xr:uid="{D091E825-AC17-47C7-8D0C-5BAA984B9158}"/>
    <cellStyle name="Normal 7 4 2 4 3 11" xfId="47234" xr:uid="{A603D9E1-6DE8-4A1A-9F74-9EBB99797F57}"/>
    <cellStyle name="Normal 7 4 2 4 3 12" xfId="50481" xr:uid="{B60A6F48-BE38-4AF9-84CF-C8BBF95BAAB3}"/>
    <cellStyle name="Normal 7 4 2 4 3 2" xfId="3200" xr:uid="{DB1607BC-0A0D-43C7-9AF2-367180397DD5}"/>
    <cellStyle name="Normal 7 4 2 4 3 2 10" xfId="48851" xr:uid="{6F227526-4FBA-484E-B51F-E40326A08790}"/>
    <cellStyle name="Normal 7 4 2 4 3 2 11" xfId="52098" xr:uid="{D7B32E95-4677-4B54-9EE4-DDE61C523EBF}"/>
    <cellStyle name="Normal 7 4 2 4 3 2 2" xfId="6434" xr:uid="{F94C2D45-5DDD-488B-AA67-CB9963F5BBDD}"/>
    <cellStyle name="Normal 7 4 2 4 3 2 2 2" xfId="12902" xr:uid="{1D93C4FE-96A7-4C7D-B6CE-65832E5C2264}"/>
    <cellStyle name="Normal 7 4 2 4 3 2 2 2 2" xfId="29239" xr:uid="{21CFBE1E-68BF-4443-B9D0-8981B62FD18A}"/>
    <cellStyle name="Normal 7 4 2 4 3 2 2 3" xfId="22771" xr:uid="{602402C4-5F29-4C09-B3D9-002E6A2AD659}"/>
    <cellStyle name="Normal 7 4 2 4 3 2 3" xfId="9668" xr:uid="{C1EA2858-6E56-4EB7-A36C-22207958FE9C}"/>
    <cellStyle name="Normal 7 4 2 4 3 2 3 2" xfId="26005" xr:uid="{1A4B5779-77DF-4598-BE1A-C8EAE03C2CDC}"/>
    <cellStyle name="Normal 7 4 2 4 3 2 4" xfId="16179" xr:uid="{53AC413E-DB39-47B8-A6C2-CF4C0A02C9DD}"/>
    <cellStyle name="Normal 7 4 2 4 3 2 4 2" xfId="32473" xr:uid="{B0B1B719-72CC-4892-B205-6043CC5AE10D}"/>
    <cellStyle name="Normal 7 4 2 4 3 2 5" xfId="19537" xr:uid="{5AF9FFC9-5F20-4731-9B14-7F1B50D00D88}"/>
    <cellStyle name="Normal 7 4 2 4 3 2 6" xfId="35863" xr:uid="{BFB06D8A-1280-4931-9C44-D782B0188384}"/>
    <cellStyle name="Normal 7 4 2 4 3 2 7" xfId="39110" xr:uid="{239C2890-03F2-424C-9EEC-EED4AE45D84E}"/>
    <cellStyle name="Normal 7 4 2 4 3 2 8" xfId="42357" xr:uid="{5B1C7A42-BE9F-473D-A7B1-475079304C96}"/>
    <cellStyle name="Normal 7 4 2 4 3 2 9" xfId="45604" xr:uid="{1C033188-E5E2-4CCF-88CB-115A9C7FC082}"/>
    <cellStyle name="Normal 7 4 2 4 3 3" xfId="4817" xr:uid="{9E03B794-F180-440A-B753-5D140DE35D31}"/>
    <cellStyle name="Normal 7 4 2 4 3 3 2" xfId="11285" xr:uid="{531C82B6-C231-4404-9EF0-206C97623673}"/>
    <cellStyle name="Normal 7 4 2 4 3 3 2 2" xfId="27622" xr:uid="{D0BD768F-835C-481D-A3CF-F557F83956A1}"/>
    <cellStyle name="Normal 7 4 2 4 3 3 3" xfId="21154" xr:uid="{664F38E0-C3E7-4DC5-975E-E2519BA58F09}"/>
    <cellStyle name="Normal 7 4 2 4 3 4" xfId="8051" xr:uid="{4B44382F-079C-4EE3-A852-890D00B0F1BD}"/>
    <cellStyle name="Normal 7 4 2 4 3 4 2" xfId="24388" xr:uid="{D75E787C-0C0C-412C-95DB-37E9C6C15558}"/>
    <cellStyle name="Normal 7 4 2 4 3 5" xfId="14562" xr:uid="{D01741FA-A76D-4BC9-9D32-E614234510AA}"/>
    <cellStyle name="Normal 7 4 2 4 3 5 2" xfId="30856" xr:uid="{EBDC965F-74AC-4D18-BA30-89BD9E68BE35}"/>
    <cellStyle name="Normal 7 4 2 4 3 6" xfId="17920" xr:uid="{5D2447A1-BD55-4AC1-A046-6D0784837BFE}"/>
    <cellStyle name="Normal 7 4 2 4 3 7" xfId="34246" xr:uid="{D6FD64EC-8339-4B2B-8C83-62A69A14AE6E}"/>
    <cellStyle name="Normal 7 4 2 4 3 8" xfId="37493" xr:uid="{83AD4C31-B14B-468A-AB2C-C13E52C45785}"/>
    <cellStyle name="Normal 7 4 2 4 3 9" xfId="40740" xr:uid="{6877A6A5-0D76-43A1-9E0B-6714BB6C5A07}"/>
    <cellStyle name="Normal 7 4 2 4 4" xfId="2122" xr:uid="{B60FBAE4-CC95-4E04-A900-D2A83B5A0845}"/>
    <cellStyle name="Normal 7 4 2 4 4 10" xfId="47773" xr:uid="{6E909812-EB98-4BF0-9B58-1227A83490CA}"/>
    <cellStyle name="Normal 7 4 2 4 4 11" xfId="51020" xr:uid="{EF2CEB2E-4E97-48F8-8A06-B6F890CF41B4}"/>
    <cellStyle name="Normal 7 4 2 4 4 2" xfId="5356" xr:uid="{1C11CDB6-FE14-4C7B-8090-DD4D45ABD32B}"/>
    <cellStyle name="Normal 7 4 2 4 4 2 2" xfId="11824" xr:uid="{14B5D6C0-60E7-4CFC-9895-F72CAA0D6D9E}"/>
    <cellStyle name="Normal 7 4 2 4 4 2 2 2" xfId="28161" xr:uid="{D3AD0153-09F4-44E6-860E-C5CD26D96FCC}"/>
    <cellStyle name="Normal 7 4 2 4 4 2 3" xfId="21693" xr:uid="{1C2AF7D1-D08C-413B-B7F6-605BD828E976}"/>
    <cellStyle name="Normal 7 4 2 4 4 3" xfId="8590" xr:uid="{66599E3B-69C8-4DBD-87DC-FE2CD1338397}"/>
    <cellStyle name="Normal 7 4 2 4 4 3 2" xfId="24927" xr:uid="{F4AA4BC1-120F-49C3-82A6-C9048A8F54BD}"/>
    <cellStyle name="Normal 7 4 2 4 4 4" xfId="15101" xr:uid="{1979534E-EF1B-465E-8C52-17A4ECF1D10E}"/>
    <cellStyle name="Normal 7 4 2 4 4 4 2" xfId="31395" xr:uid="{6F33D132-AE55-48B8-997B-15000045A102}"/>
    <cellStyle name="Normal 7 4 2 4 4 5" xfId="18459" xr:uid="{A862A400-D4A6-42F1-A166-07E0167D6B9D}"/>
    <cellStyle name="Normal 7 4 2 4 4 6" xfId="34785" xr:uid="{228E3B89-5098-4141-AAD3-E38C6DB824CA}"/>
    <cellStyle name="Normal 7 4 2 4 4 7" xfId="38032" xr:uid="{F9267D53-8874-4A60-8099-7FEB1ED0E54D}"/>
    <cellStyle name="Normal 7 4 2 4 4 8" xfId="41279" xr:uid="{3523131D-E0F8-4526-997D-785EBC1C1DBD}"/>
    <cellStyle name="Normal 7 4 2 4 4 9" xfId="44526" xr:uid="{40A35123-4E52-46AC-A8F3-03C2A0E0554F}"/>
    <cellStyle name="Normal 7 4 2 4 5" xfId="3739" xr:uid="{8C273489-4C6C-47BE-9507-5226E1A4E02D}"/>
    <cellStyle name="Normal 7 4 2 4 5 2" xfId="10207" xr:uid="{E1DEF6B8-76B9-46F7-AE40-6ACDCDDC91BF}"/>
    <cellStyle name="Normal 7 4 2 4 5 2 2" xfId="26544" xr:uid="{67543339-E577-421D-BC64-6CFA4074D2DF}"/>
    <cellStyle name="Normal 7 4 2 4 5 3" xfId="20076" xr:uid="{14AACD08-B4DE-40DE-A2FA-819F171C3402}"/>
    <cellStyle name="Normal 7 4 2 4 6" xfId="6973" xr:uid="{55F6579C-7AFB-4C13-9ACA-5D76A3CC4F1E}"/>
    <cellStyle name="Normal 7 4 2 4 6 2" xfId="23310" xr:uid="{F4025066-2172-461A-B06F-46100304D48B}"/>
    <cellStyle name="Normal 7 4 2 4 7" xfId="13484" xr:uid="{956327A9-7BF9-4688-AC94-E6C5DC755DBA}"/>
    <cellStyle name="Normal 7 4 2 4 7 2" xfId="29779" xr:uid="{455104F3-7742-4654-95B7-613A51A9FFA7}"/>
    <cellStyle name="Normal 7 4 2 4 8" xfId="16842" xr:uid="{F91EB263-19B4-40CC-8667-C7FD716CC80B}"/>
    <cellStyle name="Normal 7 4 2 4 9" xfId="33169" xr:uid="{14C7B892-348A-42B5-82B3-E77F21154382}"/>
    <cellStyle name="Normal 7 4 2 5" xfId="684" xr:uid="{B27BCD19-ECF5-41C9-80D6-D20A3930BEEA}"/>
    <cellStyle name="Normal 7 4 2 5 10" xfId="43089" xr:uid="{16DB9768-E9EA-4069-A0DA-9258ED829BA0}"/>
    <cellStyle name="Normal 7 4 2 5 11" xfId="46336" xr:uid="{E691941E-943C-405D-966C-9D41CA46D0A7}"/>
    <cellStyle name="Normal 7 4 2 5 12" xfId="49583" xr:uid="{D11B8025-A2F3-44DF-9D78-04C9A455FDA7}"/>
    <cellStyle name="Normal 7 4 2 5 2" xfId="2301" xr:uid="{EC4F1D90-3141-48C3-B825-BE7979B9304C}"/>
    <cellStyle name="Normal 7 4 2 5 2 10" xfId="47952" xr:uid="{C45EA545-8DE1-4C9B-96B9-9D7B0EC72CFA}"/>
    <cellStyle name="Normal 7 4 2 5 2 11" xfId="51199" xr:uid="{8F55E406-F9A6-46A2-BB49-AA23A781481D}"/>
    <cellStyle name="Normal 7 4 2 5 2 2" xfId="5535" xr:uid="{A38B6AC9-C022-4393-B4D4-4B608120EA78}"/>
    <cellStyle name="Normal 7 4 2 5 2 2 2" xfId="12003" xr:uid="{F0C99B14-7E92-43A0-AD95-B02B348C8998}"/>
    <cellStyle name="Normal 7 4 2 5 2 2 2 2" xfId="28340" xr:uid="{30D113E6-EEA2-4535-9DC9-9F9CD57953A8}"/>
    <cellStyle name="Normal 7 4 2 5 2 2 3" xfId="21872" xr:uid="{689ACAE9-3DCA-4D02-B26A-C94546587B2C}"/>
    <cellStyle name="Normal 7 4 2 5 2 3" xfId="8769" xr:uid="{218EE720-547C-4A27-AB9B-EE11F1D7E5D7}"/>
    <cellStyle name="Normal 7 4 2 5 2 3 2" xfId="25106" xr:uid="{EAA3A471-FC33-46DA-8B11-C2491070E0C8}"/>
    <cellStyle name="Normal 7 4 2 5 2 4" xfId="15280" xr:uid="{1668B37A-0166-4315-B911-E333C5C8485E}"/>
    <cellStyle name="Normal 7 4 2 5 2 4 2" xfId="31574" xr:uid="{1721E6A9-06DC-45A6-999A-0BA00973B12F}"/>
    <cellStyle name="Normal 7 4 2 5 2 5" xfId="18638" xr:uid="{8022FAC3-11EC-44A7-A136-F6E67325EF1C}"/>
    <cellStyle name="Normal 7 4 2 5 2 6" xfId="34964" xr:uid="{286B7C04-1E45-441B-87FB-497C9030BD54}"/>
    <cellStyle name="Normal 7 4 2 5 2 7" xfId="38211" xr:uid="{1D7F92F4-9101-41B8-B4FB-09046FD71BC8}"/>
    <cellStyle name="Normal 7 4 2 5 2 8" xfId="41458" xr:uid="{3E77CBBC-D3BF-4AAA-89AF-C9925189ED86}"/>
    <cellStyle name="Normal 7 4 2 5 2 9" xfId="44705" xr:uid="{911CEE12-73E6-42ED-B387-83469F39BD4C}"/>
    <cellStyle name="Normal 7 4 2 5 3" xfId="3918" xr:uid="{96766983-EF7C-423E-A89A-D29107ADE452}"/>
    <cellStyle name="Normal 7 4 2 5 3 2" xfId="10386" xr:uid="{AF18B947-A67F-42E3-833A-F188C3733ED7}"/>
    <cellStyle name="Normal 7 4 2 5 3 2 2" xfId="26723" xr:uid="{D37446E4-19C1-49E6-8592-6F68FF686912}"/>
    <cellStyle name="Normal 7 4 2 5 3 3" xfId="20255" xr:uid="{8406D7EE-0594-4B41-B3AE-DEFB40446FAB}"/>
    <cellStyle name="Normal 7 4 2 5 4" xfId="7152" xr:uid="{B749FE4A-0BE0-4DE6-9AC5-E90BC881D0E0}"/>
    <cellStyle name="Normal 7 4 2 5 4 2" xfId="23489" xr:uid="{09F631EC-14FF-47F7-B3F6-15A685DC613D}"/>
    <cellStyle name="Normal 7 4 2 5 5" xfId="13664" xr:uid="{6F9D81B5-4AE9-44E7-8310-CA0D40EB7307}"/>
    <cellStyle name="Normal 7 4 2 5 5 2" xfId="29958" xr:uid="{2A257B00-FF8F-4936-B89E-6B144B3FE002}"/>
    <cellStyle name="Normal 7 4 2 5 6" xfId="17021" xr:uid="{C203EB19-E243-474F-ADD7-E097BDC24ED4}"/>
    <cellStyle name="Normal 7 4 2 5 7" xfId="33348" xr:uid="{7142452B-3E90-47D0-BDA6-F7F0CB3E84E0}"/>
    <cellStyle name="Normal 7 4 2 5 8" xfId="36595" xr:uid="{957DC94E-0DC0-4115-9898-B68CACAB0DF7}"/>
    <cellStyle name="Normal 7 4 2 5 9" xfId="39842" xr:uid="{C5ECA8F9-CE3B-4E22-98ED-00EDC4B26547}"/>
    <cellStyle name="Normal 7 4 2 6" xfId="1223" xr:uid="{D00DDB14-4F0E-4687-BCBF-D7662E073206}"/>
    <cellStyle name="Normal 7 4 2 6 10" xfId="43627" xr:uid="{CF79DD40-6C56-4C87-AC80-D453E1CEE10D}"/>
    <cellStyle name="Normal 7 4 2 6 11" xfId="46874" xr:uid="{44CBABF6-31DD-401F-8095-E041B3AF95E5}"/>
    <cellStyle name="Normal 7 4 2 6 12" xfId="50121" xr:uid="{CA44410A-1478-4CE7-B38B-C6A059545FED}"/>
    <cellStyle name="Normal 7 4 2 6 2" xfId="2840" xr:uid="{98FD3E88-7068-4126-A18B-5699B295B5C8}"/>
    <cellStyle name="Normal 7 4 2 6 2 10" xfId="48491" xr:uid="{1E92C99E-AEB8-47BA-AAAC-6210B2AA2874}"/>
    <cellStyle name="Normal 7 4 2 6 2 11" xfId="51738" xr:uid="{B14F987C-B244-4B76-92BB-530C99E44DC4}"/>
    <cellStyle name="Normal 7 4 2 6 2 2" xfId="6074" xr:uid="{44407BED-BBC4-4B40-92F2-EA3247EAB779}"/>
    <cellStyle name="Normal 7 4 2 6 2 2 2" xfId="12542" xr:uid="{9E0C607F-C4DE-486F-A513-626912E759E4}"/>
    <cellStyle name="Normal 7 4 2 6 2 2 2 2" xfId="28879" xr:uid="{813067E0-BD1B-4441-A7A9-79096A926430}"/>
    <cellStyle name="Normal 7 4 2 6 2 2 3" xfId="22411" xr:uid="{15C67C9F-B1F9-43F0-A492-9BAFA8697112}"/>
    <cellStyle name="Normal 7 4 2 6 2 3" xfId="9308" xr:uid="{6CCA8374-5809-4A7A-A357-6A2BD3E71C32}"/>
    <cellStyle name="Normal 7 4 2 6 2 3 2" xfId="25645" xr:uid="{866CF221-136B-41EA-89F7-E66AB513FB70}"/>
    <cellStyle name="Normal 7 4 2 6 2 4" xfId="15819" xr:uid="{BEC1C082-6399-4339-97A0-512D9F59EBA6}"/>
    <cellStyle name="Normal 7 4 2 6 2 4 2" xfId="32113" xr:uid="{BD7D3DD7-89F3-4DDB-B652-7FB5CBF0F44A}"/>
    <cellStyle name="Normal 7 4 2 6 2 5" xfId="19177" xr:uid="{39A4E10C-4703-47D2-900E-B8FB09B7A2A8}"/>
    <cellStyle name="Normal 7 4 2 6 2 6" xfId="35503" xr:uid="{2F0E0142-6455-4BF3-BC19-113B65F242FB}"/>
    <cellStyle name="Normal 7 4 2 6 2 7" xfId="38750" xr:uid="{F65A8299-1F55-4F74-BB7D-C48441EE9F66}"/>
    <cellStyle name="Normal 7 4 2 6 2 8" xfId="41997" xr:uid="{6851F4D1-7AF5-402D-93CC-EF6436023191}"/>
    <cellStyle name="Normal 7 4 2 6 2 9" xfId="45244" xr:uid="{4BA1C35E-A718-4928-A0BB-95DC239EA0D1}"/>
    <cellStyle name="Normal 7 4 2 6 3" xfId="4457" xr:uid="{407F5F67-BBB8-42EE-841E-0317FA87D027}"/>
    <cellStyle name="Normal 7 4 2 6 3 2" xfId="10925" xr:uid="{4BC3BC2A-8FDD-4D22-BDBF-4EA70FE39CAA}"/>
    <cellStyle name="Normal 7 4 2 6 3 2 2" xfId="27262" xr:uid="{91137E18-E57D-42C4-8439-3B92EE170E6F}"/>
    <cellStyle name="Normal 7 4 2 6 3 3" xfId="20794" xr:uid="{9E749235-AA0E-43C5-8A7A-D19894785AFE}"/>
    <cellStyle name="Normal 7 4 2 6 4" xfId="7691" xr:uid="{D8418FA9-B0DE-46F0-9439-EFBBFEBD77B9}"/>
    <cellStyle name="Normal 7 4 2 6 4 2" xfId="24028" xr:uid="{FF6B0013-9379-4290-B804-F14BF7E0530C}"/>
    <cellStyle name="Normal 7 4 2 6 5" xfId="14202" xr:uid="{8BC665A9-4446-44B6-A748-22A181B2EAFB}"/>
    <cellStyle name="Normal 7 4 2 6 5 2" xfId="30496" xr:uid="{6C3C016F-A61D-45A3-BEE3-0155B956BF45}"/>
    <cellStyle name="Normal 7 4 2 6 6" xfId="17560" xr:uid="{49342B92-04D5-405B-B777-E333F4D2949D}"/>
    <cellStyle name="Normal 7 4 2 6 7" xfId="33886" xr:uid="{418D4253-9856-49E2-AE40-7F961C03E6E7}"/>
    <cellStyle name="Normal 7 4 2 6 8" xfId="37133" xr:uid="{EBEDFCFC-D31D-41A7-AFB6-16EE98E4B166}"/>
    <cellStyle name="Normal 7 4 2 6 9" xfId="40380" xr:uid="{5DBA4119-2EE5-46E4-87DA-D7878230FD3A}"/>
    <cellStyle name="Normal 7 4 2 7" xfId="1762" xr:uid="{C59E9D07-A1A9-4CA1-9EF1-0AC32B1288AE}"/>
    <cellStyle name="Normal 7 4 2 7 10" xfId="47413" xr:uid="{8750485F-8B25-45F3-9668-B1955CC399C4}"/>
    <cellStyle name="Normal 7 4 2 7 11" xfId="50660" xr:uid="{EC588F8C-60F5-4266-B370-8C0A9BDA200A}"/>
    <cellStyle name="Normal 7 4 2 7 2" xfId="4996" xr:uid="{C9029F89-E95A-49A0-B018-41F137AAAF76}"/>
    <cellStyle name="Normal 7 4 2 7 2 2" xfId="11464" xr:uid="{31C2C325-45F4-4DD5-AA44-19C8C1F4BBC5}"/>
    <cellStyle name="Normal 7 4 2 7 2 2 2" xfId="27801" xr:uid="{00E92917-9BAC-4492-9354-6042AAAD9797}"/>
    <cellStyle name="Normal 7 4 2 7 2 3" xfId="21333" xr:uid="{4961D5D9-AC78-46EE-8884-45B1D4D16E9F}"/>
    <cellStyle name="Normal 7 4 2 7 3" xfId="8230" xr:uid="{75080196-EB1D-49E4-99A1-E6EEB52E5532}"/>
    <cellStyle name="Normal 7 4 2 7 3 2" xfId="24567" xr:uid="{27A3919B-C936-46AE-A63D-B9686F06A5F6}"/>
    <cellStyle name="Normal 7 4 2 7 4" xfId="14741" xr:uid="{70FF44C3-619E-460B-BB66-947B81CE9537}"/>
    <cellStyle name="Normal 7 4 2 7 4 2" xfId="31035" xr:uid="{BB3B8778-4FD9-4091-A440-C4D2C545E4ED}"/>
    <cellStyle name="Normal 7 4 2 7 5" xfId="18099" xr:uid="{4F6E10B1-9258-4AF7-8C90-0A64B527196E}"/>
    <cellStyle name="Normal 7 4 2 7 6" xfId="34425" xr:uid="{7CD36BEC-AE01-4B59-8298-972B9252CA2F}"/>
    <cellStyle name="Normal 7 4 2 7 7" xfId="37672" xr:uid="{08ACDFF7-FD3B-4DEC-979D-B7C578BEA038}"/>
    <cellStyle name="Normal 7 4 2 7 8" xfId="40919" xr:uid="{B85A1F6D-F221-4FCE-930E-F96B4C3E3AF6}"/>
    <cellStyle name="Normal 7 4 2 7 9" xfId="44166" xr:uid="{CEF1A6D2-341B-4917-9457-894728704916}"/>
    <cellStyle name="Normal 7 4 2 8" xfId="3379" xr:uid="{E81C6494-3324-4871-94AE-2657C90902E5}"/>
    <cellStyle name="Normal 7 4 2 8 2" xfId="9847" xr:uid="{8A6D4F81-6033-4E4A-9938-5D68DBF4A1D5}"/>
    <cellStyle name="Normal 7 4 2 8 2 2" xfId="26184" xr:uid="{FD70F780-D857-406E-AA3D-10F832E36C94}"/>
    <cellStyle name="Normal 7 4 2 8 3" xfId="19716" xr:uid="{0C77A3B6-8FB1-4468-AA87-AD2FF828C1DA}"/>
    <cellStyle name="Normal 7 4 2 9" xfId="6613" xr:uid="{173D217C-55BA-4D17-BE1C-87A7484ECC95}"/>
    <cellStyle name="Normal 7 4 2 9 2" xfId="22950" xr:uid="{BDD631B4-ACB6-4420-8B57-00CE38BB839F}"/>
    <cellStyle name="Normal 7 4 20" xfId="52313" xr:uid="{E957ADD9-3457-42E8-BC91-4CE9E0831BBA}"/>
    <cellStyle name="Normal 7 4 21" xfId="52487" xr:uid="{983AA92A-214E-432C-995D-F177CB9E62AF}"/>
    <cellStyle name="Normal 7 4 3" xfId="160" xr:uid="{11DDF6FE-8FE8-45C6-A9C2-17B57F8A8CD0}"/>
    <cellStyle name="Normal 7 4 3 10" xfId="16527" xr:uid="{9122AB38-F310-405B-BF13-3BF5B5758D8B}"/>
    <cellStyle name="Normal 7 4 3 11" xfId="32853" xr:uid="{D8C0DEAC-FCAE-482C-BCE9-622ADD793619}"/>
    <cellStyle name="Normal 7 4 3 12" xfId="36100" xr:uid="{BD09CE90-1392-407C-BC00-ECD0C7F02CBA}"/>
    <cellStyle name="Normal 7 4 3 13" xfId="39347" xr:uid="{73B4FD07-F27E-4A73-B450-2659E081081F}"/>
    <cellStyle name="Normal 7 4 3 14" xfId="42594" xr:uid="{28D35310-B85F-43BE-B315-19C8E87C241F}"/>
    <cellStyle name="Normal 7 4 3 15" xfId="45841" xr:uid="{CE6E20B5-9A5E-403E-9D72-4448E174293C}"/>
    <cellStyle name="Normal 7 4 3 16" xfId="49088" xr:uid="{0639ACDA-E85E-4E12-AC99-4C7ADA5B649C}"/>
    <cellStyle name="Normal 7 4 3 17" xfId="52490" xr:uid="{4501ED29-64D1-4181-9011-0F576698C81F}"/>
    <cellStyle name="Normal 7 4 3 2" xfId="340" xr:uid="{70C88ACD-9A61-4BF9-9835-3C4EBA384BF9}"/>
    <cellStyle name="Normal 7 4 3 2 10" xfId="36280" xr:uid="{E746ACD9-6880-4904-875D-A4491331195A}"/>
    <cellStyle name="Normal 7 4 3 2 11" xfId="39527" xr:uid="{F7690FC9-81BD-414A-9F71-79FEC2CE3A7B}"/>
    <cellStyle name="Normal 7 4 3 2 12" xfId="42774" xr:uid="{15270EAC-16DF-454F-8DEA-9D59F2AF9DA5}"/>
    <cellStyle name="Normal 7 4 3 2 13" xfId="46021" xr:uid="{8DAF52F4-A9E4-428F-9730-BE2939C3D3E3}"/>
    <cellStyle name="Normal 7 4 3 2 14" xfId="49268" xr:uid="{0564FB38-5F8E-41BC-A8FE-951A6A964C66}"/>
    <cellStyle name="Normal 7 4 3 2 2" xfId="909" xr:uid="{B3E3EF07-D34D-477B-87C6-716482E76756}"/>
    <cellStyle name="Normal 7 4 3 2 2 10" xfId="43314" xr:uid="{3E9F3980-D2A3-499C-9D63-B9A6031CF733}"/>
    <cellStyle name="Normal 7 4 3 2 2 11" xfId="46561" xr:uid="{3F09364C-9DB5-4F2C-95C5-EFD6BBDE721F}"/>
    <cellStyle name="Normal 7 4 3 2 2 12" xfId="49808" xr:uid="{0385F04F-45EB-4E15-B0EF-819E309E6ED6}"/>
    <cellStyle name="Normal 7 4 3 2 2 2" xfId="2526" xr:uid="{933F74BC-06B2-44C3-A0D4-97E61577B677}"/>
    <cellStyle name="Normal 7 4 3 2 2 2 10" xfId="48177" xr:uid="{7BADFFD4-2A37-4E77-9043-E61B6EA9CCF4}"/>
    <cellStyle name="Normal 7 4 3 2 2 2 11" xfId="51424" xr:uid="{B3AFBBF3-BBF6-4F94-B71D-1E02D38A5361}"/>
    <cellStyle name="Normal 7 4 3 2 2 2 2" xfId="5760" xr:uid="{7A408436-2451-4663-96DC-019ED284AB25}"/>
    <cellStyle name="Normal 7 4 3 2 2 2 2 2" xfId="12228" xr:uid="{AB0ADAC6-CFE3-4EB0-B3CB-6A1537EF9567}"/>
    <cellStyle name="Normal 7 4 3 2 2 2 2 2 2" xfId="28565" xr:uid="{947DB470-5FE3-4A90-A03F-FC63198BA6E6}"/>
    <cellStyle name="Normal 7 4 3 2 2 2 2 3" xfId="22097" xr:uid="{188A8BE7-C518-4D77-8C5E-9720F0473B7B}"/>
    <cellStyle name="Normal 7 4 3 2 2 2 3" xfId="8994" xr:uid="{E2E1E15B-B9B2-4217-A9BB-247E72DBA5AA}"/>
    <cellStyle name="Normal 7 4 3 2 2 2 3 2" xfId="25331" xr:uid="{E80A6486-744C-42E9-AC60-2D152512AF50}"/>
    <cellStyle name="Normal 7 4 3 2 2 2 4" xfId="15505" xr:uid="{FE0F1FD5-4E03-4685-9372-41A39396C04E}"/>
    <cellStyle name="Normal 7 4 3 2 2 2 4 2" xfId="31799" xr:uid="{EC1F2A54-D3AC-4E79-88BE-FC6183550888}"/>
    <cellStyle name="Normal 7 4 3 2 2 2 5" xfId="18863" xr:uid="{4E9C5917-B6CD-44F1-9633-FC968AE467A2}"/>
    <cellStyle name="Normal 7 4 3 2 2 2 6" xfId="35189" xr:uid="{283EB401-0DE6-4515-BAB5-B2B12A832DB2}"/>
    <cellStyle name="Normal 7 4 3 2 2 2 7" xfId="38436" xr:uid="{D7443389-D22E-4C3B-BC17-65BC507209B0}"/>
    <cellStyle name="Normal 7 4 3 2 2 2 8" xfId="41683" xr:uid="{1B75A4F9-38E3-42ED-AF23-0BFCDC46A6D1}"/>
    <cellStyle name="Normal 7 4 3 2 2 2 9" xfId="44930" xr:uid="{58571F0C-5286-46CC-AE65-A98BB30CEBA5}"/>
    <cellStyle name="Normal 7 4 3 2 2 3" xfId="4143" xr:uid="{11B49CFB-33CE-4EC9-89F3-0DFA9D08AC5D}"/>
    <cellStyle name="Normal 7 4 3 2 2 3 2" xfId="10611" xr:uid="{600E4D31-2595-4499-8B9B-92B9A50D572E}"/>
    <cellStyle name="Normal 7 4 3 2 2 3 2 2" xfId="26948" xr:uid="{5887EFA8-C3BB-438F-902E-6CA18EDE3CBF}"/>
    <cellStyle name="Normal 7 4 3 2 2 3 3" xfId="20480" xr:uid="{382C3BAF-F0EE-4BC8-92FE-8BAAB14E9C39}"/>
    <cellStyle name="Normal 7 4 3 2 2 4" xfId="7377" xr:uid="{F3EE5A08-39EC-40E7-AAB7-B2CAE8153075}"/>
    <cellStyle name="Normal 7 4 3 2 2 4 2" xfId="23714" xr:uid="{80CDFC87-F232-4991-AC0B-71C9140AEB1E}"/>
    <cellStyle name="Normal 7 4 3 2 2 5" xfId="13889" xr:uid="{A8C29857-16DC-4A76-9D8E-CFD02399E1E3}"/>
    <cellStyle name="Normal 7 4 3 2 2 5 2" xfId="30183" xr:uid="{308616DE-C00B-4309-B113-C79C57FF5694}"/>
    <cellStyle name="Normal 7 4 3 2 2 6" xfId="17246" xr:uid="{F67A1A04-D2B7-4706-B247-71FDC1B30A62}"/>
    <cellStyle name="Normal 7 4 3 2 2 7" xfId="33573" xr:uid="{5950622A-39B6-4334-ABC1-54FF971033B2}"/>
    <cellStyle name="Normal 7 4 3 2 2 8" xfId="36820" xr:uid="{88851E79-96A7-429D-85AB-F696117AC744}"/>
    <cellStyle name="Normal 7 4 3 2 2 9" xfId="40067" xr:uid="{9F20291F-F36F-4EAC-8AAA-8608573B9673}"/>
    <cellStyle name="Normal 7 4 3 2 3" xfId="1448" xr:uid="{30ED6AA2-ACB9-44E8-BE8A-17784820CE2D}"/>
    <cellStyle name="Normal 7 4 3 2 3 10" xfId="43852" xr:uid="{8448C3E0-94C4-43F7-9883-FA434FB06617}"/>
    <cellStyle name="Normal 7 4 3 2 3 11" xfId="47099" xr:uid="{08C18894-8DE8-4019-B702-875C3D56A57E}"/>
    <cellStyle name="Normal 7 4 3 2 3 12" xfId="50346" xr:uid="{42C70CFD-7FD3-4D98-ACDF-6DF5BA8A450C}"/>
    <cellStyle name="Normal 7 4 3 2 3 2" xfId="3065" xr:uid="{367A341A-13D5-480D-9540-3B418B79CECB}"/>
    <cellStyle name="Normal 7 4 3 2 3 2 10" xfId="48716" xr:uid="{C0A3C28D-C69F-45ED-8F66-E4F90D6FAEDE}"/>
    <cellStyle name="Normal 7 4 3 2 3 2 11" xfId="51963" xr:uid="{4B821390-128C-4E9C-A95F-7931520CA7F8}"/>
    <cellStyle name="Normal 7 4 3 2 3 2 2" xfId="6299" xr:uid="{DC190F45-1681-45B8-AB26-65AD44476E50}"/>
    <cellStyle name="Normal 7 4 3 2 3 2 2 2" xfId="12767" xr:uid="{E8FF66E7-4543-4F25-8D93-BA28F9353543}"/>
    <cellStyle name="Normal 7 4 3 2 3 2 2 2 2" xfId="29104" xr:uid="{F0F5011D-4751-4CCA-85CF-3EAF85AE16B5}"/>
    <cellStyle name="Normal 7 4 3 2 3 2 2 3" xfId="22636" xr:uid="{D06719BC-42C3-4172-A550-DE152F0B441D}"/>
    <cellStyle name="Normal 7 4 3 2 3 2 3" xfId="9533" xr:uid="{A01E7302-9208-4EB5-8E16-6DB44B569BAC}"/>
    <cellStyle name="Normal 7 4 3 2 3 2 3 2" xfId="25870" xr:uid="{29B89F0E-837B-49C8-BC9D-B4E5D376A7F8}"/>
    <cellStyle name="Normal 7 4 3 2 3 2 4" xfId="16044" xr:uid="{DD3ED46D-7685-46DA-BCF1-014FC268D293}"/>
    <cellStyle name="Normal 7 4 3 2 3 2 4 2" xfId="32338" xr:uid="{A623E07F-77A7-4183-BC80-6DE84AD0831D}"/>
    <cellStyle name="Normal 7 4 3 2 3 2 5" xfId="19402" xr:uid="{199DCA35-7526-481B-AF5A-E8C52ADE647D}"/>
    <cellStyle name="Normal 7 4 3 2 3 2 6" xfId="35728" xr:uid="{9E3C7AA2-A3DE-4993-A726-3C0FA4B2D881}"/>
    <cellStyle name="Normal 7 4 3 2 3 2 7" xfId="38975" xr:uid="{6C1822BD-EFA5-4923-8608-0C092EF86D84}"/>
    <cellStyle name="Normal 7 4 3 2 3 2 8" xfId="42222" xr:uid="{AE26F48F-EB40-421D-BA5F-14625BE0C2FA}"/>
    <cellStyle name="Normal 7 4 3 2 3 2 9" xfId="45469" xr:uid="{1BDC74A4-B943-48FB-8A95-6079B8319E79}"/>
    <cellStyle name="Normal 7 4 3 2 3 3" xfId="4682" xr:uid="{2514B1F7-5C16-4E62-8697-F4395AA46853}"/>
    <cellStyle name="Normal 7 4 3 2 3 3 2" xfId="11150" xr:uid="{0B80726D-EE78-40FF-9DB2-BA9F7679F601}"/>
    <cellStyle name="Normal 7 4 3 2 3 3 2 2" xfId="27487" xr:uid="{9569F274-53DC-4E2C-9D69-DACC57767EB7}"/>
    <cellStyle name="Normal 7 4 3 2 3 3 3" xfId="21019" xr:uid="{9F20A5CB-E813-40EC-AB7F-238ECABE34E6}"/>
    <cellStyle name="Normal 7 4 3 2 3 4" xfId="7916" xr:uid="{0E237E95-D173-47E8-9EA2-0C3C191587A1}"/>
    <cellStyle name="Normal 7 4 3 2 3 4 2" xfId="24253" xr:uid="{5D7C0D62-4773-40F0-83A1-8D0CE29BFD0E}"/>
    <cellStyle name="Normal 7 4 3 2 3 5" xfId="14427" xr:uid="{B72BF24B-45BE-4164-9EF3-53F1A3067C84}"/>
    <cellStyle name="Normal 7 4 3 2 3 5 2" xfId="30721" xr:uid="{3624294C-D892-486C-A7E3-9BD9C1A90232}"/>
    <cellStyle name="Normal 7 4 3 2 3 6" xfId="17785" xr:uid="{6C4C7D9F-2EFA-4AEB-8DD9-5A7ADA1BB88A}"/>
    <cellStyle name="Normal 7 4 3 2 3 7" xfId="34111" xr:uid="{72994159-7DA3-4B3E-B843-4FE7BD4B7622}"/>
    <cellStyle name="Normal 7 4 3 2 3 8" xfId="37358" xr:uid="{775A0BE3-8700-497F-9372-84921A6732C8}"/>
    <cellStyle name="Normal 7 4 3 2 3 9" xfId="40605" xr:uid="{74EEFE57-EBCA-430D-B788-D6B90F4C380C}"/>
    <cellStyle name="Normal 7 4 3 2 4" xfId="1987" xr:uid="{5AC95084-1EF0-4EB6-BFD1-ABFCACF0B59D}"/>
    <cellStyle name="Normal 7 4 3 2 4 10" xfId="47638" xr:uid="{75CEFD9D-5739-424F-8E7F-03150338F7AB}"/>
    <cellStyle name="Normal 7 4 3 2 4 11" xfId="50885" xr:uid="{D6D24877-F36E-4FDA-98F2-93948A5B8CCE}"/>
    <cellStyle name="Normal 7 4 3 2 4 2" xfId="5221" xr:uid="{C2C78BFD-A3F1-4182-BE60-D9524302BDD5}"/>
    <cellStyle name="Normal 7 4 3 2 4 2 2" xfId="11689" xr:uid="{5CA23DA4-D9B6-459A-A18F-EFA0A1DE2A06}"/>
    <cellStyle name="Normal 7 4 3 2 4 2 2 2" xfId="28026" xr:uid="{60B8995B-7E8B-4F42-9DC4-77A46DCA7433}"/>
    <cellStyle name="Normal 7 4 3 2 4 2 3" xfId="21558" xr:uid="{1DB26FF2-8637-42FA-8847-AC551388682E}"/>
    <cellStyle name="Normal 7 4 3 2 4 3" xfId="8455" xr:uid="{3A2C2CD5-1F1B-453F-8BFB-6418BF9073C2}"/>
    <cellStyle name="Normal 7 4 3 2 4 3 2" xfId="24792" xr:uid="{74AABDDC-65C5-4D8A-A6B7-37A0E9F22610}"/>
    <cellStyle name="Normal 7 4 3 2 4 4" xfId="14966" xr:uid="{B5DD52B8-B697-4389-8293-B3B35E05D0E1}"/>
    <cellStyle name="Normal 7 4 3 2 4 4 2" xfId="31260" xr:uid="{FEEE29AD-21A7-4A03-A56C-0F69B985B954}"/>
    <cellStyle name="Normal 7 4 3 2 4 5" xfId="18324" xr:uid="{80B7F6B9-6035-487D-A040-E6B60312098B}"/>
    <cellStyle name="Normal 7 4 3 2 4 6" xfId="34650" xr:uid="{7F25BBCC-EFCD-4DE4-B0A1-00FD0C25A954}"/>
    <cellStyle name="Normal 7 4 3 2 4 7" xfId="37897" xr:uid="{E3027D10-8475-456B-8818-8608CAE1F1D1}"/>
    <cellStyle name="Normal 7 4 3 2 4 8" xfId="41144" xr:uid="{1B94966D-8EC2-4B48-8491-11C59D52E4F0}"/>
    <cellStyle name="Normal 7 4 3 2 4 9" xfId="44391" xr:uid="{D360B7D0-F229-4410-89A3-A834A45A3E95}"/>
    <cellStyle name="Normal 7 4 3 2 5" xfId="3604" xr:uid="{2DD958CB-9B78-447E-843C-6BAEB6D25A83}"/>
    <cellStyle name="Normal 7 4 3 2 5 2" xfId="10072" xr:uid="{7814C1D8-F7EF-43E4-8E9D-5C43A17C35B6}"/>
    <cellStyle name="Normal 7 4 3 2 5 2 2" xfId="26409" xr:uid="{D17403E7-7F84-4D68-B222-2DD14EB43B8E}"/>
    <cellStyle name="Normal 7 4 3 2 5 3" xfId="19941" xr:uid="{CAB1A849-AB2E-4FB0-8889-81DFBEC85C69}"/>
    <cellStyle name="Normal 7 4 3 2 6" xfId="6838" xr:uid="{5C1467EC-8883-4853-BDA4-4601CECFB9ED}"/>
    <cellStyle name="Normal 7 4 3 2 6 2" xfId="23175" xr:uid="{6BE1B092-8144-43A8-97F0-8CA3EE8D5183}"/>
    <cellStyle name="Normal 7 4 3 2 7" xfId="13329" xr:uid="{312544DC-DEBD-4787-A672-7C55DD2953BD}"/>
    <cellStyle name="Normal 7 4 3 2 7 2" xfId="29643" xr:uid="{BA756AED-B006-49EC-B03A-7286B7577121}"/>
    <cellStyle name="Normal 7 4 3 2 8" xfId="16707" xr:uid="{34D39464-CB16-47E8-97A6-B8D7E513DA7D}"/>
    <cellStyle name="Normal 7 4 3 2 9" xfId="33033" xr:uid="{5C949BA0-A396-44F8-B3AA-8727133BC8ED}"/>
    <cellStyle name="Normal 7 4 3 3" xfId="549" xr:uid="{7433D82F-FA14-4C07-B1C8-9FABD586304F}"/>
    <cellStyle name="Normal 7 4 3 3 10" xfId="36460" xr:uid="{6F82073A-8A39-454A-AAC9-8BCC0FB86E3C}"/>
    <cellStyle name="Normal 7 4 3 3 11" xfId="39707" xr:uid="{44861F66-691C-4C45-A3D9-B56783B71F91}"/>
    <cellStyle name="Normal 7 4 3 3 12" xfId="42954" xr:uid="{483A7BDE-B2BB-4467-9D15-9F947CD8E262}"/>
    <cellStyle name="Normal 7 4 3 3 13" xfId="46201" xr:uid="{2F80F5EC-8D0D-4B19-B75F-B82A27D6076A}"/>
    <cellStyle name="Normal 7 4 3 3 14" xfId="49448" xr:uid="{D2AF780E-FD26-4FE0-B049-8CA8DE6C7DB2}"/>
    <cellStyle name="Normal 7 4 3 3 2" xfId="1088" xr:uid="{02A031C1-9069-4D39-9C90-AAFA45BA9859}"/>
    <cellStyle name="Normal 7 4 3 3 2 10" xfId="43492" xr:uid="{5D56202F-47A5-438B-A4FD-86F38A196C20}"/>
    <cellStyle name="Normal 7 4 3 3 2 11" xfId="46739" xr:uid="{E9BC2620-1901-4E8B-88A1-CB655391C4E3}"/>
    <cellStyle name="Normal 7 4 3 3 2 12" xfId="49986" xr:uid="{A14FD06C-9EDB-455A-87FB-909285C89E5C}"/>
    <cellStyle name="Normal 7 4 3 3 2 2" xfId="2705" xr:uid="{F0156DAD-9728-42B8-901B-4F7005575805}"/>
    <cellStyle name="Normal 7 4 3 3 2 2 10" xfId="48356" xr:uid="{E94F36A3-FA3E-4B45-BE82-7C005FC795AD}"/>
    <cellStyle name="Normal 7 4 3 3 2 2 11" xfId="51603" xr:uid="{2596F558-D6D9-4A0B-9C1A-E02E1F6636E5}"/>
    <cellStyle name="Normal 7 4 3 3 2 2 2" xfId="5939" xr:uid="{B2E4E2FA-66CF-4FE2-8924-7E70A7F34E3B}"/>
    <cellStyle name="Normal 7 4 3 3 2 2 2 2" xfId="12407" xr:uid="{628B8DD2-7BDD-4A7C-BE4C-3BE6F7EF70C4}"/>
    <cellStyle name="Normal 7 4 3 3 2 2 2 2 2" xfId="28744" xr:uid="{4683412A-CFD3-4054-8257-9B167698AFCB}"/>
    <cellStyle name="Normal 7 4 3 3 2 2 2 3" xfId="22276" xr:uid="{836DE4C3-8789-4D76-979A-2B1242B4ED5C}"/>
    <cellStyle name="Normal 7 4 3 3 2 2 3" xfId="9173" xr:uid="{4CB0A8D4-6DA0-4C0D-BE81-480A36F29BC0}"/>
    <cellStyle name="Normal 7 4 3 3 2 2 3 2" xfId="25510" xr:uid="{6EFA58AC-28E2-48B3-AC45-D2A4B044446E}"/>
    <cellStyle name="Normal 7 4 3 3 2 2 4" xfId="15684" xr:uid="{2BAD6F8D-BA5D-47E2-9AF1-C29498C42C36}"/>
    <cellStyle name="Normal 7 4 3 3 2 2 4 2" xfId="31978" xr:uid="{07A67D77-D051-42FB-B20C-8C0366BC99FC}"/>
    <cellStyle name="Normal 7 4 3 3 2 2 5" xfId="19042" xr:uid="{0A63027F-1099-421B-BF7E-25E88A43396C}"/>
    <cellStyle name="Normal 7 4 3 3 2 2 6" xfId="35368" xr:uid="{C0D096A1-4CAA-4239-9F1C-5EC9265B9FCE}"/>
    <cellStyle name="Normal 7 4 3 3 2 2 7" xfId="38615" xr:uid="{C20251B6-EB9F-4C5A-8687-58B93AFE6B09}"/>
    <cellStyle name="Normal 7 4 3 3 2 2 8" xfId="41862" xr:uid="{07E78F18-8CB1-42AF-A8C9-D812DF763656}"/>
    <cellStyle name="Normal 7 4 3 3 2 2 9" xfId="45109" xr:uid="{8CB77A13-C8E2-41B6-ADA1-74F7EC00EB05}"/>
    <cellStyle name="Normal 7 4 3 3 2 3" xfId="4322" xr:uid="{D9120D66-BF83-41FA-9767-C52AE1F35995}"/>
    <cellStyle name="Normal 7 4 3 3 2 3 2" xfId="10790" xr:uid="{31730291-8981-4070-AB0C-5A03A35C1064}"/>
    <cellStyle name="Normal 7 4 3 3 2 3 2 2" xfId="27127" xr:uid="{05E3EAE1-CCE1-4C0A-9A4D-77742FF6C7BB}"/>
    <cellStyle name="Normal 7 4 3 3 2 3 3" xfId="20659" xr:uid="{98AAD773-7449-4B6D-A347-E5EC153DF7CD}"/>
    <cellStyle name="Normal 7 4 3 3 2 4" xfId="7556" xr:uid="{9AEAA9B5-59E1-440C-89A4-B15F2F83B418}"/>
    <cellStyle name="Normal 7 4 3 3 2 4 2" xfId="23893" xr:uid="{342239C1-D532-4617-9B2C-297BD5D15F2D}"/>
    <cellStyle name="Normal 7 4 3 3 2 5" xfId="14067" xr:uid="{9EB13555-9C68-41CA-9E5F-97956B7D651E}"/>
    <cellStyle name="Normal 7 4 3 3 2 5 2" xfId="30361" xr:uid="{FF62334F-C766-4270-ADAE-E95C1FFC8CC6}"/>
    <cellStyle name="Normal 7 4 3 3 2 6" xfId="17425" xr:uid="{87ADE403-716C-4EAA-816A-E45EDDAAF6EE}"/>
    <cellStyle name="Normal 7 4 3 3 2 7" xfId="33751" xr:uid="{69FC2F21-3AB3-4652-A74E-2E6B6A7F0C45}"/>
    <cellStyle name="Normal 7 4 3 3 2 8" xfId="36998" xr:uid="{AB431FDD-0A0A-474B-B0DB-EDF4903E2A8A}"/>
    <cellStyle name="Normal 7 4 3 3 2 9" xfId="40245" xr:uid="{6277E832-F01B-4BE9-80B8-563BECED72B6}"/>
    <cellStyle name="Normal 7 4 3 3 3" xfId="1627" xr:uid="{7C333592-500F-4A24-87DA-7353AD1FA9A2}"/>
    <cellStyle name="Normal 7 4 3 3 3 10" xfId="44031" xr:uid="{49D6060C-AB7E-4A4B-B302-980D770CC74F}"/>
    <cellStyle name="Normal 7 4 3 3 3 11" xfId="47278" xr:uid="{DEB61434-228D-41B5-B26B-5AE8D907497E}"/>
    <cellStyle name="Normal 7 4 3 3 3 12" xfId="50525" xr:uid="{62055349-068C-4081-A2F0-BB73B272A42A}"/>
    <cellStyle name="Normal 7 4 3 3 3 2" xfId="3244" xr:uid="{476CBA89-B446-4670-BF8C-F4FE9A8181AE}"/>
    <cellStyle name="Normal 7 4 3 3 3 2 10" xfId="48895" xr:uid="{0FD3CDBC-30AE-4889-BC2E-8A077F140459}"/>
    <cellStyle name="Normal 7 4 3 3 3 2 11" xfId="52142" xr:uid="{034F31BD-2667-4FA9-ADF3-E0AA65B559F3}"/>
    <cellStyle name="Normal 7 4 3 3 3 2 2" xfId="6478" xr:uid="{8B1B86FE-CEF3-4CC5-985C-74EA1E5EDD1A}"/>
    <cellStyle name="Normal 7 4 3 3 3 2 2 2" xfId="12946" xr:uid="{ED3225E3-0E7A-4219-9DD6-9C55C30CE886}"/>
    <cellStyle name="Normal 7 4 3 3 3 2 2 2 2" xfId="29283" xr:uid="{6A9CE867-DDE8-4560-9118-1B2956D4EC8B}"/>
    <cellStyle name="Normal 7 4 3 3 3 2 2 3" xfId="22815" xr:uid="{6DC12C74-DE5B-4E8C-B559-C638F758D104}"/>
    <cellStyle name="Normal 7 4 3 3 3 2 3" xfId="9712" xr:uid="{1095E551-A3D2-461E-A994-9127FFE32D97}"/>
    <cellStyle name="Normal 7 4 3 3 3 2 3 2" xfId="26049" xr:uid="{F76C636B-C8FC-47F7-990E-A8A7A472B01A}"/>
    <cellStyle name="Normal 7 4 3 3 3 2 4" xfId="16223" xr:uid="{7D46CBE9-A3E6-4069-90FF-BE7B406384CA}"/>
    <cellStyle name="Normal 7 4 3 3 3 2 4 2" xfId="32517" xr:uid="{F02E6D84-F254-487F-AE1C-A729D14349C1}"/>
    <cellStyle name="Normal 7 4 3 3 3 2 5" xfId="19581" xr:uid="{639F2B6E-2591-4B24-A409-969A824F63F1}"/>
    <cellStyle name="Normal 7 4 3 3 3 2 6" xfId="35907" xr:uid="{62CB2F79-73F4-4D6B-B74D-90DF79519610}"/>
    <cellStyle name="Normal 7 4 3 3 3 2 7" xfId="39154" xr:uid="{986048D6-AE51-4C3D-A3F5-5D0629A713E4}"/>
    <cellStyle name="Normal 7 4 3 3 3 2 8" xfId="42401" xr:uid="{9191E94D-53CD-4D3A-903D-3BC77C3A941F}"/>
    <cellStyle name="Normal 7 4 3 3 3 2 9" xfId="45648" xr:uid="{6D388114-3796-48D6-9A69-2D61DC00DC6B}"/>
    <cellStyle name="Normal 7 4 3 3 3 3" xfId="4861" xr:uid="{2CEDC433-0905-455E-81F9-10F331836642}"/>
    <cellStyle name="Normal 7 4 3 3 3 3 2" xfId="11329" xr:uid="{742916DA-3950-4DE2-A1E6-02D2CB439618}"/>
    <cellStyle name="Normal 7 4 3 3 3 3 2 2" xfId="27666" xr:uid="{E0570DD9-6C24-45DF-83BA-6E035AF147A2}"/>
    <cellStyle name="Normal 7 4 3 3 3 3 3" xfId="21198" xr:uid="{64F91224-3582-4098-A043-A79314D21B94}"/>
    <cellStyle name="Normal 7 4 3 3 3 4" xfId="8095" xr:uid="{79550D42-750A-42F5-8A56-6FDF84FF5A88}"/>
    <cellStyle name="Normal 7 4 3 3 3 4 2" xfId="24432" xr:uid="{17447316-FC8E-4130-B549-8F5160188E57}"/>
    <cellStyle name="Normal 7 4 3 3 3 5" xfId="14606" xr:uid="{0E34FD6E-9B15-4AC7-92DE-B67C76A36E9D}"/>
    <cellStyle name="Normal 7 4 3 3 3 5 2" xfId="30900" xr:uid="{DE1D89F5-402A-4795-87D7-7786C0069FB2}"/>
    <cellStyle name="Normal 7 4 3 3 3 6" xfId="17964" xr:uid="{94CA3EC1-A5E0-4A62-B283-9681EF5F29E8}"/>
    <cellStyle name="Normal 7 4 3 3 3 7" xfId="34290" xr:uid="{B83547DD-9BF6-4402-9337-42C4DB8773A9}"/>
    <cellStyle name="Normal 7 4 3 3 3 8" xfId="37537" xr:uid="{4FC5F386-7612-4AA7-8432-BDB7CAD8D119}"/>
    <cellStyle name="Normal 7 4 3 3 3 9" xfId="40784" xr:uid="{F0C97551-FA93-478B-9FBD-ECD77DC555F8}"/>
    <cellStyle name="Normal 7 4 3 3 4" xfId="2166" xr:uid="{7F8D4BE3-61C7-43BC-9EFA-52D48C04A14A}"/>
    <cellStyle name="Normal 7 4 3 3 4 10" xfId="47817" xr:uid="{E13ED424-CD10-4527-AA79-6BB2CF7ECC2C}"/>
    <cellStyle name="Normal 7 4 3 3 4 11" xfId="51064" xr:uid="{72459CE5-6A5E-43AC-AD10-9CFAB0AD2933}"/>
    <cellStyle name="Normal 7 4 3 3 4 2" xfId="5400" xr:uid="{2F358C80-5944-4EE9-9C03-11010D7E72F7}"/>
    <cellStyle name="Normal 7 4 3 3 4 2 2" xfId="11868" xr:uid="{C0D36848-E443-403D-8536-39EF5AAA194F}"/>
    <cellStyle name="Normal 7 4 3 3 4 2 2 2" xfId="28205" xr:uid="{C8141173-EA7E-4957-ACC2-9D3F8C35679F}"/>
    <cellStyle name="Normal 7 4 3 3 4 2 3" xfId="21737" xr:uid="{965BAD63-58F0-4CD2-9C9E-DD954E6C7ED5}"/>
    <cellStyle name="Normal 7 4 3 3 4 3" xfId="8634" xr:uid="{39D7AF41-254B-484A-967B-C0E2C8BA1944}"/>
    <cellStyle name="Normal 7 4 3 3 4 3 2" xfId="24971" xr:uid="{EAE32B03-A3D3-4758-96C6-DDBEB60F5DD9}"/>
    <cellStyle name="Normal 7 4 3 3 4 4" xfId="15145" xr:uid="{1F00689D-19CA-44B9-9C91-13EB97333265}"/>
    <cellStyle name="Normal 7 4 3 3 4 4 2" xfId="31439" xr:uid="{DEE3F55B-436A-467A-9BC4-D2B4E21EE6FE}"/>
    <cellStyle name="Normal 7 4 3 3 4 5" xfId="18503" xr:uid="{7127FD5A-021A-4FF5-B7A4-1EB3B045C7CF}"/>
    <cellStyle name="Normal 7 4 3 3 4 6" xfId="34829" xr:uid="{319CDF5F-951F-4FAF-AC00-CF9A0DD8F2F0}"/>
    <cellStyle name="Normal 7 4 3 3 4 7" xfId="38076" xr:uid="{FE7BAD80-9CC2-49DA-93F2-A36BCCB19FDC}"/>
    <cellStyle name="Normal 7 4 3 3 4 8" xfId="41323" xr:uid="{EF514270-F9AA-433F-9984-EDD031E85D64}"/>
    <cellStyle name="Normal 7 4 3 3 4 9" xfId="44570" xr:uid="{129FD98F-B710-4BC7-95EA-9C418BD54970}"/>
    <cellStyle name="Normal 7 4 3 3 5" xfId="3783" xr:uid="{B7299073-7C25-4B9D-B0E4-CA940DF81925}"/>
    <cellStyle name="Normal 7 4 3 3 5 2" xfId="10251" xr:uid="{2BD1CDA5-4566-45CF-A827-425B7E91B298}"/>
    <cellStyle name="Normal 7 4 3 3 5 2 2" xfId="26588" xr:uid="{F7BC0CB2-1835-4CEA-9DF7-D86C78DE7E26}"/>
    <cellStyle name="Normal 7 4 3 3 5 3" xfId="20120" xr:uid="{841653C3-CF4C-4C23-86ED-6B9DF0DBB769}"/>
    <cellStyle name="Normal 7 4 3 3 6" xfId="7017" xr:uid="{EAD4BB75-6AB4-4733-9905-DE533225209B}"/>
    <cellStyle name="Normal 7 4 3 3 6 2" xfId="23354" xr:uid="{BE773B80-39E1-491E-9E52-612714A4A547}"/>
    <cellStyle name="Normal 7 4 3 3 7" xfId="13529" xr:uid="{A949A63F-D4EC-4FE4-9F77-10A9E3EBF061}"/>
    <cellStyle name="Normal 7 4 3 3 7 2" xfId="29823" xr:uid="{B0B556F5-AF78-4159-854D-60C7E3477EB7}"/>
    <cellStyle name="Normal 7 4 3 3 8" xfId="16886" xr:uid="{0E9A0B52-E834-461A-86AD-4689894230F0}"/>
    <cellStyle name="Normal 7 4 3 3 9" xfId="33213" xr:uid="{1C56CEDF-2B6A-4B77-92EE-53FC991EC2F3}"/>
    <cellStyle name="Normal 7 4 3 4" xfId="729" xr:uid="{EFEF1E8C-B80D-44C2-BA01-F02C4F2058CD}"/>
    <cellStyle name="Normal 7 4 3 4 10" xfId="43134" xr:uid="{961DE2C0-DEBB-4F33-A2CD-54AB84FC9703}"/>
    <cellStyle name="Normal 7 4 3 4 11" xfId="46381" xr:uid="{3D7444E7-E57B-4EAF-A5BC-3D2E0FF7A7F8}"/>
    <cellStyle name="Normal 7 4 3 4 12" xfId="49628" xr:uid="{62F34B74-0128-456A-9F64-BEA01208539B}"/>
    <cellStyle name="Normal 7 4 3 4 2" xfId="2346" xr:uid="{01A4F731-8F9A-448D-8D40-EB77B51B60E7}"/>
    <cellStyle name="Normal 7 4 3 4 2 10" xfId="47997" xr:uid="{DF000440-6E41-464A-9513-2D43A43CB50A}"/>
    <cellStyle name="Normal 7 4 3 4 2 11" xfId="51244" xr:uid="{AF549BA1-B830-4C85-9D65-ABCD7DC95A72}"/>
    <cellStyle name="Normal 7 4 3 4 2 2" xfId="5580" xr:uid="{BE18570F-4CE6-4961-B219-B2E90BAB474B}"/>
    <cellStyle name="Normal 7 4 3 4 2 2 2" xfId="12048" xr:uid="{4A7E5717-7A6F-4999-B8C8-4061173BE989}"/>
    <cellStyle name="Normal 7 4 3 4 2 2 2 2" xfId="28385" xr:uid="{A91DA8D9-CA4C-46E4-B6AF-0249CD23560D}"/>
    <cellStyle name="Normal 7 4 3 4 2 2 3" xfId="21917" xr:uid="{76F2203A-A135-45FD-92F9-268468C459F2}"/>
    <cellStyle name="Normal 7 4 3 4 2 3" xfId="8814" xr:uid="{68BD970B-7487-40A7-9503-8E8007A4479C}"/>
    <cellStyle name="Normal 7 4 3 4 2 3 2" xfId="25151" xr:uid="{27FE4A7E-7AB1-4EAA-A620-EC9DF79EC8FA}"/>
    <cellStyle name="Normal 7 4 3 4 2 4" xfId="15325" xr:uid="{FCC104C3-6834-4C90-9935-FBD9B570C868}"/>
    <cellStyle name="Normal 7 4 3 4 2 4 2" xfId="31619" xr:uid="{5216117E-B0AC-4ECE-933A-8C9E8A1DC7E7}"/>
    <cellStyle name="Normal 7 4 3 4 2 5" xfId="18683" xr:uid="{8264A288-0C6C-4CFE-942A-E4AA58C35C23}"/>
    <cellStyle name="Normal 7 4 3 4 2 6" xfId="35009" xr:uid="{C8D1CC83-0B3F-4AC9-B6C9-1312C47C839E}"/>
    <cellStyle name="Normal 7 4 3 4 2 7" xfId="38256" xr:uid="{8893193A-C257-4117-8D7A-F3D6FE128F22}"/>
    <cellStyle name="Normal 7 4 3 4 2 8" xfId="41503" xr:uid="{18196A8B-EEBD-4D39-81EF-A39AF4AD86B7}"/>
    <cellStyle name="Normal 7 4 3 4 2 9" xfId="44750" xr:uid="{48B6B5FB-5B07-40F8-9AEB-87A50497004B}"/>
    <cellStyle name="Normal 7 4 3 4 3" xfId="3963" xr:uid="{DD4A813C-18D8-4B33-B501-5FB2367BE06E}"/>
    <cellStyle name="Normal 7 4 3 4 3 2" xfId="10431" xr:uid="{1E36261A-CEF1-4378-AC94-682415AB5C05}"/>
    <cellStyle name="Normal 7 4 3 4 3 2 2" xfId="26768" xr:uid="{086D289A-B270-4382-A325-490217E38038}"/>
    <cellStyle name="Normal 7 4 3 4 3 3" xfId="20300" xr:uid="{C9B23F82-55AE-4573-9C63-258B935BAFBE}"/>
    <cellStyle name="Normal 7 4 3 4 4" xfId="7197" xr:uid="{D523EE07-5462-4433-8CAC-FE4EE3188E7B}"/>
    <cellStyle name="Normal 7 4 3 4 4 2" xfId="23534" xr:uid="{5FE1654A-95FE-42CF-A2A1-2CEB66963ABC}"/>
    <cellStyle name="Normal 7 4 3 4 5" xfId="13709" xr:uid="{56B124FA-30D2-4073-A25A-35BBC6EC7F1F}"/>
    <cellStyle name="Normal 7 4 3 4 5 2" xfId="30003" xr:uid="{C3A3B9AA-7B78-4AA6-90DF-284B6BA4C4E9}"/>
    <cellStyle name="Normal 7 4 3 4 6" xfId="17066" xr:uid="{FCE63ED5-C9EC-4B24-A8EE-0BFC761222C1}"/>
    <cellStyle name="Normal 7 4 3 4 7" xfId="33393" xr:uid="{6EB0FF49-4948-4807-BFC0-831A278FB3EC}"/>
    <cellStyle name="Normal 7 4 3 4 8" xfId="36640" xr:uid="{CAFAA14A-9E4A-4828-AC7F-D0F2AF80F6CF}"/>
    <cellStyle name="Normal 7 4 3 4 9" xfId="39887" xr:uid="{9DCBA052-777B-4929-A465-23B340876C7F}"/>
    <cellStyle name="Normal 7 4 3 5" xfId="1268" xr:uid="{25DE1006-C9FE-46D5-A556-0E3ECD046BE5}"/>
    <cellStyle name="Normal 7 4 3 5 10" xfId="43672" xr:uid="{98C4E05F-6715-433C-88C1-FD8A36257FB0}"/>
    <cellStyle name="Normal 7 4 3 5 11" xfId="46919" xr:uid="{5F5FE6D9-B11C-45A9-9851-D304550CDFF0}"/>
    <cellStyle name="Normal 7 4 3 5 12" xfId="50166" xr:uid="{41B7D3A8-0C03-4DA1-B6A3-98D5225A2C82}"/>
    <cellStyle name="Normal 7 4 3 5 2" xfId="2885" xr:uid="{44BA82F0-DB41-40C6-A045-54CF83A4E755}"/>
    <cellStyle name="Normal 7 4 3 5 2 10" xfId="48536" xr:uid="{0B6AFA3B-09F1-48FF-802F-B558692A1E77}"/>
    <cellStyle name="Normal 7 4 3 5 2 11" xfId="51783" xr:uid="{43EC625F-38F8-4E06-9364-721CCCA53A1F}"/>
    <cellStyle name="Normal 7 4 3 5 2 2" xfId="6119" xr:uid="{7D5A2308-A086-48A4-9DE6-ED0739326754}"/>
    <cellStyle name="Normal 7 4 3 5 2 2 2" xfId="12587" xr:uid="{A56C6565-EB5B-47F0-8363-B8E12F1D9695}"/>
    <cellStyle name="Normal 7 4 3 5 2 2 2 2" xfId="28924" xr:uid="{D2E7CB69-52C1-47E6-81ED-837EE9F8C86C}"/>
    <cellStyle name="Normal 7 4 3 5 2 2 3" xfId="22456" xr:uid="{9CBD38D3-30F2-4127-9C58-51221158D67F}"/>
    <cellStyle name="Normal 7 4 3 5 2 3" xfId="9353" xr:uid="{195DAC1D-A848-4F87-9EA4-CCBF792BDB4E}"/>
    <cellStyle name="Normal 7 4 3 5 2 3 2" xfId="25690" xr:uid="{AAEF8572-7772-481D-82BC-AC200DAEF8DC}"/>
    <cellStyle name="Normal 7 4 3 5 2 4" xfId="15864" xr:uid="{EF9520CB-ECD0-4F8B-AF48-05D3F7DA0AB5}"/>
    <cellStyle name="Normal 7 4 3 5 2 4 2" xfId="32158" xr:uid="{3D0D355C-DC7B-4391-99CB-12F98B5DC35C}"/>
    <cellStyle name="Normal 7 4 3 5 2 5" xfId="19222" xr:uid="{7D117EE6-7696-490C-9D55-874F84D7B643}"/>
    <cellStyle name="Normal 7 4 3 5 2 6" xfId="35548" xr:uid="{5A649106-FE6B-4FEE-9458-FD8C196E0E52}"/>
    <cellStyle name="Normal 7 4 3 5 2 7" xfId="38795" xr:uid="{C7EE3D29-BC29-43E3-A04D-265A99A212DC}"/>
    <cellStyle name="Normal 7 4 3 5 2 8" xfId="42042" xr:uid="{DA14F9E8-5D78-47BF-9EFC-A4EA96BCF8E2}"/>
    <cellStyle name="Normal 7 4 3 5 2 9" xfId="45289" xr:uid="{C5AC5DAA-F340-421F-B8E5-D7AF0DFC3138}"/>
    <cellStyle name="Normal 7 4 3 5 3" xfId="4502" xr:uid="{5278D2F3-9861-4A78-BD6E-F88A5F98649F}"/>
    <cellStyle name="Normal 7 4 3 5 3 2" xfId="10970" xr:uid="{A5D88B2F-1393-4D4D-994C-9936082BE14C}"/>
    <cellStyle name="Normal 7 4 3 5 3 2 2" xfId="27307" xr:uid="{D4FFD764-CE8C-49F9-9716-578887811198}"/>
    <cellStyle name="Normal 7 4 3 5 3 3" xfId="20839" xr:uid="{7958E97E-9D5B-4E48-9151-2B2429DE5529}"/>
    <cellStyle name="Normal 7 4 3 5 4" xfId="7736" xr:uid="{323D2FCA-6389-4EFB-8FA5-EFBAB1EA5043}"/>
    <cellStyle name="Normal 7 4 3 5 4 2" xfId="24073" xr:uid="{E33724BB-7232-4DD8-958C-D6350A39871B}"/>
    <cellStyle name="Normal 7 4 3 5 5" xfId="14247" xr:uid="{D11352F8-E97A-4D30-8D6A-6DB5EB59764C}"/>
    <cellStyle name="Normal 7 4 3 5 5 2" xfId="30541" xr:uid="{48297CA1-2D67-427C-9178-72EA5B91B2C4}"/>
    <cellStyle name="Normal 7 4 3 5 6" xfId="17605" xr:uid="{D44DD31E-612C-4C16-9DAB-8AADF2D5B30C}"/>
    <cellStyle name="Normal 7 4 3 5 7" xfId="33931" xr:uid="{4B4DA4A9-2FD5-44B9-982C-4B0B5265B64C}"/>
    <cellStyle name="Normal 7 4 3 5 8" xfId="37178" xr:uid="{7AE90C32-3F9A-487F-9163-BB19646F45C8}"/>
    <cellStyle name="Normal 7 4 3 5 9" xfId="40425" xr:uid="{4367E12B-B3DD-400A-B11E-23816DBCC641}"/>
    <cellStyle name="Normal 7 4 3 6" xfId="1807" xr:uid="{8F35B8D0-4D79-46AE-97DF-F25AD5C4151F}"/>
    <cellStyle name="Normal 7 4 3 6 10" xfId="47458" xr:uid="{49F5C89B-6F6A-4E33-AEC8-771752B908A9}"/>
    <cellStyle name="Normal 7 4 3 6 11" xfId="50705" xr:uid="{4C4EF3A1-83CE-495A-A516-A0CF34C0275A}"/>
    <cellStyle name="Normal 7 4 3 6 2" xfId="5041" xr:uid="{BD93444B-16D8-4229-8CBF-EAC0A5B341C7}"/>
    <cellStyle name="Normal 7 4 3 6 2 2" xfId="11509" xr:uid="{3ECB3B84-602A-4643-A15E-1D2E1AB34652}"/>
    <cellStyle name="Normal 7 4 3 6 2 2 2" xfId="27846" xr:uid="{607071DE-278E-4CB0-B909-56353DE43319}"/>
    <cellStyle name="Normal 7 4 3 6 2 3" xfId="21378" xr:uid="{716941CE-F383-4769-9077-B243563C4A0D}"/>
    <cellStyle name="Normal 7 4 3 6 3" xfId="8275" xr:uid="{D0F95926-46AD-4ABC-ACFC-F803057EE799}"/>
    <cellStyle name="Normal 7 4 3 6 3 2" xfId="24612" xr:uid="{F628A9BB-849E-4962-A8D8-2C7A9E0CF25B}"/>
    <cellStyle name="Normal 7 4 3 6 4" xfId="14786" xr:uid="{D6188751-85B4-46FA-84BB-3636E7229F6E}"/>
    <cellStyle name="Normal 7 4 3 6 4 2" xfId="31080" xr:uid="{610DC5F4-BB11-4222-A95F-15FF22E1DBA4}"/>
    <cellStyle name="Normal 7 4 3 6 5" xfId="18144" xr:uid="{C4E0D6FF-5782-4A1C-AFCF-887781DD0B93}"/>
    <cellStyle name="Normal 7 4 3 6 6" xfId="34470" xr:uid="{B3D0E275-87F3-4591-B68E-F7B5E8918483}"/>
    <cellStyle name="Normal 7 4 3 6 7" xfId="37717" xr:uid="{CA206475-F204-40FC-8D82-32F780ACE15C}"/>
    <cellStyle name="Normal 7 4 3 6 8" xfId="40964" xr:uid="{D99ECA7B-1CCB-47C5-AA83-4266DBBCC5FF}"/>
    <cellStyle name="Normal 7 4 3 6 9" xfId="44211" xr:uid="{EB58ECF0-BECF-411D-B8D1-874B48ED4E79}"/>
    <cellStyle name="Normal 7 4 3 7" xfId="3424" xr:uid="{A8BD1E38-9CFB-4E25-A1AC-8DAE6DDA4619}"/>
    <cellStyle name="Normal 7 4 3 7 2" xfId="9892" xr:uid="{64AE90A0-210F-4BBF-A903-1791A4F8EBDF}"/>
    <cellStyle name="Normal 7 4 3 7 2 2" xfId="26229" xr:uid="{52463003-BB39-4E02-82E6-4ACB97DB67F0}"/>
    <cellStyle name="Normal 7 4 3 7 3" xfId="19761" xr:uid="{0FC7F01E-5734-4CE5-9C3E-C50C9BD8355B}"/>
    <cellStyle name="Normal 7 4 3 8" xfId="6658" xr:uid="{DCB5A98E-BAAA-4F0B-B4E7-17613E3DE7DF}"/>
    <cellStyle name="Normal 7 4 3 8 2" xfId="22995" xr:uid="{E3C07D8C-4EDA-4956-BD98-77EC8E34FAD2}"/>
    <cellStyle name="Normal 7 4 3 9" xfId="13149" xr:uid="{BE445FFC-3F6D-4961-A37F-009C8C2198F0}"/>
    <cellStyle name="Normal 7 4 3 9 2" xfId="29463" xr:uid="{38E7DB6B-71C8-4521-9680-C445467C14F0}"/>
    <cellStyle name="Normal 7 4 4" xfId="250" xr:uid="{7AC7540B-4644-4494-95E1-6FE0F3219A65}"/>
    <cellStyle name="Normal 7 4 4 10" xfId="36190" xr:uid="{5AC071D8-A4D6-4744-916C-F487503570B3}"/>
    <cellStyle name="Normal 7 4 4 11" xfId="39437" xr:uid="{33856B7F-D437-40DB-B2CD-D515E967BDF5}"/>
    <cellStyle name="Normal 7 4 4 12" xfId="42684" xr:uid="{A7A1EA1A-C4DC-4E16-BA8F-9392849A2C14}"/>
    <cellStyle name="Normal 7 4 4 13" xfId="45931" xr:uid="{E1587492-B1CC-4A25-A2B0-AA910BBB455F}"/>
    <cellStyle name="Normal 7 4 4 14" xfId="49178" xr:uid="{5DDA7101-AD71-4C9D-839D-28D586194D23}"/>
    <cellStyle name="Normal 7 4 4 2" xfId="819" xr:uid="{82FFDE71-A422-499B-93B6-17135F891E69}"/>
    <cellStyle name="Normal 7 4 4 2 10" xfId="43224" xr:uid="{72FF475A-048C-4021-98C2-749B6DAE6682}"/>
    <cellStyle name="Normal 7 4 4 2 11" xfId="46471" xr:uid="{6237C39F-EC30-49A3-94FD-71445EB2BF35}"/>
    <cellStyle name="Normal 7 4 4 2 12" xfId="49718" xr:uid="{579AABD5-A306-4DA4-8DD5-A782477D0B77}"/>
    <cellStyle name="Normal 7 4 4 2 2" xfId="2436" xr:uid="{B34D9B95-2140-49FE-B43A-89E177BD1BF9}"/>
    <cellStyle name="Normal 7 4 4 2 2 10" xfId="48087" xr:uid="{14B19F35-A8AD-4207-92F4-C58B5637920E}"/>
    <cellStyle name="Normal 7 4 4 2 2 11" xfId="51334" xr:uid="{A676DECE-9BD7-4013-92F1-29D9974D0AF0}"/>
    <cellStyle name="Normal 7 4 4 2 2 2" xfId="5670" xr:uid="{F05E46CC-AFBD-4BFB-83BE-B87BBF031BCC}"/>
    <cellStyle name="Normal 7 4 4 2 2 2 2" xfId="12138" xr:uid="{B6E9198C-D56F-43A2-BDA2-6FC874BD58B1}"/>
    <cellStyle name="Normal 7 4 4 2 2 2 2 2" xfId="28475" xr:uid="{6F6B52E9-5863-4A65-AE7D-B0793FE41BF2}"/>
    <cellStyle name="Normal 7 4 4 2 2 2 3" xfId="22007" xr:uid="{2E09C860-86AE-4647-97D0-BF73F5FC37FD}"/>
    <cellStyle name="Normal 7 4 4 2 2 3" xfId="8904" xr:uid="{50BF5379-63F0-45A5-9E2C-7E6D2DDA1F78}"/>
    <cellStyle name="Normal 7 4 4 2 2 3 2" xfId="25241" xr:uid="{ACFC65F8-DFCE-4019-83D8-A951122D87C9}"/>
    <cellStyle name="Normal 7 4 4 2 2 4" xfId="15415" xr:uid="{9E63FAA2-610A-47CE-8027-9BF045A4A858}"/>
    <cellStyle name="Normal 7 4 4 2 2 4 2" xfId="31709" xr:uid="{C0628F30-2BED-4E6C-8A95-7EBFDDB7DCDA}"/>
    <cellStyle name="Normal 7 4 4 2 2 5" xfId="18773" xr:uid="{64C396D2-81CE-4DE4-8986-F0A341496C23}"/>
    <cellStyle name="Normal 7 4 4 2 2 6" xfId="35099" xr:uid="{3B987115-EAB0-4EB2-943F-6610884B8BEA}"/>
    <cellStyle name="Normal 7 4 4 2 2 7" xfId="38346" xr:uid="{EC3327A5-6181-4CD9-AD85-D42058DFAC3C}"/>
    <cellStyle name="Normal 7 4 4 2 2 8" xfId="41593" xr:uid="{6F6F4558-D8C5-429D-97D0-FA6094175357}"/>
    <cellStyle name="Normal 7 4 4 2 2 9" xfId="44840" xr:uid="{B4324FBC-C964-4B17-8A0E-98082FB63122}"/>
    <cellStyle name="Normal 7 4 4 2 3" xfId="4053" xr:uid="{99AB48B5-D7F6-4277-AFAA-4C4A6C1ACBF8}"/>
    <cellStyle name="Normal 7 4 4 2 3 2" xfId="10521" xr:uid="{AFB46F14-9F5A-4913-979C-075F546C3D06}"/>
    <cellStyle name="Normal 7 4 4 2 3 2 2" xfId="26858" xr:uid="{7921E1CE-17FB-4074-A249-4BAC15559880}"/>
    <cellStyle name="Normal 7 4 4 2 3 3" xfId="20390" xr:uid="{D6DAB8EA-45B8-4A5D-B2ED-BB25AF5C9FC0}"/>
    <cellStyle name="Normal 7 4 4 2 4" xfId="7287" xr:uid="{0939035E-09EB-4E11-8BC3-96A01E0C703A}"/>
    <cellStyle name="Normal 7 4 4 2 4 2" xfId="23624" xr:uid="{17A9C295-3343-4A6F-9564-97B467C3EBAD}"/>
    <cellStyle name="Normal 7 4 4 2 5" xfId="13799" xr:uid="{7C4008A5-3E50-4845-9E96-74A3C47E5A65}"/>
    <cellStyle name="Normal 7 4 4 2 5 2" xfId="30093" xr:uid="{149ABD74-E1EA-4D6E-AD28-1F9FAC1C523E}"/>
    <cellStyle name="Normal 7 4 4 2 6" xfId="17156" xr:uid="{24E3EA6F-A95E-4DC0-B419-7B53ECA621B4}"/>
    <cellStyle name="Normal 7 4 4 2 7" xfId="33483" xr:uid="{A7FD2EDD-BF35-44A6-A194-01EADF15876C}"/>
    <cellStyle name="Normal 7 4 4 2 8" xfId="36730" xr:uid="{5CB0D88A-FA58-4E12-8C03-098556999787}"/>
    <cellStyle name="Normal 7 4 4 2 9" xfId="39977" xr:uid="{05779F00-F474-4B3C-9010-0554A40E1F15}"/>
    <cellStyle name="Normal 7 4 4 3" xfId="1358" xr:uid="{41126924-CB74-430C-8F00-83FDA932CA17}"/>
    <cellStyle name="Normal 7 4 4 3 10" xfId="43762" xr:uid="{EFF3542F-37C7-496F-B04B-83C625C1FAAD}"/>
    <cellStyle name="Normal 7 4 4 3 11" xfId="47009" xr:uid="{D549159E-D0A0-49A1-A81B-9AB6CF4615A4}"/>
    <cellStyle name="Normal 7 4 4 3 12" xfId="50256" xr:uid="{2AA35189-36CC-472A-8351-2E2635E83D3E}"/>
    <cellStyle name="Normal 7 4 4 3 2" xfId="2975" xr:uid="{B9BF1E50-F083-4951-A165-806607BD4E93}"/>
    <cellStyle name="Normal 7 4 4 3 2 10" xfId="48626" xr:uid="{C176F4ED-B98E-45CD-81FD-AB38554CA5FC}"/>
    <cellStyle name="Normal 7 4 4 3 2 11" xfId="51873" xr:uid="{742E77C1-4BAE-4070-B3B6-7E45A433CB2E}"/>
    <cellStyle name="Normal 7 4 4 3 2 2" xfId="6209" xr:uid="{D4629723-57AF-47C6-A901-2894755EC129}"/>
    <cellStyle name="Normal 7 4 4 3 2 2 2" xfId="12677" xr:uid="{DCF4D212-F763-403C-97C9-F3D2B8CE7DAE}"/>
    <cellStyle name="Normal 7 4 4 3 2 2 2 2" xfId="29014" xr:uid="{262CF8B0-68D3-4B2B-8F5D-EA77513A8216}"/>
    <cellStyle name="Normal 7 4 4 3 2 2 3" xfId="22546" xr:uid="{F9AAA5B6-A2A7-4166-BA0B-F24C6278D9C3}"/>
    <cellStyle name="Normal 7 4 4 3 2 3" xfId="9443" xr:uid="{FA18D2E2-B878-4930-9916-27CAB0B42461}"/>
    <cellStyle name="Normal 7 4 4 3 2 3 2" xfId="25780" xr:uid="{81CB4012-2B3C-4D5C-8661-8815709F88F5}"/>
    <cellStyle name="Normal 7 4 4 3 2 4" xfId="15954" xr:uid="{0FE20F65-054B-4E89-8C02-B209AA84A20B}"/>
    <cellStyle name="Normal 7 4 4 3 2 4 2" xfId="32248" xr:uid="{99A111D1-DFB8-45F6-AF75-10108E57F256}"/>
    <cellStyle name="Normal 7 4 4 3 2 5" xfId="19312" xr:uid="{A270BBE6-4481-4691-83B2-0E7E2CEE42ED}"/>
    <cellStyle name="Normal 7 4 4 3 2 6" xfId="35638" xr:uid="{B3773A42-DF0C-4CE1-A9AB-F2F2D6AC3625}"/>
    <cellStyle name="Normal 7 4 4 3 2 7" xfId="38885" xr:uid="{B32F4BB3-EAE0-470D-A4CE-98D8396EA380}"/>
    <cellStyle name="Normal 7 4 4 3 2 8" xfId="42132" xr:uid="{BA8535E6-43ED-4640-85CA-F38DF578A5C3}"/>
    <cellStyle name="Normal 7 4 4 3 2 9" xfId="45379" xr:uid="{EE2153DA-8625-443A-873A-B53A76C63816}"/>
    <cellStyle name="Normal 7 4 4 3 3" xfId="4592" xr:uid="{4720F976-72CA-4B19-8956-F87F6732671F}"/>
    <cellStyle name="Normal 7 4 4 3 3 2" xfId="11060" xr:uid="{0FF7551D-C93E-431B-83EC-2D0B218C1084}"/>
    <cellStyle name="Normal 7 4 4 3 3 2 2" xfId="27397" xr:uid="{FC452D3F-9C65-4D88-AECF-EEEFC12518BD}"/>
    <cellStyle name="Normal 7 4 4 3 3 3" xfId="20929" xr:uid="{684972B4-B8E2-4410-A571-32F124B6467B}"/>
    <cellStyle name="Normal 7 4 4 3 4" xfId="7826" xr:uid="{E74B255E-C801-4362-B602-8C6B643A66E7}"/>
    <cellStyle name="Normal 7 4 4 3 4 2" xfId="24163" xr:uid="{295F0D0E-CDEF-4C59-8F73-DEA438A0F127}"/>
    <cellStyle name="Normal 7 4 4 3 5" xfId="14337" xr:uid="{C182A468-ECE9-4A3C-91BB-7764DAD2D523}"/>
    <cellStyle name="Normal 7 4 4 3 5 2" xfId="30631" xr:uid="{9AF94A10-871B-4470-AA3A-020FFB79E414}"/>
    <cellStyle name="Normal 7 4 4 3 6" xfId="17695" xr:uid="{D8EDCAB3-8DD6-4C03-8ADC-A16D9587508D}"/>
    <cellStyle name="Normal 7 4 4 3 7" xfId="34021" xr:uid="{CA48B4B4-5397-490A-A7BB-F6F8EB111658}"/>
    <cellStyle name="Normal 7 4 4 3 8" xfId="37268" xr:uid="{DF88EF72-72D2-4F30-A84E-521D1CD27F04}"/>
    <cellStyle name="Normal 7 4 4 3 9" xfId="40515" xr:uid="{5DFA1A28-02F1-4F93-943B-F26173BC737D}"/>
    <cellStyle name="Normal 7 4 4 4" xfId="1897" xr:uid="{996FD03D-5101-4623-B604-140DF27E1139}"/>
    <cellStyle name="Normal 7 4 4 4 10" xfId="47548" xr:uid="{57B230AA-7E53-4A14-BFCD-77B909A5203A}"/>
    <cellStyle name="Normal 7 4 4 4 11" xfId="50795" xr:uid="{517F7687-DA14-419E-AFA2-12CB4534435F}"/>
    <cellStyle name="Normal 7 4 4 4 2" xfId="5131" xr:uid="{78606152-6BD9-4611-98E0-2B6B34AB889F}"/>
    <cellStyle name="Normal 7 4 4 4 2 2" xfId="11599" xr:uid="{255F7DF9-79CC-421B-94E6-6DE27ECEC076}"/>
    <cellStyle name="Normal 7 4 4 4 2 2 2" xfId="27936" xr:uid="{6CC1564D-439C-4458-9ACA-035A57002C7B}"/>
    <cellStyle name="Normal 7 4 4 4 2 3" xfId="21468" xr:uid="{220E2476-B84A-4552-8E1E-5FFADF9FFE7D}"/>
    <cellStyle name="Normal 7 4 4 4 3" xfId="8365" xr:uid="{9AD88863-1A6B-404A-9BF4-1958044404C3}"/>
    <cellStyle name="Normal 7 4 4 4 3 2" xfId="24702" xr:uid="{FB97BE59-32BE-4657-A1DE-90C97C2554D7}"/>
    <cellStyle name="Normal 7 4 4 4 4" xfId="14876" xr:uid="{1C47D5AF-EF34-412F-9965-37472C3B1FCA}"/>
    <cellStyle name="Normal 7 4 4 4 4 2" xfId="31170" xr:uid="{720AE0C0-A98B-4427-B1F7-DD858280E054}"/>
    <cellStyle name="Normal 7 4 4 4 5" xfId="18234" xr:uid="{DE19710C-C76D-471F-8FEF-5844EF35534B}"/>
    <cellStyle name="Normal 7 4 4 4 6" xfId="34560" xr:uid="{35F48F19-BD34-4E53-A0E4-49B3BCA7C07E}"/>
    <cellStyle name="Normal 7 4 4 4 7" xfId="37807" xr:uid="{1BE83B0C-192C-4B15-B5FF-155207A5B599}"/>
    <cellStyle name="Normal 7 4 4 4 8" xfId="41054" xr:uid="{0DC1164A-7BD4-4911-BA5D-0DBA6DB8A862}"/>
    <cellStyle name="Normal 7 4 4 4 9" xfId="44301" xr:uid="{F7D505B9-6320-4655-B2A7-11F9E28AA842}"/>
    <cellStyle name="Normal 7 4 4 5" xfId="3514" xr:uid="{D9154087-5C08-4607-915D-C94FC6DB3667}"/>
    <cellStyle name="Normal 7 4 4 5 2" xfId="9982" xr:uid="{0E552007-5DBE-49DE-8DEE-4662FF1F154D}"/>
    <cellStyle name="Normal 7 4 4 5 2 2" xfId="26319" xr:uid="{20539F1A-785E-4973-B8CD-67E1B81520A3}"/>
    <cellStyle name="Normal 7 4 4 5 3" xfId="19851" xr:uid="{E08042F0-D8A8-4F01-A36E-E5679D34CF8A}"/>
    <cellStyle name="Normal 7 4 4 6" xfId="6748" xr:uid="{35BF1F2E-9AD5-4AF1-9AAC-D53105CBE734}"/>
    <cellStyle name="Normal 7 4 4 6 2" xfId="23085" xr:uid="{80A86B0E-514D-4FCC-8843-9A2CB9585E96}"/>
    <cellStyle name="Normal 7 4 4 7" xfId="13239" xr:uid="{8567A264-ED77-4D08-A9DA-539309DA5FBE}"/>
    <cellStyle name="Normal 7 4 4 7 2" xfId="29553" xr:uid="{23231516-F066-4702-8C7F-77C9DCA9672F}"/>
    <cellStyle name="Normal 7 4 4 8" xfId="16617" xr:uid="{F136F863-D7D5-4168-95B2-3F54DC6BF05A}"/>
    <cellStyle name="Normal 7 4 4 9" xfId="32943" xr:uid="{765C47A7-E3CC-4072-ABAA-51DFAB8D1E10}"/>
    <cellStyle name="Normal 7 4 5" xfId="458" xr:uid="{948EAE7F-576D-4C94-97B6-9D2666718F39}"/>
    <cellStyle name="Normal 7 4 5 10" xfId="36371" xr:uid="{D052F227-4426-4CFC-9A08-F20217AACDA8}"/>
    <cellStyle name="Normal 7 4 5 11" xfId="39618" xr:uid="{7D5F58A8-87F1-4E7F-A17A-D5B1961C8D91}"/>
    <cellStyle name="Normal 7 4 5 12" xfId="42865" xr:uid="{A0936E59-B19E-4461-8D84-29402B8C7C52}"/>
    <cellStyle name="Normal 7 4 5 13" xfId="46112" xr:uid="{7BA0691B-882A-4178-9EF4-47C4123A8963}"/>
    <cellStyle name="Normal 7 4 5 14" xfId="49359" xr:uid="{13619319-8D8E-4CC0-A049-D928FBFE9667}"/>
    <cellStyle name="Normal 7 4 5 2" xfId="999" xr:uid="{E909EDC0-1E11-434F-B43C-14AF32479A2E}"/>
    <cellStyle name="Normal 7 4 5 2 10" xfId="43403" xr:uid="{1A0D6399-3967-48C8-97FB-154E5F19CD51}"/>
    <cellStyle name="Normal 7 4 5 2 11" xfId="46650" xr:uid="{62A2F4A4-FAAD-4ED4-B3E1-4B521E0F402E}"/>
    <cellStyle name="Normal 7 4 5 2 12" xfId="49897" xr:uid="{46F67848-9EF0-4EF1-9D90-571A30593B62}"/>
    <cellStyle name="Normal 7 4 5 2 2" xfId="2616" xr:uid="{0398C28D-5845-48C0-B055-E7C1F539381B}"/>
    <cellStyle name="Normal 7 4 5 2 2 10" xfId="48267" xr:uid="{2FF18CD5-C6FC-48B7-8A84-EAB0A17E83C7}"/>
    <cellStyle name="Normal 7 4 5 2 2 11" xfId="51514" xr:uid="{30BB4D09-B605-4036-9640-DC3DE7DBBFF3}"/>
    <cellStyle name="Normal 7 4 5 2 2 2" xfId="5850" xr:uid="{E5EF045D-765E-406F-8442-ABFDEB8BAC48}"/>
    <cellStyle name="Normal 7 4 5 2 2 2 2" xfId="12318" xr:uid="{3C086AF1-B64D-4E02-A078-6F28384AA1BB}"/>
    <cellStyle name="Normal 7 4 5 2 2 2 2 2" xfId="28655" xr:uid="{8A774111-9961-49B9-B759-9B9A516D7F3B}"/>
    <cellStyle name="Normal 7 4 5 2 2 2 3" xfId="22187" xr:uid="{41A44ADF-E7DB-4571-B808-74E306C53B8F}"/>
    <cellStyle name="Normal 7 4 5 2 2 3" xfId="9084" xr:uid="{E62DAE10-06A4-42BC-9E7D-B367583FD1B0}"/>
    <cellStyle name="Normal 7 4 5 2 2 3 2" xfId="25421" xr:uid="{6474E206-A02E-4B14-97F0-30EEC60094D7}"/>
    <cellStyle name="Normal 7 4 5 2 2 4" xfId="15595" xr:uid="{8C6E694A-183E-4B77-8EB9-16A9E775FA6C}"/>
    <cellStyle name="Normal 7 4 5 2 2 4 2" xfId="31889" xr:uid="{4EDD84A8-3837-49BD-B1D3-93FB23AB24DF}"/>
    <cellStyle name="Normal 7 4 5 2 2 5" xfId="18953" xr:uid="{33EAD621-4A6B-4B17-8866-FA81961A135F}"/>
    <cellStyle name="Normal 7 4 5 2 2 6" xfId="35279" xr:uid="{54E799F5-CF29-43A0-B3C7-8AA90DB5ED17}"/>
    <cellStyle name="Normal 7 4 5 2 2 7" xfId="38526" xr:uid="{DC567908-CDE7-40F8-94F6-6A6BB06A3588}"/>
    <cellStyle name="Normal 7 4 5 2 2 8" xfId="41773" xr:uid="{EA2640A4-EA73-4ED5-8672-3D569AC0F614}"/>
    <cellStyle name="Normal 7 4 5 2 2 9" xfId="45020" xr:uid="{4312AF93-3BE9-4869-BEDA-2169557839D9}"/>
    <cellStyle name="Normal 7 4 5 2 3" xfId="4233" xr:uid="{65A06B85-C535-4AC6-88AA-2024297596A4}"/>
    <cellStyle name="Normal 7 4 5 2 3 2" xfId="10701" xr:uid="{84D7C157-BA83-47E9-99B2-D5E1966EFB95}"/>
    <cellStyle name="Normal 7 4 5 2 3 2 2" xfId="27038" xr:uid="{90D94B22-29F4-43C2-B992-CE7955DE5C73}"/>
    <cellStyle name="Normal 7 4 5 2 3 3" xfId="20570" xr:uid="{E0ECFCF2-3566-44F8-BD58-7F23C80938C7}"/>
    <cellStyle name="Normal 7 4 5 2 4" xfId="7467" xr:uid="{510241EF-5ACA-45AA-9864-7A12B61EA358}"/>
    <cellStyle name="Normal 7 4 5 2 4 2" xfId="23804" xr:uid="{11534324-CBC5-4E70-B008-D4D87CC21188}"/>
    <cellStyle name="Normal 7 4 5 2 5" xfId="13978" xr:uid="{349121E9-1BB5-4E3E-B33D-A509A338B6ED}"/>
    <cellStyle name="Normal 7 4 5 2 5 2" xfId="30272" xr:uid="{030CDCA3-4E56-40BA-8CFE-D346A9446170}"/>
    <cellStyle name="Normal 7 4 5 2 6" xfId="17336" xr:uid="{78EE57F9-425A-47B4-A768-1D3689261D95}"/>
    <cellStyle name="Normal 7 4 5 2 7" xfId="33662" xr:uid="{38894A9F-E707-42ED-BA15-38E9DDB24146}"/>
    <cellStyle name="Normal 7 4 5 2 8" xfId="36909" xr:uid="{FFAA44F1-E78E-41F6-819C-FCA10ACAEF76}"/>
    <cellStyle name="Normal 7 4 5 2 9" xfId="40156" xr:uid="{4561A397-F2A0-443C-BCBE-24D983A7AA00}"/>
    <cellStyle name="Normal 7 4 5 3" xfId="1538" xr:uid="{AA91CEC9-2D68-4D89-BA69-1C3D5AECB85D}"/>
    <cellStyle name="Normal 7 4 5 3 10" xfId="43942" xr:uid="{1242C834-CA06-483E-BAAC-AD243FBADDC1}"/>
    <cellStyle name="Normal 7 4 5 3 11" xfId="47189" xr:uid="{2912FCAC-E848-4D55-A479-6AF3845A3E60}"/>
    <cellStyle name="Normal 7 4 5 3 12" xfId="50436" xr:uid="{97A56734-DF58-4FB1-A1FA-8A26E2927B7C}"/>
    <cellStyle name="Normal 7 4 5 3 2" xfId="3155" xr:uid="{FCB48551-D605-4AAC-9059-8D285E1B024D}"/>
    <cellStyle name="Normal 7 4 5 3 2 10" xfId="48806" xr:uid="{4B3CA4CA-2200-4AF2-97B0-264C5CD13C4F}"/>
    <cellStyle name="Normal 7 4 5 3 2 11" xfId="52053" xr:uid="{4021E4A1-F00A-4971-AA8A-16AF1D98EA73}"/>
    <cellStyle name="Normal 7 4 5 3 2 2" xfId="6389" xr:uid="{E75CFEAD-029E-4961-A16F-6323A6BA4648}"/>
    <cellStyle name="Normal 7 4 5 3 2 2 2" xfId="12857" xr:uid="{C67AD947-0E5C-4981-BE27-BECD7BF587D0}"/>
    <cellStyle name="Normal 7 4 5 3 2 2 2 2" xfId="29194" xr:uid="{FD36D22E-8073-4596-95C0-99FAE4977C28}"/>
    <cellStyle name="Normal 7 4 5 3 2 2 3" xfId="22726" xr:uid="{F12B05A3-356B-4BC0-B6B4-26E627939FBF}"/>
    <cellStyle name="Normal 7 4 5 3 2 3" xfId="9623" xr:uid="{8693E4A5-59EC-425F-B725-D3A4DEDC6129}"/>
    <cellStyle name="Normal 7 4 5 3 2 3 2" xfId="25960" xr:uid="{905660A4-FE6B-4E56-A1F9-D3B90BF101C4}"/>
    <cellStyle name="Normal 7 4 5 3 2 4" xfId="16134" xr:uid="{D78B41CA-BEC4-472D-A38D-B4F3F64307EA}"/>
    <cellStyle name="Normal 7 4 5 3 2 4 2" xfId="32428" xr:uid="{A621B33B-51AC-4A7A-B5BD-7DEB252BF96B}"/>
    <cellStyle name="Normal 7 4 5 3 2 5" xfId="19492" xr:uid="{984FB097-633F-40D8-815E-8F13BA18E5C3}"/>
    <cellStyle name="Normal 7 4 5 3 2 6" xfId="35818" xr:uid="{25F402CA-6159-4139-A07F-2A1573DBC987}"/>
    <cellStyle name="Normal 7 4 5 3 2 7" xfId="39065" xr:uid="{49138C69-9F74-42B6-8286-CF2FF0C9AB81}"/>
    <cellStyle name="Normal 7 4 5 3 2 8" xfId="42312" xr:uid="{B7D585AB-3D9B-4B55-B3CF-637E986C385C}"/>
    <cellStyle name="Normal 7 4 5 3 2 9" xfId="45559" xr:uid="{B07681DA-DD14-405B-A610-412CBFADC03B}"/>
    <cellStyle name="Normal 7 4 5 3 3" xfId="4772" xr:uid="{710ABC25-1065-4D1B-A8D3-BD22CD723546}"/>
    <cellStyle name="Normal 7 4 5 3 3 2" xfId="11240" xr:uid="{83729D53-F6AD-4E14-A972-08CDBC937E0A}"/>
    <cellStyle name="Normal 7 4 5 3 3 2 2" xfId="27577" xr:uid="{F4692B15-3472-40EF-BA30-3D1A32CCE6BD}"/>
    <cellStyle name="Normal 7 4 5 3 3 3" xfId="21109" xr:uid="{F219D41E-10FB-4407-B1D5-6BB163ECB121}"/>
    <cellStyle name="Normal 7 4 5 3 4" xfId="8006" xr:uid="{7C977395-8B29-4F19-AB93-5BB16040A8B7}"/>
    <cellStyle name="Normal 7 4 5 3 4 2" xfId="24343" xr:uid="{AB0CAA0E-3761-4C0A-853F-5E947D775189}"/>
    <cellStyle name="Normal 7 4 5 3 5" xfId="14517" xr:uid="{1B80A0E2-BF04-4385-B3CE-0BDCA00ACDC1}"/>
    <cellStyle name="Normal 7 4 5 3 5 2" xfId="30811" xr:uid="{09E27533-F92E-48D9-81B2-4A655688D38A}"/>
    <cellStyle name="Normal 7 4 5 3 6" xfId="17875" xr:uid="{8AEBA61D-FEE7-4722-88DA-645146CC77EC}"/>
    <cellStyle name="Normal 7 4 5 3 7" xfId="34201" xr:uid="{89C614EE-3738-4C39-A3F2-727E83EA871F}"/>
    <cellStyle name="Normal 7 4 5 3 8" xfId="37448" xr:uid="{F7F7CC1C-F07D-4CF4-B3F1-FEECF282C56D}"/>
    <cellStyle name="Normal 7 4 5 3 9" xfId="40695" xr:uid="{0F4B4B8F-111C-4FA0-9ADA-A6A2E47ECF29}"/>
    <cellStyle name="Normal 7 4 5 4" xfId="2077" xr:uid="{1F18E68D-330A-49B2-B3E5-F0D923F72261}"/>
    <cellStyle name="Normal 7 4 5 4 10" xfId="47728" xr:uid="{CDDD3B84-C4B4-4FC7-9B63-A0762BA3C7E0}"/>
    <cellStyle name="Normal 7 4 5 4 11" xfId="50975" xr:uid="{4745F4C7-C351-4C6C-A6CC-A432C5F87020}"/>
    <cellStyle name="Normal 7 4 5 4 2" xfId="5311" xr:uid="{420A49C8-7F49-4499-AB85-4928BC4D7098}"/>
    <cellStyle name="Normal 7 4 5 4 2 2" xfId="11779" xr:uid="{8D7AB72A-05CB-437C-8E20-E44B9AEDC894}"/>
    <cellStyle name="Normal 7 4 5 4 2 2 2" xfId="28116" xr:uid="{48B117D7-D129-4B82-A671-84ACC9AFBFE7}"/>
    <cellStyle name="Normal 7 4 5 4 2 3" xfId="21648" xr:uid="{3A13E31E-1B16-48FF-A255-4E78AFAA990A}"/>
    <cellStyle name="Normal 7 4 5 4 3" xfId="8545" xr:uid="{75AB4089-5394-4B38-B98D-4303ABCDF982}"/>
    <cellStyle name="Normal 7 4 5 4 3 2" xfId="24882" xr:uid="{24A44278-2325-4CBF-A324-0AD377AF16D3}"/>
    <cellStyle name="Normal 7 4 5 4 4" xfId="15056" xr:uid="{67A0DBA6-76D6-4D1B-A4CB-170ADE7D9C5A}"/>
    <cellStyle name="Normal 7 4 5 4 4 2" xfId="31350" xr:uid="{1539CF57-FB36-426B-BC22-F373DA38D651}"/>
    <cellStyle name="Normal 7 4 5 4 5" xfId="18414" xr:uid="{F80A29D5-8121-4BD7-B17E-D80CA71B976C}"/>
    <cellStyle name="Normal 7 4 5 4 6" xfId="34740" xr:uid="{4F895BC3-7B4A-4E7F-A54C-3608E380B26F}"/>
    <cellStyle name="Normal 7 4 5 4 7" xfId="37987" xr:uid="{FEC623E8-2C49-412F-BD1D-0A71F439373F}"/>
    <cellStyle name="Normal 7 4 5 4 8" xfId="41234" xr:uid="{48F88258-9B63-4E00-A8DC-CED04759BCC3}"/>
    <cellStyle name="Normal 7 4 5 4 9" xfId="44481" xr:uid="{1BCA2A1E-88FB-4DDF-91E7-109A3BFB24C7}"/>
    <cellStyle name="Normal 7 4 5 5" xfId="3694" xr:uid="{3C7162BC-1E49-4642-B846-FD2812F367BF}"/>
    <cellStyle name="Normal 7 4 5 5 2" xfId="10162" xr:uid="{74CB83AF-0DCC-418F-ADCA-E7622494ABCE}"/>
    <cellStyle name="Normal 7 4 5 5 2 2" xfId="26499" xr:uid="{CFA97C30-5DB3-45DF-9A8D-3D8F1B733005}"/>
    <cellStyle name="Normal 7 4 5 5 3" xfId="20031" xr:uid="{74FECE56-1FEB-46FF-A04B-63980E5D7F2A}"/>
    <cellStyle name="Normal 7 4 5 6" xfId="6928" xr:uid="{E03F2097-49BF-4C30-8EE6-44BFB3A7D740}"/>
    <cellStyle name="Normal 7 4 5 6 2" xfId="23265" xr:uid="{49EEAA87-5AFC-4D7E-B2F1-580E2398D7B9}"/>
    <cellStyle name="Normal 7 4 5 7" xfId="13439" xr:uid="{AB882142-F196-41AF-950B-0659F6BCDF57}"/>
    <cellStyle name="Normal 7 4 5 7 2" xfId="29734" xr:uid="{66DC6CAC-ED64-42FA-9129-6712B2EFFC8F}"/>
    <cellStyle name="Normal 7 4 5 8" xfId="16797" xr:uid="{4ACEEE36-4470-497F-A437-4EC15B50E2E3}"/>
    <cellStyle name="Normal 7 4 5 9" xfId="33124" xr:uid="{D6306F0E-7BD8-47EA-A073-ECCB4BE21E81}"/>
    <cellStyle name="Normal 7 4 6" xfId="639" xr:uid="{93013FD8-B66C-4F5F-ADAA-AC6B9BD2906D}"/>
    <cellStyle name="Normal 7 4 6 10" xfId="43044" xr:uid="{590651A5-B01D-46A5-B608-DA5CCC13D527}"/>
    <cellStyle name="Normal 7 4 6 11" xfId="46291" xr:uid="{41F81425-A3FF-44A4-969C-12AC3E2AABDA}"/>
    <cellStyle name="Normal 7 4 6 12" xfId="49538" xr:uid="{11FF9473-88C2-4EFC-9886-1E37FE987185}"/>
    <cellStyle name="Normal 7 4 6 2" xfId="2256" xr:uid="{1C778CE3-38AC-4CB2-9D9E-D1BDC6832020}"/>
    <cellStyle name="Normal 7 4 6 2 10" xfId="47907" xr:uid="{B119AAFE-3D91-4C9E-8EBB-F67EA8F335DA}"/>
    <cellStyle name="Normal 7 4 6 2 11" xfId="51154" xr:uid="{2ACD352A-F37B-45DA-B1E7-25E2EB0DE5C7}"/>
    <cellStyle name="Normal 7 4 6 2 2" xfId="5490" xr:uid="{E12DF2DC-E493-4139-A44C-D1FD35F546EE}"/>
    <cellStyle name="Normal 7 4 6 2 2 2" xfId="11958" xr:uid="{83549077-518F-437F-8973-129F4ADF7E6D}"/>
    <cellStyle name="Normal 7 4 6 2 2 2 2" xfId="28295" xr:uid="{FBF932CF-DAEE-4603-86BB-597BB9FA5196}"/>
    <cellStyle name="Normal 7 4 6 2 2 3" xfId="21827" xr:uid="{EAD65710-45C9-4FD4-A455-E02C1FC4C185}"/>
    <cellStyle name="Normal 7 4 6 2 3" xfId="8724" xr:uid="{F6E57764-71B7-4DCD-A51B-619DEB599ECA}"/>
    <cellStyle name="Normal 7 4 6 2 3 2" xfId="25061" xr:uid="{7A092C57-B898-4C96-A68D-8ECDCD65DDD9}"/>
    <cellStyle name="Normal 7 4 6 2 4" xfId="15235" xr:uid="{7AC0F2D6-E95A-4565-921B-F2D810DA6B21}"/>
    <cellStyle name="Normal 7 4 6 2 4 2" xfId="31529" xr:uid="{7D0DBDAC-2E8B-437D-8559-74FDB26C8201}"/>
    <cellStyle name="Normal 7 4 6 2 5" xfId="18593" xr:uid="{0CEDECE2-87B6-4D41-98A3-BADAFA72CCA0}"/>
    <cellStyle name="Normal 7 4 6 2 6" xfId="34919" xr:uid="{CE2E21C3-696A-4A09-B8B0-E9ADAF0E0197}"/>
    <cellStyle name="Normal 7 4 6 2 7" xfId="38166" xr:uid="{9F01A9F3-A00C-4118-9597-800DF98E7440}"/>
    <cellStyle name="Normal 7 4 6 2 8" xfId="41413" xr:uid="{A6F8D647-6D2F-4E5A-B6F6-AE05AB6EACDF}"/>
    <cellStyle name="Normal 7 4 6 2 9" xfId="44660" xr:uid="{269149E1-ACEE-4426-8172-DBC373E3783E}"/>
    <cellStyle name="Normal 7 4 6 3" xfId="3873" xr:uid="{217E1086-DD33-419B-823E-AF7D67AA3F24}"/>
    <cellStyle name="Normal 7 4 6 3 2" xfId="10341" xr:uid="{A5ECB4EC-6C9A-49F3-91FF-966DAC0184FC}"/>
    <cellStyle name="Normal 7 4 6 3 2 2" xfId="26678" xr:uid="{43663635-75F7-401F-8792-7E4FFA7BDC64}"/>
    <cellStyle name="Normal 7 4 6 3 3" xfId="20210" xr:uid="{CC6A10F8-3318-40F3-B163-8E1CA383D8DD}"/>
    <cellStyle name="Normal 7 4 6 4" xfId="7107" xr:uid="{1280C9BE-86E6-4A3D-8A1E-456DBAB399CA}"/>
    <cellStyle name="Normal 7 4 6 4 2" xfId="23444" xr:uid="{435CE515-832C-40D0-B5D2-64950A88E540}"/>
    <cellStyle name="Normal 7 4 6 5" xfId="13619" xr:uid="{1B96ADF9-3924-453B-ABC4-EE81F0E50808}"/>
    <cellStyle name="Normal 7 4 6 5 2" xfId="29913" xr:uid="{9DA9F340-B305-4B65-A008-7B1D907C3955}"/>
    <cellStyle name="Normal 7 4 6 6" xfId="16976" xr:uid="{BE98B9D3-1E7B-4DF0-BCF6-33FDE3107166}"/>
    <cellStyle name="Normal 7 4 6 7" xfId="33303" xr:uid="{FE60C49C-728B-4F14-9C35-90A0BC9D447C}"/>
    <cellStyle name="Normal 7 4 6 8" xfId="36550" xr:uid="{2E4E511D-95C2-4CC3-A54A-091D8A67876E}"/>
    <cellStyle name="Normal 7 4 6 9" xfId="39797" xr:uid="{7F927D67-48A9-42E4-ABD8-EB9D4B965E0F}"/>
    <cellStyle name="Normal 7 4 7" xfId="1178" xr:uid="{072CBD5D-79D7-4E02-B680-AF8168147D32}"/>
    <cellStyle name="Normal 7 4 7 10" xfId="43582" xr:uid="{245C78FF-68B0-41B7-A27A-18237AB58128}"/>
    <cellStyle name="Normal 7 4 7 11" xfId="46829" xr:uid="{D66EB04C-E995-4886-B882-E974CF9CEAEE}"/>
    <cellStyle name="Normal 7 4 7 12" xfId="50076" xr:uid="{3E9EB865-7E02-4DE2-BAD9-2D6BF5D73146}"/>
    <cellStyle name="Normal 7 4 7 2" xfId="2795" xr:uid="{2FF50926-146C-4520-81DB-06BCE44AF943}"/>
    <cellStyle name="Normal 7 4 7 2 10" xfId="48446" xr:uid="{0A7E286B-9741-4AF7-B939-E12F7532F721}"/>
    <cellStyle name="Normal 7 4 7 2 11" xfId="51693" xr:uid="{3E3253D0-8F17-4887-9EB8-0DC24443088F}"/>
    <cellStyle name="Normal 7 4 7 2 2" xfId="6029" xr:uid="{9A7B3D1F-05F3-46D4-AC15-DDA8BD520445}"/>
    <cellStyle name="Normal 7 4 7 2 2 2" xfId="12497" xr:uid="{AA4F4821-E9F0-4F37-89C4-1E03ACA3F5EA}"/>
    <cellStyle name="Normal 7 4 7 2 2 2 2" xfId="28834" xr:uid="{FB5C8570-6478-4333-AAD0-0280841A04E2}"/>
    <cellStyle name="Normal 7 4 7 2 2 3" xfId="22366" xr:uid="{D482E0EA-2526-462E-BF4F-B72678A29170}"/>
    <cellStyle name="Normal 7 4 7 2 3" xfId="9263" xr:uid="{8F34FE43-4C1D-40A8-B203-AE3A5BBAACE9}"/>
    <cellStyle name="Normal 7 4 7 2 3 2" xfId="25600" xr:uid="{E219807A-E4A1-4AC2-8137-81E5D23C40A4}"/>
    <cellStyle name="Normal 7 4 7 2 4" xfId="15774" xr:uid="{6874EDE6-F6D9-4C3E-9460-7157252E537F}"/>
    <cellStyle name="Normal 7 4 7 2 4 2" xfId="32068" xr:uid="{DC20F9D8-8DC0-489D-957A-525871039DDB}"/>
    <cellStyle name="Normal 7 4 7 2 5" xfId="19132" xr:uid="{E26525B1-EFE7-490D-9FDB-358396F25E1F}"/>
    <cellStyle name="Normal 7 4 7 2 6" xfId="35458" xr:uid="{8A5AC534-3824-45BE-8660-D1A47B51763B}"/>
    <cellStyle name="Normal 7 4 7 2 7" xfId="38705" xr:uid="{49171211-B38A-4CA3-93F9-DB8F6B98F03B}"/>
    <cellStyle name="Normal 7 4 7 2 8" xfId="41952" xr:uid="{805660E3-6F8D-4F2C-BDBB-6A113B2C52C3}"/>
    <cellStyle name="Normal 7 4 7 2 9" xfId="45199" xr:uid="{6E84E23C-D885-4160-9E1E-5DBCBA3A47EB}"/>
    <cellStyle name="Normal 7 4 7 3" xfId="4412" xr:uid="{B060C149-C214-4F00-B819-34015E26E43C}"/>
    <cellStyle name="Normal 7 4 7 3 2" xfId="10880" xr:uid="{772EB2A7-902D-45E7-9C3B-E9BFC6D15CD7}"/>
    <cellStyle name="Normal 7 4 7 3 2 2" xfId="27217" xr:uid="{92B20327-6A43-4707-99F6-83A8E8C0D269}"/>
    <cellStyle name="Normal 7 4 7 3 3" xfId="20749" xr:uid="{5969FFC2-8895-424D-86F8-DF1B63FC5821}"/>
    <cellStyle name="Normal 7 4 7 4" xfId="7646" xr:uid="{7267167A-7AAB-4169-908F-67374198B938}"/>
    <cellStyle name="Normal 7 4 7 4 2" xfId="23983" xr:uid="{F43AA68E-6CA8-4AD1-8306-D0C24687DB05}"/>
    <cellStyle name="Normal 7 4 7 5" xfId="14157" xr:uid="{0C33ECAE-90C8-497F-80EF-5E54A4894C37}"/>
    <cellStyle name="Normal 7 4 7 5 2" xfId="30451" xr:uid="{88DCB3EF-3F8F-4CF3-8AAF-36B588F5D5FE}"/>
    <cellStyle name="Normal 7 4 7 6" xfId="17515" xr:uid="{9CDB697F-866F-4A90-90DF-97B151FBA0E1}"/>
    <cellStyle name="Normal 7 4 7 7" xfId="33841" xr:uid="{6B102194-DA0F-4AE7-B1D9-64F4AD37FF85}"/>
    <cellStyle name="Normal 7 4 7 8" xfId="37088" xr:uid="{0306DC09-B2C1-4FF2-B8F9-C041511D0079}"/>
    <cellStyle name="Normal 7 4 7 9" xfId="40335" xr:uid="{AA78B1C0-0A7C-4C1B-B05C-2BC91729F87D}"/>
    <cellStyle name="Normal 7 4 8" xfId="1717" xr:uid="{A3A9F093-1431-41E4-9070-76E8D28A6802}"/>
    <cellStyle name="Normal 7 4 8 10" xfId="47368" xr:uid="{BA41EEE0-2748-4E7E-8AF8-32DE99591997}"/>
    <cellStyle name="Normal 7 4 8 11" xfId="50615" xr:uid="{227F35AF-A924-4354-A381-64D88B6CF27B}"/>
    <cellStyle name="Normal 7 4 8 2" xfId="4951" xr:uid="{61F0303C-C676-4820-A0DA-6F651C701675}"/>
    <cellStyle name="Normal 7 4 8 2 2" xfId="11419" xr:uid="{74A75188-703F-42C0-90A8-83848BE51E01}"/>
    <cellStyle name="Normal 7 4 8 2 2 2" xfId="27756" xr:uid="{DA9E145E-0375-436B-9E9C-A0EF2AD8EB14}"/>
    <cellStyle name="Normal 7 4 8 2 3" xfId="21288" xr:uid="{E01408CD-FE61-41FD-B71F-B440F35372D4}"/>
    <cellStyle name="Normal 7 4 8 3" xfId="8185" xr:uid="{8CEB91F9-564B-4719-B98B-40DA850E7073}"/>
    <cellStyle name="Normal 7 4 8 3 2" xfId="24522" xr:uid="{1AD809FC-BDA9-4DF9-9181-7FDC74FCB6E3}"/>
    <cellStyle name="Normal 7 4 8 4" xfId="14696" xr:uid="{F9E2950D-D408-47F0-91BE-6BC605D1ED62}"/>
    <cellStyle name="Normal 7 4 8 4 2" xfId="30990" xr:uid="{51E524F3-A55A-4A18-982D-5EA92A2DE8D8}"/>
    <cellStyle name="Normal 7 4 8 5" xfId="18054" xr:uid="{CBBF902B-793F-4A69-A05F-B6D5DCCC1FF9}"/>
    <cellStyle name="Normal 7 4 8 6" xfId="34380" xr:uid="{EF37DE3F-A7F4-44B3-83EF-15A7BD2730B1}"/>
    <cellStyle name="Normal 7 4 8 7" xfId="37627" xr:uid="{DE89A2E7-85CC-467F-88E3-BAF312DF92D9}"/>
    <cellStyle name="Normal 7 4 8 8" xfId="40874" xr:uid="{1DDD629E-F681-43F3-B9BA-3F067C476BC0}"/>
    <cellStyle name="Normal 7 4 8 9" xfId="44121" xr:uid="{30941AFA-EC01-47DA-945D-F6F227DA85F3}"/>
    <cellStyle name="Normal 7 4 9" xfId="3334" xr:uid="{81A1FACF-38E1-45FB-AEB9-6846040764AE}"/>
    <cellStyle name="Normal 7 4 9 2" xfId="9802" xr:uid="{923BADCD-E031-43BA-8C99-7BA778393F4B}"/>
    <cellStyle name="Normal 7 4 9 2 2" xfId="26139" xr:uid="{499221BA-B6AC-4465-A174-5F74B203A6A2}"/>
    <cellStyle name="Normal 7 4 9 3" xfId="19671" xr:uid="{5ABDAC1E-22A3-4850-8442-9B3A41AC5A78}"/>
    <cellStyle name="Normal 7 5" xfId="85" xr:uid="{37FB01E7-8889-4BBE-9D47-6DDC02BE86EE}"/>
    <cellStyle name="Normal 7 5 10" xfId="6583" xr:uid="{BE3E0E32-0D06-48E8-8724-57D8DAB9853F}"/>
    <cellStyle name="Normal 7 5 10 2" xfId="22920" xr:uid="{ED2A5773-1921-4FBA-8103-591A97807528}"/>
    <cellStyle name="Normal 7 5 11" xfId="13074" xr:uid="{80DEE5CB-BF29-4D2F-9969-99C3B5BE59DD}"/>
    <cellStyle name="Normal 7 5 11 2" xfId="29388" xr:uid="{8AFEF603-FAF0-4280-96ED-13D5BBFA08F4}"/>
    <cellStyle name="Normal 7 5 12" xfId="16452" xr:uid="{E4C0928E-3926-410C-B7C0-84F467D944DE}"/>
    <cellStyle name="Normal 7 5 13" xfId="32742" xr:uid="{83EE7C0E-B56F-4E19-98FB-A01F7C64B069}"/>
    <cellStyle name="Normal 7 5 14" xfId="32778" xr:uid="{9E4B189D-73FB-41FD-8297-849EAC13F923}"/>
    <cellStyle name="Normal 7 5 15" xfId="36025" xr:uid="{63ECD75C-F80A-4230-B5F7-7A3CB52AE462}"/>
    <cellStyle name="Normal 7 5 16" xfId="39272" xr:uid="{BA7E5F43-3602-4D3F-B390-BEEB4B4D5758}"/>
    <cellStyle name="Normal 7 5 17" xfId="42519" xr:uid="{725936CF-3C1B-4641-BFD3-9C37E2FFFB5C}"/>
    <cellStyle name="Normal 7 5 18" xfId="45766" xr:uid="{629F7FF2-6005-487E-812F-0EA0F7EB4795}"/>
    <cellStyle name="Normal 7 5 19" xfId="49013" xr:uid="{AC7336DC-9948-43C7-A874-1C7875C086F9}"/>
    <cellStyle name="Normal 7 5 2" xfId="130" xr:uid="{E4C7C594-789B-4D25-AEAA-466033A7BD2C}"/>
    <cellStyle name="Normal 7 5 2 10" xfId="13119" xr:uid="{7B644CBB-93FC-4F30-8E1A-D0AFDE9EE252}"/>
    <cellStyle name="Normal 7 5 2 10 2" xfId="29433" xr:uid="{A653DA7D-F389-4E4C-A223-EB27D67D9D89}"/>
    <cellStyle name="Normal 7 5 2 11" xfId="16497" xr:uid="{D3D6DFCC-1732-4D7E-91CA-234BDF4803D5}"/>
    <cellStyle name="Normal 7 5 2 12" xfId="32743" xr:uid="{E719A592-1667-4BFE-AF11-F20A59A230E8}"/>
    <cellStyle name="Normal 7 5 2 13" xfId="32823" xr:uid="{3B68565E-DCF6-4582-AD43-3573ED7ABF42}"/>
    <cellStyle name="Normal 7 5 2 14" xfId="36070" xr:uid="{632E8F30-82F6-4F94-9F54-D81EB754A2B9}"/>
    <cellStyle name="Normal 7 5 2 15" xfId="39317" xr:uid="{7C6A9EAF-9CCC-450E-B177-AC261326FC8A}"/>
    <cellStyle name="Normal 7 5 2 16" xfId="42564" xr:uid="{DF2B6AC7-19BB-47CC-88CA-ED10B6F9AB78}"/>
    <cellStyle name="Normal 7 5 2 17" xfId="45811" xr:uid="{42D94EF0-8741-446F-9CC8-F6656582AE78}"/>
    <cellStyle name="Normal 7 5 2 18" xfId="49058" xr:uid="{7988645B-C631-45C6-BE0C-2ECAC2C5BC4D}"/>
    <cellStyle name="Normal 7 5 2 19" xfId="52316" xr:uid="{9468D422-BDF1-481D-B8BF-45BD0B288560}"/>
    <cellStyle name="Normal 7 5 2 2" xfId="220" xr:uid="{6F18AA7B-DFB0-448A-B88C-1BAB3D07B32E}"/>
    <cellStyle name="Normal 7 5 2 2 10" xfId="16587" xr:uid="{C07D198E-C4DC-49B9-A902-50CA28223C98}"/>
    <cellStyle name="Normal 7 5 2 2 11" xfId="32913" xr:uid="{34EE8861-70D2-45A0-9007-D12524279BDF}"/>
    <cellStyle name="Normal 7 5 2 2 12" xfId="36160" xr:uid="{FA35527C-0B25-4A15-9303-59740DF7EA55}"/>
    <cellStyle name="Normal 7 5 2 2 13" xfId="39407" xr:uid="{641730E2-93FF-4A83-BA87-F07270B0F8D0}"/>
    <cellStyle name="Normal 7 5 2 2 14" xfId="42654" xr:uid="{8DB05C91-CF9E-451E-8B14-A1EBC2C1290B}"/>
    <cellStyle name="Normal 7 5 2 2 15" xfId="45901" xr:uid="{EBC69D60-5E88-4306-B6E7-4EDD7AA873D1}"/>
    <cellStyle name="Normal 7 5 2 2 16" xfId="49148" xr:uid="{9ADB26AC-A36F-400A-8F49-54AF1D5FF96F}"/>
    <cellStyle name="Normal 7 5 2 2 17" xfId="52493" xr:uid="{5D325064-ACD0-4211-A4FE-1839685755E5}"/>
    <cellStyle name="Normal 7 5 2 2 2" xfId="400" xr:uid="{D2EF8D51-116D-4D2B-AFF0-9F94F9D978F5}"/>
    <cellStyle name="Normal 7 5 2 2 2 10" xfId="36340" xr:uid="{143111E7-C1D3-4DF1-B669-3ACFD066A2E4}"/>
    <cellStyle name="Normal 7 5 2 2 2 11" xfId="39587" xr:uid="{26EB309D-FCF5-4499-ACC9-C70C918E2753}"/>
    <cellStyle name="Normal 7 5 2 2 2 12" xfId="42834" xr:uid="{8C6426E0-62DF-4EB0-B461-41037CB320D1}"/>
    <cellStyle name="Normal 7 5 2 2 2 13" xfId="46081" xr:uid="{A762A43F-3E87-4870-9E79-70F61B9737F6}"/>
    <cellStyle name="Normal 7 5 2 2 2 14" xfId="49328" xr:uid="{DF944CA6-9E43-4A7A-879C-D60FB9069E0A}"/>
    <cellStyle name="Normal 7 5 2 2 2 2" xfId="969" xr:uid="{7320981C-4551-4E5D-BBAA-FDD5BD463C40}"/>
    <cellStyle name="Normal 7 5 2 2 2 2 10" xfId="43374" xr:uid="{4A21A6E2-02C0-409B-BB30-09AD3BF6308F}"/>
    <cellStyle name="Normal 7 5 2 2 2 2 11" xfId="46621" xr:uid="{6954BB54-3359-4C67-9382-63062440208F}"/>
    <cellStyle name="Normal 7 5 2 2 2 2 12" xfId="49868" xr:uid="{6E6527B3-2BC9-42DB-AD80-448C32AEF6C6}"/>
    <cellStyle name="Normal 7 5 2 2 2 2 2" xfId="2586" xr:uid="{00708C11-742F-48C6-BC54-4C3BF13017FC}"/>
    <cellStyle name="Normal 7 5 2 2 2 2 2 10" xfId="48237" xr:uid="{3B1E6605-94D0-4E46-8B75-1326ED99ABFD}"/>
    <cellStyle name="Normal 7 5 2 2 2 2 2 11" xfId="51484" xr:uid="{E437EB81-18A8-4B90-9A42-4A21C9116151}"/>
    <cellStyle name="Normal 7 5 2 2 2 2 2 2" xfId="5820" xr:uid="{CF09EC03-478C-42E5-B4B3-24957D16B4FB}"/>
    <cellStyle name="Normal 7 5 2 2 2 2 2 2 2" xfId="12288" xr:uid="{8FAB0A30-0F85-4AF8-AB96-7205AFA565C7}"/>
    <cellStyle name="Normal 7 5 2 2 2 2 2 2 2 2" xfId="28625" xr:uid="{D0304793-25B0-4B8B-8AEE-CD199ED1CF02}"/>
    <cellStyle name="Normal 7 5 2 2 2 2 2 2 3" xfId="22157" xr:uid="{31ADB180-AE9D-4A3F-AE52-444BAA830C6A}"/>
    <cellStyle name="Normal 7 5 2 2 2 2 2 3" xfId="9054" xr:uid="{0BAC678F-3926-49B6-A925-B29E305ADCD8}"/>
    <cellStyle name="Normal 7 5 2 2 2 2 2 3 2" xfId="25391" xr:uid="{B9D6C8DE-254B-4E19-AC7F-02B71DA4C819}"/>
    <cellStyle name="Normal 7 5 2 2 2 2 2 4" xfId="15565" xr:uid="{2F1205AA-ED7B-498E-AEE6-418C262C2E1F}"/>
    <cellStyle name="Normal 7 5 2 2 2 2 2 4 2" xfId="31859" xr:uid="{E4DBB699-1E7C-4954-AE6C-E7E6C390F210}"/>
    <cellStyle name="Normal 7 5 2 2 2 2 2 5" xfId="18923" xr:uid="{76344AC2-D51B-4946-8754-A6CB5BAD3693}"/>
    <cellStyle name="Normal 7 5 2 2 2 2 2 6" xfId="35249" xr:uid="{700937C4-CE4D-4ACD-A1FD-674929C79ED4}"/>
    <cellStyle name="Normal 7 5 2 2 2 2 2 7" xfId="38496" xr:uid="{9131E7E1-65A4-4DD6-9C20-C1B0B11313FA}"/>
    <cellStyle name="Normal 7 5 2 2 2 2 2 8" xfId="41743" xr:uid="{BC887C25-C45E-4F0B-81DF-A8BA139AC191}"/>
    <cellStyle name="Normal 7 5 2 2 2 2 2 9" xfId="44990" xr:uid="{27D962CB-FFAC-4455-8EBB-2D6E19BDDED3}"/>
    <cellStyle name="Normal 7 5 2 2 2 2 3" xfId="4203" xr:uid="{17DB1D85-32E6-441F-9074-B16439457606}"/>
    <cellStyle name="Normal 7 5 2 2 2 2 3 2" xfId="10671" xr:uid="{8C49ECF4-00E9-43A3-9A50-00CACC80D249}"/>
    <cellStyle name="Normal 7 5 2 2 2 2 3 2 2" xfId="27008" xr:uid="{E81A4618-A24A-4F4D-8C64-7DFC1A80D426}"/>
    <cellStyle name="Normal 7 5 2 2 2 2 3 3" xfId="20540" xr:uid="{9ACC9C52-DB73-482F-B2F9-8156DF7C4ACE}"/>
    <cellStyle name="Normal 7 5 2 2 2 2 4" xfId="7437" xr:uid="{AE7D210E-93B3-4E03-BA56-5E41C2C95CFD}"/>
    <cellStyle name="Normal 7 5 2 2 2 2 4 2" xfId="23774" xr:uid="{DE58795D-E91F-4507-B3EA-E61D1A0D4B4C}"/>
    <cellStyle name="Normal 7 5 2 2 2 2 5" xfId="13949" xr:uid="{283DDECF-74AA-495A-BB37-76A007D4A6A5}"/>
    <cellStyle name="Normal 7 5 2 2 2 2 5 2" xfId="30243" xr:uid="{179D73AB-AD00-4134-ACC0-061F9BF2A23B}"/>
    <cellStyle name="Normal 7 5 2 2 2 2 6" xfId="17306" xr:uid="{C126BC0F-3458-454C-9443-EE9355178F25}"/>
    <cellStyle name="Normal 7 5 2 2 2 2 7" xfId="33633" xr:uid="{1BCD7B72-0F67-403A-B1AA-88DE0189C431}"/>
    <cellStyle name="Normal 7 5 2 2 2 2 8" xfId="36880" xr:uid="{B5E82086-6404-45D3-BF11-E297FA6FAE94}"/>
    <cellStyle name="Normal 7 5 2 2 2 2 9" xfId="40127" xr:uid="{799B1159-8580-4F41-BEFA-D4D1BCB96B94}"/>
    <cellStyle name="Normal 7 5 2 2 2 3" xfId="1508" xr:uid="{9FEB2697-48C7-48EE-83A3-AAA8B900B55A}"/>
    <cellStyle name="Normal 7 5 2 2 2 3 10" xfId="43912" xr:uid="{103A08BA-5E84-4336-B84E-D97740584825}"/>
    <cellStyle name="Normal 7 5 2 2 2 3 11" xfId="47159" xr:uid="{5B2183CB-B521-4445-B191-22454828FA2E}"/>
    <cellStyle name="Normal 7 5 2 2 2 3 12" xfId="50406" xr:uid="{0267CF11-6F96-4203-937A-18C9623EF445}"/>
    <cellStyle name="Normal 7 5 2 2 2 3 2" xfId="3125" xr:uid="{6D7C6374-7EFC-4283-B96A-9B14AE694A0D}"/>
    <cellStyle name="Normal 7 5 2 2 2 3 2 10" xfId="48776" xr:uid="{83ABF3D7-1852-49A8-9757-7438A9E830A9}"/>
    <cellStyle name="Normal 7 5 2 2 2 3 2 11" xfId="52023" xr:uid="{0FB22D5C-9387-4512-95B2-EA39D0E08A4E}"/>
    <cellStyle name="Normal 7 5 2 2 2 3 2 2" xfId="6359" xr:uid="{26BB7FB8-C35B-4D92-9DA4-FC5296FEC9EC}"/>
    <cellStyle name="Normal 7 5 2 2 2 3 2 2 2" xfId="12827" xr:uid="{ED257835-EA6E-49E8-91BC-4F6037350FAF}"/>
    <cellStyle name="Normal 7 5 2 2 2 3 2 2 2 2" xfId="29164" xr:uid="{560B5A30-4531-4C24-9BB2-BCCEF93F4110}"/>
    <cellStyle name="Normal 7 5 2 2 2 3 2 2 3" xfId="22696" xr:uid="{2D429CC0-C2B1-4A9E-AD2A-641EAF4A8C20}"/>
    <cellStyle name="Normal 7 5 2 2 2 3 2 3" xfId="9593" xr:uid="{72AF2DB8-7588-4302-8AE5-97218A6E4DBC}"/>
    <cellStyle name="Normal 7 5 2 2 2 3 2 3 2" xfId="25930" xr:uid="{008738E0-C797-4FA8-BECF-B61F80100528}"/>
    <cellStyle name="Normal 7 5 2 2 2 3 2 4" xfId="16104" xr:uid="{AC72470B-AC7E-4E37-8994-2B1ADED767AD}"/>
    <cellStyle name="Normal 7 5 2 2 2 3 2 4 2" xfId="32398" xr:uid="{A2DBBFA5-2D1B-40D0-95A1-866B03896FAE}"/>
    <cellStyle name="Normal 7 5 2 2 2 3 2 5" xfId="19462" xr:uid="{FDFD88AD-0027-4E55-86E0-36795F32B7D7}"/>
    <cellStyle name="Normal 7 5 2 2 2 3 2 6" xfId="35788" xr:uid="{F6AD7271-7001-445F-B729-E69164A74A63}"/>
    <cellStyle name="Normal 7 5 2 2 2 3 2 7" xfId="39035" xr:uid="{19890697-1A92-4867-9F7C-9B162D34D939}"/>
    <cellStyle name="Normal 7 5 2 2 2 3 2 8" xfId="42282" xr:uid="{9F01039F-ACF0-4C5E-A23E-D0F39BCD697F}"/>
    <cellStyle name="Normal 7 5 2 2 2 3 2 9" xfId="45529" xr:uid="{04FE7FC2-4CE6-491C-B0C0-A31C6D5DD9AF}"/>
    <cellStyle name="Normal 7 5 2 2 2 3 3" xfId="4742" xr:uid="{E717F0D0-62F6-4FA9-8CB9-9899D458CDC1}"/>
    <cellStyle name="Normal 7 5 2 2 2 3 3 2" xfId="11210" xr:uid="{78BD9951-7819-4A32-BA04-853657665F81}"/>
    <cellStyle name="Normal 7 5 2 2 2 3 3 2 2" xfId="27547" xr:uid="{8E8686D2-FFF8-4954-96EE-B524D9E90DEA}"/>
    <cellStyle name="Normal 7 5 2 2 2 3 3 3" xfId="21079" xr:uid="{BB9FFB6C-AB43-4D20-AE99-876F234B8829}"/>
    <cellStyle name="Normal 7 5 2 2 2 3 4" xfId="7976" xr:uid="{983A9FBB-6B0F-404E-8EA8-9433F5B190EF}"/>
    <cellStyle name="Normal 7 5 2 2 2 3 4 2" xfId="24313" xr:uid="{86743D96-7DB7-4160-BB3A-B0D23B2891F1}"/>
    <cellStyle name="Normal 7 5 2 2 2 3 5" xfId="14487" xr:uid="{8DEBF129-690A-4722-BB92-1F6F47738E4A}"/>
    <cellStyle name="Normal 7 5 2 2 2 3 5 2" xfId="30781" xr:uid="{C6B83DF1-3046-4E33-95AA-51BCDB7F5E7D}"/>
    <cellStyle name="Normal 7 5 2 2 2 3 6" xfId="17845" xr:uid="{A2CAAC51-F40A-45E9-A0EE-66CB90DDEA5B}"/>
    <cellStyle name="Normal 7 5 2 2 2 3 7" xfId="34171" xr:uid="{F17DF371-CE93-412A-B6A0-BE7F0FE60CB5}"/>
    <cellStyle name="Normal 7 5 2 2 2 3 8" xfId="37418" xr:uid="{99A69FAD-C329-42F6-ABAC-132D6F9E69C1}"/>
    <cellStyle name="Normal 7 5 2 2 2 3 9" xfId="40665" xr:uid="{6F5148EB-E8C2-4E99-825B-D8B15976C46C}"/>
    <cellStyle name="Normal 7 5 2 2 2 4" xfId="2047" xr:uid="{BE5FEB32-7326-4A90-B795-4118A11ED4ED}"/>
    <cellStyle name="Normal 7 5 2 2 2 4 10" xfId="47698" xr:uid="{A402B100-9B36-4EC5-8A1C-844BA8BDBF20}"/>
    <cellStyle name="Normal 7 5 2 2 2 4 11" xfId="50945" xr:uid="{DC2186FC-CB50-43B0-86BD-4DE2043EB6F3}"/>
    <cellStyle name="Normal 7 5 2 2 2 4 2" xfId="5281" xr:uid="{BC0A34F6-23D9-479E-B32A-CA62445B5A07}"/>
    <cellStyle name="Normal 7 5 2 2 2 4 2 2" xfId="11749" xr:uid="{AB48AB65-ED24-4918-BB5E-5474E1C59FAC}"/>
    <cellStyle name="Normal 7 5 2 2 2 4 2 2 2" xfId="28086" xr:uid="{3ACAFF7B-3690-45F6-9DCC-144BC2147D3E}"/>
    <cellStyle name="Normal 7 5 2 2 2 4 2 3" xfId="21618" xr:uid="{D165316F-85B9-4D26-8AB8-1E352554E730}"/>
    <cellStyle name="Normal 7 5 2 2 2 4 3" xfId="8515" xr:uid="{086F89C3-22DD-4670-868A-E42BAC3F76FF}"/>
    <cellStyle name="Normal 7 5 2 2 2 4 3 2" xfId="24852" xr:uid="{9526E440-E7FC-4ED5-A66F-6560675E4C57}"/>
    <cellStyle name="Normal 7 5 2 2 2 4 4" xfId="15026" xr:uid="{070FD0F1-A9B7-42EE-B0F6-5F492C4BA083}"/>
    <cellStyle name="Normal 7 5 2 2 2 4 4 2" xfId="31320" xr:uid="{13CD0EFB-A6DA-4776-A910-4CB2EC79078F}"/>
    <cellStyle name="Normal 7 5 2 2 2 4 5" xfId="18384" xr:uid="{F61C9BE5-28A9-41FD-91FF-5B001EFF8D81}"/>
    <cellStyle name="Normal 7 5 2 2 2 4 6" xfId="34710" xr:uid="{C8329DA6-A0C6-45FA-AF7F-26E0D1D24A8B}"/>
    <cellStyle name="Normal 7 5 2 2 2 4 7" xfId="37957" xr:uid="{4EBF829B-5E6E-442F-A6C8-4FBE646E3CA4}"/>
    <cellStyle name="Normal 7 5 2 2 2 4 8" xfId="41204" xr:uid="{E7E5E178-A7E1-4A26-A7FE-B42C3125F7D6}"/>
    <cellStyle name="Normal 7 5 2 2 2 4 9" xfId="44451" xr:uid="{1CA325F2-F961-4C1D-ACC5-A5AB2503D938}"/>
    <cellStyle name="Normal 7 5 2 2 2 5" xfId="3664" xr:uid="{23D69DD5-E993-4A2E-AE5F-91FB81140B0B}"/>
    <cellStyle name="Normal 7 5 2 2 2 5 2" xfId="10132" xr:uid="{B8502E05-8672-48DF-92FA-8F9E62F11BF6}"/>
    <cellStyle name="Normal 7 5 2 2 2 5 2 2" xfId="26469" xr:uid="{5D2FD60B-68B4-462E-8F98-5506AA5A856B}"/>
    <cellStyle name="Normal 7 5 2 2 2 5 3" xfId="20001" xr:uid="{12314838-0D57-4E01-A1BF-A4F092B37690}"/>
    <cellStyle name="Normal 7 5 2 2 2 6" xfId="6898" xr:uid="{E0AEC058-8239-476B-8CA5-9D9A4203ABF6}"/>
    <cellStyle name="Normal 7 5 2 2 2 6 2" xfId="23235" xr:uid="{24740981-8BEC-4E3C-B588-2F06348A33A8}"/>
    <cellStyle name="Normal 7 5 2 2 2 7" xfId="13389" xr:uid="{DFC78289-2C6C-4F11-835A-F8868F89D271}"/>
    <cellStyle name="Normal 7 5 2 2 2 7 2" xfId="29703" xr:uid="{1C514749-7969-4983-BB3B-DBEE1BCF810B}"/>
    <cellStyle name="Normal 7 5 2 2 2 8" xfId="16767" xr:uid="{62E96F46-333E-4152-BFFB-D2CB9FDA807A}"/>
    <cellStyle name="Normal 7 5 2 2 2 9" xfId="33093" xr:uid="{454DD94F-AF14-43C2-81F2-CE14FD4C0476}"/>
    <cellStyle name="Normal 7 5 2 2 3" xfId="609" xr:uid="{3D9E5A08-EAA4-468C-8DB2-6FE8123A9C74}"/>
    <cellStyle name="Normal 7 5 2 2 3 10" xfId="36520" xr:uid="{E46979CE-7B94-4721-BA24-D35D48911C4A}"/>
    <cellStyle name="Normal 7 5 2 2 3 11" xfId="39767" xr:uid="{E5C119D4-A77D-40F4-9357-975AFF189981}"/>
    <cellStyle name="Normal 7 5 2 2 3 12" xfId="43014" xr:uid="{A1A87B90-9560-4A47-BEA7-CADF7E52409B}"/>
    <cellStyle name="Normal 7 5 2 2 3 13" xfId="46261" xr:uid="{69170AE9-0859-4255-B83B-5BDFC5EAEB09}"/>
    <cellStyle name="Normal 7 5 2 2 3 14" xfId="49508" xr:uid="{A728F97A-BA0C-45B8-AB1A-71460C0F23E6}"/>
    <cellStyle name="Normal 7 5 2 2 3 2" xfId="1148" xr:uid="{4E9A5466-F5BB-43D6-BA7A-230452C33591}"/>
    <cellStyle name="Normal 7 5 2 2 3 2 10" xfId="43552" xr:uid="{F63D086D-5760-48A5-A518-40A52772032D}"/>
    <cellStyle name="Normal 7 5 2 2 3 2 11" xfId="46799" xr:uid="{AD3F4DF1-A353-433C-9142-4A7B206EEEF9}"/>
    <cellStyle name="Normal 7 5 2 2 3 2 12" xfId="50046" xr:uid="{7880239D-27C8-4802-A113-7F81F44D55A0}"/>
    <cellStyle name="Normal 7 5 2 2 3 2 2" xfId="2765" xr:uid="{E36A14F2-76E8-4391-A009-526615A0E72C}"/>
    <cellStyle name="Normal 7 5 2 2 3 2 2 10" xfId="48416" xr:uid="{BBE0F537-C06F-4795-8F80-C25758C04037}"/>
    <cellStyle name="Normal 7 5 2 2 3 2 2 11" xfId="51663" xr:uid="{993905BC-24C7-4C47-9B6B-8054A5C905A5}"/>
    <cellStyle name="Normal 7 5 2 2 3 2 2 2" xfId="5999" xr:uid="{1C6ADDB7-3C55-4034-8875-65DA71FD9A8E}"/>
    <cellStyle name="Normal 7 5 2 2 3 2 2 2 2" xfId="12467" xr:uid="{D8A5D6D2-9291-4721-A3FE-D75A4F695010}"/>
    <cellStyle name="Normal 7 5 2 2 3 2 2 2 2 2" xfId="28804" xr:uid="{FF87FF06-4FBE-49C2-ADA5-84095DC33DC8}"/>
    <cellStyle name="Normal 7 5 2 2 3 2 2 2 3" xfId="22336" xr:uid="{1AF7C0CA-324A-4CA9-AAF8-87E7D9F64574}"/>
    <cellStyle name="Normal 7 5 2 2 3 2 2 3" xfId="9233" xr:uid="{1B9A5E76-EE12-452A-8623-EEAFFC0A8E9F}"/>
    <cellStyle name="Normal 7 5 2 2 3 2 2 3 2" xfId="25570" xr:uid="{474313DC-F84A-4272-8844-DD47B950E977}"/>
    <cellStyle name="Normal 7 5 2 2 3 2 2 4" xfId="15744" xr:uid="{7FB020C4-B06B-4EA3-9E52-B31A1C8F76B2}"/>
    <cellStyle name="Normal 7 5 2 2 3 2 2 4 2" xfId="32038" xr:uid="{3940A93F-06D6-4190-9805-85D4F3482498}"/>
    <cellStyle name="Normal 7 5 2 2 3 2 2 5" xfId="19102" xr:uid="{8A01341C-3F07-4C18-A325-A94ED0E372FB}"/>
    <cellStyle name="Normal 7 5 2 2 3 2 2 6" xfId="35428" xr:uid="{5B4386EC-B108-4FB5-8210-4D36DD3B1484}"/>
    <cellStyle name="Normal 7 5 2 2 3 2 2 7" xfId="38675" xr:uid="{852A79D2-DC99-4E2B-887C-F60419AEF2E3}"/>
    <cellStyle name="Normal 7 5 2 2 3 2 2 8" xfId="41922" xr:uid="{3F1FECB7-D746-45A0-9443-0F931BC38CAD}"/>
    <cellStyle name="Normal 7 5 2 2 3 2 2 9" xfId="45169" xr:uid="{A52B1B6A-187A-42B5-B772-8CD8FCFAF30E}"/>
    <cellStyle name="Normal 7 5 2 2 3 2 3" xfId="4382" xr:uid="{6C075A8A-156B-4277-A09D-694E3D80EEEA}"/>
    <cellStyle name="Normal 7 5 2 2 3 2 3 2" xfId="10850" xr:uid="{8188FFF7-F037-4CAA-A44C-C0F4013718CB}"/>
    <cellStyle name="Normal 7 5 2 2 3 2 3 2 2" xfId="27187" xr:uid="{4C9E409F-3E5B-41DC-9745-504474ACB6B0}"/>
    <cellStyle name="Normal 7 5 2 2 3 2 3 3" xfId="20719" xr:uid="{634F213C-364F-489A-B7E0-B48483F43774}"/>
    <cellStyle name="Normal 7 5 2 2 3 2 4" xfId="7616" xr:uid="{135D0F41-3EA8-4F36-877F-B8BF8A8D6A87}"/>
    <cellStyle name="Normal 7 5 2 2 3 2 4 2" xfId="23953" xr:uid="{5BA8BA4D-84A8-4D82-84E4-4CFF9D57B01A}"/>
    <cellStyle name="Normal 7 5 2 2 3 2 5" xfId="14127" xr:uid="{F735BA69-B725-405E-9F2A-B001588395BE}"/>
    <cellStyle name="Normal 7 5 2 2 3 2 5 2" xfId="30421" xr:uid="{85FFC456-14B0-43B5-8D45-84AC229B99F2}"/>
    <cellStyle name="Normal 7 5 2 2 3 2 6" xfId="17485" xr:uid="{F37B4352-7F8A-48DD-8773-C12BF60E3DED}"/>
    <cellStyle name="Normal 7 5 2 2 3 2 7" xfId="33811" xr:uid="{A783A3D6-9C11-48D8-AAA7-65CE09FCCD25}"/>
    <cellStyle name="Normal 7 5 2 2 3 2 8" xfId="37058" xr:uid="{2E5AD897-847F-4955-9E4F-6F19ED06F8C9}"/>
    <cellStyle name="Normal 7 5 2 2 3 2 9" xfId="40305" xr:uid="{0B7AED4A-6CAA-43B2-870F-CBF35FF78A64}"/>
    <cellStyle name="Normal 7 5 2 2 3 3" xfId="1687" xr:uid="{98A10F88-DCB8-4163-A559-CB261812EFFB}"/>
    <cellStyle name="Normal 7 5 2 2 3 3 10" xfId="44091" xr:uid="{E2AF4F1C-3801-47AC-A702-D11173393D65}"/>
    <cellStyle name="Normal 7 5 2 2 3 3 11" xfId="47338" xr:uid="{240192A9-3D96-426B-B6FA-2BD366F1D6C7}"/>
    <cellStyle name="Normal 7 5 2 2 3 3 12" xfId="50585" xr:uid="{2592276B-0884-430C-AE81-71A4DBE3C58E}"/>
    <cellStyle name="Normal 7 5 2 2 3 3 2" xfId="3304" xr:uid="{3218CE38-87F5-4E50-AB1B-103F9B2571FA}"/>
    <cellStyle name="Normal 7 5 2 2 3 3 2 10" xfId="48955" xr:uid="{7787BD0E-7BA2-42C3-8B6F-32A79C443914}"/>
    <cellStyle name="Normal 7 5 2 2 3 3 2 11" xfId="52202" xr:uid="{1C87432E-46FF-4065-BF9E-66C61975C9C0}"/>
    <cellStyle name="Normal 7 5 2 2 3 3 2 2" xfId="6538" xr:uid="{E0D87D05-A50D-48C9-9BD1-062B55929E94}"/>
    <cellStyle name="Normal 7 5 2 2 3 3 2 2 2" xfId="13006" xr:uid="{451301E5-A4E7-4816-BD20-5F224EAEC001}"/>
    <cellStyle name="Normal 7 5 2 2 3 3 2 2 2 2" xfId="29343" xr:uid="{2DB8A1DD-969B-41BD-ADBB-3FC4EB404F32}"/>
    <cellStyle name="Normal 7 5 2 2 3 3 2 2 3" xfId="22875" xr:uid="{638294DB-27E7-49E4-A3E7-B8DD25CC7260}"/>
    <cellStyle name="Normal 7 5 2 2 3 3 2 3" xfId="9772" xr:uid="{8A8AEE9C-F5E1-4629-93A9-1CE380B0345B}"/>
    <cellStyle name="Normal 7 5 2 2 3 3 2 3 2" xfId="26109" xr:uid="{3E1D7870-1218-4000-B5C7-FB9E8E11940C}"/>
    <cellStyle name="Normal 7 5 2 2 3 3 2 4" xfId="16283" xr:uid="{9E3074C9-1580-4A9C-B185-664EA53EAE90}"/>
    <cellStyle name="Normal 7 5 2 2 3 3 2 4 2" xfId="32577" xr:uid="{CD4F21EA-F358-45CB-A0B8-30377BB47BD4}"/>
    <cellStyle name="Normal 7 5 2 2 3 3 2 5" xfId="19641" xr:uid="{62B128B4-A1F2-4813-9496-CBC65958E62C}"/>
    <cellStyle name="Normal 7 5 2 2 3 3 2 6" xfId="35967" xr:uid="{335E86C6-5FA0-4EDA-AEFD-77BC0025EA27}"/>
    <cellStyle name="Normal 7 5 2 2 3 3 2 7" xfId="39214" xr:uid="{DFA81182-266D-44EA-8BA5-8A364CF738CA}"/>
    <cellStyle name="Normal 7 5 2 2 3 3 2 8" xfId="42461" xr:uid="{956A31B8-BD62-4843-9092-279165B4FCED}"/>
    <cellStyle name="Normal 7 5 2 2 3 3 2 9" xfId="45708" xr:uid="{D06DBA61-45B9-4ED1-80CC-6CB532110221}"/>
    <cellStyle name="Normal 7 5 2 2 3 3 3" xfId="4921" xr:uid="{1BEB164B-48E7-4E7F-BA1B-553E64B9AD0A}"/>
    <cellStyle name="Normal 7 5 2 2 3 3 3 2" xfId="11389" xr:uid="{CA249189-EFCB-411D-A0AC-80AFA94F3ABA}"/>
    <cellStyle name="Normal 7 5 2 2 3 3 3 2 2" xfId="27726" xr:uid="{16337DC4-6E21-4F6A-8ED3-36D98991D733}"/>
    <cellStyle name="Normal 7 5 2 2 3 3 3 3" xfId="21258" xr:uid="{419E860F-72DE-4F2B-B548-5DF37610913D}"/>
    <cellStyle name="Normal 7 5 2 2 3 3 4" xfId="8155" xr:uid="{8B54433E-E9A3-41B3-8BEF-B06161619122}"/>
    <cellStyle name="Normal 7 5 2 2 3 3 4 2" xfId="24492" xr:uid="{8E84AE25-E142-46D3-854F-939A97CDC567}"/>
    <cellStyle name="Normal 7 5 2 2 3 3 5" xfId="14666" xr:uid="{AA9F729A-11EC-48F7-9FE8-FC1D427A2E18}"/>
    <cellStyle name="Normal 7 5 2 2 3 3 5 2" xfId="30960" xr:uid="{70133AB4-F7ED-4D27-BA04-568DFA3B52C8}"/>
    <cellStyle name="Normal 7 5 2 2 3 3 6" xfId="18024" xr:uid="{09EA0718-92CE-4AF8-BDBF-38A0E30107B6}"/>
    <cellStyle name="Normal 7 5 2 2 3 3 7" xfId="34350" xr:uid="{0DCB6334-F8D6-451E-B60D-D6D75D7521FA}"/>
    <cellStyle name="Normal 7 5 2 2 3 3 8" xfId="37597" xr:uid="{7011234F-BEBC-40A8-9600-3486B6CE5C06}"/>
    <cellStyle name="Normal 7 5 2 2 3 3 9" xfId="40844" xr:uid="{763209CB-4E19-4748-9DA4-F21E244DD792}"/>
    <cellStyle name="Normal 7 5 2 2 3 4" xfId="2226" xr:uid="{8E6CDF2D-0C73-4C9E-87C2-6F3D23DB279C}"/>
    <cellStyle name="Normal 7 5 2 2 3 4 10" xfId="47877" xr:uid="{4EE459CB-2FB7-4D43-8D84-0F755D3EF85C}"/>
    <cellStyle name="Normal 7 5 2 2 3 4 11" xfId="51124" xr:uid="{20DEAE9B-3CD9-4D68-A38B-7144D077FA78}"/>
    <cellStyle name="Normal 7 5 2 2 3 4 2" xfId="5460" xr:uid="{BDA56063-2BA9-40C6-88AF-37A10749C974}"/>
    <cellStyle name="Normal 7 5 2 2 3 4 2 2" xfId="11928" xr:uid="{BA7BA2D1-D65D-400F-A0C0-C4B366A2A091}"/>
    <cellStyle name="Normal 7 5 2 2 3 4 2 2 2" xfId="28265" xr:uid="{27A55764-5639-4E2F-99C3-ADF51BBCBF9A}"/>
    <cellStyle name="Normal 7 5 2 2 3 4 2 3" xfId="21797" xr:uid="{9089FD18-7458-4824-99BB-2F17F8CF10A3}"/>
    <cellStyle name="Normal 7 5 2 2 3 4 3" xfId="8694" xr:uid="{4CBD5D1D-4812-4F81-81B9-E6AD6DFBE982}"/>
    <cellStyle name="Normal 7 5 2 2 3 4 3 2" xfId="25031" xr:uid="{B3276A25-E8B4-4951-82CD-90AEC8FD1A08}"/>
    <cellStyle name="Normal 7 5 2 2 3 4 4" xfId="15205" xr:uid="{EF0898ED-4474-4422-88AD-C5580DC6248A}"/>
    <cellStyle name="Normal 7 5 2 2 3 4 4 2" xfId="31499" xr:uid="{1A497DFE-F5E6-4801-9348-A909510FA224}"/>
    <cellStyle name="Normal 7 5 2 2 3 4 5" xfId="18563" xr:uid="{F263D562-5AF5-40C4-A673-C8EC1F1DC757}"/>
    <cellStyle name="Normal 7 5 2 2 3 4 6" xfId="34889" xr:uid="{0307122C-5F14-4168-95EA-0BFF764069C3}"/>
    <cellStyle name="Normal 7 5 2 2 3 4 7" xfId="38136" xr:uid="{E8114405-6412-4D46-8669-CE506EA4E210}"/>
    <cellStyle name="Normal 7 5 2 2 3 4 8" xfId="41383" xr:uid="{CA7684C8-ECC3-44E5-9EF6-A65F6425DB34}"/>
    <cellStyle name="Normal 7 5 2 2 3 4 9" xfId="44630" xr:uid="{D43EC047-C71A-4149-AB4B-E9118E04A694}"/>
    <cellStyle name="Normal 7 5 2 2 3 5" xfId="3843" xr:uid="{C241551D-56C8-4F50-BE81-C651357D210C}"/>
    <cellStyle name="Normal 7 5 2 2 3 5 2" xfId="10311" xr:uid="{4FB5FC71-ED58-4461-B42D-2D57864ADC35}"/>
    <cellStyle name="Normal 7 5 2 2 3 5 2 2" xfId="26648" xr:uid="{0699A795-1C60-44EF-B39D-9E8A8B8FA8D4}"/>
    <cellStyle name="Normal 7 5 2 2 3 5 3" xfId="20180" xr:uid="{40F5C887-5F55-40DA-AF9F-91347A15ADB4}"/>
    <cellStyle name="Normal 7 5 2 2 3 6" xfId="7077" xr:uid="{D3A8D583-A214-46B6-9287-A43F5A10DF55}"/>
    <cellStyle name="Normal 7 5 2 2 3 6 2" xfId="23414" xr:uid="{1F236DE4-BD21-4A24-AC87-E9D400C11677}"/>
    <cellStyle name="Normal 7 5 2 2 3 7" xfId="13589" xr:uid="{55E5EA12-3CA3-4B0F-8F21-297EE1CA6972}"/>
    <cellStyle name="Normal 7 5 2 2 3 7 2" xfId="29883" xr:uid="{644DC79D-F548-44DC-A795-ED46FE22665E}"/>
    <cellStyle name="Normal 7 5 2 2 3 8" xfId="16946" xr:uid="{A2C76A84-C700-4CC6-9DCC-9FDEFE5D53C9}"/>
    <cellStyle name="Normal 7 5 2 2 3 9" xfId="33273" xr:uid="{38C126CB-8239-4FDE-842B-1EE103ABB91D}"/>
    <cellStyle name="Normal 7 5 2 2 4" xfId="789" xr:uid="{2B2EC90E-D81D-4712-865E-B5B55ABBBE87}"/>
    <cellStyle name="Normal 7 5 2 2 4 10" xfId="43194" xr:uid="{F45DAF2F-9D29-4032-92F4-7DA7D1F83CAE}"/>
    <cellStyle name="Normal 7 5 2 2 4 11" xfId="46441" xr:uid="{B8EED80B-B1CC-4206-A461-A110C147902E}"/>
    <cellStyle name="Normal 7 5 2 2 4 12" xfId="49688" xr:uid="{0D9ED6E3-B8C6-4078-BC72-5B233D48D709}"/>
    <cellStyle name="Normal 7 5 2 2 4 2" xfId="2406" xr:uid="{494459CB-5F66-4F04-AAAF-D25C7D82BC75}"/>
    <cellStyle name="Normal 7 5 2 2 4 2 10" xfId="48057" xr:uid="{3A9C0E58-B06F-465D-896C-FE777E3BD82F}"/>
    <cellStyle name="Normal 7 5 2 2 4 2 11" xfId="51304" xr:uid="{8A749DDB-39FA-4A7A-87B6-B8DCFD7892B9}"/>
    <cellStyle name="Normal 7 5 2 2 4 2 2" xfId="5640" xr:uid="{65DCFA82-552A-415B-88B0-162777C71DDC}"/>
    <cellStyle name="Normal 7 5 2 2 4 2 2 2" xfId="12108" xr:uid="{24C5FCC7-3FB5-493F-B99A-9505828A4586}"/>
    <cellStyle name="Normal 7 5 2 2 4 2 2 2 2" xfId="28445" xr:uid="{63AB6A22-112A-410D-834A-612AE9E5BF79}"/>
    <cellStyle name="Normal 7 5 2 2 4 2 2 3" xfId="21977" xr:uid="{C6E68CA1-4A3D-4890-AE1D-A7C5AB6F5F73}"/>
    <cellStyle name="Normal 7 5 2 2 4 2 3" xfId="8874" xr:uid="{6FAFA309-FA69-4628-817A-0ED286740270}"/>
    <cellStyle name="Normal 7 5 2 2 4 2 3 2" xfId="25211" xr:uid="{A8C85017-39E6-4683-9E1D-D5BF8E54BA1D}"/>
    <cellStyle name="Normal 7 5 2 2 4 2 4" xfId="15385" xr:uid="{80A4D8F2-A44A-4A1A-81E8-D798280BB21A}"/>
    <cellStyle name="Normal 7 5 2 2 4 2 4 2" xfId="31679" xr:uid="{7B13B61E-EA71-4B25-9399-8C164511CFF0}"/>
    <cellStyle name="Normal 7 5 2 2 4 2 5" xfId="18743" xr:uid="{A176EB07-6B10-4890-B441-F0D7C5F79221}"/>
    <cellStyle name="Normal 7 5 2 2 4 2 6" xfId="35069" xr:uid="{952DAF11-CDC1-425F-8417-5F0FFAF42F39}"/>
    <cellStyle name="Normal 7 5 2 2 4 2 7" xfId="38316" xr:uid="{50AA42A3-5F38-4F56-AFD1-7CC54C74BE53}"/>
    <cellStyle name="Normal 7 5 2 2 4 2 8" xfId="41563" xr:uid="{7073919D-FA32-4253-9096-02FA22B7FDDD}"/>
    <cellStyle name="Normal 7 5 2 2 4 2 9" xfId="44810" xr:uid="{0DF2435E-8DCD-4EA4-A310-DEA70A84055A}"/>
    <cellStyle name="Normal 7 5 2 2 4 3" xfId="4023" xr:uid="{24103D39-1130-4E28-9251-C3EE1DEB00B2}"/>
    <cellStyle name="Normal 7 5 2 2 4 3 2" xfId="10491" xr:uid="{CDE001D1-51B7-4C51-94F1-2C88342599F2}"/>
    <cellStyle name="Normal 7 5 2 2 4 3 2 2" xfId="26828" xr:uid="{F1A278B6-C041-46D9-BC06-D816E816F5FB}"/>
    <cellStyle name="Normal 7 5 2 2 4 3 3" xfId="20360" xr:uid="{757FBA39-4A58-4DD6-A43E-77F8D9F0FAEC}"/>
    <cellStyle name="Normal 7 5 2 2 4 4" xfId="7257" xr:uid="{7E207D03-1ECA-4569-A6D5-2A80B17D2303}"/>
    <cellStyle name="Normal 7 5 2 2 4 4 2" xfId="23594" xr:uid="{71D1963E-98B3-4878-A9A3-1679642D5D97}"/>
    <cellStyle name="Normal 7 5 2 2 4 5" xfId="13769" xr:uid="{ACDBF563-44D7-4766-9ABD-623A8F2645F6}"/>
    <cellStyle name="Normal 7 5 2 2 4 5 2" xfId="30063" xr:uid="{5083F375-661C-48BD-838E-457171484AD0}"/>
    <cellStyle name="Normal 7 5 2 2 4 6" xfId="17126" xr:uid="{516BF4F0-3631-412A-BCFA-E0E454E77DC7}"/>
    <cellStyle name="Normal 7 5 2 2 4 7" xfId="33453" xr:uid="{91A01005-0D50-4055-8551-00041B297E7B}"/>
    <cellStyle name="Normal 7 5 2 2 4 8" xfId="36700" xr:uid="{73E07BE1-2D35-4ED3-996E-8E8E412F16FF}"/>
    <cellStyle name="Normal 7 5 2 2 4 9" xfId="39947" xr:uid="{74511848-D0D3-43D6-AF1A-5BF302825FF1}"/>
    <cellStyle name="Normal 7 5 2 2 5" xfId="1328" xr:uid="{4E526025-7A35-4EB2-8A50-C802561A5B07}"/>
    <cellStyle name="Normal 7 5 2 2 5 10" xfId="43732" xr:uid="{1E656852-1110-468C-AECE-572077964BDF}"/>
    <cellStyle name="Normal 7 5 2 2 5 11" xfId="46979" xr:uid="{06EC3BDD-147D-4052-BBAB-FE03B9F570E8}"/>
    <cellStyle name="Normal 7 5 2 2 5 12" xfId="50226" xr:uid="{56376485-9CD1-48A6-96FB-87A0EC192948}"/>
    <cellStyle name="Normal 7 5 2 2 5 2" xfId="2945" xr:uid="{749ED6AB-6056-444F-8A86-1B8708CD3414}"/>
    <cellStyle name="Normal 7 5 2 2 5 2 10" xfId="48596" xr:uid="{3B79E272-28EC-4AF5-985B-309DC2B2BC92}"/>
    <cellStyle name="Normal 7 5 2 2 5 2 11" xfId="51843" xr:uid="{66BBF9F4-5A0F-4523-88EC-8B58B1CCBFE7}"/>
    <cellStyle name="Normal 7 5 2 2 5 2 2" xfId="6179" xr:uid="{2013432E-C194-4162-9D73-5518F3EE8841}"/>
    <cellStyle name="Normal 7 5 2 2 5 2 2 2" xfId="12647" xr:uid="{7DA09DBE-481B-48B2-A438-3EDC0CC25B64}"/>
    <cellStyle name="Normal 7 5 2 2 5 2 2 2 2" xfId="28984" xr:uid="{839E290B-F0E8-42B8-9FF1-00D3B09D7958}"/>
    <cellStyle name="Normal 7 5 2 2 5 2 2 3" xfId="22516" xr:uid="{5F913DFE-63D8-4F8E-9834-A665AAA955ED}"/>
    <cellStyle name="Normal 7 5 2 2 5 2 3" xfId="9413" xr:uid="{576CAB8F-EA48-401D-BE50-5F345CE541ED}"/>
    <cellStyle name="Normal 7 5 2 2 5 2 3 2" xfId="25750" xr:uid="{E2B085BF-C106-4B43-AFFB-44B1D0F32644}"/>
    <cellStyle name="Normal 7 5 2 2 5 2 4" xfId="15924" xr:uid="{33F5FBE1-CC66-4521-BA55-252E662AF6D2}"/>
    <cellStyle name="Normal 7 5 2 2 5 2 4 2" xfId="32218" xr:uid="{FB888836-939E-4B85-94C6-619DD9C86B34}"/>
    <cellStyle name="Normal 7 5 2 2 5 2 5" xfId="19282" xr:uid="{DD9F3496-83A3-4B90-B93F-8FF6A1F96BEE}"/>
    <cellStyle name="Normal 7 5 2 2 5 2 6" xfId="35608" xr:uid="{0188267F-F591-40FC-AE09-B1FDA03D26B4}"/>
    <cellStyle name="Normal 7 5 2 2 5 2 7" xfId="38855" xr:uid="{9EE12CE0-41CF-4FEF-A082-C6C2CDE82955}"/>
    <cellStyle name="Normal 7 5 2 2 5 2 8" xfId="42102" xr:uid="{9E076B0D-B96D-46C8-ABE5-C269B810A25E}"/>
    <cellStyle name="Normal 7 5 2 2 5 2 9" xfId="45349" xr:uid="{A246B719-0940-4C73-BDB8-D895A6682B18}"/>
    <cellStyle name="Normal 7 5 2 2 5 3" xfId="4562" xr:uid="{3A210F58-9784-4328-AD85-617FC4F8AE2B}"/>
    <cellStyle name="Normal 7 5 2 2 5 3 2" xfId="11030" xr:uid="{255D08D9-2403-44EE-B286-967E74E27316}"/>
    <cellStyle name="Normal 7 5 2 2 5 3 2 2" xfId="27367" xr:uid="{AD9F26B6-6BDD-41BE-AA59-D2F0B2FD00AA}"/>
    <cellStyle name="Normal 7 5 2 2 5 3 3" xfId="20899" xr:uid="{DFE68863-818B-47C5-A587-E91F34F9C972}"/>
    <cellStyle name="Normal 7 5 2 2 5 4" xfId="7796" xr:uid="{855C9496-9339-486B-876F-836668EA56A7}"/>
    <cellStyle name="Normal 7 5 2 2 5 4 2" xfId="24133" xr:uid="{81CA2E9F-ACA1-4D16-9D2A-E2CB6D01E5A4}"/>
    <cellStyle name="Normal 7 5 2 2 5 5" xfId="14307" xr:uid="{E914B09D-C614-4216-AB49-ECDE27E6E949}"/>
    <cellStyle name="Normal 7 5 2 2 5 5 2" xfId="30601" xr:uid="{F3F19703-EF95-4252-84D6-F1E15BC187C7}"/>
    <cellStyle name="Normal 7 5 2 2 5 6" xfId="17665" xr:uid="{8471A3CD-0413-47BD-BBF8-C6F22F70B306}"/>
    <cellStyle name="Normal 7 5 2 2 5 7" xfId="33991" xr:uid="{3A00176A-FC00-4AC4-9AE1-669FBECA59B3}"/>
    <cellStyle name="Normal 7 5 2 2 5 8" xfId="37238" xr:uid="{D446F157-F559-4F8E-BA46-BB1D0457F507}"/>
    <cellStyle name="Normal 7 5 2 2 5 9" xfId="40485" xr:uid="{D63B244D-DBFC-4D0E-90B8-82C22A2D9DEC}"/>
    <cellStyle name="Normal 7 5 2 2 6" xfId="1867" xr:uid="{57ABFD63-D5CD-4320-B8B2-72778E409C5D}"/>
    <cellStyle name="Normal 7 5 2 2 6 10" xfId="47518" xr:uid="{519FCFA1-F99B-4060-8552-0504B244A266}"/>
    <cellStyle name="Normal 7 5 2 2 6 11" xfId="50765" xr:uid="{372EA07A-BC80-4F65-A1E9-A812C468C151}"/>
    <cellStyle name="Normal 7 5 2 2 6 2" xfId="5101" xr:uid="{DE9EAADD-4030-42EF-A611-6458C10C736C}"/>
    <cellStyle name="Normal 7 5 2 2 6 2 2" xfId="11569" xr:uid="{FBF7B572-F821-4670-9436-259E1C0D275B}"/>
    <cellStyle name="Normal 7 5 2 2 6 2 2 2" xfId="27906" xr:uid="{F1E4160D-B6BE-41B5-BEF2-3F86230F4926}"/>
    <cellStyle name="Normal 7 5 2 2 6 2 3" xfId="21438" xr:uid="{7FE671A0-4C5E-48AA-A678-01BBAEB4E549}"/>
    <cellStyle name="Normal 7 5 2 2 6 3" xfId="8335" xr:uid="{463F6EB4-3095-4FA5-A194-872ED58F010C}"/>
    <cellStyle name="Normal 7 5 2 2 6 3 2" xfId="24672" xr:uid="{56B1D33D-3171-4235-9EE6-9E54CB654104}"/>
    <cellStyle name="Normal 7 5 2 2 6 4" xfId="14846" xr:uid="{550C0AD1-EFFF-43FC-A8B9-0E7DCB331E81}"/>
    <cellStyle name="Normal 7 5 2 2 6 4 2" xfId="31140" xr:uid="{BB8C9B0E-33CE-42E1-887D-0B82EF7BF6C0}"/>
    <cellStyle name="Normal 7 5 2 2 6 5" xfId="18204" xr:uid="{89978785-DEFA-4188-90C9-D4055944FF3B}"/>
    <cellStyle name="Normal 7 5 2 2 6 6" xfId="34530" xr:uid="{A1D00F8E-B52F-4DCC-AF75-45499A890C8D}"/>
    <cellStyle name="Normal 7 5 2 2 6 7" xfId="37777" xr:uid="{CCA49CEF-8089-40FB-9EE5-E82F143A6600}"/>
    <cellStyle name="Normal 7 5 2 2 6 8" xfId="41024" xr:uid="{DFB6E83B-7E0B-4A76-85DB-96482E1CD9FB}"/>
    <cellStyle name="Normal 7 5 2 2 6 9" xfId="44271" xr:uid="{E4F01CC3-095F-4113-9DEA-B62A29B566A8}"/>
    <cellStyle name="Normal 7 5 2 2 7" xfId="3484" xr:uid="{CF613BEB-7B15-49CB-9969-561BFD508F5F}"/>
    <cellStyle name="Normal 7 5 2 2 7 2" xfId="9952" xr:uid="{F0C55390-BC48-4FB1-B291-BAE86E5D0EA4}"/>
    <cellStyle name="Normal 7 5 2 2 7 2 2" xfId="26289" xr:uid="{1EC72F02-17B4-4494-B967-19D9828E1AB7}"/>
    <cellStyle name="Normal 7 5 2 2 7 3" xfId="19821" xr:uid="{CF39B0E8-7A1D-415D-884C-414D32A413D6}"/>
    <cellStyle name="Normal 7 5 2 2 8" xfId="6718" xr:uid="{38DA9714-691E-4BAA-9982-03146CE68042}"/>
    <cellStyle name="Normal 7 5 2 2 8 2" xfId="23055" xr:uid="{282B4C25-F283-41F1-B9F5-6ECE9B3547BF}"/>
    <cellStyle name="Normal 7 5 2 2 9" xfId="13209" xr:uid="{4DD1BC5F-952D-45E9-913B-E105A4225350}"/>
    <cellStyle name="Normal 7 5 2 2 9 2" xfId="29523" xr:uid="{5B2E884E-CD39-4CEB-9C25-2BC350442DFD}"/>
    <cellStyle name="Normal 7 5 2 20" xfId="52492" xr:uid="{27CCFE9B-1BF1-499F-A444-70F897A76C1E}"/>
    <cellStyle name="Normal 7 5 2 3" xfId="310" xr:uid="{6A8F29AA-EB4C-4352-B4EB-AD7D7A778AAF}"/>
    <cellStyle name="Normal 7 5 2 3 10" xfId="36250" xr:uid="{C7D144D4-E787-4F3E-9182-738F05935A98}"/>
    <cellStyle name="Normal 7 5 2 3 11" xfId="39497" xr:uid="{5413249A-6F9A-44F4-BFB9-1BC13BE72FBE}"/>
    <cellStyle name="Normal 7 5 2 3 12" xfId="42744" xr:uid="{015611C2-2FBC-4D0E-9739-E05F22B673AD}"/>
    <cellStyle name="Normal 7 5 2 3 13" xfId="45991" xr:uid="{1EC6392A-6725-4B38-AF80-25A1FA6FCB7B}"/>
    <cellStyle name="Normal 7 5 2 3 14" xfId="49238" xr:uid="{EBADF406-34F5-4F97-B0F8-782B760F1235}"/>
    <cellStyle name="Normal 7 5 2 3 2" xfId="879" xr:uid="{471EE1D6-C626-4C2A-9DCB-FD728DC8A048}"/>
    <cellStyle name="Normal 7 5 2 3 2 10" xfId="43284" xr:uid="{895AC37F-CCE1-4FEC-A5A2-08C5FC12DAB9}"/>
    <cellStyle name="Normal 7 5 2 3 2 11" xfId="46531" xr:uid="{3990A495-B421-494C-A57B-9FD9036E91E7}"/>
    <cellStyle name="Normal 7 5 2 3 2 12" xfId="49778" xr:uid="{25212568-E410-4105-9A4C-CF2624412734}"/>
    <cellStyle name="Normal 7 5 2 3 2 2" xfId="2496" xr:uid="{06308E62-19DA-433C-9AF0-C70A998DD6B3}"/>
    <cellStyle name="Normal 7 5 2 3 2 2 10" xfId="48147" xr:uid="{A694B66C-1027-4083-AE48-B2002B6E9573}"/>
    <cellStyle name="Normal 7 5 2 3 2 2 11" xfId="51394" xr:uid="{7161F50F-DCF3-410A-8061-1D323E634E4D}"/>
    <cellStyle name="Normal 7 5 2 3 2 2 2" xfId="5730" xr:uid="{E7869174-0FB8-4386-9BB5-84EA49C08D71}"/>
    <cellStyle name="Normal 7 5 2 3 2 2 2 2" xfId="12198" xr:uid="{B458433B-11A8-4B1A-80E7-6698A132A79E}"/>
    <cellStyle name="Normal 7 5 2 3 2 2 2 2 2" xfId="28535" xr:uid="{4D17C845-6839-4172-AD98-692D362E2B44}"/>
    <cellStyle name="Normal 7 5 2 3 2 2 2 3" xfId="22067" xr:uid="{4A56AA78-EE8D-4BAC-B5C8-25BBA0AA2A36}"/>
    <cellStyle name="Normal 7 5 2 3 2 2 3" xfId="8964" xr:uid="{F5F71C10-9640-428E-BDC9-2AA2A09569AC}"/>
    <cellStyle name="Normal 7 5 2 3 2 2 3 2" xfId="25301" xr:uid="{2818094B-2DB3-4ADF-9382-40A776679A07}"/>
    <cellStyle name="Normal 7 5 2 3 2 2 4" xfId="15475" xr:uid="{D1357A38-6BD2-419E-BEDE-679BC61CD25D}"/>
    <cellStyle name="Normal 7 5 2 3 2 2 4 2" xfId="31769" xr:uid="{BA9ED42E-0383-45C5-A0AE-0E9BF1CF2C2C}"/>
    <cellStyle name="Normal 7 5 2 3 2 2 5" xfId="18833" xr:uid="{DD4CD48D-92CE-4B08-9FDD-14BF2B7C3D89}"/>
    <cellStyle name="Normal 7 5 2 3 2 2 6" xfId="35159" xr:uid="{076AC6FF-D47B-40FF-A83A-E53E68C1735D}"/>
    <cellStyle name="Normal 7 5 2 3 2 2 7" xfId="38406" xr:uid="{2114EFF1-4C7D-435D-8334-993DE279A854}"/>
    <cellStyle name="Normal 7 5 2 3 2 2 8" xfId="41653" xr:uid="{4EAE45E9-5CF7-4AED-B90D-4521AE71CF37}"/>
    <cellStyle name="Normal 7 5 2 3 2 2 9" xfId="44900" xr:uid="{644E4CD2-80B0-40F9-94FC-3625506A57CE}"/>
    <cellStyle name="Normal 7 5 2 3 2 3" xfId="4113" xr:uid="{77DCD491-2EBF-4D17-8B17-558939D461FE}"/>
    <cellStyle name="Normal 7 5 2 3 2 3 2" xfId="10581" xr:uid="{848971A8-F09A-4606-9DE6-1FEF6557A4F1}"/>
    <cellStyle name="Normal 7 5 2 3 2 3 2 2" xfId="26918" xr:uid="{AFDFEB71-43FD-445E-9CAE-1F1F8430D242}"/>
    <cellStyle name="Normal 7 5 2 3 2 3 3" xfId="20450" xr:uid="{7DE57BF6-CD72-4205-B36B-EF1524D8416A}"/>
    <cellStyle name="Normal 7 5 2 3 2 4" xfId="7347" xr:uid="{7C3A8768-21A6-42D6-8C6F-73886E13D0F0}"/>
    <cellStyle name="Normal 7 5 2 3 2 4 2" xfId="23684" xr:uid="{8ECDEFBC-6138-4E28-8B04-1769DB85505C}"/>
    <cellStyle name="Normal 7 5 2 3 2 5" xfId="13859" xr:uid="{BFAAAEA7-A23A-4CE5-982C-1E4D9107C8D3}"/>
    <cellStyle name="Normal 7 5 2 3 2 5 2" xfId="30153" xr:uid="{14F03581-A7AF-4079-B48A-0DC6F2F3FCEB}"/>
    <cellStyle name="Normal 7 5 2 3 2 6" xfId="17216" xr:uid="{BFF3D0BA-4355-4A5D-9058-77C8247DA6A3}"/>
    <cellStyle name="Normal 7 5 2 3 2 7" xfId="33543" xr:uid="{A60B0A1E-DFD0-4DD4-A9E6-2885CFEF1328}"/>
    <cellStyle name="Normal 7 5 2 3 2 8" xfId="36790" xr:uid="{549C25EB-790C-46B4-AB5B-95B810EF2BD4}"/>
    <cellStyle name="Normal 7 5 2 3 2 9" xfId="40037" xr:uid="{51E0C29C-784D-4672-B597-ADE7A3CBCB0D}"/>
    <cellStyle name="Normal 7 5 2 3 3" xfId="1418" xr:uid="{DED1AC3D-BE89-4C36-841F-640C13883B80}"/>
    <cellStyle name="Normal 7 5 2 3 3 10" xfId="43822" xr:uid="{8FEF006A-0BE7-41B8-8CD9-97A3BCC759B7}"/>
    <cellStyle name="Normal 7 5 2 3 3 11" xfId="47069" xr:uid="{C63332E6-A949-41A7-AED3-5A2D5C663F63}"/>
    <cellStyle name="Normal 7 5 2 3 3 12" xfId="50316" xr:uid="{2285F17B-5E78-4575-A2D1-8877A7DC0EC3}"/>
    <cellStyle name="Normal 7 5 2 3 3 2" xfId="3035" xr:uid="{F735802A-7732-4EF6-B324-3C982B808F18}"/>
    <cellStyle name="Normal 7 5 2 3 3 2 10" xfId="48686" xr:uid="{3DA49034-86E7-41CF-AE86-89C971BFD7D4}"/>
    <cellStyle name="Normal 7 5 2 3 3 2 11" xfId="51933" xr:uid="{7B69EDC4-2E2A-49A8-B25F-4A383F1E61D3}"/>
    <cellStyle name="Normal 7 5 2 3 3 2 2" xfId="6269" xr:uid="{F7670117-A123-44A3-9C97-91CFA4D4C705}"/>
    <cellStyle name="Normal 7 5 2 3 3 2 2 2" xfId="12737" xr:uid="{DBE3CA2E-7A22-46C4-BFCA-B25BC98BC35E}"/>
    <cellStyle name="Normal 7 5 2 3 3 2 2 2 2" xfId="29074" xr:uid="{F052C21D-D585-4298-8E01-57C767CE679B}"/>
    <cellStyle name="Normal 7 5 2 3 3 2 2 3" xfId="22606" xr:uid="{5392BC57-B026-479E-84BE-8267868FFDC1}"/>
    <cellStyle name="Normal 7 5 2 3 3 2 3" xfId="9503" xr:uid="{00B39470-1AC3-4BAC-8F4C-B4848E980004}"/>
    <cellStyle name="Normal 7 5 2 3 3 2 3 2" xfId="25840" xr:uid="{058DCA59-A42B-4E0B-A672-A0179E615CBC}"/>
    <cellStyle name="Normal 7 5 2 3 3 2 4" xfId="16014" xr:uid="{B6BD6534-BD9B-4618-A3E4-1D5BAC1F6E92}"/>
    <cellStyle name="Normal 7 5 2 3 3 2 4 2" xfId="32308" xr:uid="{9F612425-0BA5-4F95-9CF1-18352346947B}"/>
    <cellStyle name="Normal 7 5 2 3 3 2 5" xfId="19372" xr:uid="{5B52F675-26BA-494B-AD44-DB4CEAD6AF8E}"/>
    <cellStyle name="Normal 7 5 2 3 3 2 6" xfId="35698" xr:uid="{7ABBA2C7-1819-42BB-BD60-71CECD012406}"/>
    <cellStyle name="Normal 7 5 2 3 3 2 7" xfId="38945" xr:uid="{1F336DDF-8EA8-480D-8DAA-CFEABA4F09F6}"/>
    <cellStyle name="Normal 7 5 2 3 3 2 8" xfId="42192" xr:uid="{30A4CB40-F89F-4D19-B0A5-0A7BB2845A42}"/>
    <cellStyle name="Normal 7 5 2 3 3 2 9" xfId="45439" xr:uid="{6FE14ECA-7D77-4971-ACAD-A5738100D6E2}"/>
    <cellStyle name="Normal 7 5 2 3 3 3" xfId="4652" xr:uid="{44EE4EB9-B0BF-4CC0-B75B-F2DFD12F62BE}"/>
    <cellStyle name="Normal 7 5 2 3 3 3 2" xfId="11120" xr:uid="{50416A08-5FCA-4A86-BDB9-C816A86466C8}"/>
    <cellStyle name="Normal 7 5 2 3 3 3 2 2" xfId="27457" xr:uid="{17CBD19B-F154-4741-BBBE-0BC91FEEB9F6}"/>
    <cellStyle name="Normal 7 5 2 3 3 3 3" xfId="20989" xr:uid="{6754E144-B8C3-4929-8D55-36BF35FC752E}"/>
    <cellStyle name="Normal 7 5 2 3 3 4" xfId="7886" xr:uid="{EB36FD8E-DE67-476F-8416-7CECC5885215}"/>
    <cellStyle name="Normal 7 5 2 3 3 4 2" xfId="24223" xr:uid="{8599D022-7752-4071-9118-4C9A41F262FB}"/>
    <cellStyle name="Normal 7 5 2 3 3 5" xfId="14397" xr:uid="{EFD51917-6BDF-446E-AE43-A1DD2B6B47B1}"/>
    <cellStyle name="Normal 7 5 2 3 3 5 2" xfId="30691" xr:uid="{ADC8A2E5-DB69-4957-B4FE-C4498B0F6195}"/>
    <cellStyle name="Normal 7 5 2 3 3 6" xfId="17755" xr:uid="{D1871B90-3D7C-41D9-A2F4-4334EA5A4013}"/>
    <cellStyle name="Normal 7 5 2 3 3 7" xfId="34081" xr:uid="{33546BC6-64AA-4394-AD12-CB9DA08FAAF4}"/>
    <cellStyle name="Normal 7 5 2 3 3 8" xfId="37328" xr:uid="{FA0F569A-8D5E-4021-B1D3-ACFC8A59D298}"/>
    <cellStyle name="Normal 7 5 2 3 3 9" xfId="40575" xr:uid="{44A66CB3-6EE0-485E-A7A0-607AB39E0BF5}"/>
    <cellStyle name="Normal 7 5 2 3 4" xfId="1957" xr:uid="{F34DD82C-EB42-44BE-8365-CBEDA83D5E51}"/>
    <cellStyle name="Normal 7 5 2 3 4 10" xfId="47608" xr:uid="{01C1671C-49CC-464E-A8AC-3BD3B03BEC74}"/>
    <cellStyle name="Normal 7 5 2 3 4 11" xfId="50855" xr:uid="{E53D8E7A-B879-4E25-A6D3-EC7E4ED5D6F6}"/>
    <cellStyle name="Normal 7 5 2 3 4 2" xfId="5191" xr:uid="{B9AE65B9-C023-4A69-9DDA-9FFDF9557713}"/>
    <cellStyle name="Normal 7 5 2 3 4 2 2" xfId="11659" xr:uid="{1F7BBFB7-840D-4FA7-B7FE-7118C9109D42}"/>
    <cellStyle name="Normal 7 5 2 3 4 2 2 2" xfId="27996" xr:uid="{24FF0820-B638-4373-BFC7-5E9BAAA26401}"/>
    <cellStyle name="Normal 7 5 2 3 4 2 3" xfId="21528" xr:uid="{D65CF8E0-1B70-4026-9752-9968F225689E}"/>
    <cellStyle name="Normal 7 5 2 3 4 3" xfId="8425" xr:uid="{3A1B7CC9-9FCE-4598-A830-7B13F7A1D3CE}"/>
    <cellStyle name="Normal 7 5 2 3 4 3 2" xfId="24762" xr:uid="{2262EEA8-5717-43C0-940C-2A894FDC195A}"/>
    <cellStyle name="Normal 7 5 2 3 4 4" xfId="14936" xr:uid="{C863269A-C2B2-428C-8729-B91D6C0794D5}"/>
    <cellStyle name="Normal 7 5 2 3 4 4 2" xfId="31230" xr:uid="{87D34DF5-5C0B-4050-BB11-0DB256EDD441}"/>
    <cellStyle name="Normal 7 5 2 3 4 5" xfId="18294" xr:uid="{AC32DDB1-C0A1-4B68-97DF-C8ADA43548C4}"/>
    <cellStyle name="Normal 7 5 2 3 4 6" xfId="34620" xr:uid="{C74B84B7-AA33-4FEC-B335-F4F3D1C5E0A1}"/>
    <cellStyle name="Normal 7 5 2 3 4 7" xfId="37867" xr:uid="{C37A0977-B562-4CCA-A6A2-F04226B02716}"/>
    <cellStyle name="Normal 7 5 2 3 4 8" xfId="41114" xr:uid="{FD1DF5B9-6C2F-4B34-85C4-5410F64E4DD3}"/>
    <cellStyle name="Normal 7 5 2 3 4 9" xfId="44361" xr:uid="{5B131C93-B7D5-419D-AD33-97C94E907B5B}"/>
    <cellStyle name="Normal 7 5 2 3 5" xfId="3574" xr:uid="{E560D400-D054-4BE5-9E92-0FB3F97FE98A}"/>
    <cellStyle name="Normal 7 5 2 3 5 2" xfId="10042" xr:uid="{2B518ED5-CD30-48B0-A320-87FEE23BBFBE}"/>
    <cellStyle name="Normal 7 5 2 3 5 2 2" xfId="26379" xr:uid="{55B54443-BEEB-474B-A00A-FD54AF202979}"/>
    <cellStyle name="Normal 7 5 2 3 5 3" xfId="19911" xr:uid="{D7EB27E5-0A50-4FCC-B065-6CC8868D523A}"/>
    <cellStyle name="Normal 7 5 2 3 6" xfId="6808" xr:uid="{B2359D91-3CDE-4710-A98A-4B244E1D27B1}"/>
    <cellStyle name="Normal 7 5 2 3 6 2" xfId="23145" xr:uid="{47253C3E-3FEB-47CB-ABD0-69941B9AC111}"/>
    <cellStyle name="Normal 7 5 2 3 7" xfId="13299" xr:uid="{A0E5C1E2-A2B5-4DAD-B37D-1619926B0F19}"/>
    <cellStyle name="Normal 7 5 2 3 7 2" xfId="29613" xr:uid="{EB1BB49A-226E-40D7-9CEB-28F5FD6E4FF1}"/>
    <cellStyle name="Normal 7 5 2 3 8" xfId="16677" xr:uid="{47FDACFF-1E91-4CDC-BDCC-828ECBED0F63}"/>
    <cellStyle name="Normal 7 5 2 3 9" xfId="33003" xr:uid="{64C790AD-8A2A-4961-9719-50263C8CA072}"/>
    <cellStyle name="Normal 7 5 2 4" xfId="519" xr:uid="{8B3F3FCE-7C25-4E43-A7C9-1FB741810FE3}"/>
    <cellStyle name="Normal 7 5 2 4 10" xfId="36431" xr:uid="{800DD1F2-DC39-4ABA-9926-30BBCBCEA14A}"/>
    <cellStyle name="Normal 7 5 2 4 11" xfId="39678" xr:uid="{9AEFE4D4-F0EF-4B7D-985D-CBC0690FA517}"/>
    <cellStyle name="Normal 7 5 2 4 12" xfId="42925" xr:uid="{CB4DA4B1-4F09-4163-B527-A5B58ADF3515}"/>
    <cellStyle name="Normal 7 5 2 4 13" xfId="46172" xr:uid="{F753BA95-80B6-46A5-8C88-8B4D6774D825}"/>
    <cellStyle name="Normal 7 5 2 4 14" xfId="49419" xr:uid="{C3DC8978-1061-404B-BE3B-2C3E5857528C}"/>
    <cellStyle name="Normal 7 5 2 4 2" xfId="1059" xr:uid="{03029ECC-2FAE-4E1A-8DCF-842A36DBF28E}"/>
    <cellStyle name="Normal 7 5 2 4 2 10" xfId="43463" xr:uid="{54A42EA8-1D54-4F51-8DFC-31D2840543CF}"/>
    <cellStyle name="Normal 7 5 2 4 2 11" xfId="46710" xr:uid="{B8B1BE3B-2E92-44B3-AF7F-6BEC0D0BD83E}"/>
    <cellStyle name="Normal 7 5 2 4 2 12" xfId="49957" xr:uid="{78D74844-BA42-404B-AF9C-FB8C5FEC71F4}"/>
    <cellStyle name="Normal 7 5 2 4 2 2" xfId="2676" xr:uid="{9078313F-F503-4B10-8181-BA941AE7CA53}"/>
    <cellStyle name="Normal 7 5 2 4 2 2 10" xfId="48327" xr:uid="{0C50FBC2-D42A-487E-9E16-2D88F080BF98}"/>
    <cellStyle name="Normal 7 5 2 4 2 2 11" xfId="51574" xr:uid="{90C907A0-2120-48D8-B417-15E197549F4A}"/>
    <cellStyle name="Normal 7 5 2 4 2 2 2" xfId="5910" xr:uid="{EFA70EE6-D06C-435B-9322-C0F2A2EB0742}"/>
    <cellStyle name="Normal 7 5 2 4 2 2 2 2" xfId="12378" xr:uid="{3C0C7D6C-A5F1-486C-9477-0EC153A22749}"/>
    <cellStyle name="Normal 7 5 2 4 2 2 2 2 2" xfId="28715" xr:uid="{F91048F3-1872-49C6-9C10-007356C1213F}"/>
    <cellStyle name="Normal 7 5 2 4 2 2 2 3" xfId="22247" xr:uid="{53A76232-9304-497E-8BC3-F901FED12089}"/>
    <cellStyle name="Normal 7 5 2 4 2 2 3" xfId="9144" xr:uid="{73E757AC-DD91-4744-B70F-0A72188DAE2B}"/>
    <cellStyle name="Normal 7 5 2 4 2 2 3 2" xfId="25481" xr:uid="{587D2B6F-654D-4D04-8462-F194CB2E1293}"/>
    <cellStyle name="Normal 7 5 2 4 2 2 4" xfId="15655" xr:uid="{E2331755-65D3-4022-8E48-2D23369AF845}"/>
    <cellStyle name="Normal 7 5 2 4 2 2 4 2" xfId="31949" xr:uid="{ACE1504A-BF8F-4C5F-B383-006DE15FA77E}"/>
    <cellStyle name="Normal 7 5 2 4 2 2 5" xfId="19013" xr:uid="{C28C9A49-E237-4814-8544-173BFF048FB3}"/>
    <cellStyle name="Normal 7 5 2 4 2 2 6" xfId="35339" xr:uid="{F0D10BDD-3736-4AB3-A8CB-7BA22FFFF998}"/>
    <cellStyle name="Normal 7 5 2 4 2 2 7" xfId="38586" xr:uid="{B39C9898-12A7-4484-9A26-D4AE9E07911F}"/>
    <cellStyle name="Normal 7 5 2 4 2 2 8" xfId="41833" xr:uid="{C8CFCCFB-3993-4FEE-9F5C-73316D082086}"/>
    <cellStyle name="Normal 7 5 2 4 2 2 9" xfId="45080" xr:uid="{8AB27B20-BAAC-4246-B82A-86E56FF77660}"/>
    <cellStyle name="Normal 7 5 2 4 2 3" xfId="4293" xr:uid="{985BEB30-80AA-427A-9A3D-F206218DCFB9}"/>
    <cellStyle name="Normal 7 5 2 4 2 3 2" xfId="10761" xr:uid="{E3B4D9AD-D7C5-4EEE-BA63-39C7D5DF76D6}"/>
    <cellStyle name="Normal 7 5 2 4 2 3 2 2" xfId="27098" xr:uid="{8D19D399-ED37-49DB-B266-E95BA5329163}"/>
    <cellStyle name="Normal 7 5 2 4 2 3 3" xfId="20630" xr:uid="{D467245C-249D-4AD2-B8BF-C777A3C0043E}"/>
    <cellStyle name="Normal 7 5 2 4 2 4" xfId="7527" xr:uid="{D86D8D76-FDB8-4F1B-8D39-D89795B667AB}"/>
    <cellStyle name="Normal 7 5 2 4 2 4 2" xfId="23864" xr:uid="{ABC8AB54-4667-4937-AB27-B254004FA656}"/>
    <cellStyle name="Normal 7 5 2 4 2 5" xfId="14038" xr:uid="{12843F71-68E0-4F4F-A9F9-578372680745}"/>
    <cellStyle name="Normal 7 5 2 4 2 5 2" xfId="30332" xr:uid="{1F0572AE-6459-48B6-93CA-D9128D270E18}"/>
    <cellStyle name="Normal 7 5 2 4 2 6" xfId="17396" xr:uid="{2C059DAF-ED41-4965-B8A3-993D292EBB06}"/>
    <cellStyle name="Normal 7 5 2 4 2 7" xfId="33722" xr:uid="{A6777280-C47F-4C6E-AF59-69B67CC1D4A3}"/>
    <cellStyle name="Normal 7 5 2 4 2 8" xfId="36969" xr:uid="{F51CF3C4-9BE9-431B-9FD6-A78F411966AE}"/>
    <cellStyle name="Normal 7 5 2 4 2 9" xfId="40216" xr:uid="{7D62896F-C6EB-41D3-A9B4-39E44D2E8879}"/>
    <cellStyle name="Normal 7 5 2 4 3" xfId="1598" xr:uid="{34FBBCB0-4C79-4C09-99E7-EBF4D84AF5FB}"/>
    <cellStyle name="Normal 7 5 2 4 3 10" xfId="44002" xr:uid="{997B0871-7CD4-47B3-9AFF-E23658F21841}"/>
    <cellStyle name="Normal 7 5 2 4 3 11" xfId="47249" xr:uid="{006CFF62-344E-4E3F-89CC-15C796EB77C6}"/>
    <cellStyle name="Normal 7 5 2 4 3 12" xfId="50496" xr:uid="{810ABD88-66A7-401B-AEC8-D7F343661D0E}"/>
    <cellStyle name="Normal 7 5 2 4 3 2" xfId="3215" xr:uid="{0ED70778-7FA6-4E99-AEBF-AB7891F74CC5}"/>
    <cellStyle name="Normal 7 5 2 4 3 2 10" xfId="48866" xr:uid="{71024FE0-29C8-4CFF-97A3-211DD266C571}"/>
    <cellStyle name="Normal 7 5 2 4 3 2 11" xfId="52113" xr:uid="{283DC67E-DA5B-4BD7-BCD6-1D9181742266}"/>
    <cellStyle name="Normal 7 5 2 4 3 2 2" xfId="6449" xr:uid="{7F23F35C-B50E-48D6-BF39-A2A027D1F178}"/>
    <cellStyle name="Normal 7 5 2 4 3 2 2 2" xfId="12917" xr:uid="{92F7D96E-B3C9-498E-B125-C313D3105351}"/>
    <cellStyle name="Normal 7 5 2 4 3 2 2 2 2" xfId="29254" xr:uid="{61CA4C51-1B4F-497C-99D9-3911E2F36E12}"/>
    <cellStyle name="Normal 7 5 2 4 3 2 2 3" xfId="22786" xr:uid="{19A01B2D-AC72-4746-A383-8CDCA95DD8AD}"/>
    <cellStyle name="Normal 7 5 2 4 3 2 3" xfId="9683" xr:uid="{F757B76E-E31F-425D-A0F4-08381C675662}"/>
    <cellStyle name="Normal 7 5 2 4 3 2 3 2" xfId="26020" xr:uid="{5496E892-2D9D-4F26-8861-0857CE138286}"/>
    <cellStyle name="Normal 7 5 2 4 3 2 4" xfId="16194" xr:uid="{B4E6C455-1960-4000-8448-A82E371DF38C}"/>
    <cellStyle name="Normal 7 5 2 4 3 2 4 2" xfId="32488" xr:uid="{E361A3CF-4857-4583-AA82-25EE15BA9CA6}"/>
    <cellStyle name="Normal 7 5 2 4 3 2 5" xfId="19552" xr:uid="{A87F4827-F733-4CF2-A481-FC66E7A7C408}"/>
    <cellStyle name="Normal 7 5 2 4 3 2 6" xfId="35878" xr:uid="{EEEC0999-BAC6-470A-B7D1-4B64BE7FB7A0}"/>
    <cellStyle name="Normal 7 5 2 4 3 2 7" xfId="39125" xr:uid="{4940BC46-1CC6-47F3-B198-643C09BD06D3}"/>
    <cellStyle name="Normal 7 5 2 4 3 2 8" xfId="42372" xr:uid="{27A5FA15-0E8C-4C29-B091-711AC934B53C}"/>
    <cellStyle name="Normal 7 5 2 4 3 2 9" xfId="45619" xr:uid="{4920C178-7841-4246-98F5-F624223F308F}"/>
    <cellStyle name="Normal 7 5 2 4 3 3" xfId="4832" xr:uid="{A2053C42-A09B-4C7A-B9F5-3F4162B2DC11}"/>
    <cellStyle name="Normal 7 5 2 4 3 3 2" xfId="11300" xr:uid="{8907B80F-A21F-4569-8A7D-231C575FB161}"/>
    <cellStyle name="Normal 7 5 2 4 3 3 2 2" xfId="27637" xr:uid="{B2BFF7F0-D4E3-4B8B-8F3A-788F0646A7C2}"/>
    <cellStyle name="Normal 7 5 2 4 3 3 3" xfId="21169" xr:uid="{ED68A5BA-41CC-4524-A499-A31FDC12509B}"/>
    <cellStyle name="Normal 7 5 2 4 3 4" xfId="8066" xr:uid="{3F005826-D27B-4EA5-BFAC-E052E6410BD0}"/>
    <cellStyle name="Normal 7 5 2 4 3 4 2" xfId="24403" xr:uid="{0CC75137-CFF8-451A-A468-994C93329E78}"/>
    <cellStyle name="Normal 7 5 2 4 3 5" xfId="14577" xr:uid="{E8D7603C-B9EA-495E-BF7A-123EC5585BD0}"/>
    <cellStyle name="Normal 7 5 2 4 3 5 2" xfId="30871" xr:uid="{82ADDDAF-AD39-4047-82B9-9C137D567C46}"/>
    <cellStyle name="Normal 7 5 2 4 3 6" xfId="17935" xr:uid="{B1D0301A-C59C-4F1D-A1B8-7D8C8F58C580}"/>
    <cellStyle name="Normal 7 5 2 4 3 7" xfId="34261" xr:uid="{1DCBE075-03EE-44CE-B941-4028215A655D}"/>
    <cellStyle name="Normal 7 5 2 4 3 8" xfId="37508" xr:uid="{4ECC7944-7F1D-465A-9968-CBF2D001DA1B}"/>
    <cellStyle name="Normal 7 5 2 4 3 9" xfId="40755" xr:uid="{1B850BDB-0548-4217-A693-41E87678FC71}"/>
    <cellStyle name="Normal 7 5 2 4 4" xfId="2137" xr:uid="{9C4A3C0B-E01A-466C-A4F5-E902547DBED2}"/>
    <cellStyle name="Normal 7 5 2 4 4 10" xfId="47788" xr:uid="{5337BFC0-93D0-4033-B491-C6A9A5F740E0}"/>
    <cellStyle name="Normal 7 5 2 4 4 11" xfId="51035" xr:uid="{C606ED8D-9E3E-4285-BBB9-77C87284EB23}"/>
    <cellStyle name="Normal 7 5 2 4 4 2" xfId="5371" xr:uid="{EAAAA910-2290-40D6-B52C-B2E705F45E00}"/>
    <cellStyle name="Normal 7 5 2 4 4 2 2" xfId="11839" xr:uid="{EB9FF910-BB45-46F4-B8EF-3D6D70242DFB}"/>
    <cellStyle name="Normal 7 5 2 4 4 2 2 2" xfId="28176" xr:uid="{5BB0BC81-1AD8-4851-8AAA-0A3740A9DBA1}"/>
    <cellStyle name="Normal 7 5 2 4 4 2 3" xfId="21708" xr:uid="{41DCA823-AA36-42E2-96FD-4CC4809429AF}"/>
    <cellStyle name="Normal 7 5 2 4 4 3" xfId="8605" xr:uid="{CC8E0610-4800-4C61-B7BF-AB04EAC09C07}"/>
    <cellStyle name="Normal 7 5 2 4 4 3 2" xfId="24942" xr:uid="{2F50317B-FA7E-4F5F-9426-5E01076A6179}"/>
    <cellStyle name="Normal 7 5 2 4 4 4" xfId="15116" xr:uid="{E5873DE7-2E78-4B6C-B829-4FCC6DCA9F24}"/>
    <cellStyle name="Normal 7 5 2 4 4 4 2" xfId="31410" xr:uid="{E1B144B5-96B4-45BD-B88E-AB34392DD670}"/>
    <cellStyle name="Normal 7 5 2 4 4 5" xfId="18474" xr:uid="{E945B263-120E-4845-BD4C-9EF02B3D84C9}"/>
    <cellStyle name="Normal 7 5 2 4 4 6" xfId="34800" xr:uid="{D92E3FBF-3F73-431F-AB0E-E9F7E55D8442}"/>
    <cellStyle name="Normal 7 5 2 4 4 7" xfId="38047" xr:uid="{1F5358B6-7CD3-4682-A3A3-C8EABC608440}"/>
    <cellStyle name="Normal 7 5 2 4 4 8" xfId="41294" xr:uid="{504579DC-9DA7-4D6B-A12A-9CA5BDEE22A8}"/>
    <cellStyle name="Normal 7 5 2 4 4 9" xfId="44541" xr:uid="{3F791FAA-18FE-40FA-89A6-8ABD78098929}"/>
    <cellStyle name="Normal 7 5 2 4 5" xfId="3754" xr:uid="{8F8D6225-6CC6-4934-B442-8DAF9FA92C5D}"/>
    <cellStyle name="Normal 7 5 2 4 5 2" xfId="10222" xr:uid="{B95967EC-9BFA-4C06-99EC-E9CE622E9A88}"/>
    <cellStyle name="Normal 7 5 2 4 5 2 2" xfId="26559" xr:uid="{FF6E87F3-FC15-41E1-8DFD-BAB0045D8B94}"/>
    <cellStyle name="Normal 7 5 2 4 5 3" xfId="20091" xr:uid="{E3DEE2C2-E0D0-4C11-A05A-8E0C22A92FF8}"/>
    <cellStyle name="Normal 7 5 2 4 6" xfId="6988" xr:uid="{30DB256F-4DDF-4C6E-AA2E-AAA21F47E4AA}"/>
    <cellStyle name="Normal 7 5 2 4 6 2" xfId="23325" xr:uid="{0C289086-C97D-419A-B000-FBF080490C92}"/>
    <cellStyle name="Normal 7 5 2 4 7" xfId="13499" xr:uid="{A9F445E0-55A0-4157-9DE6-A370E54BAC03}"/>
    <cellStyle name="Normal 7 5 2 4 7 2" xfId="29794" xr:uid="{3FE4087B-8E48-4D0C-904E-305DE2B3FEEA}"/>
    <cellStyle name="Normal 7 5 2 4 8" xfId="16857" xr:uid="{B0759050-857D-496F-8FDA-8C5E8CF9B5BA}"/>
    <cellStyle name="Normal 7 5 2 4 9" xfId="33184" xr:uid="{C2199C56-30D9-4785-BBAD-B72361D00D8B}"/>
    <cellStyle name="Normal 7 5 2 5" xfId="699" xr:uid="{9D64B4A3-A32F-4A78-8129-3B1351A04824}"/>
    <cellStyle name="Normal 7 5 2 5 10" xfId="43104" xr:uid="{74D08BA6-808D-4D9A-8408-49398C03CE14}"/>
    <cellStyle name="Normal 7 5 2 5 11" xfId="46351" xr:uid="{02C9E4AC-5882-4AEC-BAD1-E3EF76638CC5}"/>
    <cellStyle name="Normal 7 5 2 5 12" xfId="49598" xr:uid="{33C3592B-D851-4705-BA15-7D2E10797518}"/>
    <cellStyle name="Normal 7 5 2 5 2" xfId="2316" xr:uid="{A44AEFFC-3991-4577-A8F2-57EBEDF442D8}"/>
    <cellStyle name="Normal 7 5 2 5 2 10" xfId="47967" xr:uid="{F24437D0-9ADE-42C2-81CE-06D3793DC865}"/>
    <cellStyle name="Normal 7 5 2 5 2 11" xfId="51214" xr:uid="{0DD0DE7B-E333-4D78-AC78-95E6C731F4BB}"/>
    <cellStyle name="Normal 7 5 2 5 2 2" xfId="5550" xr:uid="{4A128B73-8B72-4E6C-B4BE-56850472E013}"/>
    <cellStyle name="Normal 7 5 2 5 2 2 2" xfId="12018" xr:uid="{07E30F4A-0C62-46EB-8848-9D8ABCB6284B}"/>
    <cellStyle name="Normal 7 5 2 5 2 2 2 2" xfId="28355" xr:uid="{5AB987A8-CECD-499D-88FB-A231F5FE87B4}"/>
    <cellStyle name="Normal 7 5 2 5 2 2 3" xfId="21887" xr:uid="{FC18F979-FE87-4093-85BD-B32D3E94E076}"/>
    <cellStyle name="Normal 7 5 2 5 2 3" xfId="8784" xr:uid="{6F69C6F2-A378-44BC-A75C-416438576BAB}"/>
    <cellStyle name="Normal 7 5 2 5 2 3 2" xfId="25121" xr:uid="{7E60C2DA-A1C9-4923-BA5E-B34EC03EC140}"/>
    <cellStyle name="Normal 7 5 2 5 2 4" xfId="15295" xr:uid="{F5649FD0-53A1-465A-BCE4-FEC9B444AD02}"/>
    <cellStyle name="Normal 7 5 2 5 2 4 2" xfId="31589" xr:uid="{80CC2A03-74C6-4A44-AE94-26007284BBA0}"/>
    <cellStyle name="Normal 7 5 2 5 2 5" xfId="18653" xr:uid="{1998E079-847D-4231-AD8B-78D3508D3556}"/>
    <cellStyle name="Normal 7 5 2 5 2 6" xfId="34979" xr:uid="{45C81B23-E457-4903-92D4-D67AF415BF99}"/>
    <cellStyle name="Normal 7 5 2 5 2 7" xfId="38226" xr:uid="{9D1A9BFB-414E-4B51-8DBA-F37AE2473C06}"/>
    <cellStyle name="Normal 7 5 2 5 2 8" xfId="41473" xr:uid="{0CA98050-72E1-485F-BCD7-95FFFD552BBA}"/>
    <cellStyle name="Normal 7 5 2 5 2 9" xfId="44720" xr:uid="{F2CB8F2F-20B9-431B-8A6A-D8F426CE7556}"/>
    <cellStyle name="Normal 7 5 2 5 3" xfId="3933" xr:uid="{7BB62DE8-A0E5-40E6-8E28-2DBF5CFB4859}"/>
    <cellStyle name="Normal 7 5 2 5 3 2" xfId="10401" xr:uid="{2F0E8A44-EAC3-42BC-A541-6067233217C1}"/>
    <cellStyle name="Normal 7 5 2 5 3 2 2" xfId="26738" xr:uid="{13D4E220-3BA7-4AD5-A8B1-AE0FBC3884B0}"/>
    <cellStyle name="Normal 7 5 2 5 3 3" xfId="20270" xr:uid="{ECBF460F-A67B-48F1-A527-7853569308E6}"/>
    <cellStyle name="Normal 7 5 2 5 4" xfId="7167" xr:uid="{9537C485-4AE8-4164-AEEB-F35E0C81496D}"/>
    <cellStyle name="Normal 7 5 2 5 4 2" xfId="23504" xr:uid="{015A1CD8-4C74-4EB7-AC4D-5F8DD5D43553}"/>
    <cellStyle name="Normal 7 5 2 5 5" xfId="13679" xr:uid="{A38FDD75-C916-4752-B3D7-8EF30EEBA761}"/>
    <cellStyle name="Normal 7 5 2 5 5 2" xfId="29973" xr:uid="{31DF954F-9DA3-419B-8F90-2D03843DE12F}"/>
    <cellStyle name="Normal 7 5 2 5 6" xfId="17036" xr:uid="{7C8B44D8-ADFE-46E3-9519-7B6EAB5AF707}"/>
    <cellStyle name="Normal 7 5 2 5 7" xfId="33363" xr:uid="{CEF22EBA-5124-4CEC-A22A-DA8AD07A58E9}"/>
    <cellStyle name="Normal 7 5 2 5 8" xfId="36610" xr:uid="{D7D20EDD-A5FF-46CD-9C4C-54ECF86A2FB2}"/>
    <cellStyle name="Normal 7 5 2 5 9" xfId="39857" xr:uid="{0F451B90-94CB-48F8-AF8E-7AF90FB03E06}"/>
    <cellStyle name="Normal 7 5 2 6" xfId="1238" xr:uid="{1AAE341E-1705-4B15-99FF-5929DBE657FB}"/>
    <cellStyle name="Normal 7 5 2 6 10" xfId="43642" xr:uid="{FCED843A-B70A-4EF9-9D67-CCF40CBA380E}"/>
    <cellStyle name="Normal 7 5 2 6 11" xfId="46889" xr:uid="{C4A786AD-1A39-4293-AC91-94E37E764D2C}"/>
    <cellStyle name="Normal 7 5 2 6 12" xfId="50136" xr:uid="{C3A1B91E-1F0A-4943-8D22-0B7C21A6E55A}"/>
    <cellStyle name="Normal 7 5 2 6 2" xfId="2855" xr:uid="{2C5B83B8-6C56-4A7D-A338-1DEF72230BF7}"/>
    <cellStyle name="Normal 7 5 2 6 2 10" xfId="48506" xr:uid="{AB73DCC0-962D-4FDC-8A0D-9C70FBAAA5E2}"/>
    <cellStyle name="Normal 7 5 2 6 2 11" xfId="51753" xr:uid="{B47D2481-C2E4-45C9-9162-5601EE12BF15}"/>
    <cellStyle name="Normal 7 5 2 6 2 2" xfId="6089" xr:uid="{B3EC21E0-EBC4-4FA7-94FC-275A165383B8}"/>
    <cellStyle name="Normal 7 5 2 6 2 2 2" xfId="12557" xr:uid="{4BD69F9B-6010-405D-91BF-41E680B450BC}"/>
    <cellStyle name="Normal 7 5 2 6 2 2 2 2" xfId="28894" xr:uid="{44F5ADF3-C610-4080-BB3D-46FC5B6D8BBA}"/>
    <cellStyle name="Normal 7 5 2 6 2 2 3" xfId="22426" xr:uid="{01253418-27F4-40DB-B5CD-0DCBF1A1F627}"/>
    <cellStyle name="Normal 7 5 2 6 2 3" xfId="9323" xr:uid="{C8CEC87C-E192-4908-BAD3-842042EAAB55}"/>
    <cellStyle name="Normal 7 5 2 6 2 3 2" xfId="25660" xr:uid="{96271415-FB2F-4660-A9F6-5E06839DA81C}"/>
    <cellStyle name="Normal 7 5 2 6 2 4" xfId="15834" xr:uid="{8B5AB650-BFC7-4EF9-8BB0-6F7A21BEDD4F}"/>
    <cellStyle name="Normal 7 5 2 6 2 4 2" xfId="32128" xr:uid="{EE429602-C84E-4D4A-8F0E-D7A7767433C9}"/>
    <cellStyle name="Normal 7 5 2 6 2 5" xfId="19192" xr:uid="{64743FAF-AD40-49A9-8A3C-7199450D2021}"/>
    <cellStyle name="Normal 7 5 2 6 2 6" xfId="35518" xr:uid="{1D2A8185-D799-4E9C-835D-A5F0A63B7CBE}"/>
    <cellStyle name="Normal 7 5 2 6 2 7" xfId="38765" xr:uid="{4490BCB4-336F-4B62-BFBB-031954814257}"/>
    <cellStyle name="Normal 7 5 2 6 2 8" xfId="42012" xr:uid="{E56B797C-962C-4B1F-AF78-1189448F5BE4}"/>
    <cellStyle name="Normal 7 5 2 6 2 9" xfId="45259" xr:uid="{C9DD8273-6609-4D6E-8BC4-A0F53DC859E1}"/>
    <cellStyle name="Normal 7 5 2 6 3" xfId="4472" xr:uid="{412B1E24-8BB3-40A8-A5F2-FE2D94F05B08}"/>
    <cellStyle name="Normal 7 5 2 6 3 2" xfId="10940" xr:uid="{7AF99421-6620-4545-91F4-6B91C3FB15C1}"/>
    <cellStyle name="Normal 7 5 2 6 3 2 2" xfId="27277" xr:uid="{70AF56B3-D34D-4A69-81DA-EC6F43ADFBB7}"/>
    <cellStyle name="Normal 7 5 2 6 3 3" xfId="20809" xr:uid="{071250C3-CC92-43C2-A7C3-FADBE564D28A}"/>
    <cellStyle name="Normal 7 5 2 6 4" xfId="7706" xr:uid="{C47F0439-5D3B-4E3F-8097-902A180316BB}"/>
    <cellStyle name="Normal 7 5 2 6 4 2" xfId="24043" xr:uid="{5F32A5FF-3348-4E56-8697-BA2D97C054CF}"/>
    <cellStyle name="Normal 7 5 2 6 5" xfId="14217" xr:uid="{CA83191A-930D-4046-8B19-E62DE397B9F7}"/>
    <cellStyle name="Normal 7 5 2 6 5 2" xfId="30511" xr:uid="{29253837-BF9F-4282-B65C-92404C12AE9B}"/>
    <cellStyle name="Normal 7 5 2 6 6" xfId="17575" xr:uid="{9CB5E7AD-98EB-4ABC-BAF0-396B30AE8DC8}"/>
    <cellStyle name="Normal 7 5 2 6 7" xfId="33901" xr:uid="{0B1D71DF-C40C-40A3-96E6-FEDC9B347F8E}"/>
    <cellStyle name="Normal 7 5 2 6 8" xfId="37148" xr:uid="{8300702D-0A80-41B0-B172-C1D1483F2E85}"/>
    <cellStyle name="Normal 7 5 2 6 9" xfId="40395" xr:uid="{BFF8EB10-7FD2-47F0-BFC1-CCF9E996650A}"/>
    <cellStyle name="Normal 7 5 2 7" xfId="1777" xr:uid="{9277911E-011F-42D1-A938-34803FEBA97F}"/>
    <cellStyle name="Normal 7 5 2 7 10" xfId="47428" xr:uid="{16D63FB7-1D7D-48A0-BA27-71CFFD69B0EA}"/>
    <cellStyle name="Normal 7 5 2 7 11" xfId="50675" xr:uid="{40F6C9D3-3977-4D82-B370-D2C0AE5FFED9}"/>
    <cellStyle name="Normal 7 5 2 7 2" xfId="5011" xr:uid="{FF4514F2-BB85-44C8-BA7A-DAA9CAA1807A}"/>
    <cellStyle name="Normal 7 5 2 7 2 2" xfId="11479" xr:uid="{F2402FAC-94B9-422E-ABE5-2BE0DDEACAB5}"/>
    <cellStyle name="Normal 7 5 2 7 2 2 2" xfId="27816" xr:uid="{47B3A6FC-8460-40BA-A5CE-A239829CDE98}"/>
    <cellStyle name="Normal 7 5 2 7 2 3" xfId="21348" xr:uid="{5D319699-2E67-4F96-B5E2-2E88A70265C4}"/>
    <cellStyle name="Normal 7 5 2 7 3" xfId="8245" xr:uid="{2455AE53-4380-497D-BC95-261FF2755E15}"/>
    <cellStyle name="Normal 7 5 2 7 3 2" xfId="24582" xr:uid="{1E310A9B-8B59-4FD1-B7CC-E9B331E88A29}"/>
    <cellStyle name="Normal 7 5 2 7 4" xfId="14756" xr:uid="{CE569F52-4D1D-4387-BFD3-201FD081807D}"/>
    <cellStyle name="Normal 7 5 2 7 4 2" xfId="31050" xr:uid="{ED7240CD-4B15-45E4-A405-77C596A72AC1}"/>
    <cellStyle name="Normal 7 5 2 7 5" xfId="18114" xr:uid="{FC7C3520-C8C3-498E-9833-B3636AF34E1E}"/>
    <cellStyle name="Normal 7 5 2 7 6" xfId="34440" xr:uid="{100BAA9D-D0CB-47F9-B59F-A70060A60CDA}"/>
    <cellStyle name="Normal 7 5 2 7 7" xfId="37687" xr:uid="{C86BFA70-B75C-4F4E-A51D-A79035DFDA12}"/>
    <cellStyle name="Normal 7 5 2 7 8" xfId="40934" xr:uid="{EB3CEFBE-2377-49CE-BC2B-8B0E16C606B2}"/>
    <cellStyle name="Normal 7 5 2 7 9" xfId="44181" xr:uid="{AD89B2D9-8AAF-4973-9657-95F95937714A}"/>
    <cellStyle name="Normal 7 5 2 8" xfId="3394" xr:uid="{4FFD20AA-FD6D-4D4C-B782-483B4D96AB28}"/>
    <cellStyle name="Normal 7 5 2 8 2" xfId="9862" xr:uid="{630D3AB2-5812-4E8D-8A71-26D3A79FB8FC}"/>
    <cellStyle name="Normal 7 5 2 8 2 2" xfId="26199" xr:uid="{0A40E53E-8781-4889-AF79-16F7CBAE93B5}"/>
    <cellStyle name="Normal 7 5 2 8 3" xfId="19731" xr:uid="{6362C971-B644-4F2F-951A-0AC3771390E4}"/>
    <cellStyle name="Normal 7 5 2 9" xfId="6628" xr:uid="{3874B3A6-29DF-44D0-9F16-4EB91F25A6C0}"/>
    <cellStyle name="Normal 7 5 2 9 2" xfId="22965" xr:uid="{78D2E681-81AE-4F94-92A2-16316AAB6EC0}"/>
    <cellStyle name="Normal 7 5 20" xfId="52315" xr:uid="{144A8A25-99E6-40A0-9A5C-436C922201C0}"/>
    <cellStyle name="Normal 7 5 21" xfId="52491" xr:uid="{2A7FD7D1-450E-4C59-B259-FDAA99240A16}"/>
    <cellStyle name="Normal 7 5 3" xfId="175" xr:uid="{6C526C51-910A-413E-ACDE-FC3A4B998A2C}"/>
    <cellStyle name="Normal 7 5 3 10" xfId="16542" xr:uid="{ECA85439-80BF-4594-9249-952A30D73613}"/>
    <cellStyle name="Normal 7 5 3 11" xfId="32868" xr:uid="{E40C27B2-35B0-4DC7-B4CA-DEFECA560545}"/>
    <cellStyle name="Normal 7 5 3 12" xfId="36115" xr:uid="{4919F295-F8D3-448A-BC5E-813B02E3725A}"/>
    <cellStyle name="Normal 7 5 3 13" xfId="39362" xr:uid="{710A71AE-9EE7-48C4-BB1C-EB28CA305077}"/>
    <cellStyle name="Normal 7 5 3 14" xfId="42609" xr:uid="{3181332F-8D03-4AAC-91F0-9922D5103DFF}"/>
    <cellStyle name="Normal 7 5 3 15" xfId="45856" xr:uid="{6A445CD4-0867-465E-A987-2BDFD045D9A9}"/>
    <cellStyle name="Normal 7 5 3 16" xfId="49103" xr:uid="{9E72751C-6AE6-4201-B0DA-8B24C4370312}"/>
    <cellStyle name="Normal 7 5 3 17" xfId="52494" xr:uid="{4FCE0FB1-F9D5-448A-97AD-8EF5E91422EC}"/>
    <cellStyle name="Normal 7 5 3 2" xfId="355" xr:uid="{637907DA-ED34-45DA-84B2-F89E7E2CB80F}"/>
    <cellStyle name="Normal 7 5 3 2 10" xfId="36295" xr:uid="{9796F819-5AE1-4CE8-A896-2F6310086913}"/>
    <cellStyle name="Normal 7 5 3 2 11" xfId="39542" xr:uid="{29FCF15F-7247-4F99-AAB1-27EBEC3A6B47}"/>
    <cellStyle name="Normal 7 5 3 2 12" xfId="42789" xr:uid="{25BE31F5-0882-4A49-9542-AA69CE634728}"/>
    <cellStyle name="Normal 7 5 3 2 13" xfId="46036" xr:uid="{4FBB75AD-653E-44B1-B90F-5FA9D0D710C1}"/>
    <cellStyle name="Normal 7 5 3 2 14" xfId="49283" xr:uid="{D98C48AC-9A0F-44C7-BF3D-A5748267237E}"/>
    <cellStyle name="Normal 7 5 3 2 2" xfId="924" xr:uid="{EA66170C-4B10-488A-8644-90F67FBB8946}"/>
    <cellStyle name="Normal 7 5 3 2 2 10" xfId="43329" xr:uid="{4E454C58-FECD-40E5-811A-B68800374509}"/>
    <cellStyle name="Normal 7 5 3 2 2 11" xfId="46576" xr:uid="{9D5C82EB-A571-4687-A6CE-02184D78A27D}"/>
    <cellStyle name="Normal 7 5 3 2 2 12" xfId="49823" xr:uid="{608D0659-245D-45C1-AE14-B3989C0DB2DD}"/>
    <cellStyle name="Normal 7 5 3 2 2 2" xfId="2541" xr:uid="{45C123E9-AF3C-470B-8E09-C1AD285639B9}"/>
    <cellStyle name="Normal 7 5 3 2 2 2 10" xfId="48192" xr:uid="{51039A76-5E17-431D-86DC-AFB3BDC59FD1}"/>
    <cellStyle name="Normal 7 5 3 2 2 2 11" xfId="51439" xr:uid="{2AE0971C-F31D-4B48-97A2-3DC96020DDAA}"/>
    <cellStyle name="Normal 7 5 3 2 2 2 2" xfId="5775" xr:uid="{B8320D14-1806-474F-A362-74477AF0D39F}"/>
    <cellStyle name="Normal 7 5 3 2 2 2 2 2" xfId="12243" xr:uid="{3B4176A2-C388-4B84-BA9A-F5962A08D09B}"/>
    <cellStyle name="Normal 7 5 3 2 2 2 2 2 2" xfId="28580" xr:uid="{8188DBE8-FBAE-414D-9981-C4A38ADF929D}"/>
    <cellStyle name="Normal 7 5 3 2 2 2 2 3" xfId="22112" xr:uid="{08111D71-DC45-4403-9812-A5152D11BB94}"/>
    <cellStyle name="Normal 7 5 3 2 2 2 3" xfId="9009" xr:uid="{55874A35-18FF-4CDC-9AE3-AB1BD3BB8695}"/>
    <cellStyle name="Normal 7 5 3 2 2 2 3 2" xfId="25346" xr:uid="{BD8F8415-4F08-40F4-835A-F9E7F16F03ED}"/>
    <cellStyle name="Normal 7 5 3 2 2 2 4" xfId="15520" xr:uid="{4B156283-8912-4D05-842A-8F3D6C00547A}"/>
    <cellStyle name="Normal 7 5 3 2 2 2 4 2" xfId="31814" xr:uid="{E8E61BCB-2083-49AE-8F67-7FC813615698}"/>
    <cellStyle name="Normal 7 5 3 2 2 2 5" xfId="18878" xr:uid="{FF33478A-A3A6-4E73-8668-BD6150F8D5BE}"/>
    <cellStyle name="Normal 7 5 3 2 2 2 6" xfId="35204" xr:uid="{61736733-8B8F-49B4-B7B0-8D981315DA04}"/>
    <cellStyle name="Normal 7 5 3 2 2 2 7" xfId="38451" xr:uid="{307581EC-A9DD-41FC-8C74-1DE16BE75F9C}"/>
    <cellStyle name="Normal 7 5 3 2 2 2 8" xfId="41698" xr:uid="{816F1D6A-DD8E-4BB8-AE53-5B634B19BD8E}"/>
    <cellStyle name="Normal 7 5 3 2 2 2 9" xfId="44945" xr:uid="{0F3EEABE-97B2-4772-B8CF-5AC878C653AF}"/>
    <cellStyle name="Normal 7 5 3 2 2 3" xfId="4158" xr:uid="{41AEB9A0-E43D-4F05-813E-6FB7FE426C72}"/>
    <cellStyle name="Normal 7 5 3 2 2 3 2" xfId="10626" xr:uid="{E2AE11CB-01F3-4F22-95C6-43453B6B7FAA}"/>
    <cellStyle name="Normal 7 5 3 2 2 3 2 2" xfId="26963" xr:uid="{639A1051-8660-45D8-908A-1EBD88DDD252}"/>
    <cellStyle name="Normal 7 5 3 2 2 3 3" xfId="20495" xr:uid="{73E49077-C354-4459-A5A3-4BD681E26732}"/>
    <cellStyle name="Normal 7 5 3 2 2 4" xfId="7392" xr:uid="{D8BDEF60-C41E-40A8-9758-5586E607DF77}"/>
    <cellStyle name="Normal 7 5 3 2 2 4 2" xfId="23729" xr:uid="{25AE0525-6A86-4502-A994-8C657417D6D3}"/>
    <cellStyle name="Normal 7 5 3 2 2 5" xfId="13904" xr:uid="{D8097342-9A74-4DAB-836C-8E102BF61033}"/>
    <cellStyle name="Normal 7 5 3 2 2 5 2" xfId="30198" xr:uid="{0B280F21-9DDF-486C-894E-86C00EEDEA6B}"/>
    <cellStyle name="Normal 7 5 3 2 2 6" xfId="17261" xr:uid="{E406878C-2A8E-4259-A519-41054F01ACC4}"/>
    <cellStyle name="Normal 7 5 3 2 2 7" xfId="33588" xr:uid="{1673F6A3-0E16-4072-A84B-2176F8588617}"/>
    <cellStyle name="Normal 7 5 3 2 2 8" xfId="36835" xr:uid="{D4038C59-9EF5-460E-9C26-B55D802F52EF}"/>
    <cellStyle name="Normal 7 5 3 2 2 9" xfId="40082" xr:uid="{14785CC1-F462-4936-8302-9A578B42A9E9}"/>
    <cellStyle name="Normal 7 5 3 2 3" xfId="1463" xr:uid="{CA0C7A6D-B2DD-4AF1-B187-C36217122D10}"/>
    <cellStyle name="Normal 7 5 3 2 3 10" xfId="43867" xr:uid="{4139F9AC-A27A-4C25-8ADB-3D35B408EA8E}"/>
    <cellStyle name="Normal 7 5 3 2 3 11" xfId="47114" xr:uid="{0014749D-25DD-4C5E-B85A-915E8B3DCC62}"/>
    <cellStyle name="Normal 7 5 3 2 3 12" xfId="50361" xr:uid="{4EB37798-0EB0-4AF2-949C-D30A0C404A7E}"/>
    <cellStyle name="Normal 7 5 3 2 3 2" xfId="3080" xr:uid="{9B93AC59-1EB8-4914-BD4B-F7B7341FC9BA}"/>
    <cellStyle name="Normal 7 5 3 2 3 2 10" xfId="48731" xr:uid="{820D0DEB-F0C8-49A5-89BE-9A9966F8C9C2}"/>
    <cellStyle name="Normal 7 5 3 2 3 2 11" xfId="51978" xr:uid="{C9EB2FAF-1045-4416-BAD1-DAD9333F8843}"/>
    <cellStyle name="Normal 7 5 3 2 3 2 2" xfId="6314" xr:uid="{DECC926B-201B-42E8-B143-350D650A6FAD}"/>
    <cellStyle name="Normal 7 5 3 2 3 2 2 2" xfId="12782" xr:uid="{3EF68A38-13A2-4CB2-A0BE-A4754C452779}"/>
    <cellStyle name="Normal 7 5 3 2 3 2 2 2 2" xfId="29119" xr:uid="{19FD0D25-BD62-4FA0-A501-E75B1EFE7802}"/>
    <cellStyle name="Normal 7 5 3 2 3 2 2 3" xfId="22651" xr:uid="{E854341E-4E32-4A9C-87AB-A53B0CC9A8C6}"/>
    <cellStyle name="Normal 7 5 3 2 3 2 3" xfId="9548" xr:uid="{16A70311-77AD-4FCD-90A6-C40BF07E1BE5}"/>
    <cellStyle name="Normal 7 5 3 2 3 2 3 2" xfId="25885" xr:uid="{396A6252-0D56-42B9-A2B4-1C7A51543073}"/>
    <cellStyle name="Normal 7 5 3 2 3 2 4" xfId="16059" xr:uid="{C225C088-2590-4333-BA76-A77F6A1EE246}"/>
    <cellStyle name="Normal 7 5 3 2 3 2 4 2" xfId="32353" xr:uid="{DC5F00F7-6BAE-4325-B841-F369112BFAC7}"/>
    <cellStyle name="Normal 7 5 3 2 3 2 5" xfId="19417" xr:uid="{485BF81D-3D59-44D0-A021-A9D8B47A48B9}"/>
    <cellStyle name="Normal 7 5 3 2 3 2 6" xfId="35743" xr:uid="{948C0644-D7F6-4E1D-9042-2C877AEE8A19}"/>
    <cellStyle name="Normal 7 5 3 2 3 2 7" xfId="38990" xr:uid="{E52EE203-92B7-4775-8121-CF0EA785D432}"/>
    <cellStyle name="Normal 7 5 3 2 3 2 8" xfId="42237" xr:uid="{09DBCC81-B648-4687-A503-F0B2A01F1FAD}"/>
    <cellStyle name="Normal 7 5 3 2 3 2 9" xfId="45484" xr:uid="{A419BAFF-5B5F-4104-A83E-F3CB6E3A30A3}"/>
    <cellStyle name="Normal 7 5 3 2 3 3" xfId="4697" xr:uid="{AE2CE8E6-A216-4E49-92F9-B1F1CE07CCBF}"/>
    <cellStyle name="Normal 7 5 3 2 3 3 2" xfId="11165" xr:uid="{F99B525A-6CEC-4440-9EE4-D36A715C4D6D}"/>
    <cellStyle name="Normal 7 5 3 2 3 3 2 2" xfId="27502" xr:uid="{717C2C68-EFE6-4E35-995E-86BD38412168}"/>
    <cellStyle name="Normal 7 5 3 2 3 3 3" xfId="21034" xr:uid="{2BBDE461-302A-4B1E-A5BA-B82481EA9BB0}"/>
    <cellStyle name="Normal 7 5 3 2 3 4" xfId="7931" xr:uid="{16A37EF0-23EE-4C6E-9799-A595888ADB02}"/>
    <cellStyle name="Normal 7 5 3 2 3 4 2" xfId="24268" xr:uid="{4FC8803A-9B42-4F72-9118-CAE0B6BC110F}"/>
    <cellStyle name="Normal 7 5 3 2 3 5" xfId="14442" xr:uid="{336B18EB-CAF6-4C01-8B3D-9CBA7F477253}"/>
    <cellStyle name="Normal 7 5 3 2 3 5 2" xfId="30736" xr:uid="{83AF23F6-B5DE-478B-81E3-527AB46052C3}"/>
    <cellStyle name="Normal 7 5 3 2 3 6" xfId="17800" xr:uid="{EB83CBDC-87CB-46FF-A79B-016375AEB721}"/>
    <cellStyle name="Normal 7 5 3 2 3 7" xfId="34126" xr:uid="{98DDC90C-AA09-4164-B66A-904EF04DE09A}"/>
    <cellStyle name="Normal 7 5 3 2 3 8" xfId="37373" xr:uid="{F4252F50-758B-4444-9354-78AA0CB3BB9F}"/>
    <cellStyle name="Normal 7 5 3 2 3 9" xfId="40620" xr:uid="{9A886B1E-FC7C-4424-AA62-E316DF4C9D23}"/>
    <cellStyle name="Normal 7 5 3 2 4" xfId="2002" xr:uid="{EE1B8111-4C77-4F52-91D0-8228110B61B6}"/>
    <cellStyle name="Normal 7 5 3 2 4 10" xfId="47653" xr:uid="{9B8E7CE4-7A32-4C2D-B05F-BE9F7F4294AC}"/>
    <cellStyle name="Normal 7 5 3 2 4 11" xfId="50900" xr:uid="{B9DBDEA7-969D-47F5-9589-68F92837264A}"/>
    <cellStyle name="Normal 7 5 3 2 4 2" xfId="5236" xr:uid="{EA4AF343-E9AD-4818-B7DE-2BF09B4A276A}"/>
    <cellStyle name="Normal 7 5 3 2 4 2 2" xfId="11704" xr:uid="{D46F25A4-8A5E-4ED6-931E-01C4530848B7}"/>
    <cellStyle name="Normal 7 5 3 2 4 2 2 2" xfId="28041" xr:uid="{028EB51C-6A69-4487-938E-1BFE45D84B90}"/>
    <cellStyle name="Normal 7 5 3 2 4 2 3" xfId="21573" xr:uid="{B71088A6-7C38-4E15-8725-154CF29D887A}"/>
    <cellStyle name="Normal 7 5 3 2 4 3" xfId="8470" xr:uid="{3AF80165-C9BF-43C7-8E23-F2CA4E69EBCE}"/>
    <cellStyle name="Normal 7 5 3 2 4 3 2" xfId="24807" xr:uid="{8C7DC1BF-A3CC-407A-B66A-1CA8A1C2605D}"/>
    <cellStyle name="Normal 7 5 3 2 4 4" xfId="14981" xr:uid="{890BA86C-00B0-4C43-BA9D-26BBA7BFE36D}"/>
    <cellStyle name="Normal 7 5 3 2 4 4 2" xfId="31275" xr:uid="{0C9F08D9-9C59-46C7-A252-D8235A94F379}"/>
    <cellStyle name="Normal 7 5 3 2 4 5" xfId="18339" xr:uid="{063908AF-34F5-462D-8D2B-44104F1D3F3F}"/>
    <cellStyle name="Normal 7 5 3 2 4 6" xfId="34665" xr:uid="{7837EB58-A7C0-481D-A955-B89BD24E7B3A}"/>
    <cellStyle name="Normal 7 5 3 2 4 7" xfId="37912" xr:uid="{D8C38F4B-5C53-41A6-90C9-DD118EAF91FC}"/>
    <cellStyle name="Normal 7 5 3 2 4 8" xfId="41159" xr:uid="{0D2CCD6D-E3AE-4F97-A63A-88E5027CA302}"/>
    <cellStyle name="Normal 7 5 3 2 4 9" xfId="44406" xr:uid="{BD57C26F-EF6C-4F31-9D02-B66C594C2BED}"/>
    <cellStyle name="Normal 7 5 3 2 5" xfId="3619" xr:uid="{2A493FFE-D508-4706-8DC8-1463D2D21192}"/>
    <cellStyle name="Normal 7 5 3 2 5 2" xfId="10087" xr:uid="{3AE4E7BD-72A9-4EBE-8D3B-30F68D3187F2}"/>
    <cellStyle name="Normal 7 5 3 2 5 2 2" xfId="26424" xr:uid="{EEE12806-D7FD-46C1-AED0-9DE586674F5C}"/>
    <cellStyle name="Normal 7 5 3 2 5 3" xfId="19956" xr:uid="{CCCEFB05-1FDF-47FC-848A-18A44C81202C}"/>
    <cellStyle name="Normal 7 5 3 2 6" xfId="6853" xr:uid="{63180C22-93FA-4733-83C2-CEC975A06862}"/>
    <cellStyle name="Normal 7 5 3 2 6 2" xfId="23190" xr:uid="{9A25E45A-6093-49F2-B549-49B20796BCD2}"/>
    <cellStyle name="Normal 7 5 3 2 7" xfId="13344" xr:uid="{3BCE13E0-C211-4074-A3A0-A9BBFAA3466B}"/>
    <cellStyle name="Normal 7 5 3 2 7 2" xfId="29658" xr:uid="{50EF4CBA-D51D-4294-AC27-069DD4CF0FAA}"/>
    <cellStyle name="Normal 7 5 3 2 8" xfId="16722" xr:uid="{6332AC34-3888-4528-BFC1-27145224F369}"/>
    <cellStyle name="Normal 7 5 3 2 9" xfId="33048" xr:uid="{78E8680A-88D0-4EC0-8568-5144CDEE462E}"/>
    <cellStyle name="Normal 7 5 3 3" xfId="564" xr:uid="{A17DE189-3D90-4DA6-B62D-6EA0E0DF0ED4}"/>
    <cellStyle name="Normal 7 5 3 3 10" xfId="36475" xr:uid="{E5CA7D59-57BD-49CD-A7FD-234080538959}"/>
    <cellStyle name="Normal 7 5 3 3 11" xfId="39722" xr:uid="{580E8D8B-0FB6-4835-8303-4146EA780F9D}"/>
    <cellStyle name="Normal 7 5 3 3 12" xfId="42969" xr:uid="{83FCF77C-A0F7-4ABA-A997-59619F747333}"/>
    <cellStyle name="Normal 7 5 3 3 13" xfId="46216" xr:uid="{6D5CBC72-2449-4A1A-83FB-67C9A27A64AD}"/>
    <cellStyle name="Normal 7 5 3 3 14" xfId="49463" xr:uid="{01F2059C-DBBB-4691-A7E0-33DB39F36D3E}"/>
    <cellStyle name="Normal 7 5 3 3 2" xfId="1103" xr:uid="{39C0CCDD-7FB8-483A-865A-F2F42AB13A3C}"/>
    <cellStyle name="Normal 7 5 3 3 2 10" xfId="43507" xr:uid="{C04457FD-654F-43D5-A3C3-CCA2E9D1869C}"/>
    <cellStyle name="Normal 7 5 3 3 2 11" xfId="46754" xr:uid="{F4227801-AAE6-444F-8200-6202600CF67F}"/>
    <cellStyle name="Normal 7 5 3 3 2 12" xfId="50001" xr:uid="{6ADFE89F-F0DD-466E-B633-D59C31C1E3F7}"/>
    <cellStyle name="Normal 7 5 3 3 2 2" xfId="2720" xr:uid="{1A0FBBAC-0BC8-4BFE-BBF3-F2BE64A469FD}"/>
    <cellStyle name="Normal 7 5 3 3 2 2 10" xfId="48371" xr:uid="{C972766C-919B-442A-BD96-FE3B1D0D8FAD}"/>
    <cellStyle name="Normal 7 5 3 3 2 2 11" xfId="51618" xr:uid="{A3353E9C-CA42-43CA-A592-EA90BBEECCD8}"/>
    <cellStyle name="Normal 7 5 3 3 2 2 2" xfId="5954" xr:uid="{86148465-9CA2-41E1-8E07-55623BA09B86}"/>
    <cellStyle name="Normal 7 5 3 3 2 2 2 2" xfId="12422" xr:uid="{7A618A47-B855-4783-BF26-84D5614365DF}"/>
    <cellStyle name="Normal 7 5 3 3 2 2 2 2 2" xfId="28759" xr:uid="{60CEF3D9-10B4-41B5-9025-5147400129DC}"/>
    <cellStyle name="Normal 7 5 3 3 2 2 2 3" xfId="22291" xr:uid="{F8578AFD-FF52-4D52-A032-E86250FD954B}"/>
    <cellStyle name="Normal 7 5 3 3 2 2 3" xfId="9188" xr:uid="{2019BF5D-F6BD-44CB-8622-8A0D046C8DEC}"/>
    <cellStyle name="Normal 7 5 3 3 2 2 3 2" xfId="25525" xr:uid="{CA1B2919-E684-4520-90DA-8656E7BD5818}"/>
    <cellStyle name="Normal 7 5 3 3 2 2 4" xfId="15699" xr:uid="{AA8FB23E-B98B-4EEE-8E24-80054194D4E4}"/>
    <cellStyle name="Normal 7 5 3 3 2 2 4 2" xfId="31993" xr:uid="{603FC71F-DC20-4F2E-83F8-5926AD40F64D}"/>
    <cellStyle name="Normal 7 5 3 3 2 2 5" xfId="19057" xr:uid="{62AB4EE5-42CF-4F5E-879D-620244749602}"/>
    <cellStyle name="Normal 7 5 3 3 2 2 6" xfId="35383" xr:uid="{6979B038-E7C4-49E0-AC78-F971019274EC}"/>
    <cellStyle name="Normal 7 5 3 3 2 2 7" xfId="38630" xr:uid="{6DE8C8DC-AAD8-4DD0-8F0D-0A572D3486A5}"/>
    <cellStyle name="Normal 7 5 3 3 2 2 8" xfId="41877" xr:uid="{3BF0A8FE-F311-4CFE-A682-88A30EBFB20F}"/>
    <cellStyle name="Normal 7 5 3 3 2 2 9" xfId="45124" xr:uid="{A07559E0-0315-4B49-A28A-5756455A8B07}"/>
    <cellStyle name="Normal 7 5 3 3 2 3" xfId="4337" xr:uid="{A67D8B62-1FDE-4223-8F00-436D02F7AD0F}"/>
    <cellStyle name="Normal 7 5 3 3 2 3 2" xfId="10805" xr:uid="{35D528DF-5F78-4CEE-9519-6E034F7EA7FD}"/>
    <cellStyle name="Normal 7 5 3 3 2 3 2 2" xfId="27142" xr:uid="{DD7CF081-F31C-450F-BE28-CC1BD199D424}"/>
    <cellStyle name="Normal 7 5 3 3 2 3 3" xfId="20674" xr:uid="{5F0113AD-C7E5-4C26-A837-73CB7134BD2F}"/>
    <cellStyle name="Normal 7 5 3 3 2 4" xfId="7571" xr:uid="{4CB7854F-50DC-453D-B341-8E6BD36BBF46}"/>
    <cellStyle name="Normal 7 5 3 3 2 4 2" xfId="23908" xr:uid="{691586B1-3256-4097-B054-BDA78195AD73}"/>
    <cellStyle name="Normal 7 5 3 3 2 5" xfId="14082" xr:uid="{0C667B05-AE5F-413D-9F20-9946BA50E61C}"/>
    <cellStyle name="Normal 7 5 3 3 2 5 2" xfId="30376" xr:uid="{3932232C-4047-4603-B5CC-73FB5C17092D}"/>
    <cellStyle name="Normal 7 5 3 3 2 6" xfId="17440" xr:uid="{1C03C077-4648-485D-97E6-A0237C38AE17}"/>
    <cellStyle name="Normal 7 5 3 3 2 7" xfId="33766" xr:uid="{F40E94F5-FB8E-4BFE-A049-15A7BF5E25FE}"/>
    <cellStyle name="Normal 7 5 3 3 2 8" xfId="37013" xr:uid="{4C0CC92B-6E4D-41AC-8908-94B23B264844}"/>
    <cellStyle name="Normal 7 5 3 3 2 9" xfId="40260" xr:uid="{1348901F-2181-4949-9C4B-436E92832BE7}"/>
    <cellStyle name="Normal 7 5 3 3 3" xfId="1642" xr:uid="{36A5C389-B0FA-44A0-8143-B3BA876A6756}"/>
    <cellStyle name="Normal 7 5 3 3 3 10" xfId="44046" xr:uid="{CBAB7C4E-6726-4E26-8C3F-64A0F68767CD}"/>
    <cellStyle name="Normal 7 5 3 3 3 11" xfId="47293" xr:uid="{FEB00C44-72CC-4098-B938-C7CF8B55610A}"/>
    <cellStyle name="Normal 7 5 3 3 3 12" xfId="50540" xr:uid="{3AA86689-1B3B-4B54-9240-B45EC95398A1}"/>
    <cellStyle name="Normal 7 5 3 3 3 2" xfId="3259" xr:uid="{EAF8EA8F-7DDA-4D75-964F-3D9FC9884D3F}"/>
    <cellStyle name="Normal 7 5 3 3 3 2 10" xfId="48910" xr:uid="{F6FB2CE6-0A55-4357-9931-5EFC66232173}"/>
    <cellStyle name="Normal 7 5 3 3 3 2 11" xfId="52157" xr:uid="{CE22B940-F329-479B-BD0B-D60F42C38492}"/>
    <cellStyle name="Normal 7 5 3 3 3 2 2" xfId="6493" xr:uid="{9BD4D9FD-38C8-41A6-85CB-D611DB94CD4E}"/>
    <cellStyle name="Normal 7 5 3 3 3 2 2 2" xfId="12961" xr:uid="{154BBAFB-0689-4C1C-B1EB-75E4EE3FF1CC}"/>
    <cellStyle name="Normal 7 5 3 3 3 2 2 2 2" xfId="29298" xr:uid="{F865C948-A65F-4D49-A81D-56F0BA94C5E1}"/>
    <cellStyle name="Normal 7 5 3 3 3 2 2 3" xfId="22830" xr:uid="{2066F495-F48C-43D3-9593-3FE65AB70CBB}"/>
    <cellStyle name="Normal 7 5 3 3 3 2 3" xfId="9727" xr:uid="{F0B8DBD0-FD2C-4A77-AD5A-AD224F04E9AF}"/>
    <cellStyle name="Normal 7 5 3 3 3 2 3 2" xfId="26064" xr:uid="{309B42A2-4D66-4E2E-B0E9-FC62D3DDF613}"/>
    <cellStyle name="Normal 7 5 3 3 3 2 4" xfId="16238" xr:uid="{E609B73A-AE92-47AE-A65D-57E8D6A6D8A9}"/>
    <cellStyle name="Normal 7 5 3 3 3 2 4 2" xfId="32532" xr:uid="{C793A2AF-C921-4627-A4DE-C6FB2C3FF7C9}"/>
    <cellStyle name="Normal 7 5 3 3 3 2 5" xfId="19596" xr:uid="{8F1B2AF7-C166-456D-B440-474C78A56554}"/>
    <cellStyle name="Normal 7 5 3 3 3 2 6" xfId="35922" xr:uid="{BA26706C-1600-42D7-9A30-6DF0D34C6F02}"/>
    <cellStyle name="Normal 7 5 3 3 3 2 7" xfId="39169" xr:uid="{D90EF247-CFB4-4CF0-975B-CAEA36CAA152}"/>
    <cellStyle name="Normal 7 5 3 3 3 2 8" xfId="42416" xr:uid="{A42F18CF-1C95-450E-9580-5C49FCEB92CD}"/>
    <cellStyle name="Normal 7 5 3 3 3 2 9" xfId="45663" xr:uid="{28DBA06F-CF32-48C3-B294-0ABF74C87F25}"/>
    <cellStyle name="Normal 7 5 3 3 3 3" xfId="4876" xr:uid="{534CFC65-9E75-4E60-9960-18608E0A5937}"/>
    <cellStyle name="Normal 7 5 3 3 3 3 2" xfId="11344" xr:uid="{49CBEB09-D7EC-4494-AE50-F24DFB003914}"/>
    <cellStyle name="Normal 7 5 3 3 3 3 2 2" xfId="27681" xr:uid="{AEB825D7-1141-4E7F-8B6F-792F5A60B1C9}"/>
    <cellStyle name="Normal 7 5 3 3 3 3 3" xfId="21213" xr:uid="{61D26A7A-C2D9-4787-9C95-7E8559C16C2C}"/>
    <cellStyle name="Normal 7 5 3 3 3 4" xfId="8110" xr:uid="{62CA9ACF-3911-48FC-B54D-C744875D4FC3}"/>
    <cellStyle name="Normal 7 5 3 3 3 4 2" xfId="24447" xr:uid="{13D40C77-9430-4FC0-8CC8-C18AFFFF9A12}"/>
    <cellStyle name="Normal 7 5 3 3 3 5" xfId="14621" xr:uid="{11AC02DC-D9B2-4BED-B9D8-2ADA09D86089}"/>
    <cellStyle name="Normal 7 5 3 3 3 5 2" xfId="30915" xr:uid="{FB58937A-AB47-4AC9-A1BB-36539E8001AB}"/>
    <cellStyle name="Normal 7 5 3 3 3 6" xfId="17979" xr:uid="{4A264C27-0863-40A9-8842-7CA345FD8243}"/>
    <cellStyle name="Normal 7 5 3 3 3 7" xfId="34305" xr:uid="{FBA615F3-D8C7-4C87-8664-0FDD33108844}"/>
    <cellStyle name="Normal 7 5 3 3 3 8" xfId="37552" xr:uid="{1C2146B5-2D0F-4BEE-B170-723AE6866B2B}"/>
    <cellStyle name="Normal 7 5 3 3 3 9" xfId="40799" xr:uid="{365FF01E-CB46-4531-9F4A-50DBF08144FF}"/>
    <cellStyle name="Normal 7 5 3 3 4" xfId="2181" xr:uid="{67187E58-BF9A-45A8-8301-7FA7BCB66449}"/>
    <cellStyle name="Normal 7 5 3 3 4 10" xfId="47832" xr:uid="{3DC74739-EC47-4C3A-B550-2E37B64AA169}"/>
    <cellStyle name="Normal 7 5 3 3 4 11" xfId="51079" xr:uid="{3FED677B-65C2-4EF1-B0CD-ECAD969BD1BD}"/>
    <cellStyle name="Normal 7 5 3 3 4 2" xfId="5415" xr:uid="{01C1CA01-44C7-44ED-ACEF-B0D724ABFE51}"/>
    <cellStyle name="Normal 7 5 3 3 4 2 2" xfId="11883" xr:uid="{333DD841-302F-4C05-B078-7B15A16574BA}"/>
    <cellStyle name="Normal 7 5 3 3 4 2 2 2" xfId="28220" xr:uid="{975F12A9-9EE5-4B31-9BF2-996D3101D600}"/>
    <cellStyle name="Normal 7 5 3 3 4 2 3" xfId="21752" xr:uid="{63699687-BA83-4ABA-9F3C-A44CA1A3BC5E}"/>
    <cellStyle name="Normal 7 5 3 3 4 3" xfId="8649" xr:uid="{E018C57D-5603-4606-9AC2-F9B9156D07FC}"/>
    <cellStyle name="Normal 7 5 3 3 4 3 2" xfId="24986" xr:uid="{BC371566-A397-49D6-B5B8-BCCF41545812}"/>
    <cellStyle name="Normal 7 5 3 3 4 4" xfId="15160" xr:uid="{CA993067-B40D-4E23-B5A5-CE61C5B4F684}"/>
    <cellStyle name="Normal 7 5 3 3 4 4 2" xfId="31454" xr:uid="{0F7523B6-3CF6-4372-AFCB-DD162BCCD25B}"/>
    <cellStyle name="Normal 7 5 3 3 4 5" xfId="18518" xr:uid="{6608B833-86AD-4F5C-BBA1-03AE2E0852CA}"/>
    <cellStyle name="Normal 7 5 3 3 4 6" xfId="34844" xr:uid="{0965C3AD-1584-4B97-B5C8-9496D48233CD}"/>
    <cellStyle name="Normal 7 5 3 3 4 7" xfId="38091" xr:uid="{0E312382-A3F6-4F50-BDA0-78AC7FED0000}"/>
    <cellStyle name="Normal 7 5 3 3 4 8" xfId="41338" xr:uid="{3EC06781-BEB6-4F29-810B-A304294D63A1}"/>
    <cellStyle name="Normal 7 5 3 3 4 9" xfId="44585" xr:uid="{1442A7E8-8868-40E3-BF6B-8A606254908F}"/>
    <cellStyle name="Normal 7 5 3 3 5" xfId="3798" xr:uid="{ADB5E23C-0FC8-47A3-823F-2806430CF882}"/>
    <cellStyle name="Normal 7 5 3 3 5 2" xfId="10266" xr:uid="{F6A62F02-FD5F-45F1-81E5-3B6E339432E6}"/>
    <cellStyle name="Normal 7 5 3 3 5 2 2" xfId="26603" xr:uid="{135F0AA5-E4B2-4783-98D8-F6E5BF75C10A}"/>
    <cellStyle name="Normal 7 5 3 3 5 3" xfId="20135" xr:uid="{B22EEB7B-61D5-46D9-B991-4D017CBCB998}"/>
    <cellStyle name="Normal 7 5 3 3 6" xfId="7032" xr:uid="{98BDE785-27DF-4C07-84C7-EF9B4AAE6466}"/>
    <cellStyle name="Normal 7 5 3 3 6 2" xfId="23369" xr:uid="{5885CD09-9411-4896-A7EF-E08D2F500ADB}"/>
    <cellStyle name="Normal 7 5 3 3 7" xfId="13544" xr:uid="{AAD2179B-C3B0-4E97-89A3-4C7C17C60EE4}"/>
    <cellStyle name="Normal 7 5 3 3 7 2" xfId="29838" xr:uid="{1A12E13D-D506-4A50-B65D-A8B4B56C0C49}"/>
    <cellStyle name="Normal 7 5 3 3 8" xfId="16901" xr:uid="{93A7C1BD-5E2F-49E1-A0FE-ED866E1891C3}"/>
    <cellStyle name="Normal 7 5 3 3 9" xfId="33228" xr:uid="{D67EAA2E-5C11-407F-928A-B3D429C8D82D}"/>
    <cellStyle name="Normal 7 5 3 4" xfId="744" xr:uid="{F13A29BA-37A7-4C37-ADBE-3FB6A3E6AE3A}"/>
    <cellStyle name="Normal 7 5 3 4 10" xfId="43149" xr:uid="{1604E444-92B6-4BA1-9498-FFD0483C9D14}"/>
    <cellStyle name="Normal 7 5 3 4 11" xfId="46396" xr:uid="{0FF7D81C-52FF-4D2E-A1A3-D3425944F1F8}"/>
    <cellStyle name="Normal 7 5 3 4 12" xfId="49643" xr:uid="{1C27058B-9FB9-46A4-9E4F-9F094E4367CF}"/>
    <cellStyle name="Normal 7 5 3 4 2" xfId="2361" xr:uid="{F79B714D-973E-4772-86F6-8D655CCCCED0}"/>
    <cellStyle name="Normal 7 5 3 4 2 10" xfId="48012" xr:uid="{B82B461B-FE73-456C-8260-586DFFA7A9AF}"/>
    <cellStyle name="Normal 7 5 3 4 2 11" xfId="51259" xr:uid="{A0A506C3-0667-43B3-B35B-9FF1AB311154}"/>
    <cellStyle name="Normal 7 5 3 4 2 2" xfId="5595" xr:uid="{966F5EDC-BCC1-4DC9-BE93-E879D97D5C3E}"/>
    <cellStyle name="Normal 7 5 3 4 2 2 2" xfId="12063" xr:uid="{7231ED17-594C-4BA3-BD50-AE739A30C558}"/>
    <cellStyle name="Normal 7 5 3 4 2 2 2 2" xfId="28400" xr:uid="{9680F738-773C-498D-BA0A-0E141F6953F7}"/>
    <cellStyle name="Normal 7 5 3 4 2 2 3" xfId="21932" xr:uid="{D147EB50-6CA2-4DC3-B1AF-CA6AE62C3DE7}"/>
    <cellStyle name="Normal 7 5 3 4 2 3" xfId="8829" xr:uid="{DAAD6CC7-81D7-40CE-96AB-F1482AC873A8}"/>
    <cellStyle name="Normal 7 5 3 4 2 3 2" xfId="25166" xr:uid="{A5D354C9-A2CA-4A65-9A73-536A5D14C4A9}"/>
    <cellStyle name="Normal 7 5 3 4 2 4" xfId="15340" xr:uid="{84BD8937-E2E4-4BEC-AD10-408BCF9AF48F}"/>
    <cellStyle name="Normal 7 5 3 4 2 4 2" xfId="31634" xr:uid="{3D8C5BFE-257B-4EDD-9FF8-4E9FB83DDA24}"/>
    <cellStyle name="Normal 7 5 3 4 2 5" xfId="18698" xr:uid="{579C48A0-E8C1-4345-BFE0-A4A0C7B6D2F6}"/>
    <cellStyle name="Normal 7 5 3 4 2 6" xfId="35024" xr:uid="{BDCD4F5D-C28B-439C-BC5C-798A446CDF04}"/>
    <cellStyle name="Normal 7 5 3 4 2 7" xfId="38271" xr:uid="{E60F0EF2-8808-47E8-8D42-2EB8DC9845BE}"/>
    <cellStyle name="Normal 7 5 3 4 2 8" xfId="41518" xr:uid="{890AAE1A-19F1-441C-8CA7-A0BD42106FAC}"/>
    <cellStyle name="Normal 7 5 3 4 2 9" xfId="44765" xr:uid="{E753C113-DDA2-4589-B38C-9024250D43DA}"/>
    <cellStyle name="Normal 7 5 3 4 3" xfId="3978" xr:uid="{B9E2BACF-A8AF-4EC6-8550-3DA6A6E76B93}"/>
    <cellStyle name="Normal 7 5 3 4 3 2" xfId="10446" xr:uid="{C8225FAB-7ED4-4451-A04A-450968E8A3E7}"/>
    <cellStyle name="Normal 7 5 3 4 3 2 2" xfId="26783" xr:uid="{F08E5EC5-D408-423D-A94A-0B82A730C509}"/>
    <cellStyle name="Normal 7 5 3 4 3 3" xfId="20315" xr:uid="{D40CCE7E-E7FC-4047-8DC4-82BE0756C37E}"/>
    <cellStyle name="Normal 7 5 3 4 4" xfId="7212" xr:uid="{B2EB960E-32C3-4536-BD82-94A1EB633302}"/>
    <cellStyle name="Normal 7 5 3 4 4 2" xfId="23549" xr:uid="{893047AF-3F2A-4A29-A9B4-7BD13AB7FF00}"/>
    <cellStyle name="Normal 7 5 3 4 5" xfId="13724" xr:uid="{8CC38970-0FF5-4FD0-9C85-DFBEBA7F0649}"/>
    <cellStyle name="Normal 7 5 3 4 5 2" xfId="30018" xr:uid="{1C97BC59-1E1A-4F60-A553-867B1E499E19}"/>
    <cellStyle name="Normal 7 5 3 4 6" xfId="17081" xr:uid="{BC136B7B-F491-4CA7-8CCB-DF1C771E6F15}"/>
    <cellStyle name="Normal 7 5 3 4 7" xfId="33408" xr:uid="{3F774169-3E32-46D9-9769-00859DFB50B6}"/>
    <cellStyle name="Normal 7 5 3 4 8" xfId="36655" xr:uid="{938101D2-C408-41AE-AD0D-0C3412C26D5C}"/>
    <cellStyle name="Normal 7 5 3 4 9" xfId="39902" xr:uid="{3B9A00D8-D08F-435E-87C8-AB3EE55D61F1}"/>
    <cellStyle name="Normal 7 5 3 5" xfId="1283" xr:uid="{DF8E68EA-C4EF-457F-B856-39875B6FB2F2}"/>
    <cellStyle name="Normal 7 5 3 5 10" xfId="43687" xr:uid="{8BD0208E-136F-4A10-9273-5B5D1268E1DB}"/>
    <cellStyle name="Normal 7 5 3 5 11" xfId="46934" xr:uid="{2D59B0C3-EA1F-4611-A0D5-7E928ECF18CC}"/>
    <cellStyle name="Normal 7 5 3 5 12" xfId="50181" xr:uid="{63BC59C5-A007-4ADE-8F4D-119F0E9502BB}"/>
    <cellStyle name="Normal 7 5 3 5 2" xfId="2900" xr:uid="{E64B835C-BE1B-4FBD-8228-1B224D11D679}"/>
    <cellStyle name="Normal 7 5 3 5 2 10" xfId="48551" xr:uid="{57D520BA-6A71-48B7-9CD9-A74963AD7BCF}"/>
    <cellStyle name="Normal 7 5 3 5 2 11" xfId="51798" xr:uid="{35FE67A8-D492-4183-AB16-252E38D5B027}"/>
    <cellStyle name="Normal 7 5 3 5 2 2" xfId="6134" xr:uid="{B34D3E21-002F-4536-B5E1-4EBE884B65C9}"/>
    <cellStyle name="Normal 7 5 3 5 2 2 2" xfId="12602" xr:uid="{FC819A43-0049-4CBA-B37B-AD65EAD64215}"/>
    <cellStyle name="Normal 7 5 3 5 2 2 2 2" xfId="28939" xr:uid="{55A93EF5-A6F1-4ED9-8F5B-B00618A49A10}"/>
    <cellStyle name="Normal 7 5 3 5 2 2 3" xfId="22471" xr:uid="{2BE2099A-46CD-4524-A3B9-AB60C8383301}"/>
    <cellStyle name="Normal 7 5 3 5 2 3" xfId="9368" xr:uid="{85E01723-7C7D-4E10-BDF3-0A21A59E8036}"/>
    <cellStyle name="Normal 7 5 3 5 2 3 2" xfId="25705" xr:uid="{255F8B63-83B6-47C0-9CFC-0C84068B0F55}"/>
    <cellStyle name="Normal 7 5 3 5 2 4" xfId="15879" xr:uid="{C529E58A-9632-4601-ABF3-DCFFF438B8F7}"/>
    <cellStyle name="Normal 7 5 3 5 2 4 2" xfId="32173" xr:uid="{EE89494A-CE85-49F3-B302-39C1C69221E8}"/>
    <cellStyle name="Normal 7 5 3 5 2 5" xfId="19237" xr:uid="{2B229FCD-9BF9-41DF-883F-14A07E004A7A}"/>
    <cellStyle name="Normal 7 5 3 5 2 6" xfId="35563" xr:uid="{ADAE1558-2DE9-4B4F-9B5E-B1A001EDDB3C}"/>
    <cellStyle name="Normal 7 5 3 5 2 7" xfId="38810" xr:uid="{4FD1DB91-967F-4D4E-998D-F842BF5A9E95}"/>
    <cellStyle name="Normal 7 5 3 5 2 8" xfId="42057" xr:uid="{91C7A4B1-A74F-46D9-B09F-E19913195810}"/>
    <cellStyle name="Normal 7 5 3 5 2 9" xfId="45304" xr:uid="{BDD13B2D-0E14-406E-AE9F-0F7553A3B6CB}"/>
    <cellStyle name="Normal 7 5 3 5 3" xfId="4517" xr:uid="{667F95FA-9329-4C26-BA80-3167107AC9CB}"/>
    <cellStyle name="Normal 7 5 3 5 3 2" xfId="10985" xr:uid="{E5BBF725-B7FA-44BE-80D9-EB1234DABB25}"/>
    <cellStyle name="Normal 7 5 3 5 3 2 2" xfId="27322" xr:uid="{F4039375-2360-4E9A-9B48-A356EA2FE060}"/>
    <cellStyle name="Normal 7 5 3 5 3 3" xfId="20854" xr:uid="{CFF1B4AC-9161-485F-8F08-C0628C677754}"/>
    <cellStyle name="Normal 7 5 3 5 4" xfId="7751" xr:uid="{95F4643C-A38A-4611-AA3F-4D95931EB69A}"/>
    <cellStyle name="Normal 7 5 3 5 4 2" xfId="24088" xr:uid="{65311183-62B0-4807-A471-D3A97CD3FED7}"/>
    <cellStyle name="Normal 7 5 3 5 5" xfId="14262" xr:uid="{1760F3DD-B21C-402B-B0A8-EBA051D9B326}"/>
    <cellStyle name="Normal 7 5 3 5 5 2" xfId="30556" xr:uid="{D1A9953B-9E4B-4A12-A105-7DBF6853547B}"/>
    <cellStyle name="Normal 7 5 3 5 6" xfId="17620" xr:uid="{90A9931A-50F2-4424-A399-C1FC357603C9}"/>
    <cellStyle name="Normal 7 5 3 5 7" xfId="33946" xr:uid="{F2A865EC-E568-4A26-BE3E-CC28A18B791C}"/>
    <cellStyle name="Normal 7 5 3 5 8" xfId="37193" xr:uid="{582DC81F-CC2F-489D-90FA-368642F79503}"/>
    <cellStyle name="Normal 7 5 3 5 9" xfId="40440" xr:uid="{4BC52FE7-8427-43E7-AA7F-31C43B98B236}"/>
    <cellStyle name="Normal 7 5 3 6" xfId="1822" xr:uid="{FB76FE99-1725-4415-8E7F-0BF95C74904D}"/>
    <cellStyle name="Normal 7 5 3 6 10" xfId="47473" xr:uid="{875F321A-D7D3-4F93-915D-D92A296B70F6}"/>
    <cellStyle name="Normal 7 5 3 6 11" xfId="50720" xr:uid="{8AA879F7-770E-48D9-83CC-5262E3856C4A}"/>
    <cellStyle name="Normal 7 5 3 6 2" xfId="5056" xr:uid="{A0F05640-9E0B-444B-8612-DEC023EC4834}"/>
    <cellStyle name="Normal 7 5 3 6 2 2" xfId="11524" xr:uid="{AA2932EC-3CCA-478B-A43B-CD2DFE4A8B0A}"/>
    <cellStyle name="Normal 7 5 3 6 2 2 2" xfId="27861" xr:uid="{73F7E49F-B25C-49C4-B2FF-C001BE7ACDBD}"/>
    <cellStyle name="Normal 7 5 3 6 2 3" xfId="21393" xr:uid="{B9EE03B8-3037-4547-AE3C-CC1A469A6FB2}"/>
    <cellStyle name="Normal 7 5 3 6 3" xfId="8290" xr:uid="{0DA4E6E2-8385-4FDD-AACB-9CDD3D6422CA}"/>
    <cellStyle name="Normal 7 5 3 6 3 2" xfId="24627" xr:uid="{7954433A-493E-4A74-B37E-8E9A20E57C4E}"/>
    <cellStyle name="Normal 7 5 3 6 4" xfId="14801" xr:uid="{C81DCA3F-13F4-4071-80C3-3FB757677C26}"/>
    <cellStyle name="Normal 7 5 3 6 4 2" xfId="31095" xr:uid="{096F0342-5676-4BC8-B166-3022C5C70F2B}"/>
    <cellStyle name="Normal 7 5 3 6 5" xfId="18159" xr:uid="{77E141B5-7564-412F-B2E7-D62851EBF887}"/>
    <cellStyle name="Normal 7 5 3 6 6" xfId="34485" xr:uid="{281EF41B-5A04-47E9-ADF8-D70D0EF6302D}"/>
    <cellStyle name="Normal 7 5 3 6 7" xfId="37732" xr:uid="{583BCEE6-B1BC-44C1-8932-24FBCBE36B3F}"/>
    <cellStyle name="Normal 7 5 3 6 8" xfId="40979" xr:uid="{EB5BA4FA-CF6B-42FB-BEEC-0ADD23DE5A3A}"/>
    <cellStyle name="Normal 7 5 3 6 9" xfId="44226" xr:uid="{7DC2C8B3-988D-45B7-876F-8D3365C88087}"/>
    <cellStyle name="Normal 7 5 3 7" xfId="3439" xr:uid="{CACD60F0-9D3D-4B2A-A189-A823B185CCC7}"/>
    <cellStyle name="Normal 7 5 3 7 2" xfId="9907" xr:uid="{87D3DE4A-19F1-4255-A739-B50B7BF57394}"/>
    <cellStyle name="Normal 7 5 3 7 2 2" xfId="26244" xr:uid="{0BBCED51-40BC-4AC3-A520-324593677A97}"/>
    <cellStyle name="Normal 7 5 3 7 3" xfId="19776" xr:uid="{0207A08E-508D-4581-9A4D-097882DB4109}"/>
    <cellStyle name="Normal 7 5 3 8" xfId="6673" xr:uid="{A5AF27CB-28AC-4307-A271-0B090C13E1AB}"/>
    <cellStyle name="Normal 7 5 3 8 2" xfId="23010" xr:uid="{29CA74AD-CD46-42FA-AF94-B0BC577EDA10}"/>
    <cellStyle name="Normal 7 5 3 9" xfId="13164" xr:uid="{9D37E457-F7E3-434D-8585-39D85E7200CA}"/>
    <cellStyle name="Normal 7 5 3 9 2" xfId="29478" xr:uid="{73F479EA-4C14-47B3-8749-3A6804146A0F}"/>
    <cellStyle name="Normal 7 5 4" xfId="265" xr:uid="{463D09AF-757A-4ABD-883D-0674B19F5A58}"/>
    <cellStyle name="Normal 7 5 4 10" xfId="36205" xr:uid="{2BCBAB96-5B39-4EF8-9597-5E5F89110823}"/>
    <cellStyle name="Normal 7 5 4 11" xfId="39452" xr:uid="{8A42A42F-445F-4E32-BC6C-17183843AD0A}"/>
    <cellStyle name="Normal 7 5 4 12" xfId="42699" xr:uid="{16C69AE3-3D38-425E-AFAF-06519F864894}"/>
    <cellStyle name="Normal 7 5 4 13" xfId="45946" xr:uid="{0080CA38-C578-4200-AC50-859DED10D24E}"/>
    <cellStyle name="Normal 7 5 4 14" xfId="49193" xr:uid="{D969BB61-A097-497B-A7F3-1839D92B26CF}"/>
    <cellStyle name="Normal 7 5 4 2" xfId="834" xr:uid="{EB8D0C5C-B4B0-462C-B950-5DEBC93D5F2C}"/>
    <cellStyle name="Normal 7 5 4 2 10" xfId="43239" xr:uid="{C54B14A7-5E29-4AD3-997B-6DF916AD2670}"/>
    <cellStyle name="Normal 7 5 4 2 11" xfId="46486" xr:uid="{15EB5682-33B5-4D55-89DF-60D09151B99B}"/>
    <cellStyle name="Normal 7 5 4 2 12" xfId="49733" xr:uid="{36D75FA5-76C5-48FA-913E-615E31A71AB0}"/>
    <cellStyle name="Normal 7 5 4 2 2" xfId="2451" xr:uid="{C49FE8AB-1783-4786-A15F-AF8E4A254EA1}"/>
    <cellStyle name="Normal 7 5 4 2 2 10" xfId="48102" xr:uid="{895FD6F2-D453-40D7-B379-E492361F1A72}"/>
    <cellStyle name="Normal 7 5 4 2 2 11" xfId="51349" xr:uid="{8F94E700-5AB8-479E-8263-B240FCFBFD12}"/>
    <cellStyle name="Normal 7 5 4 2 2 2" xfId="5685" xr:uid="{08F66265-79A4-4DFD-B150-DDECE7A8C62E}"/>
    <cellStyle name="Normal 7 5 4 2 2 2 2" xfId="12153" xr:uid="{363923A1-E95B-4250-9D69-1C9DE4A24072}"/>
    <cellStyle name="Normal 7 5 4 2 2 2 2 2" xfId="28490" xr:uid="{975DEFA7-6842-4C5A-96D1-A624F32B226F}"/>
    <cellStyle name="Normal 7 5 4 2 2 2 3" xfId="22022" xr:uid="{56948957-6DDE-42A4-B406-80E9C1710F0A}"/>
    <cellStyle name="Normal 7 5 4 2 2 3" xfId="8919" xr:uid="{0D651589-4FD1-4089-AA41-248F489D068D}"/>
    <cellStyle name="Normal 7 5 4 2 2 3 2" xfId="25256" xr:uid="{E12C66C2-5F2F-4567-BC88-8B059EB56914}"/>
    <cellStyle name="Normal 7 5 4 2 2 4" xfId="15430" xr:uid="{2490778C-6732-4311-8326-9D42798E7FAF}"/>
    <cellStyle name="Normal 7 5 4 2 2 4 2" xfId="31724" xr:uid="{54C50824-B1A6-40FC-842F-E0858178EBF6}"/>
    <cellStyle name="Normal 7 5 4 2 2 5" xfId="18788" xr:uid="{6A870DE6-C69F-4538-A151-B251E59E5769}"/>
    <cellStyle name="Normal 7 5 4 2 2 6" xfId="35114" xr:uid="{09E2043B-5C74-4144-A573-26047FB0A4A8}"/>
    <cellStyle name="Normal 7 5 4 2 2 7" xfId="38361" xr:uid="{184A87DD-C806-4A66-9340-ED850876B903}"/>
    <cellStyle name="Normal 7 5 4 2 2 8" xfId="41608" xr:uid="{AFA61AC1-CEB4-4D5E-8B20-456EEDC992B9}"/>
    <cellStyle name="Normal 7 5 4 2 2 9" xfId="44855" xr:uid="{166F07EC-2D04-4FA3-AD9C-AE2B3F7A57E4}"/>
    <cellStyle name="Normal 7 5 4 2 3" xfId="4068" xr:uid="{C4AC3A2A-43AB-4CAD-867E-853D5872A1FF}"/>
    <cellStyle name="Normal 7 5 4 2 3 2" xfId="10536" xr:uid="{F26A1BAD-0749-452B-8103-E197264CBB3A}"/>
    <cellStyle name="Normal 7 5 4 2 3 2 2" xfId="26873" xr:uid="{9F4AC029-3E5D-4FF3-B72F-49C4D57CE9E1}"/>
    <cellStyle name="Normal 7 5 4 2 3 3" xfId="20405" xr:uid="{760AB4B1-F9F3-41B6-8848-1E9C5F2A855E}"/>
    <cellStyle name="Normal 7 5 4 2 4" xfId="7302" xr:uid="{BA1AF6B0-3646-4D6D-BCFD-C06462BE1DB3}"/>
    <cellStyle name="Normal 7 5 4 2 4 2" xfId="23639" xr:uid="{7E757730-7D6F-45F9-B595-E40F0D332D85}"/>
    <cellStyle name="Normal 7 5 4 2 5" xfId="13814" xr:uid="{90B3391C-0C7D-41B4-B19B-1D82D915DE83}"/>
    <cellStyle name="Normal 7 5 4 2 5 2" xfId="30108" xr:uid="{8343A4C9-8E49-4470-BB08-A916307DE0DD}"/>
    <cellStyle name="Normal 7 5 4 2 6" xfId="17171" xr:uid="{AD1F71BD-5793-4F69-9B2C-5027F2292518}"/>
    <cellStyle name="Normal 7 5 4 2 7" xfId="33498" xr:uid="{09AF09DB-3857-474D-9ABC-BE69749F0F96}"/>
    <cellStyle name="Normal 7 5 4 2 8" xfId="36745" xr:uid="{4C4B4661-68E4-4B1A-B16F-760915B9DF7D}"/>
    <cellStyle name="Normal 7 5 4 2 9" xfId="39992" xr:uid="{A2DA64D5-DB6E-4AAB-B9A4-89EB9FEADAE5}"/>
    <cellStyle name="Normal 7 5 4 3" xfId="1373" xr:uid="{9ECB0A21-85F5-4A4F-B06B-E564B518B143}"/>
    <cellStyle name="Normal 7 5 4 3 10" xfId="43777" xr:uid="{4EADBCE7-C4A3-42CA-9809-26342ACCCF5A}"/>
    <cellStyle name="Normal 7 5 4 3 11" xfId="47024" xr:uid="{E998CCD2-B171-4642-917B-0AA796CFA597}"/>
    <cellStyle name="Normal 7 5 4 3 12" xfId="50271" xr:uid="{A9315C21-339A-4696-9DA7-6EBA4E91089F}"/>
    <cellStyle name="Normal 7 5 4 3 2" xfId="2990" xr:uid="{CCA5CE40-9969-40D4-BBDB-57D05C20C6D3}"/>
    <cellStyle name="Normal 7 5 4 3 2 10" xfId="48641" xr:uid="{080FD9C2-E261-4361-89D0-3B54986601AA}"/>
    <cellStyle name="Normal 7 5 4 3 2 11" xfId="51888" xr:uid="{F977CE3A-2E62-48D7-8AB7-243BA33C5F22}"/>
    <cellStyle name="Normal 7 5 4 3 2 2" xfId="6224" xr:uid="{16E384D6-FC98-491C-913A-1F4B98F44C97}"/>
    <cellStyle name="Normal 7 5 4 3 2 2 2" xfId="12692" xr:uid="{742FB64B-6573-4F2F-A7C8-1B1D5F6A4783}"/>
    <cellStyle name="Normal 7 5 4 3 2 2 2 2" xfId="29029" xr:uid="{3A5D6D89-D670-41D3-BFD4-D94BB83E5127}"/>
    <cellStyle name="Normal 7 5 4 3 2 2 3" xfId="22561" xr:uid="{CA6D2E24-1CDC-408A-80E8-E8936185F6AB}"/>
    <cellStyle name="Normal 7 5 4 3 2 3" xfId="9458" xr:uid="{6041C7F7-C9F1-4AC0-A87A-2F63B9ED9D89}"/>
    <cellStyle name="Normal 7 5 4 3 2 3 2" xfId="25795" xr:uid="{D78810A2-45A9-46AF-9705-36B79ABF56BC}"/>
    <cellStyle name="Normal 7 5 4 3 2 4" xfId="15969" xr:uid="{E432A6F1-4DDF-4FBC-A30D-B0D809851E84}"/>
    <cellStyle name="Normal 7 5 4 3 2 4 2" xfId="32263" xr:uid="{1C9B84F0-6A14-45BA-BF2B-748BAC513C42}"/>
    <cellStyle name="Normal 7 5 4 3 2 5" xfId="19327" xr:uid="{0A655F18-B8CB-4AD4-9D6E-E35706DBC3C5}"/>
    <cellStyle name="Normal 7 5 4 3 2 6" xfId="35653" xr:uid="{35AC22C3-33CE-4849-8F7A-23BDE6587475}"/>
    <cellStyle name="Normal 7 5 4 3 2 7" xfId="38900" xr:uid="{7B87E042-24EE-4ED7-8661-177B91B0B404}"/>
    <cellStyle name="Normal 7 5 4 3 2 8" xfId="42147" xr:uid="{86C91B80-7AF0-4288-853F-09FEB5080E00}"/>
    <cellStyle name="Normal 7 5 4 3 2 9" xfId="45394" xr:uid="{A2FD218A-E372-462D-A502-1FE6C485052A}"/>
    <cellStyle name="Normal 7 5 4 3 3" xfId="4607" xr:uid="{AA7D7EA1-A67C-4D83-AE80-7995BCB9D003}"/>
    <cellStyle name="Normal 7 5 4 3 3 2" xfId="11075" xr:uid="{33B19E70-2597-476F-B89B-7F0471D1E9D3}"/>
    <cellStyle name="Normal 7 5 4 3 3 2 2" xfId="27412" xr:uid="{55243544-38BA-4BFF-B621-0334FEFA59F4}"/>
    <cellStyle name="Normal 7 5 4 3 3 3" xfId="20944" xr:uid="{D8B15726-87CA-4578-B48F-6D60815F0E38}"/>
    <cellStyle name="Normal 7 5 4 3 4" xfId="7841" xr:uid="{A9D5D810-3FF8-4A7A-9BBE-4476D19C7D1B}"/>
    <cellStyle name="Normal 7 5 4 3 4 2" xfId="24178" xr:uid="{C053A366-4BF1-4519-ACA0-52D3394FCCD6}"/>
    <cellStyle name="Normal 7 5 4 3 5" xfId="14352" xr:uid="{3EF92D2A-3DE0-4B30-8E48-BD429B14899B}"/>
    <cellStyle name="Normal 7 5 4 3 5 2" xfId="30646" xr:uid="{04416E43-8831-4DFD-86E0-F18A6F7A9E38}"/>
    <cellStyle name="Normal 7 5 4 3 6" xfId="17710" xr:uid="{4C97F014-AE34-4193-A66A-8DBFFCBB1A03}"/>
    <cellStyle name="Normal 7 5 4 3 7" xfId="34036" xr:uid="{3619721D-A8BC-45D9-85D2-3AFB67E9E906}"/>
    <cellStyle name="Normal 7 5 4 3 8" xfId="37283" xr:uid="{08B7B199-9584-4A79-9C9F-1827FF11F564}"/>
    <cellStyle name="Normal 7 5 4 3 9" xfId="40530" xr:uid="{FB6DBD75-1FAB-4C7E-A268-0EB4C974A6EA}"/>
    <cellStyle name="Normal 7 5 4 4" xfId="1912" xr:uid="{86F42638-F2D0-48A5-B391-368A7E0C69B5}"/>
    <cellStyle name="Normal 7 5 4 4 10" xfId="47563" xr:uid="{D947BF05-29CE-4ED7-81F9-0682F0A3DD69}"/>
    <cellStyle name="Normal 7 5 4 4 11" xfId="50810" xr:uid="{DE920002-1A83-48AC-89C6-3EFF671AE940}"/>
    <cellStyle name="Normal 7 5 4 4 2" xfId="5146" xr:uid="{F5777492-A205-42AE-A45D-5D3EFBA98B5A}"/>
    <cellStyle name="Normal 7 5 4 4 2 2" xfId="11614" xr:uid="{A47779F6-2F41-4E85-9DFA-E088E4410DE1}"/>
    <cellStyle name="Normal 7 5 4 4 2 2 2" xfId="27951" xr:uid="{2423F65C-4D99-4496-BEA3-EB220472DAF0}"/>
    <cellStyle name="Normal 7 5 4 4 2 3" xfId="21483" xr:uid="{81032B59-7EA3-462E-B7C3-B7D1B06C80F9}"/>
    <cellStyle name="Normal 7 5 4 4 3" xfId="8380" xr:uid="{4F7E7A66-3D3A-48C1-AD26-1B53861A7FF5}"/>
    <cellStyle name="Normal 7 5 4 4 3 2" xfId="24717" xr:uid="{4F3B93A7-FF3F-4260-9505-BC2E117C302C}"/>
    <cellStyle name="Normal 7 5 4 4 4" xfId="14891" xr:uid="{C0D63C08-AFF8-4DA6-9680-49650D77D069}"/>
    <cellStyle name="Normal 7 5 4 4 4 2" xfId="31185" xr:uid="{19AD524D-14D9-424E-A7D4-5ED41F801297}"/>
    <cellStyle name="Normal 7 5 4 4 5" xfId="18249" xr:uid="{DBAC1774-1A4F-4317-AB4F-EF44DCDBDC4B}"/>
    <cellStyle name="Normal 7 5 4 4 6" xfId="34575" xr:uid="{4A5066D5-A347-4CF0-B5F7-6BDE42656DA3}"/>
    <cellStyle name="Normal 7 5 4 4 7" xfId="37822" xr:uid="{D0141E54-DF43-4D62-BFA6-80C7F015E703}"/>
    <cellStyle name="Normal 7 5 4 4 8" xfId="41069" xr:uid="{453B50B0-62FF-47B2-BC84-AE54CD58C780}"/>
    <cellStyle name="Normal 7 5 4 4 9" xfId="44316" xr:uid="{C3669F0B-C2CD-4030-A679-AC7EE144A9CD}"/>
    <cellStyle name="Normal 7 5 4 5" xfId="3529" xr:uid="{E17D5AE5-7A98-4D23-9766-5EA395A9BD94}"/>
    <cellStyle name="Normal 7 5 4 5 2" xfId="9997" xr:uid="{52AB7324-EDEF-4599-853F-813CE9752AFA}"/>
    <cellStyle name="Normal 7 5 4 5 2 2" xfId="26334" xr:uid="{11C52001-6F4E-434B-81D1-88430BA91EAB}"/>
    <cellStyle name="Normal 7 5 4 5 3" xfId="19866" xr:uid="{CF9BFA84-F5CF-4F98-A63A-61A824D686C0}"/>
    <cellStyle name="Normal 7 5 4 6" xfId="6763" xr:uid="{7F6D0F89-A110-410B-B00D-1D2F540C66D2}"/>
    <cellStyle name="Normal 7 5 4 6 2" xfId="23100" xr:uid="{FAF79CD6-B0C1-4A7A-B6E5-114D33CA1694}"/>
    <cellStyle name="Normal 7 5 4 7" xfId="13254" xr:uid="{5957496E-2E61-4F6F-8DD0-BC85EFF0ED23}"/>
    <cellStyle name="Normal 7 5 4 7 2" xfId="29568" xr:uid="{E85E3FCF-F686-4185-9D0F-671E4DE9EA43}"/>
    <cellStyle name="Normal 7 5 4 8" xfId="16632" xr:uid="{70CB51F8-EFA9-463A-8BFC-F2D43914E9F5}"/>
    <cellStyle name="Normal 7 5 4 9" xfId="32958" xr:uid="{69DC4B98-D546-4D24-9905-150E51171C8D}"/>
    <cellStyle name="Normal 7 5 5" xfId="474" xr:uid="{F2A40CCE-467E-4608-93E3-A8FD7972E345}"/>
    <cellStyle name="Normal 7 5 5 10" xfId="36386" xr:uid="{2AFFF32D-3F0A-4397-9AE9-8846535B13D4}"/>
    <cellStyle name="Normal 7 5 5 11" xfId="39633" xr:uid="{385CD280-110A-49B6-8322-7F30D519F7CE}"/>
    <cellStyle name="Normal 7 5 5 12" xfId="42880" xr:uid="{CC21804D-766E-4E38-AF6D-DE6C48A61127}"/>
    <cellStyle name="Normal 7 5 5 13" xfId="46127" xr:uid="{CCC10001-297A-48E4-A926-F0D71A32DBCC}"/>
    <cellStyle name="Normal 7 5 5 14" xfId="49374" xr:uid="{23F8A5F7-00F4-4B3E-B5D0-1A802D793473}"/>
    <cellStyle name="Normal 7 5 5 2" xfId="1014" xr:uid="{1DC8D18B-69EA-4B6A-A298-371AD0DCDA40}"/>
    <cellStyle name="Normal 7 5 5 2 10" xfId="43418" xr:uid="{9D5AFAB6-0FC8-413D-A7DE-02DAE340BC51}"/>
    <cellStyle name="Normal 7 5 5 2 11" xfId="46665" xr:uid="{176BDA04-2524-42BD-9F87-179F233682C8}"/>
    <cellStyle name="Normal 7 5 5 2 12" xfId="49912" xr:uid="{809B799D-AB51-478D-B470-7ECFF271510C}"/>
    <cellStyle name="Normal 7 5 5 2 2" xfId="2631" xr:uid="{8CD46905-CFFA-4DD9-9917-27E37D81D7EE}"/>
    <cellStyle name="Normal 7 5 5 2 2 10" xfId="48282" xr:uid="{FC302891-94F7-444C-8D05-9EFFB7540877}"/>
    <cellStyle name="Normal 7 5 5 2 2 11" xfId="51529" xr:uid="{9F900CCC-5874-4955-B690-76010DFBE592}"/>
    <cellStyle name="Normal 7 5 5 2 2 2" xfId="5865" xr:uid="{055F1827-53B1-45B8-9ABD-AC19F33258EF}"/>
    <cellStyle name="Normal 7 5 5 2 2 2 2" xfId="12333" xr:uid="{EB64722E-C47A-4076-856E-7CF5C5DF2215}"/>
    <cellStyle name="Normal 7 5 5 2 2 2 2 2" xfId="28670" xr:uid="{30BA05C0-6223-45B9-B83F-20056E5D006B}"/>
    <cellStyle name="Normal 7 5 5 2 2 2 3" xfId="22202" xr:uid="{35165F3A-9FE6-4FCB-903F-52B80851B5DC}"/>
    <cellStyle name="Normal 7 5 5 2 2 3" xfId="9099" xr:uid="{87E63C4C-03E8-4BA9-9180-4DE525A9C4AF}"/>
    <cellStyle name="Normal 7 5 5 2 2 3 2" xfId="25436" xr:uid="{86C67278-A3C1-45AD-BE79-210C9EF9D432}"/>
    <cellStyle name="Normal 7 5 5 2 2 4" xfId="15610" xr:uid="{1D711A4B-55F7-48E4-91D2-E2CAE7984F2A}"/>
    <cellStyle name="Normal 7 5 5 2 2 4 2" xfId="31904" xr:uid="{8EA4F3E3-651A-4310-8839-EA14EAC9F946}"/>
    <cellStyle name="Normal 7 5 5 2 2 5" xfId="18968" xr:uid="{12639DF0-1191-4DA5-B609-7EE15E12408C}"/>
    <cellStyle name="Normal 7 5 5 2 2 6" xfId="35294" xr:uid="{47D8A7D0-35F9-45AE-81BF-3AC4E5816944}"/>
    <cellStyle name="Normal 7 5 5 2 2 7" xfId="38541" xr:uid="{E86D9033-6BCC-4F4A-B21B-00E132F7177F}"/>
    <cellStyle name="Normal 7 5 5 2 2 8" xfId="41788" xr:uid="{F9CFDCE6-C8C6-4706-95B5-21BDABB59922}"/>
    <cellStyle name="Normal 7 5 5 2 2 9" xfId="45035" xr:uid="{9927428B-F8E5-4D74-9890-83AF7F68783B}"/>
    <cellStyle name="Normal 7 5 5 2 3" xfId="4248" xr:uid="{6F490BE7-E6E3-4E4C-8C00-D3D57275FFFB}"/>
    <cellStyle name="Normal 7 5 5 2 3 2" xfId="10716" xr:uid="{2403141C-234E-4907-8795-97A4331EC832}"/>
    <cellStyle name="Normal 7 5 5 2 3 2 2" xfId="27053" xr:uid="{9DF1A636-B5BB-4623-9484-BBB0D22C3DE8}"/>
    <cellStyle name="Normal 7 5 5 2 3 3" xfId="20585" xr:uid="{A89234C1-E1EF-45BF-B09F-B544D01543C4}"/>
    <cellStyle name="Normal 7 5 5 2 4" xfId="7482" xr:uid="{B81E8A2D-842B-43B2-AEF6-F3F590EB5DC0}"/>
    <cellStyle name="Normal 7 5 5 2 4 2" xfId="23819" xr:uid="{B739DD29-FE07-4222-9229-7CE672854AB8}"/>
    <cellStyle name="Normal 7 5 5 2 5" xfId="13993" xr:uid="{06487D2B-BF94-42AA-AA33-B62BB014EA74}"/>
    <cellStyle name="Normal 7 5 5 2 5 2" xfId="30287" xr:uid="{A23BE344-AA2B-4246-9D02-FEF9E1110F3A}"/>
    <cellStyle name="Normal 7 5 5 2 6" xfId="17351" xr:uid="{0980EC3A-083D-4C0A-A62F-CDE2B3086A47}"/>
    <cellStyle name="Normal 7 5 5 2 7" xfId="33677" xr:uid="{33C8C247-517E-45E5-B29E-02AF24B13317}"/>
    <cellStyle name="Normal 7 5 5 2 8" xfId="36924" xr:uid="{F5196184-922E-4862-B6E1-2972D89FAC14}"/>
    <cellStyle name="Normal 7 5 5 2 9" xfId="40171" xr:uid="{67F47255-801B-43E1-ABB5-9991C9FF6143}"/>
    <cellStyle name="Normal 7 5 5 3" xfId="1553" xr:uid="{D68C3112-3066-46F6-8C05-3FEC26BE88A4}"/>
    <cellStyle name="Normal 7 5 5 3 10" xfId="43957" xr:uid="{7ECEFC65-CD19-45FF-9625-3C54A55C8002}"/>
    <cellStyle name="Normal 7 5 5 3 11" xfId="47204" xr:uid="{7DC9C3A1-ECAA-432A-96B3-B9C04F296E3F}"/>
    <cellStyle name="Normal 7 5 5 3 12" xfId="50451" xr:uid="{DC339164-995E-4036-9763-1496D99ECEC2}"/>
    <cellStyle name="Normal 7 5 5 3 2" xfId="3170" xr:uid="{244C05F4-5AC6-497D-BCC7-62AD87F88FEC}"/>
    <cellStyle name="Normal 7 5 5 3 2 10" xfId="48821" xr:uid="{17576A0E-539C-4329-9667-02530DD073CF}"/>
    <cellStyle name="Normal 7 5 5 3 2 11" xfId="52068" xr:uid="{1FCC2A81-D653-4793-ABF5-2CB909C9618B}"/>
    <cellStyle name="Normal 7 5 5 3 2 2" xfId="6404" xr:uid="{2DFEE72C-3FF1-429E-BBF5-A0552C4CB068}"/>
    <cellStyle name="Normal 7 5 5 3 2 2 2" xfId="12872" xr:uid="{4CD675C4-5C2C-407E-A9AC-370B55410176}"/>
    <cellStyle name="Normal 7 5 5 3 2 2 2 2" xfId="29209" xr:uid="{03C0C156-7114-4CA5-A938-4880413E6F5F}"/>
    <cellStyle name="Normal 7 5 5 3 2 2 3" xfId="22741" xr:uid="{10EFE65D-9801-43FB-96DA-6FD3A920D039}"/>
    <cellStyle name="Normal 7 5 5 3 2 3" xfId="9638" xr:uid="{C3A41E16-C267-4318-A960-10D63E4CA408}"/>
    <cellStyle name="Normal 7 5 5 3 2 3 2" xfId="25975" xr:uid="{55E2AC59-5544-4F4C-B460-A884F3C955DC}"/>
    <cellStyle name="Normal 7 5 5 3 2 4" xfId="16149" xr:uid="{FD88E465-742F-49A5-9D2F-AC5E744AB6ED}"/>
    <cellStyle name="Normal 7 5 5 3 2 4 2" xfId="32443" xr:uid="{3DBF7076-6FAB-470D-A0B5-F5259234799D}"/>
    <cellStyle name="Normal 7 5 5 3 2 5" xfId="19507" xr:uid="{1D31C280-984D-4E6E-A355-839EC59EB126}"/>
    <cellStyle name="Normal 7 5 5 3 2 6" xfId="35833" xr:uid="{E627AC3F-E003-46D9-8727-5CC09996F558}"/>
    <cellStyle name="Normal 7 5 5 3 2 7" xfId="39080" xr:uid="{A7286A5E-1BCD-4D8D-B74D-3B8AB4D6ED79}"/>
    <cellStyle name="Normal 7 5 5 3 2 8" xfId="42327" xr:uid="{5702D70C-F2FC-42F2-A8FC-DC5650C04693}"/>
    <cellStyle name="Normal 7 5 5 3 2 9" xfId="45574" xr:uid="{3DB6913B-8E73-452D-8059-77918D38D08B}"/>
    <cellStyle name="Normal 7 5 5 3 3" xfId="4787" xr:uid="{7B5A1F40-8699-489B-AD19-F401A9F0A002}"/>
    <cellStyle name="Normal 7 5 5 3 3 2" xfId="11255" xr:uid="{F5720B2A-4C88-459A-8CB4-9B49CAD74A79}"/>
    <cellStyle name="Normal 7 5 5 3 3 2 2" xfId="27592" xr:uid="{95023D33-A94B-4AB8-B7CB-9BC7A8AC5BD3}"/>
    <cellStyle name="Normal 7 5 5 3 3 3" xfId="21124" xr:uid="{F21264E9-DBA9-42DB-A7E7-AAD90FBE6698}"/>
    <cellStyle name="Normal 7 5 5 3 4" xfId="8021" xr:uid="{67B9A17A-CE6A-412A-951D-132BDF1AEFD9}"/>
    <cellStyle name="Normal 7 5 5 3 4 2" xfId="24358" xr:uid="{832EE489-D5A0-495B-9495-6EF2F6E7179E}"/>
    <cellStyle name="Normal 7 5 5 3 5" xfId="14532" xr:uid="{3AF0B26A-8D1C-47EC-81F0-AF202FCEE8B4}"/>
    <cellStyle name="Normal 7 5 5 3 5 2" xfId="30826" xr:uid="{63E52309-4100-4F7E-867D-C31615B09FD0}"/>
    <cellStyle name="Normal 7 5 5 3 6" xfId="17890" xr:uid="{94BF7952-68BC-48F3-97B8-4DE4B557E571}"/>
    <cellStyle name="Normal 7 5 5 3 7" xfId="34216" xr:uid="{81F32FE3-CF81-42B2-9447-8994D9907EED}"/>
    <cellStyle name="Normal 7 5 5 3 8" xfId="37463" xr:uid="{2E0833CF-83F6-4FD6-8E8C-1322C435545D}"/>
    <cellStyle name="Normal 7 5 5 3 9" xfId="40710" xr:uid="{92A5D0E8-9212-4268-A591-C4910295B0FA}"/>
    <cellStyle name="Normal 7 5 5 4" xfId="2092" xr:uid="{D4A6198D-309D-4DC6-8082-5777C3301E05}"/>
    <cellStyle name="Normal 7 5 5 4 10" xfId="47743" xr:uid="{FD276BAC-158D-4415-B8E3-2BDF9CE1BB49}"/>
    <cellStyle name="Normal 7 5 5 4 11" xfId="50990" xr:uid="{2B15F987-EC68-46FF-BA16-88FC97E87DB3}"/>
    <cellStyle name="Normal 7 5 5 4 2" xfId="5326" xr:uid="{DD355CCC-4692-4912-8CDF-DDC27FAEB201}"/>
    <cellStyle name="Normal 7 5 5 4 2 2" xfId="11794" xr:uid="{E9A2E86F-0E69-49DE-A37A-728AD1A8119F}"/>
    <cellStyle name="Normal 7 5 5 4 2 2 2" xfId="28131" xr:uid="{F75FA8F8-A609-427E-B9CE-2498EB761F4A}"/>
    <cellStyle name="Normal 7 5 5 4 2 3" xfId="21663" xr:uid="{D7C61FB1-1FDD-421D-BBB0-2AA3A031E0A3}"/>
    <cellStyle name="Normal 7 5 5 4 3" xfId="8560" xr:uid="{03C90A10-8E0B-4B44-BEBE-718254D22759}"/>
    <cellStyle name="Normal 7 5 5 4 3 2" xfId="24897" xr:uid="{C5F564A4-C8EE-4F9E-B901-DADA0AB045D8}"/>
    <cellStyle name="Normal 7 5 5 4 4" xfId="15071" xr:uid="{F2964FD0-3B7D-492A-BE6A-729254664FE0}"/>
    <cellStyle name="Normal 7 5 5 4 4 2" xfId="31365" xr:uid="{DBD7BD1C-8070-472A-A603-7EAE189F9B5E}"/>
    <cellStyle name="Normal 7 5 5 4 5" xfId="18429" xr:uid="{566B0140-C187-48FA-9749-9BCF74F7EE8F}"/>
    <cellStyle name="Normal 7 5 5 4 6" xfId="34755" xr:uid="{86EDE732-02B7-4A3B-BAC9-032586CA70D0}"/>
    <cellStyle name="Normal 7 5 5 4 7" xfId="38002" xr:uid="{D23282E3-ADA7-4621-89AF-527BA9111D34}"/>
    <cellStyle name="Normal 7 5 5 4 8" xfId="41249" xr:uid="{7B2AF0C9-E9B8-4D53-B8BB-C7A76C561216}"/>
    <cellStyle name="Normal 7 5 5 4 9" xfId="44496" xr:uid="{9D5C4B53-DFA0-438C-8145-766B96779EE1}"/>
    <cellStyle name="Normal 7 5 5 5" xfId="3709" xr:uid="{39711325-79F6-4755-AA72-8255FF079906}"/>
    <cellStyle name="Normal 7 5 5 5 2" xfId="10177" xr:uid="{4A811F01-47CD-4631-AF43-72CB35AC70A0}"/>
    <cellStyle name="Normal 7 5 5 5 2 2" xfId="26514" xr:uid="{2FE5FC32-A3D8-4CEC-AA60-2B29CF7A500B}"/>
    <cellStyle name="Normal 7 5 5 5 3" xfId="20046" xr:uid="{9F615D7A-7B5A-4F2B-9339-0AA965B027D1}"/>
    <cellStyle name="Normal 7 5 5 6" xfId="6943" xr:uid="{4AF72218-5962-4031-A6CE-8F36B91D1AF7}"/>
    <cellStyle name="Normal 7 5 5 6 2" xfId="23280" xr:uid="{D50B93E4-0D51-487F-86D0-3E7F20F08074}"/>
    <cellStyle name="Normal 7 5 5 7" xfId="13454" xr:uid="{E46561BC-4F2F-441D-ACA3-3FEF5F38103A}"/>
    <cellStyle name="Normal 7 5 5 7 2" xfId="29749" xr:uid="{88A9C902-B8CC-4CCC-9EC8-1B0E4524EC00}"/>
    <cellStyle name="Normal 7 5 5 8" xfId="16812" xr:uid="{08707D8F-5553-43F5-9C75-AE85433B4875}"/>
    <cellStyle name="Normal 7 5 5 9" xfId="33139" xr:uid="{0B40A8F0-7A3D-4101-AA05-EAFA7B19C249}"/>
    <cellStyle name="Normal 7 5 6" xfId="654" xr:uid="{5063BC95-556B-48E5-B73B-23D9961EAD06}"/>
    <cellStyle name="Normal 7 5 6 10" xfId="43059" xr:uid="{AA950295-CF1A-41EB-AB2A-7A9D6C70AD0B}"/>
    <cellStyle name="Normal 7 5 6 11" xfId="46306" xr:uid="{7B64AB01-B73E-44E4-8F74-BCF8BE7D406F}"/>
    <cellStyle name="Normal 7 5 6 12" xfId="49553" xr:uid="{64FD49ED-736A-4F66-BA59-6EEEBDDE65B7}"/>
    <cellStyle name="Normal 7 5 6 2" xfId="2271" xr:uid="{3FC907A2-B17B-43C3-95EE-86D3C553121B}"/>
    <cellStyle name="Normal 7 5 6 2 10" xfId="47922" xr:uid="{5E372368-E75E-4FA9-B51C-EB11737919BC}"/>
    <cellStyle name="Normal 7 5 6 2 11" xfId="51169" xr:uid="{D5DE4026-B4A8-43CF-95BC-F095BB899E91}"/>
    <cellStyle name="Normal 7 5 6 2 2" xfId="5505" xr:uid="{D3C43B7F-999D-4577-BD9C-5E1EFF973E1F}"/>
    <cellStyle name="Normal 7 5 6 2 2 2" xfId="11973" xr:uid="{F1074701-2889-462B-AFB3-C87E0AA1AF05}"/>
    <cellStyle name="Normal 7 5 6 2 2 2 2" xfId="28310" xr:uid="{2BBEAA2C-B257-4EFB-9998-36DED58CAB20}"/>
    <cellStyle name="Normal 7 5 6 2 2 3" xfId="21842" xr:uid="{B3E3029F-D9D3-49C2-858C-6FA04E53DEF3}"/>
    <cellStyle name="Normal 7 5 6 2 3" xfId="8739" xr:uid="{39D6B75F-D1AA-4EAF-900C-1E60855DFB70}"/>
    <cellStyle name="Normal 7 5 6 2 3 2" xfId="25076" xr:uid="{C2DFA720-4E58-4E50-B6FF-AC866A1BC080}"/>
    <cellStyle name="Normal 7 5 6 2 4" xfId="15250" xr:uid="{E76E9789-A20B-4981-9998-7A11292D2039}"/>
    <cellStyle name="Normal 7 5 6 2 4 2" xfId="31544" xr:uid="{220CA6D4-90E0-4DFC-8F58-3D3441EB783D}"/>
    <cellStyle name="Normal 7 5 6 2 5" xfId="18608" xr:uid="{1B62BD90-1BDC-4857-94DC-BA91AF70AABB}"/>
    <cellStyle name="Normal 7 5 6 2 6" xfId="34934" xr:uid="{F6598C0E-2B0E-4966-9510-B5B80FBD6F21}"/>
    <cellStyle name="Normal 7 5 6 2 7" xfId="38181" xr:uid="{7C38465C-61EA-42A6-890A-BC6A15F42BD9}"/>
    <cellStyle name="Normal 7 5 6 2 8" xfId="41428" xr:uid="{50EF3D76-9985-4807-A74C-5F764632414D}"/>
    <cellStyle name="Normal 7 5 6 2 9" xfId="44675" xr:uid="{03F629A1-87F6-409D-8259-2EC05FDEF77C}"/>
    <cellStyle name="Normal 7 5 6 3" xfId="3888" xr:uid="{DB468351-9AFC-4D89-B7F8-F72AA40AF403}"/>
    <cellStyle name="Normal 7 5 6 3 2" xfId="10356" xr:uid="{90BC399A-BD21-492F-8AA9-3E1AE29449E4}"/>
    <cellStyle name="Normal 7 5 6 3 2 2" xfId="26693" xr:uid="{D14B38A1-842A-46A6-9F44-D28DDBB2D3CB}"/>
    <cellStyle name="Normal 7 5 6 3 3" xfId="20225" xr:uid="{DE62E122-9706-4D0A-B524-15D572F02BC8}"/>
    <cellStyle name="Normal 7 5 6 4" xfId="7122" xr:uid="{80CED041-7469-4A5F-8CCB-7B40BAD9E310}"/>
    <cellStyle name="Normal 7 5 6 4 2" xfId="23459" xr:uid="{F2CEE75F-B0FB-4AAD-BFA7-9613A014FC59}"/>
    <cellStyle name="Normal 7 5 6 5" xfId="13634" xr:uid="{96119C66-C3FC-45F1-8C76-65CCC9324597}"/>
    <cellStyle name="Normal 7 5 6 5 2" xfId="29928" xr:uid="{678E1DAC-272B-46CC-924D-CF76A51578B8}"/>
    <cellStyle name="Normal 7 5 6 6" xfId="16991" xr:uid="{96D37153-453B-452F-9A5A-ACDE1EEC62F1}"/>
    <cellStyle name="Normal 7 5 6 7" xfId="33318" xr:uid="{F55B65A5-4E20-4C55-BAA9-088524B9BB43}"/>
    <cellStyle name="Normal 7 5 6 8" xfId="36565" xr:uid="{BDB6F8FB-ADAB-4D30-8A42-E8FAA7B56063}"/>
    <cellStyle name="Normal 7 5 6 9" xfId="39812" xr:uid="{0BBB9D21-0348-42A0-843A-D6C0C0A559E5}"/>
    <cellStyle name="Normal 7 5 7" xfId="1193" xr:uid="{1EC9A3C7-532D-49AC-8468-C9FA842DABE3}"/>
    <cellStyle name="Normal 7 5 7 10" xfId="43597" xr:uid="{05A128C6-0CBA-4EBF-A3C8-F6D89E95748C}"/>
    <cellStyle name="Normal 7 5 7 11" xfId="46844" xr:uid="{C5D081B5-B204-43E6-B02A-E66FDC81CBF0}"/>
    <cellStyle name="Normal 7 5 7 12" xfId="50091" xr:uid="{E8281546-C328-4B0E-9E8C-43972E2DDD12}"/>
    <cellStyle name="Normal 7 5 7 2" xfId="2810" xr:uid="{6A6E18A2-8025-4146-8799-32A07DDBAC60}"/>
    <cellStyle name="Normal 7 5 7 2 10" xfId="48461" xr:uid="{78233E9E-BAF0-405B-AE55-6763ADEE5B90}"/>
    <cellStyle name="Normal 7 5 7 2 11" xfId="51708" xr:uid="{50787BDB-1D28-4B90-B6D3-D476EF7AC9FD}"/>
    <cellStyle name="Normal 7 5 7 2 2" xfId="6044" xr:uid="{06B79F61-9339-4CF5-86BF-B95C821D8C07}"/>
    <cellStyle name="Normal 7 5 7 2 2 2" xfId="12512" xr:uid="{5EBB64C1-85BF-4C84-AE7F-8BE8B60F612D}"/>
    <cellStyle name="Normal 7 5 7 2 2 2 2" xfId="28849" xr:uid="{14A96506-A82D-4CF7-9BDC-196C5E043513}"/>
    <cellStyle name="Normal 7 5 7 2 2 3" xfId="22381" xr:uid="{998665A0-DFB3-45F4-84BE-C7A726891A4E}"/>
    <cellStyle name="Normal 7 5 7 2 3" xfId="9278" xr:uid="{344C767B-9AE0-4876-A6CA-A99A50D0B561}"/>
    <cellStyle name="Normal 7 5 7 2 3 2" xfId="25615" xr:uid="{53839867-7D05-4BD9-BD63-32CE13963AD2}"/>
    <cellStyle name="Normal 7 5 7 2 4" xfId="15789" xr:uid="{2915DBA6-5470-44ED-B81D-5D34ADDFFACA}"/>
    <cellStyle name="Normal 7 5 7 2 4 2" xfId="32083" xr:uid="{09EBD527-1756-4053-ABAA-D13FFE60C11E}"/>
    <cellStyle name="Normal 7 5 7 2 5" xfId="19147" xr:uid="{79070CB1-68DB-4DB2-9CD0-704886E8D965}"/>
    <cellStyle name="Normal 7 5 7 2 6" xfId="35473" xr:uid="{A1BA1566-B4A5-48F8-8116-C730A3170677}"/>
    <cellStyle name="Normal 7 5 7 2 7" xfId="38720" xr:uid="{6844ABB9-5DA9-46A5-9D80-FBF80ED859B1}"/>
    <cellStyle name="Normal 7 5 7 2 8" xfId="41967" xr:uid="{9E72D9C1-819B-4441-A2C2-ACBC7D9D2D44}"/>
    <cellStyle name="Normal 7 5 7 2 9" xfId="45214" xr:uid="{68F48A1C-AAAF-4FD3-B0E4-183C4FDF0735}"/>
    <cellStyle name="Normal 7 5 7 3" xfId="4427" xr:uid="{CDB5DF49-7F20-4E31-8958-C1C086832DED}"/>
    <cellStyle name="Normal 7 5 7 3 2" xfId="10895" xr:uid="{737ED825-BBA2-49D3-8EBB-1F9CDF989E54}"/>
    <cellStyle name="Normal 7 5 7 3 2 2" xfId="27232" xr:uid="{D5322260-F810-498F-9DDC-5B0DD05FF236}"/>
    <cellStyle name="Normal 7 5 7 3 3" xfId="20764" xr:uid="{E6574C83-44ED-438A-A4C3-FCB1C9ED58C1}"/>
    <cellStyle name="Normal 7 5 7 4" xfId="7661" xr:uid="{F221D350-ACCA-4804-909E-C00A380C4C9B}"/>
    <cellStyle name="Normal 7 5 7 4 2" xfId="23998" xr:uid="{25A703B7-9B93-4504-BC08-2BC09051E725}"/>
    <cellStyle name="Normal 7 5 7 5" xfId="14172" xr:uid="{9D9E45EA-4796-4FD5-9437-9D65BC9C193D}"/>
    <cellStyle name="Normal 7 5 7 5 2" xfId="30466" xr:uid="{A391656B-909B-4F9E-BE28-67E181AB5078}"/>
    <cellStyle name="Normal 7 5 7 6" xfId="17530" xr:uid="{61F0C3BA-42D6-4BB7-8F8D-6ACDD340048D}"/>
    <cellStyle name="Normal 7 5 7 7" xfId="33856" xr:uid="{14FD69E4-1F88-459F-8A44-1C754BD9CF46}"/>
    <cellStyle name="Normal 7 5 7 8" xfId="37103" xr:uid="{91CC4DA5-7AD8-4731-AF68-BFCE09CAC9BF}"/>
    <cellStyle name="Normal 7 5 7 9" xfId="40350" xr:uid="{CF3D2B9E-AE9A-427C-AC34-4C9353FEE03B}"/>
    <cellStyle name="Normal 7 5 8" xfId="1732" xr:uid="{7676458E-4208-436B-BEDC-E14F32493B2E}"/>
    <cellStyle name="Normal 7 5 8 10" xfId="47383" xr:uid="{F381E5D3-98D4-4FAE-A978-DCDD09D7F152}"/>
    <cellStyle name="Normal 7 5 8 11" xfId="50630" xr:uid="{6A43ED9F-1FEE-4C29-9565-9D7695076FBB}"/>
    <cellStyle name="Normal 7 5 8 2" xfId="4966" xr:uid="{1FD1EA27-022C-4F3A-9E5C-3A3FCAA9BBE9}"/>
    <cellStyle name="Normal 7 5 8 2 2" xfId="11434" xr:uid="{98F73364-E188-4AF2-A132-94969E06DE82}"/>
    <cellStyle name="Normal 7 5 8 2 2 2" xfId="27771" xr:uid="{60304479-2CA3-4C79-9887-3E1E4095B46B}"/>
    <cellStyle name="Normal 7 5 8 2 3" xfId="21303" xr:uid="{365E1CF4-F9DD-4721-B6A2-5CDC390F7B8D}"/>
    <cellStyle name="Normal 7 5 8 3" xfId="8200" xr:uid="{E9CD308B-47B3-44A8-8CCA-7E8068C37092}"/>
    <cellStyle name="Normal 7 5 8 3 2" xfId="24537" xr:uid="{8D2606BF-209D-4DE9-8839-36FE68BCC6B5}"/>
    <cellStyle name="Normal 7 5 8 4" xfId="14711" xr:uid="{E33F5500-1B55-45A6-84CF-D11D33FBD126}"/>
    <cellStyle name="Normal 7 5 8 4 2" xfId="31005" xr:uid="{A5FA7AF8-13FD-437A-93F6-2C146661CD10}"/>
    <cellStyle name="Normal 7 5 8 5" xfId="18069" xr:uid="{EBCC75B4-F965-4729-922F-030237BA69DD}"/>
    <cellStyle name="Normal 7 5 8 6" xfId="34395" xr:uid="{A136F723-7AA8-444A-93E1-1084BF905F69}"/>
    <cellStyle name="Normal 7 5 8 7" xfId="37642" xr:uid="{504DBACA-048F-4799-966E-20FEFC4319F4}"/>
    <cellStyle name="Normal 7 5 8 8" xfId="40889" xr:uid="{1D6000E6-F108-49F9-9A9D-B9C324DBC990}"/>
    <cellStyle name="Normal 7 5 8 9" xfId="44136" xr:uid="{BA80A761-D984-486D-806E-FC769AC13F57}"/>
    <cellStyle name="Normal 7 5 9" xfId="3349" xr:uid="{3003DA7B-4D42-40C4-B1E7-612CCF8F9565}"/>
    <cellStyle name="Normal 7 5 9 2" xfId="9817" xr:uid="{7F240D36-4DCE-42A2-9A89-0D995FE3CE0E}"/>
    <cellStyle name="Normal 7 5 9 2 2" xfId="26154" xr:uid="{BFA9FCDF-1DFB-4039-A38F-EDB460F2B7EF}"/>
    <cellStyle name="Normal 7 5 9 3" xfId="19686" xr:uid="{3A6847E7-2A8F-4FE8-8DD7-3CEFF6AF2E96}"/>
    <cellStyle name="Normal 7 6" xfId="100" xr:uid="{269D2311-EB94-4D4A-BE80-1F88B86D02DC}"/>
    <cellStyle name="Normal 7 6 10" xfId="13089" xr:uid="{2BEFA762-A443-49CE-A076-F8A49D8F17A8}"/>
    <cellStyle name="Normal 7 6 10 2" xfId="29403" xr:uid="{D156FCA4-CA6C-4453-B5DC-30430AD71AA7}"/>
    <cellStyle name="Normal 7 6 11" xfId="16467" xr:uid="{FAC3E17A-A272-43CA-B3FD-A77ED162AB10}"/>
    <cellStyle name="Normal 7 6 12" xfId="32744" xr:uid="{9D32CE5E-0A7C-437A-99B2-BF77DBA8B4C4}"/>
    <cellStyle name="Normal 7 6 13" xfId="32793" xr:uid="{D161672A-C86A-457F-960C-8E410E258DA2}"/>
    <cellStyle name="Normal 7 6 14" xfId="36040" xr:uid="{7A2F1D1E-1EF2-4D74-84DE-9FD9E28FC25F}"/>
    <cellStyle name="Normal 7 6 15" xfId="39287" xr:uid="{953ED97C-DCD6-4BE2-8FA8-97E7A5524C20}"/>
    <cellStyle name="Normal 7 6 16" xfId="42534" xr:uid="{EE9DFFA2-7D1E-4302-B2BE-EA469FE544E3}"/>
    <cellStyle name="Normal 7 6 17" xfId="45781" xr:uid="{A8888164-B2FD-47DE-8FC3-AE0D39C4AC2C}"/>
    <cellStyle name="Normal 7 6 18" xfId="49028" xr:uid="{C6C6BF3D-1C09-49BB-BBFE-F395C7023EDE}"/>
    <cellStyle name="Normal 7 6 19" xfId="52317" xr:uid="{91A9A927-928C-4302-8C77-0CC4B196F15C}"/>
    <cellStyle name="Normal 7 6 2" xfId="190" xr:uid="{46AC07CE-D293-4783-938C-406CD3418803}"/>
    <cellStyle name="Normal 7 6 2 10" xfId="16557" xr:uid="{7D6F2285-6692-4AAD-A03F-1C2531E2C396}"/>
    <cellStyle name="Normal 7 6 2 11" xfId="32883" xr:uid="{E2FBE55A-B3DD-4D33-8081-17164C077235}"/>
    <cellStyle name="Normal 7 6 2 12" xfId="36130" xr:uid="{F85C341B-67E4-423F-883C-28F33A980B73}"/>
    <cellStyle name="Normal 7 6 2 13" xfId="39377" xr:uid="{C283D7BB-5991-4F7E-8F7C-F9FA230FC54E}"/>
    <cellStyle name="Normal 7 6 2 14" xfId="42624" xr:uid="{11B42FBA-7171-422A-866E-2CC2832D8858}"/>
    <cellStyle name="Normal 7 6 2 15" xfId="45871" xr:uid="{2F8D9C37-1815-4BED-B0F7-AD21CEFA90F8}"/>
    <cellStyle name="Normal 7 6 2 16" xfId="49118" xr:uid="{06E93700-4F62-4CB3-B636-D3ED7744E572}"/>
    <cellStyle name="Normal 7 6 2 17" xfId="52496" xr:uid="{D173922B-B91B-4DC7-8967-EE6C26B4E949}"/>
    <cellStyle name="Normal 7 6 2 2" xfId="370" xr:uid="{8BF9DF1D-6B8B-447E-AFB8-0B7FE1E8AD86}"/>
    <cellStyle name="Normal 7 6 2 2 10" xfId="36310" xr:uid="{E66A64C2-AAEB-4962-8204-EB67A81EEE58}"/>
    <cellStyle name="Normal 7 6 2 2 11" xfId="39557" xr:uid="{2255DC0E-5B0D-4445-9FD9-DE8D1314A0AA}"/>
    <cellStyle name="Normal 7 6 2 2 12" xfId="42804" xr:uid="{7D96B959-DD1C-4996-8709-24D69C7A8ABA}"/>
    <cellStyle name="Normal 7 6 2 2 13" xfId="46051" xr:uid="{60303357-B6E7-426C-8308-11D6DC3F1E95}"/>
    <cellStyle name="Normal 7 6 2 2 14" xfId="49298" xr:uid="{59939694-806B-4485-A06E-C2FAEDF060AA}"/>
    <cellStyle name="Normal 7 6 2 2 2" xfId="939" xr:uid="{98F45ED2-5071-4B41-942E-C4D7C7ED564A}"/>
    <cellStyle name="Normal 7 6 2 2 2 10" xfId="43344" xr:uid="{07EEB036-E687-466D-9843-19D74E1C84F4}"/>
    <cellStyle name="Normal 7 6 2 2 2 11" xfId="46591" xr:uid="{8F532127-2FE6-4037-9D6A-C15022F48703}"/>
    <cellStyle name="Normal 7 6 2 2 2 12" xfId="49838" xr:uid="{51A0076C-C09F-427E-BB52-FEA05810DDFE}"/>
    <cellStyle name="Normal 7 6 2 2 2 2" xfId="2556" xr:uid="{1AEF8835-2961-4C08-8A5F-D066B588263F}"/>
    <cellStyle name="Normal 7 6 2 2 2 2 10" xfId="48207" xr:uid="{8A804AB6-250D-473F-A5D7-9C1919040350}"/>
    <cellStyle name="Normal 7 6 2 2 2 2 11" xfId="51454" xr:uid="{FA01DE55-F9EF-4BA6-A943-4E40D642433E}"/>
    <cellStyle name="Normal 7 6 2 2 2 2 2" xfId="5790" xr:uid="{318E407B-7235-4C5F-94D4-B024DAB95227}"/>
    <cellStyle name="Normal 7 6 2 2 2 2 2 2" xfId="12258" xr:uid="{33C18BA8-6689-4528-BF99-87BF08B7CA0C}"/>
    <cellStyle name="Normal 7 6 2 2 2 2 2 2 2" xfId="28595" xr:uid="{6F1A8EC3-879C-4BB7-8A22-5226EABA2EB5}"/>
    <cellStyle name="Normal 7 6 2 2 2 2 2 3" xfId="22127" xr:uid="{D2B1FAEE-39F2-4C98-9973-675582CE81CB}"/>
    <cellStyle name="Normal 7 6 2 2 2 2 3" xfId="9024" xr:uid="{A71A8A5B-3F71-43F1-A87F-565EE6C5707D}"/>
    <cellStyle name="Normal 7 6 2 2 2 2 3 2" xfId="25361" xr:uid="{30847C7F-3C27-47B2-94FC-866931DDB596}"/>
    <cellStyle name="Normal 7 6 2 2 2 2 4" xfId="15535" xr:uid="{E1931336-7AAA-42AD-ADF8-8A229F4B9322}"/>
    <cellStyle name="Normal 7 6 2 2 2 2 4 2" xfId="31829" xr:uid="{D6DAD5BA-4BFC-47AD-A0DA-AFC429043C55}"/>
    <cellStyle name="Normal 7 6 2 2 2 2 5" xfId="18893" xr:uid="{9B917A76-6AD8-45F7-AE89-F62CDF86FA30}"/>
    <cellStyle name="Normal 7 6 2 2 2 2 6" xfId="35219" xr:uid="{8ECD6310-F90D-4C11-9D26-23FE607D7DD8}"/>
    <cellStyle name="Normal 7 6 2 2 2 2 7" xfId="38466" xr:uid="{8283EFF3-2E13-4F1E-9C28-0DE451C54498}"/>
    <cellStyle name="Normal 7 6 2 2 2 2 8" xfId="41713" xr:uid="{A8281CE8-C155-4731-ABF1-78F59A211983}"/>
    <cellStyle name="Normal 7 6 2 2 2 2 9" xfId="44960" xr:uid="{140B1C86-946C-4D4A-A7F3-33D6268C8C9F}"/>
    <cellStyle name="Normal 7 6 2 2 2 3" xfId="4173" xr:uid="{7ACA183B-3FE4-4850-91C8-2E0423A09E6A}"/>
    <cellStyle name="Normal 7 6 2 2 2 3 2" xfId="10641" xr:uid="{3677AFC2-BC03-456D-AA4D-D732F3EF8FD5}"/>
    <cellStyle name="Normal 7 6 2 2 2 3 2 2" xfId="26978" xr:uid="{916D14B0-408C-4E27-B8B5-670ED7D5E934}"/>
    <cellStyle name="Normal 7 6 2 2 2 3 3" xfId="20510" xr:uid="{1AE26F46-ADEE-41D8-BFE1-9846E92740F4}"/>
    <cellStyle name="Normal 7 6 2 2 2 4" xfId="7407" xr:uid="{15BCFBA3-081A-4BDD-8A6E-B718DFCC8EB3}"/>
    <cellStyle name="Normal 7 6 2 2 2 4 2" xfId="23744" xr:uid="{8D5B9545-CFA6-474D-8829-62197CAB6011}"/>
    <cellStyle name="Normal 7 6 2 2 2 5" xfId="13919" xr:uid="{5E248FED-4A2B-4A7A-8D6C-B1CA96C5A2AA}"/>
    <cellStyle name="Normal 7 6 2 2 2 5 2" xfId="30213" xr:uid="{338053C6-E721-4348-8D14-1B2A235AD42A}"/>
    <cellStyle name="Normal 7 6 2 2 2 6" xfId="17276" xr:uid="{6A7DDB4E-6192-4D55-B01C-537904B4ABD8}"/>
    <cellStyle name="Normal 7 6 2 2 2 7" xfId="33603" xr:uid="{D00BBFC6-E082-4E30-A3C6-D2A6DCB769C8}"/>
    <cellStyle name="Normal 7 6 2 2 2 8" xfId="36850" xr:uid="{804DF222-3FC0-4518-90E1-A788618981E9}"/>
    <cellStyle name="Normal 7 6 2 2 2 9" xfId="40097" xr:uid="{21073FC3-9B54-4B3F-8C1E-93154A28BA8D}"/>
    <cellStyle name="Normal 7 6 2 2 3" xfId="1478" xr:uid="{1926C5E6-AF81-4E2F-B230-330625FC421B}"/>
    <cellStyle name="Normal 7 6 2 2 3 10" xfId="43882" xr:uid="{60687970-ACDF-4991-985D-FB4AF8F4110D}"/>
    <cellStyle name="Normal 7 6 2 2 3 11" xfId="47129" xr:uid="{6D43E28C-D0CE-4896-A748-46C577A21D70}"/>
    <cellStyle name="Normal 7 6 2 2 3 12" xfId="50376" xr:uid="{26FFE3E4-F845-43F8-A664-5C484849E523}"/>
    <cellStyle name="Normal 7 6 2 2 3 2" xfId="3095" xr:uid="{2F1B1371-811A-498C-8FC1-1562B5EAC9C9}"/>
    <cellStyle name="Normal 7 6 2 2 3 2 10" xfId="48746" xr:uid="{3559A650-ACA4-4566-B77C-94AFB8614F4B}"/>
    <cellStyle name="Normal 7 6 2 2 3 2 11" xfId="51993" xr:uid="{63EE6EF1-1E21-4A1B-926F-04091FAD072C}"/>
    <cellStyle name="Normal 7 6 2 2 3 2 2" xfId="6329" xr:uid="{C870520A-1D8D-4F17-9AFB-B1DC101B4604}"/>
    <cellStyle name="Normal 7 6 2 2 3 2 2 2" xfId="12797" xr:uid="{6B63BCE7-32F6-4FF4-8839-3EBC6A2E9178}"/>
    <cellStyle name="Normal 7 6 2 2 3 2 2 2 2" xfId="29134" xr:uid="{50D4144D-875F-4069-A55C-3CD0E96C9366}"/>
    <cellStyle name="Normal 7 6 2 2 3 2 2 3" xfId="22666" xr:uid="{9E59AAB6-7C1A-45A9-BBC1-0CED568CED3C}"/>
    <cellStyle name="Normal 7 6 2 2 3 2 3" xfId="9563" xr:uid="{5FC7E25E-BE1C-4A13-A3CE-51F913FF4808}"/>
    <cellStyle name="Normal 7 6 2 2 3 2 3 2" xfId="25900" xr:uid="{A2DBD38A-994C-453E-9D4C-092AF2529D58}"/>
    <cellStyle name="Normal 7 6 2 2 3 2 4" xfId="16074" xr:uid="{3ACF888E-121A-418C-849E-3E24018CE4E8}"/>
    <cellStyle name="Normal 7 6 2 2 3 2 4 2" xfId="32368" xr:uid="{82A6B8C7-0017-4549-8D13-AB2E42B4E700}"/>
    <cellStyle name="Normal 7 6 2 2 3 2 5" xfId="19432" xr:uid="{721E792F-6076-49D6-A314-E9AE0BB44BA9}"/>
    <cellStyle name="Normal 7 6 2 2 3 2 6" xfId="35758" xr:uid="{B963A8F6-AEEC-4C1B-B325-78EC4DACD9B9}"/>
    <cellStyle name="Normal 7 6 2 2 3 2 7" xfId="39005" xr:uid="{40269355-D577-4BA8-ADA8-58FF7E62160B}"/>
    <cellStyle name="Normal 7 6 2 2 3 2 8" xfId="42252" xr:uid="{41D9FF65-28EA-450A-B678-7EBA830B0F8D}"/>
    <cellStyle name="Normal 7 6 2 2 3 2 9" xfId="45499" xr:uid="{5549AA38-D16C-4237-A350-C8FDC735B113}"/>
    <cellStyle name="Normal 7 6 2 2 3 3" xfId="4712" xr:uid="{68872D22-DA11-4F12-855D-73BC8A1B03C0}"/>
    <cellStyle name="Normal 7 6 2 2 3 3 2" xfId="11180" xr:uid="{9944C537-C96C-4483-8386-35EE9C639672}"/>
    <cellStyle name="Normal 7 6 2 2 3 3 2 2" xfId="27517" xr:uid="{36447A72-E772-40C5-89B7-08B6307ABB23}"/>
    <cellStyle name="Normal 7 6 2 2 3 3 3" xfId="21049" xr:uid="{F1FA5B94-D06C-43BB-9607-3DCB05B04F9C}"/>
    <cellStyle name="Normal 7 6 2 2 3 4" xfId="7946" xr:uid="{07915F84-8468-43CB-8EEB-C519EF7EC87B}"/>
    <cellStyle name="Normal 7 6 2 2 3 4 2" xfId="24283" xr:uid="{8FBCEE61-7915-4719-B174-B3CC63147294}"/>
    <cellStyle name="Normal 7 6 2 2 3 5" xfId="14457" xr:uid="{22A3832A-87F1-4AA6-969E-4B311C894A74}"/>
    <cellStyle name="Normal 7 6 2 2 3 5 2" xfId="30751" xr:uid="{AEF63B3A-9E1A-493B-A279-42B0B1921DB4}"/>
    <cellStyle name="Normal 7 6 2 2 3 6" xfId="17815" xr:uid="{FDD8D9DD-6ABE-4D3E-9C33-F38746FA7A35}"/>
    <cellStyle name="Normal 7 6 2 2 3 7" xfId="34141" xr:uid="{8939E26E-5463-4345-BEFE-49CF4A51A026}"/>
    <cellStyle name="Normal 7 6 2 2 3 8" xfId="37388" xr:uid="{1201EFBD-6D59-4EFD-B503-E5305AFD7D87}"/>
    <cellStyle name="Normal 7 6 2 2 3 9" xfId="40635" xr:uid="{AAF5A3CC-08A0-4A13-AD91-84AEE61D3861}"/>
    <cellStyle name="Normal 7 6 2 2 4" xfId="2017" xr:uid="{B9782673-24DD-49D4-A261-9AD7ED828CC1}"/>
    <cellStyle name="Normal 7 6 2 2 4 10" xfId="47668" xr:uid="{F69B8E5C-8247-4894-A460-CD07EC562593}"/>
    <cellStyle name="Normal 7 6 2 2 4 11" xfId="50915" xr:uid="{07681316-573F-49A2-929D-B5D44F36FE21}"/>
    <cellStyle name="Normal 7 6 2 2 4 2" xfId="5251" xr:uid="{B06D604E-2FA1-4DCE-86EE-E484C6B44C31}"/>
    <cellStyle name="Normal 7 6 2 2 4 2 2" xfId="11719" xr:uid="{62EBC196-786C-4101-A36B-A9F613A5095F}"/>
    <cellStyle name="Normal 7 6 2 2 4 2 2 2" xfId="28056" xr:uid="{4FDC3409-804F-44B0-8280-2D4D82B23728}"/>
    <cellStyle name="Normal 7 6 2 2 4 2 3" xfId="21588" xr:uid="{DE6AB9D0-F405-45CA-91FB-778D702ADFD7}"/>
    <cellStyle name="Normal 7 6 2 2 4 3" xfId="8485" xr:uid="{95BB4E71-AD54-493C-BE1B-9B0E2F4FFD40}"/>
    <cellStyle name="Normal 7 6 2 2 4 3 2" xfId="24822" xr:uid="{57515E5E-C9BF-4895-9BB9-AA7759B9020F}"/>
    <cellStyle name="Normal 7 6 2 2 4 4" xfId="14996" xr:uid="{372CC1F8-86F3-4D4A-8CC6-EB97255B6FA2}"/>
    <cellStyle name="Normal 7 6 2 2 4 4 2" xfId="31290" xr:uid="{1207D797-B01E-4990-AC60-CF28A56357D6}"/>
    <cellStyle name="Normal 7 6 2 2 4 5" xfId="18354" xr:uid="{4C409C52-733B-4F01-91B0-3C81B598A6A7}"/>
    <cellStyle name="Normal 7 6 2 2 4 6" xfId="34680" xr:uid="{AFB40EB9-30E5-42CF-963D-1F6A1AFCA72A}"/>
    <cellStyle name="Normal 7 6 2 2 4 7" xfId="37927" xr:uid="{1DBA95F3-C20B-4A06-A517-AAD466D54233}"/>
    <cellStyle name="Normal 7 6 2 2 4 8" xfId="41174" xr:uid="{67677DC0-2311-4295-8049-0625929D6664}"/>
    <cellStyle name="Normal 7 6 2 2 4 9" xfId="44421" xr:uid="{048DEC77-CEB5-4FBE-B2FC-1621D67059FA}"/>
    <cellStyle name="Normal 7 6 2 2 5" xfId="3634" xr:uid="{2241BB4B-FF4D-4DF6-A797-99FB5A0C9F9A}"/>
    <cellStyle name="Normal 7 6 2 2 5 2" xfId="10102" xr:uid="{7F95EDDF-91A8-4954-A4D1-90351AEEAD6E}"/>
    <cellStyle name="Normal 7 6 2 2 5 2 2" xfId="26439" xr:uid="{D0916E48-644F-49E1-A667-BED3B43C8D3B}"/>
    <cellStyle name="Normal 7 6 2 2 5 3" xfId="19971" xr:uid="{94230611-3F04-4D5A-A843-84FBE71A8942}"/>
    <cellStyle name="Normal 7 6 2 2 6" xfId="6868" xr:uid="{EB47B609-4D8C-4E1F-806D-204FE24B4723}"/>
    <cellStyle name="Normal 7 6 2 2 6 2" xfId="23205" xr:uid="{1F73D245-A580-40B0-9F8A-9EA9B1055688}"/>
    <cellStyle name="Normal 7 6 2 2 7" xfId="13359" xr:uid="{DCCD4F7F-DBA5-4EC8-88F6-1210E51AE528}"/>
    <cellStyle name="Normal 7 6 2 2 7 2" xfId="29673" xr:uid="{D831EFEF-A464-4311-A78F-6A481FAC2CCB}"/>
    <cellStyle name="Normal 7 6 2 2 8" xfId="16737" xr:uid="{94FBA91C-DE1C-4598-B1C8-74D565BC89E3}"/>
    <cellStyle name="Normal 7 6 2 2 9" xfId="33063" xr:uid="{068495CC-399E-41D8-992F-D0048BCB2BD7}"/>
    <cellStyle name="Normal 7 6 2 3" xfId="579" xr:uid="{3B7EA29C-DE88-464D-86C4-5976B366DF4D}"/>
    <cellStyle name="Normal 7 6 2 3 10" xfId="36490" xr:uid="{E5872B2F-22B4-41D2-BF42-AB2E5AC947B8}"/>
    <cellStyle name="Normal 7 6 2 3 11" xfId="39737" xr:uid="{3D17BA26-51B0-4AB7-B5D0-A096A6775613}"/>
    <cellStyle name="Normal 7 6 2 3 12" xfId="42984" xr:uid="{B3AC8715-FE0D-422A-83D5-B0E404C8F019}"/>
    <cellStyle name="Normal 7 6 2 3 13" xfId="46231" xr:uid="{5248F1F9-A775-439D-8C5F-089D505C02EF}"/>
    <cellStyle name="Normal 7 6 2 3 14" xfId="49478" xr:uid="{BAC3B26A-0F5B-49D9-9B2B-FDFAA6E1F823}"/>
    <cellStyle name="Normal 7 6 2 3 2" xfId="1118" xr:uid="{CBFFB4EB-27A4-40C9-9163-1114EA9274C8}"/>
    <cellStyle name="Normal 7 6 2 3 2 10" xfId="43522" xr:uid="{5F70D61C-CFBC-4EF3-9429-DA2266CAB018}"/>
    <cellStyle name="Normal 7 6 2 3 2 11" xfId="46769" xr:uid="{82C9AC7A-6B76-4233-BD54-9B0AEA81F543}"/>
    <cellStyle name="Normal 7 6 2 3 2 12" xfId="50016" xr:uid="{73071059-DCED-4EE8-AC81-AF3DCD93F93D}"/>
    <cellStyle name="Normal 7 6 2 3 2 2" xfId="2735" xr:uid="{D8C17A18-4F01-4E37-8864-2C2190F913E0}"/>
    <cellStyle name="Normal 7 6 2 3 2 2 10" xfId="48386" xr:uid="{84EA8104-A728-48E6-988A-1759E877BA90}"/>
    <cellStyle name="Normal 7 6 2 3 2 2 11" xfId="51633" xr:uid="{A0465CD4-4FEF-48B0-9A26-4C3030EDEB97}"/>
    <cellStyle name="Normal 7 6 2 3 2 2 2" xfId="5969" xr:uid="{B9573162-5F03-42D5-B33B-702D2656F9EE}"/>
    <cellStyle name="Normal 7 6 2 3 2 2 2 2" xfId="12437" xr:uid="{546796FF-3E16-4CAA-9D7D-5A652EEB4437}"/>
    <cellStyle name="Normal 7 6 2 3 2 2 2 2 2" xfId="28774" xr:uid="{CB07CEA7-365D-4042-AD00-E5EFC16F22EC}"/>
    <cellStyle name="Normal 7 6 2 3 2 2 2 3" xfId="22306" xr:uid="{AA47152A-82E1-4584-AE85-7D934B6DA4F3}"/>
    <cellStyle name="Normal 7 6 2 3 2 2 3" xfId="9203" xr:uid="{1E8A3D4A-8038-443F-B8AE-54B17E2BAD38}"/>
    <cellStyle name="Normal 7 6 2 3 2 2 3 2" xfId="25540" xr:uid="{EDC5DF92-B00D-48C6-BAEA-85BB5838EE80}"/>
    <cellStyle name="Normal 7 6 2 3 2 2 4" xfId="15714" xr:uid="{C5B495B3-CBEA-47D0-ADB7-9DD44720CB30}"/>
    <cellStyle name="Normal 7 6 2 3 2 2 4 2" xfId="32008" xr:uid="{1497F5C2-B70A-44AB-985D-16F7420F2C2A}"/>
    <cellStyle name="Normal 7 6 2 3 2 2 5" xfId="19072" xr:uid="{E84AE4E1-FB47-4EF0-A6F5-D75AE85C9C7D}"/>
    <cellStyle name="Normal 7 6 2 3 2 2 6" xfId="35398" xr:uid="{984FA228-7A50-40B0-ADA8-7FC75BDD21B3}"/>
    <cellStyle name="Normal 7 6 2 3 2 2 7" xfId="38645" xr:uid="{6559731C-C39F-46DD-B910-5DDB486C9FB4}"/>
    <cellStyle name="Normal 7 6 2 3 2 2 8" xfId="41892" xr:uid="{075D4EE6-0D0F-414A-99B1-B2A364BC3C37}"/>
    <cellStyle name="Normal 7 6 2 3 2 2 9" xfId="45139" xr:uid="{2CC0A10D-D975-4C6D-A67B-85F516724F7E}"/>
    <cellStyle name="Normal 7 6 2 3 2 3" xfId="4352" xr:uid="{571406D6-89A5-4E2E-B97A-E47E512ED573}"/>
    <cellStyle name="Normal 7 6 2 3 2 3 2" xfId="10820" xr:uid="{6815478C-CB91-4BC0-A948-3BB4C74DC7E3}"/>
    <cellStyle name="Normal 7 6 2 3 2 3 2 2" xfId="27157" xr:uid="{55FA54B8-C001-4C81-8C2A-769F85AD66A6}"/>
    <cellStyle name="Normal 7 6 2 3 2 3 3" xfId="20689" xr:uid="{8A9A0EFA-3B56-487B-8B44-107C4E02BB40}"/>
    <cellStyle name="Normal 7 6 2 3 2 4" xfId="7586" xr:uid="{818BA88B-44CB-4607-BB38-4FB2E0555BAD}"/>
    <cellStyle name="Normal 7 6 2 3 2 4 2" xfId="23923" xr:uid="{8394C3EF-F240-498D-970A-697EA13378A4}"/>
    <cellStyle name="Normal 7 6 2 3 2 5" xfId="14097" xr:uid="{28BA95B4-E895-483F-95F4-1AE2ABCC0BDA}"/>
    <cellStyle name="Normal 7 6 2 3 2 5 2" xfId="30391" xr:uid="{7A2AC69C-9680-4F16-9FCD-69580A6BB18D}"/>
    <cellStyle name="Normal 7 6 2 3 2 6" xfId="17455" xr:uid="{4ADB3AA7-09D5-4CC7-B45F-85DC9A5EE23B}"/>
    <cellStyle name="Normal 7 6 2 3 2 7" xfId="33781" xr:uid="{49EFA3A5-232F-4940-BAE4-15A35B48AF90}"/>
    <cellStyle name="Normal 7 6 2 3 2 8" xfId="37028" xr:uid="{A569A879-E1BD-4FD8-90AF-C851DC4E13CB}"/>
    <cellStyle name="Normal 7 6 2 3 2 9" xfId="40275" xr:uid="{B61DBAB7-8269-44DE-9069-E162FD904E16}"/>
    <cellStyle name="Normal 7 6 2 3 3" xfId="1657" xr:uid="{F9E60E2B-FD70-449C-B05C-D6F858406A2C}"/>
    <cellStyle name="Normal 7 6 2 3 3 10" xfId="44061" xr:uid="{2BC6E09B-1468-4854-9A46-4E917FEE566F}"/>
    <cellStyle name="Normal 7 6 2 3 3 11" xfId="47308" xr:uid="{4DC42A03-B4A1-4283-96CB-CF41FFE6EE75}"/>
    <cellStyle name="Normal 7 6 2 3 3 12" xfId="50555" xr:uid="{FAFAB503-40CE-4736-8338-72E0ADB6D697}"/>
    <cellStyle name="Normal 7 6 2 3 3 2" xfId="3274" xr:uid="{9A55A06A-C2B8-4C4B-BFFF-BA998EA08265}"/>
    <cellStyle name="Normal 7 6 2 3 3 2 10" xfId="48925" xr:uid="{537F9FD7-9E98-4F2D-BBB5-D503D20C35BD}"/>
    <cellStyle name="Normal 7 6 2 3 3 2 11" xfId="52172" xr:uid="{729B3497-19B5-42E2-90FC-3B9CDA03CDEE}"/>
    <cellStyle name="Normal 7 6 2 3 3 2 2" xfId="6508" xr:uid="{20DDA5EA-BD93-41AD-A7E4-47167600DDC9}"/>
    <cellStyle name="Normal 7 6 2 3 3 2 2 2" xfId="12976" xr:uid="{06E1059F-67C1-491D-AF9D-743CC9073F68}"/>
    <cellStyle name="Normal 7 6 2 3 3 2 2 2 2" xfId="29313" xr:uid="{E83E4DE8-38A0-4D28-B5AA-5895E24BD097}"/>
    <cellStyle name="Normal 7 6 2 3 3 2 2 3" xfId="22845" xr:uid="{27DA0579-19F7-4E67-A6E2-1DA73B15516F}"/>
    <cellStyle name="Normal 7 6 2 3 3 2 3" xfId="9742" xr:uid="{85372D1B-5B79-4884-ACD9-AEE90E5E203E}"/>
    <cellStyle name="Normal 7 6 2 3 3 2 3 2" xfId="26079" xr:uid="{DFD392DA-B75A-4A9C-B5D6-72ED9019D591}"/>
    <cellStyle name="Normal 7 6 2 3 3 2 4" xfId="16253" xr:uid="{2BA17582-E054-4EB2-80FA-401476879E16}"/>
    <cellStyle name="Normal 7 6 2 3 3 2 4 2" xfId="32547" xr:uid="{B8B0304E-0904-460E-B5B6-9AFE42A035A2}"/>
    <cellStyle name="Normal 7 6 2 3 3 2 5" xfId="19611" xr:uid="{24F2634C-D9BF-4E88-8DA2-4A7A72B3E567}"/>
    <cellStyle name="Normal 7 6 2 3 3 2 6" xfId="35937" xr:uid="{668B22D8-1439-45C4-8E11-23127098FD38}"/>
    <cellStyle name="Normal 7 6 2 3 3 2 7" xfId="39184" xr:uid="{C46B514C-2795-4A84-88F4-0CE2FB26C57A}"/>
    <cellStyle name="Normal 7 6 2 3 3 2 8" xfId="42431" xr:uid="{C0E9BE20-04A5-48B9-89FC-2DB42D24936A}"/>
    <cellStyle name="Normal 7 6 2 3 3 2 9" xfId="45678" xr:uid="{37D1FE1E-B321-48E3-A47B-3A39823E69DD}"/>
    <cellStyle name="Normal 7 6 2 3 3 3" xfId="4891" xr:uid="{B912C587-3329-4228-B7CB-221FABAF09CD}"/>
    <cellStyle name="Normal 7 6 2 3 3 3 2" xfId="11359" xr:uid="{6A33200F-821A-4A63-B536-C1F0124E24C2}"/>
    <cellStyle name="Normal 7 6 2 3 3 3 2 2" xfId="27696" xr:uid="{A830DB03-4504-4E84-864E-452D95584961}"/>
    <cellStyle name="Normal 7 6 2 3 3 3 3" xfId="21228" xr:uid="{9AC41518-4B70-444D-96F0-0B49356C7AF3}"/>
    <cellStyle name="Normal 7 6 2 3 3 4" xfId="8125" xr:uid="{AA12A759-785C-42D6-BE35-8D28AD446D71}"/>
    <cellStyle name="Normal 7 6 2 3 3 4 2" xfId="24462" xr:uid="{EEEB700D-A2D4-4D56-83BF-A3757839078E}"/>
    <cellStyle name="Normal 7 6 2 3 3 5" xfId="14636" xr:uid="{61D24247-28F9-4205-B9DC-42543CE7295B}"/>
    <cellStyle name="Normal 7 6 2 3 3 5 2" xfId="30930" xr:uid="{AEB47341-C1C6-4812-B69D-9B858702A050}"/>
    <cellStyle name="Normal 7 6 2 3 3 6" xfId="17994" xr:uid="{DCE96C97-58BA-4DE6-93B1-478B830AA90D}"/>
    <cellStyle name="Normal 7 6 2 3 3 7" xfId="34320" xr:uid="{2315D4D6-D69F-41A3-ABB4-C7DA1869833D}"/>
    <cellStyle name="Normal 7 6 2 3 3 8" xfId="37567" xr:uid="{181E32BA-7869-4224-8765-52AD8F498943}"/>
    <cellStyle name="Normal 7 6 2 3 3 9" xfId="40814" xr:uid="{CE170936-45F3-4D51-97B6-6F86EE8896D3}"/>
    <cellStyle name="Normal 7 6 2 3 4" xfId="2196" xr:uid="{128D0320-5BED-42D2-A5C1-22D931BDED70}"/>
    <cellStyle name="Normal 7 6 2 3 4 10" xfId="47847" xr:uid="{F0C5D483-69A8-4D0A-8051-8B50859A7700}"/>
    <cellStyle name="Normal 7 6 2 3 4 11" xfId="51094" xr:uid="{84378A98-0B47-47E4-8830-80068A4CAB0A}"/>
    <cellStyle name="Normal 7 6 2 3 4 2" xfId="5430" xr:uid="{3B318466-9C14-4F53-B90C-A90DF34457F2}"/>
    <cellStyle name="Normal 7 6 2 3 4 2 2" xfId="11898" xr:uid="{CF55BF3C-E78F-4D63-8CB3-FDBC5FA303F7}"/>
    <cellStyle name="Normal 7 6 2 3 4 2 2 2" xfId="28235" xr:uid="{E237C555-8822-4190-AFB4-BAA7C149411D}"/>
    <cellStyle name="Normal 7 6 2 3 4 2 3" xfId="21767" xr:uid="{4B2D3EC3-43A4-4D78-8E2D-CD228684064E}"/>
    <cellStyle name="Normal 7 6 2 3 4 3" xfId="8664" xr:uid="{BCE58403-2C6F-40C9-9503-056B8B18ABC6}"/>
    <cellStyle name="Normal 7 6 2 3 4 3 2" xfId="25001" xr:uid="{542EC4F0-B305-4020-A0FE-A9C3CFCD682A}"/>
    <cellStyle name="Normal 7 6 2 3 4 4" xfId="15175" xr:uid="{6398382F-7A2C-4DA5-8A4B-F06774723C5B}"/>
    <cellStyle name="Normal 7 6 2 3 4 4 2" xfId="31469" xr:uid="{43F237E7-4408-457D-A5C8-B5CCBB816AE5}"/>
    <cellStyle name="Normal 7 6 2 3 4 5" xfId="18533" xr:uid="{E1A1E712-C303-4543-AEBB-AB9C568DB8DB}"/>
    <cellStyle name="Normal 7 6 2 3 4 6" xfId="34859" xr:uid="{C9980657-331A-4C34-AECD-908B334CAEE4}"/>
    <cellStyle name="Normal 7 6 2 3 4 7" xfId="38106" xr:uid="{760F37EA-2080-409F-A81F-518BEFA23D29}"/>
    <cellStyle name="Normal 7 6 2 3 4 8" xfId="41353" xr:uid="{5734494A-2F9E-4881-8BBC-0C19B8CFE643}"/>
    <cellStyle name="Normal 7 6 2 3 4 9" xfId="44600" xr:uid="{FB06A0D4-2482-4047-9F1B-9B1CE829A946}"/>
    <cellStyle name="Normal 7 6 2 3 5" xfId="3813" xr:uid="{16E5C68E-90D6-41C8-B928-A48CEC223BD0}"/>
    <cellStyle name="Normal 7 6 2 3 5 2" xfId="10281" xr:uid="{8C94DC3E-E8BA-4932-BAE6-5554DEAA886F}"/>
    <cellStyle name="Normal 7 6 2 3 5 2 2" xfId="26618" xr:uid="{FA2C3DEA-3EFB-41CD-ADB9-493D1D72A7CF}"/>
    <cellStyle name="Normal 7 6 2 3 5 3" xfId="20150" xr:uid="{D0197D8C-96CD-416A-BE94-55AE0D26E1A5}"/>
    <cellStyle name="Normal 7 6 2 3 6" xfId="7047" xr:uid="{8101945D-7371-44DB-A6D5-B5B7F27628F9}"/>
    <cellStyle name="Normal 7 6 2 3 6 2" xfId="23384" xr:uid="{DEDADD73-5961-4B07-9D6A-3371C46A50A5}"/>
    <cellStyle name="Normal 7 6 2 3 7" xfId="13559" xr:uid="{59D84F7E-C833-47DC-AA2B-04990A6253CD}"/>
    <cellStyle name="Normal 7 6 2 3 7 2" xfId="29853" xr:uid="{33B79FB4-DEB4-436D-ACAF-DA28BEC688B2}"/>
    <cellStyle name="Normal 7 6 2 3 8" xfId="16916" xr:uid="{589CA0EB-644C-412F-A47C-4AA1944C838D}"/>
    <cellStyle name="Normal 7 6 2 3 9" xfId="33243" xr:uid="{F689733B-D87A-4F46-9E6B-358494866CE4}"/>
    <cellStyle name="Normal 7 6 2 4" xfId="759" xr:uid="{26C52CC2-6428-4438-BA83-E6E0EBC1C5BF}"/>
    <cellStyle name="Normal 7 6 2 4 10" xfId="43164" xr:uid="{16287552-D2EE-4DD0-800D-53FA8327D3F4}"/>
    <cellStyle name="Normal 7 6 2 4 11" xfId="46411" xr:uid="{280CC49C-3C2A-406F-AA8E-BCFBB7291E68}"/>
    <cellStyle name="Normal 7 6 2 4 12" xfId="49658" xr:uid="{2A4815C7-A806-49F5-BF7B-7C729A3885E7}"/>
    <cellStyle name="Normal 7 6 2 4 2" xfId="2376" xr:uid="{34B1F6D3-6784-4B6B-9DA6-464AD9874C89}"/>
    <cellStyle name="Normal 7 6 2 4 2 10" xfId="48027" xr:uid="{41E15FED-83F6-49D3-ABBF-778E62BA8402}"/>
    <cellStyle name="Normal 7 6 2 4 2 11" xfId="51274" xr:uid="{71330CCB-8AAE-4637-95F7-5A7A284FDF21}"/>
    <cellStyle name="Normal 7 6 2 4 2 2" xfId="5610" xr:uid="{371B1944-A6CB-48F4-8023-F2F28B51FFE4}"/>
    <cellStyle name="Normal 7 6 2 4 2 2 2" xfId="12078" xr:uid="{41F489C2-4903-4120-AE0E-F029E8E6163A}"/>
    <cellStyle name="Normal 7 6 2 4 2 2 2 2" xfId="28415" xr:uid="{EDDD30F9-EA8B-4DA3-ACD0-3157C099A0FE}"/>
    <cellStyle name="Normal 7 6 2 4 2 2 3" xfId="21947" xr:uid="{344D320A-FFA1-4A4B-A591-B1223AB6E42D}"/>
    <cellStyle name="Normal 7 6 2 4 2 3" xfId="8844" xr:uid="{AF0A2D77-FC30-4C13-8FB4-536BCC8E3CF6}"/>
    <cellStyle name="Normal 7 6 2 4 2 3 2" xfId="25181" xr:uid="{19F8F36F-A886-469F-AAC8-E890ACE7E28F}"/>
    <cellStyle name="Normal 7 6 2 4 2 4" xfId="15355" xr:uid="{7DAA5EDF-6E7B-42AD-8DF0-26531A4DB1AE}"/>
    <cellStyle name="Normal 7 6 2 4 2 4 2" xfId="31649" xr:uid="{4979CA90-6C24-4CB6-8406-D735F3906849}"/>
    <cellStyle name="Normal 7 6 2 4 2 5" xfId="18713" xr:uid="{6B529CDA-40BD-4E5A-8507-98792E9D0CEE}"/>
    <cellStyle name="Normal 7 6 2 4 2 6" xfId="35039" xr:uid="{0ECCD96C-BFCD-4194-AC34-78DCAC2DCF61}"/>
    <cellStyle name="Normal 7 6 2 4 2 7" xfId="38286" xr:uid="{67DAAE1C-9E78-4B0A-846B-DA73667B6D63}"/>
    <cellStyle name="Normal 7 6 2 4 2 8" xfId="41533" xr:uid="{C41E5AC8-199D-4A69-A0C6-8218171666DD}"/>
    <cellStyle name="Normal 7 6 2 4 2 9" xfId="44780" xr:uid="{8B77B9A3-C490-49C3-9857-556DFA15D32F}"/>
    <cellStyle name="Normal 7 6 2 4 3" xfId="3993" xr:uid="{EBA1A309-BABE-48C6-A53C-CD9A72AF0527}"/>
    <cellStyle name="Normal 7 6 2 4 3 2" xfId="10461" xr:uid="{79E54243-AE34-4FA2-B755-9F350023775F}"/>
    <cellStyle name="Normal 7 6 2 4 3 2 2" xfId="26798" xr:uid="{8E3A3525-0CED-4CDE-9F15-776122AA4459}"/>
    <cellStyle name="Normal 7 6 2 4 3 3" xfId="20330" xr:uid="{42869823-3307-4ADF-969B-3A003FFF2EA0}"/>
    <cellStyle name="Normal 7 6 2 4 4" xfId="7227" xr:uid="{9B784666-4FAC-4143-9251-9680EF455843}"/>
    <cellStyle name="Normal 7 6 2 4 4 2" xfId="23564" xr:uid="{EB7CBD9C-79B1-47E2-BBBD-080742BBA662}"/>
    <cellStyle name="Normal 7 6 2 4 5" xfId="13739" xr:uid="{BEBECECE-D350-40E1-9400-14067577F4D8}"/>
    <cellStyle name="Normal 7 6 2 4 5 2" xfId="30033" xr:uid="{50723052-82EF-4D93-BE3D-D32D06F86F49}"/>
    <cellStyle name="Normal 7 6 2 4 6" xfId="17096" xr:uid="{FD4D64EB-257B-41DE-8DBC-70CB341E89FE}"/>
    <cellStyle name="Normal 7 6 2 4 7" xfId="33423" xr:uid="{F2B138CA-9535-4AA6-8070-68EB30AD99D9}"/>
    <cellStyle name="Normal 7 6 2 4 8" xfId="36670" xr:uid="{BF778FC3-E34A-4EE2-B9F5-95189C62B217}"/>
    <cellStyle name="Normal 7 6 2 4 9" xfId="39917" xr:uid="{807AEB1E-28A3-4986-B309-455D05047AB7}"/>
    <cellStyle name="Normal 7 6 2 5" xfId="1298" xr:uid="{ADC31870-DA24-4422-BF48-5DF38A8B433D}"/>
    <cellStyle name="Normal 7 6 2 5 10" xfId="43702" xr:uid="{2B09E463-8487-4E2D-ABBA-8E6FC211F971}"/>
    <cellStyle name="Normal 7 6 2 5 11" xfId="46949" xr:uid="{176D6134-0905-401A-944E-38C9C67E02C8}"/>
    <cellStyle name="Normal 7 6 2 5 12" xfId="50196" xr:uid="{75EDC23A-FE3D-46A1-AA26-74D500A484C5}"/>
    <cellStyle name="Normal 7 6 2 5 2" xfId="2915" xr:uid="{9F0647CA-F3C0-4007-A39E-32B31A151E10}"/>
    <cellStyle name="Normal 7 6 2 5 2 10" xfId="48566" xr:uid="{F959385B-20B0-4CA2-BB3B-4EC11976D802}"/>
    <cellStyle name="Normal 7 6 2 5 2 11" xfId="51813" xr:uid="{B66E4614-934B-401B-83DE-32DD2AFE419A}"/>
    <cellStyle name="Normal 7 6 2 5 2 2" xfId="6149" xr:uid="{560AC34F-3DC9-4560-9C41-A4983033AF0E}"/>
    <cellStyle name="Normal 7 6 2 5 2 2 2" xfId="12617" xr:uid="{0657675F-4359-4F3E-8F00-397AA09FA377}"/>
    <cellStyle name="Normal 7 6 2 5 2 2 2 2" xfId="28954" xr:uid="{282CF085-4970-43A3-8503-A6136BD45A0C}"/>
    <cellStyle name="Normal 7 6 2 5 2 2 3" xfId="22486" xr:uid="{B96A98C3-15FE-45EC-94BA-711EF0043D5A}"/>
    <cellStyle name="Normal 7 6 2 5 2 3" xfId="9383" xr:uid="{5C24A407-177F-4EF1-B775-4EBDDDB40606}"/>
    <cellStyle name="Normal 7 6 2 5 2 3 2" xfId="25720" xr:uid="{998ED53A-86A1-406C-BF3C-25470BB30CE6}"/>
    <cellStyle name="Normal 7 6 2 5 2 4" xfId="15894" xr:uid="{E48C40DE-206C-4BC8-978F-D8923683EB2C}"/>
    <cellStyle name="Normal 7 6 2 5 2 4 2" xfId="32188" xr:uid="{B3DF4F79-B08E-4AC6-864B-771004311153}"/>
    <cellStyle name="Normal 7 6 2 5 2 5" xfId="19252" xr:uid="{A31D8868-AC2B-4FD0-A5D3-2ED8EB250CC9}"/>
    <cellStyle name="Normal 7 6 2 5 2 6" xfId="35578" xr:uid="{71B39934-C85D-4F8D-BD50-CC99A77316E6}"/>
    <cellStyle name="Normal 7 6 2 5 2 7" xfId="38825" xr:uid="{F00857FD-C4A1-4F57-A0F9-FF910EA9AD56}"/>
    <cellStyle name="Normal 7 6 2 5 2 8" xfId="42072" xr:uid="{EC6EDA62-E9EF-49CD-927E-E12D5D8E110C}"/>
    <cellStyle name="Normal 7 6 2 5 2 9" xfId="45319" xr:uid="{7AF0AFFF-365F-4DEB-A70B-EF80A35DE842}"/>
    <cellStyle name="Normal 7 6 2 5 3" xfId="4532" xr:uid="{BF5C0155-368B-4F9E-B40E-9DC0F577BE26}"/>
    <cellStyle name="Normal 7 6 2 5 3 2" xfId="11000" xr:uid="{43AE962A-BE4E-419D-A6C6-12F529C9D154}"/>
    <cellStyle name="Normal 7 6 2 5 3 2 2" xfId="27337" xr:uid="{A1018FC0-5350-4CC4-B541-DF76217DBB09}"/>
    <cellStyle name="Normal 7 6 2 5 3 3" xfId="20869" xr:uid="{FFEB571A-A200-42CF-AE8C-54B0450B527C}"/>
    <cellStyle name="Normal 7 6 2 5 4" xfId="7766" xr:uid="{B7808A68-8FA0-4C55-B868-592D2CC1E70B}"/>
    <cellStyle name="Normal 7 6 2 5 4 2" xfId="24103" xr:uid="{090EBA63-401B-4507-8347-D053C51982A5}"/>
    <cellStyle name="Normal 7 6 2 5 5" xfId="14277" xr:uid="{EC859226-3C10-46BA-987B-18841624B5E6}"/>
    <cellStyle name="Normal 7 6 2 5 5 2" xfId="30571" xr:uid="{8B7E0326-A38B-442A-9363-15F675E7F75A}"/>
    <cellStyle name="Normal 7 6 2 5 6" xfId="17635" xr:uid="{C5D93784-B674-488A-BBD0-271B09E9E398}"/>
    <cellStyle name="Normal 7 6 2 5 7" xfId="33961" xr:uid="{0A97D439-8C68-42FB-9AAD-C09415A396A0}"/>
    <cellStyle name="Normal 7 6 2 5 8" xfId="37208" xr:uid="{0171C2B9-AAE5-4870-A05B-237A60C79666}"/>
    <cellStyle name="Normal 7 6 2 5 9" xfId="40455" xr:uid="{D74AFA48-73DE-4FF6-A5DC-C2847076C999}"/>
    <cellStyle name="Normal 7 6 2 6" xfId="1837" xr:uid="{ABA5D3F0-48B7-48B7-B745-97D20D694935}"/>
    <cellStyle name="Normal 7 6 2 6 10" xfId="47488" xr:uid="{DFCE0D16-B0E5-420B-AF29-F23DD215B6C9}"/>
    <cellStyle name="Normal 7 6 2 6 11" xfId="50735" xr:uid="{D9B01266-45F6-427B-98FE-77CE1BC4052E}"/>
    <cellStyle name="Normal 7 6 2 6 2" xfId="5071" xr:uid="{89E0C323-6EC2-49B5-B26C-92DB4E689FE0}"/>
    <cellStyle name="Normal 7 6 2 6 2 2" xfId="11539" xr:uid="{F9268A70-F13C-4479-AA50-820C769D09AA}"/>
    <cellStyle name="Normal 7 6 2 6 2 2 2" xfId="27876" xr:uid="{8265E969-160B-4CAC-BF76-69DAE5F83310}"/>
    <cellStyle name="Normal 7 6 2 6 2 3" xfId="21408" xr:uid="{E053EE8C-B4E8-4426-B80F-872E8D867E7C}"/>
    <cellStyle name="Normal 7 6 2 6 3" xfId="8305" xr:uid="{D5B0A631-C4BD-4D44-B463-05AC6F68DF5F}"/>
    <cellStyle name="Normal 7 6 2 6 3 2" xfId="24642" xr:uid="{848E8310-1268-45C0-9F4B-DD32F64400A1}"/>
    <cellStyle name="Normal 7 6 2 6 4" xfId="14816" xr:uid="{BC2BB481-FAD8-46D8-B35A-EA721F029E59}"/>
    <cellStyle name="Normal 7 6 2 6 4 2" xfId="31110" xr:uid="{072D018E-382E-49E7-9865-9F1A2DD4EAE3}"/>
    <cellStyle name="Normal 7 6 2 6 5" xfId="18174" xr:uid="{244E89C2-7170-456C-913F-4472ED7855D0}"/>
    <cellStyle name="Normal 7 6 2 6 6" xfId="34500" xr:uid="{156CDA93-714F-42AA-9462-CDBB9BF49DDF}"/>
    <cellStyle name="Normal 7 6 2 6 7" xfId="37747" xr:uid="{497858E1-6C1F-4695-8CAF-52020216D3F2}"/>
    <cellStyle name="Normal 7 6 2 6 8" xfId="40994" xr:uid="{91D89790-1CC9-4C73-A5B1-DB29AC7E50A1}"/>
    <cellStyle name="Normal 7 6 2 6 9" xfId="44241" xr:uid="{0DFF0D32-21B2-4085-8A05-D25933E2E4ED}"/>
    <cellStyle name="Normal 7 6 2 7" xfId="3454" xr:uid="{520FD32A-6533-4084-B8DB-D2659FF5E339}"/>
    <cellStyle name="Normal 7 6 2 7 2" xfId="9922" xr:uid="{EBC329C9-DC3F-4CC1-8250-228AA7FD1EF8}"/>
    <cellStyle name="Normal 7 6 2 7 2 2" xfId="26259" xr:uid="{33239778-63CF-409E-97DB-C7C994BAFCD5}"/>
    <cellStyle name="Normal 7 6 2 7 3" xfId="19791" xr:uid="{2D5A992D-F1C6-4FC1-B2F6-4C369870F964}"/>
    <cellStyle name="Normal 7 6 2 8" xfId="6688" xr:uid="{F63E2441-52FC-4D82-8E56-18CEE6F6E194}"/>
    <cellStyle name="Normal 7 6 2 8 2" xfId="23025" xr:uid="{488DDD2C-338D-4CAD-AF1B-44FA2770CE66}"/>
    <cellStyle name="Normal 7 6 2 9" xfId="13179" xr:uid="{1A04C43E-5E37-4C79-A3D8-DF919A6C35FE}"/>
    <cellStyle name="Normal 7 6 2 9 2" xfId="29493" xr:uid="{CDAE1C35-4AAB-4E19-AC0E-971D87A72E93}"/>
    <cellStyle name="Normal 7 6 20" xfId="52495" xr:uid="{2569A84D-18CA-454A-B8C6-F8550F88CC3D}"/>
    <cellStyle name="Normal 7 6 3" xfId="280" xr:uid="{20F84561-E199-46DE-B0CE-88E8869F62F6}"/>
    <cellStyle name="Normal 7 6 3 10" xfId="36220" xr:uid="{334D824D-8C45-4D0A-810E-4C1B9793C6B2}"/>
    <cellStyle name="Normal 7 6 3 11" xfId="39467" xr:uid="{89064410-468A-46FB-A0A6-2B4670E32A41}"/>
    <cellStyle name="Normal 7 6 3 12" xfId="42714" xr:uid="{738CD84A-970A-4A93-9F23-8AD3890FE72D}"/>
    <cellStyle name="Normal 7 6 3 13" xfId="45961" xr:uid="{89314C78-174B-4408-B3A5-217C27E3D84E}"/>
    <cellStyle name="Normal 7 6 3 14" xfId="49208" xr:uid="{4E5F4DD8-C50C-4DF3-BD13-B0A9BEBE33A1}"/>
    <cellStyle name="Normal 7 6 3 2" xfId="849" xr:uid="{66795FF1-0CB6-40E7-8C91-6457F9C5B541}"/>
    <cellStyle name="Normal 7 6 3 2 10" xfId="43254" xr:uid="{11C1336C-D606-4C04-9C5A-413518BD8EAE}"/>
    <cellStyle name="Normal 7 6 3 2 11" xfId="46501" xr:uid="{B1CA0560-054A-4FB4-BE1B-43E754D66F2D}"/>
    <cellStyle name="Normal 7 6 3 2 12" xfId="49748" xr:uid="{0D15DEC3-78BC-4093-B065-23D1B4DD9BC5}"/>
    <cellStyle name="Normal 7 6 3 2 2" xfId="2466" xr:uid="{785BDF68-54E2-4465-BC83-BAD3B123ECA8}"/>
    <cellStyle name="Normal 7 6 3 2 2 10" xfId="48117" xr:uid="{1C88E086-F908-4523-A193-7DB1C9B160CF}"/>
    <cellStyle name="Normal 7 6 3 2 2 11" xfId="51364" xr:uid="{4FC73D73-652E-4AA5-B2B9-50F9098C4F31}"/>
    <cellStyle name="Normal 7 6 3 2 2 2" xfId="5700" xr:uid="{F10E700F-6C8C-4E31-86C8-3C9E0520EB06}"/>
    <cellStyle name="Normal 7 6 3 2 2 2 2" xfId="12168" xr:uid="{38547CA6-5B7E-4431-A3E2-1168FCC82B7E}"/>
    <cellStyle name="Normal 7 6 3 2 2 2 2 2" xfId="28505" xr:uid="{8353C3A8-B82E-4DE7-9686-DB54DE9DC20D}"/>
    <cellStyle name="Normal 7 6 3 2 2 2 3" xfId="22037" xr:uid="{7949EFB8-76E2-44DA-8EDA-01186D3CD5C4}"/>
    <cellStyle name="Normal 7 6 3 2 2 3" xfId="8934" xr:uid="{1138DB03-89E5-4A9E-BB29-07154E0663FA}"/>
    <cellStyle name="Normal 7 6 3 2 2 3 2" xfId="25271" xr:uid="{53806CE9-E68F-4A11-A7A5-6192DB66C1F4}"/>
    <cellStyle name="Normal 7 6 3 2 2 4" xfId="15445" xr:uid="{5A36B184-66EF-4BB9-A53C-4A371592FA28}"/>
    <cellStyle name="Normal 7 6 3 2 2 4 2" xfId="31739" xr:uid="{E31C886B-9118-41F2-B0AC-21A4820C4C16}"/>
    <cellStyle name="Normal 7 6 3 2 2 5" xfId="18803" xr:uid="{F5A063C1-CBAA-43C0-A423-25DFE224550F}"/>
    <cellStyle name="Normal 7 6 3 2 2 6" xfId="35129" xr:uid="{2659BFE4-B773-4C9A-B9F0-9CBFEC35CBC7}"/>
    <cellStyle name="Normal 7 6 3 2 2 7" xfId="38376" xr:uid="{F3FE19DE-85E9-44BE-8442-B353849DDC8D}"/>
    <cellStyle name="Normal 7 6 3 2 2 8" xfId="41623" xr:uid="{E35820AB-9B47-48F2-8E51-009C51CA8555}"/>
    <cellStyle name="Normal 7 6 3 2 2 9" xfId="44870" xr:uid="{492CC905-7CB3-464F-8E26-CCB3DCD93949}"/>
    <cellStyle name="Normal 7 6 3 2 3" xfId="4083" xr:uid="{B97BF24E-8209-42D0-89A1-B97C5E2C62AA}"/>
    <cellStyle name="Normal 7 6 3 2 3 2" xfId="10551" xr:uid="{3A9753D5-D8D5-4647-B637-8511BAF9DF27}"/>
    <cellStyle name="Normal 7 6 3 2 3 2 2" xfId="26888" xr:uid="{D247DC35-EF3B-4546-8FA9-35EE38313465}"/>
    <cellStyle name="Normal 7 6 3 2 3 3" xfId="20420" xr:uid="{4675DBFF-28D8-4DBC-8E16-6622F9682E52}"/>
    <cellStyle name="Normal 7 6 3 2 4" xfId="7317" xr:uid="{AC2F2C93-B39C-4F20-B6D6-63572E9C0C8B}"/>
    <cellStyle name="Normal 7 6 3 2 4 2" xfId="23654" xr:uid="{7B53AE4B-D5D0-4561-90AB-C7E3489F73B0}"/>
    <cellStyle name="Normal 7 6 3 2 5" xfId="13829" xr:uid="{B1F38F41-280D-4A52-9830-3E4A38E8BE78}"/>
    <cellStyle name="Normal 7 6 3 2 5 2" xfId="30123" xr:uid="{D9688991-A90A-4A65-85F2-C0286724A4D3}"/>
    <cellStyle name="Normal 7 6 3 2 6" xfId="17186" xr:uid="{4285F85C-C702-454C-94B8-7E662738029B}"/>
    <cellStyle name="Normal 7 6 3 2 7" xfId="33513" xr:uid="{38919424-F972-425E-A86B-393706CDC84A}"/>
    <cellStyle name="Normal 7 6 3 2 8" xfId="36760" xr:uid="{64AA937A-54CB-47B1-A4BE-702378F12F39}"/>
    <cellStyle name="Normal 7 6 3 2 9" xfId="40007" xr:uid="{8649C086-FB90-4266-8922-A2E9DB094300}"/>
    <cellStyle name="Normal 7 6 3 3" xfId="1388" xr:uid="{DADCCA9C-0CD3-4046-9073-F5D0C644E72F}"/>
    <cellStyle name="Normal 7 6 3 3 10" xfId="43792" xr:uid="{B2114877-B7F9-4013-8766-A5A6C51119E9}"/>
    <cellStyle name="Normal 7 6 3 3 11" xfId="47039" xr:uid="{E0553088-A694-4B14-AB6F-1F9F0957EF19}"/>
    <cellStyle name="Normal 7 6 3 3 12" xfId="50286" xr:uid="{92FCBD77-8FDD-4874-939B-6688747023A3}"/>
    <cellStyle name="Normal 7 6 3 3 2" xfId="3005" xr:uid="{0A10BB25-537B-4193-B3C2-9EACC0443AE5}"/>
    <cellStyle name="Normal 7 6 3 3 2 10" xfId="48656" xr:uid="{7E833831-C638-47A5-9C92-E7516B954439}"/>
    <cellStyle name="Normal 7 6 3 3 2 11" xfId="51903" xr:uid="{C864044F-6FE7-442F-A7B2-A317EAF9FD0D}"/>
    <cellStyle name="Normal 7 6 3 3 2 2" xfId="6239" xr:uid="{68DE636B-B635-4138-9CEB-E7D34CB4E8B8}"/>
    <cellStyle name="Normal 7 6 3 3 2 2 2" xfId="12707" xr:uid="{B9CE1284-BD2F-4FD4-ABE2-08D97A551873}"/>
    <cellStyle name="Normal 7 6 3 3 2 2 2 2" xfId="29044" xr:uid="{829CEFE6-095A-4186-BF4B-73BE790E227C}"/>
    <cellStyle name="Normal 7 6 3 3 2 2 3" xfId="22576" xr:uid="{0FA77CEE-1B71-434B-87A6-A2AFAFC23154}"/>
    <cellStyle name="Normal 7 6 3 3 2 3" xfId="9473" xr:uid="{3D6A75B2-85F5-4785-81C1-F1C133E15080}"/>
    <cellStyle name="Normal 7 6 3 3 2 3 2" xfId="25810" xr:uid="{7A04DC59-A852-4D08-8AF9-AFD5084E6C75}"/>
    <cellStyle name="Normal 7 6 3 3 2 4" xfId="15984" xr:uid="{2DB232F7-BF2D-4F50-8318-2C0333928B52}"/>
    <cellStyle name="Normal 7 6 3 3 2 4 2" xfId="32278" xr:uid="{BC52AB01-511C-4DD4-B106-39F67AED431C}"/>
    <cellStyle name="Normal 7 6 3 3 2 5" xfId="19342" xr:uid="{6F2F2D4A-AAC1-4417-88BB-9AB1FDFB2B25}"/>
    <cellStyle name="Normal 7 6 3 3 2 6" xfId="35668" xr:uid="{E3A93ECE-F9F8-48DC-B350-CD3301671EB3}"/>
    <cellStyle name="Normal 7 6 3 3 2 7" xfId="38915" xr:uid="{01C5BF41-1784-4E70-BA3B-97AF196C03DC}"/>
    <cellStyle name="Normal 7 6 3 3 2 8" xfId="42162" xr:uid="{56425B15-E942-45A7-9DA8-05237ECB60C8}"/>
    <cellStyle name="Normal 7 6 3 3 2 9" xfId="45409" xr:uid="{137761C7-3F38-4517-A549-F8EA8DD10370}"/>
    <cellStyle name="Normal 7 6 3 3 3" xfId="4622" xr:uid="{5CBAB2D0-44DC-49B8-8055-F4DAF73A581D}"/>
    <cellStyle name="Normal 7 6 3 3 3 2" xfId="11090" xr:uid="{8F791DBF-63E3-4B41-989A-73387D51EE83}"/>
    <cellStyle name="Normal 7 6 3 3 3 2 2" xfId="27427" xr:uid="{C8D2C840-E980-4C0D-8E8C-6D8B2D398B21}"/>
    <cellStyle name="Normal 7 6 3 3 3 3" xfId="20959" xr:uid="{67B87C15-F175-401F-A429-6F6FA0048400}"/>
    <cellStyle name="Normal 7 6 3 3 4" xfId="7856" xr:uid="{9A8032B1-A0FE-481B-8172-FF1B1BD38F9E}"/>
    <cellStyle name="Normal 7 6 3 3 4 2" xfId="24193" xr:uid="{6E2CCD63-2317-459D-8EDA-4E07D2236589}"/>
    <cellStyle name="Normal 7 6 3 3 5" xfId="14367" xr:uid="{C16AA744-870A-4FB8-8ADE-79A98378B6EC}"/>
    <cellStyle name="Normal 7 6 3 3 5 2" xfId="30661" xr:uid="{A3B3450A-BAD4-43AF-B6E1-0097380110A3}"/>
    <cellStyle name="Normal 7 6 3 3 6" xfId="17725" xr:uid="{7B1C85D7-B87B-4DD9-BFC7-077FD2A987FF}"/>
    <cellStyle name="Normal 7 6 3 3 7" xfId="34051" xr:uid="{CEDF9785-0B59-45A4-8DC7-FE8AD7FAC93D}"/>
    <cellStyle name="Normal 7 6 3 3 8" xfId="37298" xr:uid="{860337A1-6F16-4208-AB54-F6AEBF3752F7}"/>
    <cellStyle name="Normal 7 6 3 3 9" xfId="40545" xr:uid="{14ED7E3C-5ED1-43C4-B8D7-57D647AFCDAE}"/>
    <cellStyle name="Normal 7 6 3 4" xfId="1927" xr:uid="{E3B98865-5187-4635-BBBD-148ABD218CE7}"/>
    <cellStyle name="Normal 7 6 3 4 10" xfId="47578" xr:uid="{8EDF79BA-C73A-4EA1-A031-277EB917C565}"/>
    <cellStyle name="Normal 7 6 3 4 11" xfId="50825" xr:uid="{8D0F34D2-5206-48A2-9C66-BA5B4DDF2EC1}"/>
    <cellStyle name="Normal 7 6 3 4 2" xfId="5161" xr:uid="{59E6E69C-5AC5-46B9-BFB2-195E20670F01}"/>
    <cellStyle name="Normal 7 6 3 4 2 2" xfId="11629" xr:uid="{7D3BF01B-3263-48AF-882A-8B1175760CCF}"/>
    <cellStyle name="Normal 7 6 3 4 2 2 2" xfId="27966" xr:uid="{3ADAEEA4-C334-444B-8278-DB7DC9559E05}"/>
    <cellStyle name="Normal 7 6 3 4 2 3" xfId="21498" xr:uid="{1301FCF9-9A86-46C7-A89F-CF06698512AF}"/>
    <cellStyle name="Normal 7 6 3 4 3" xfId="8395" xr:uid="{E005D43F-FFC9-48B7-A1F5-C38040D89431}"/>
    <cellStyle name="Normal 7 6 3 4 3 2" xfId="24732" xr:uid="{DFD3DA7E-C204-44FE-89AF-059D0E586CA2}"/>
    <cellStyle name="Normal 7 6 3 4 4" xfId="14906" xr:uid="{A3180AAD-3FD9-4FC1-AC95-252A35DBBDCE}"/>
    <cellStyle name="Normal 7 6 3 4 4 2" xfId="31200" xr:uid="{26DB155B-EB6D-4EAF-B00B-3359780F3711}"/>
    <cellStyle name="Normal 7 6 3 4 5" xfId="18264" xr:uid="{327A2D6D-DCE6-4BA7-95C7-237F618E57D8}"/>
    <cellStyle name="Normal 7 6 3 4 6" xfId="34590" xr:uid="{0133B990-F7F0-4461-AA24-B717DAFE676D}"/>
    <cellStyle name="Normal 7 6 3 4 7" xfId="37837" xr:uid="{8B5C0C99-B9F2-40CF-80C5-EF0DFBD1048F}"/>
    <cellStyle name="Normal 7 6 3 4 8" xfId="41084" xr:uid="{C7C2FD46-F368-4F32-A2CC-768B6C9010C5}"/>
    <cellStyle name="Normal 7 6 3 4 9" xfId="44331" xr:uid="{B6F5A7A3-51EC-47E6-9F1E-C2E0D45C1763}"/>
    <cellStyle name="Normal 7 6 3 5" xfId="3544" xr:uid="{FA91C849-977C-45FE-9161-436FD04F62AB}"/>
    <cellStyle name="Normal 7 6 3 5 2" xfId="10012" xr:uid="{4C168FD2-38EE-410B-A128-0F0916E243ED}"/>
    <cellStyle name="Normal 7 6 3 5 2 2" xfId="26349" xr:uid="{8CEBA97F-EC52-410B-B441-9757FB277F3C}"/>
    <cellStyle name="Normal 7 6 3 5 3" xfId="19881" xr:uid="{EB77B9CB-08FE-4E70-83C1-EC7D6EEB979E}"/>
    <cellStyle name="Normal 7 6 3 6" xfId="6778" xr:uid="{64AFD595-54D2-470A-BC4B-4FBDA1E409ED}"/>
    <cellStyle name="Normal 7 6 3 6 2" xfId="23115" xr:uid="{D53F3DC8-7BFE-4296-B195-9581B5347BEF}"/>
    <cellStyle name="Normal 7 6 3 7" xfId="13269" xr:uid="{24CE4140-FAA8-40B8-A92D-64FF116DFAA6}"/>
    <cellStyle name="Normal 7 6 3 7 2" xfId="29583" xr:uid="{45457368-C051-4264-9CF7-B2E6824D13F4}"/>
    <cellStyle name="Normal 7 6 3 8" xfId="16647" xr:uid="{08A93214-633F-434C-88DF-C12CA1D7173B}"/>
    <cellStyle name="Normal 7 6 3 9" xfId="32973" xr:uid="{D3318765-9071-4195-8B85-C7302331E4C9}"/>
    <cellStyle name="Normal 7 6 4" xfId="489" xr:uid="{4461A31E-E271-4461-816E-1CFA839E348B}"/>
    <cellStyle name="Normal 7 6 4 10" xfId="36401" xr:uid="{66D1549A-7E76-4511-A9A2-F236ADFC0695}"/>
    <cellStyle name="Normal 7 6 4 11" xfId="39648" xr:uid="{FA212D45-5D3D-45FF-B68A-5C6E2F9F4F28}"/>
    <cellStyle name="Normal 7 6 4 12" xfId="42895" xr:uid="{14FD3714-E392-44EC-B9E9-E7504586B690}"/>
    <cellStyle name="Normal 7 6 4 13" xfId="46142" xr:uid="{22EF7F75-BC12-4751-9996-5E1A9BF96470}"/>
    <cellStyle name="Normal 7 6 4 14" xfId="49389" xr:uid="{8A410718-E384-4C56-8EE5-461624ED08D9}"/>
    <cellStyle name="Normal 7 6 4 2" xfId="1029" xr:uid="{ADB4A6E5-50DA-409A-8667-7FAE2B1DA240}"/>
    <cellStyle name="Normal 7 6 4 2 10" xfId="43433" xr:uid="{029A8C2C-E724-4582-83A6-10DAE4816292}"/>
    <cellStyle name="Normal 7 6 4 2 11" xfId="46680" xr:uid="{314B21B9-A121-4849-B9A8-34979AFB554E}"/>
    <cellStyle name="Normal 7 6 4 2 12" xfId="49927" xr:uid="{0EEF33FD-1E73-4EE7-AA84-7E1C0E1A4C2A}"/>
    <cellStyle name="Normal 7 6 4 2 2" xfId="2646" xr:uid="{60A749D0-0955-4285-837D-87B1BA1ACCBF}"/>
    <cellStyle name="Normal 7 6 4 2 2 10" xfId="48297" xr:uid="{26BBD861-DB04-40B8-ACA4-AC70B3995549}"/>
    <cellStyle name="Normal 7 6 4 2 2 11" xfId="51544" xr:uid="{38D0D611-0CA8-4DA0-AEA4-2CF6D62BAC1B}"/>
    <cellStyle name="Normal 7 6 4 2 2 2" xfId="5880" xr:uid="{9D6BC730-CAB8-4FCC-8BF2-41E388372196}"/>
    <cellStyle name="Normal 7 6 4 2 2 2 2" xfId="12348" xr:uid="{CFA3E5F9-9154-4AF2-8EBC-E35A2163C276}"/>
    <cellStyle name="Normal 7 6 4 2 2 2 2 2" xfId="28685" xr:uid="{730C3ACF-3035-404D-8B15-736802BB65CC}"/>
    <cellStyle name="Normal 7 6 4 2 2 2 3" xfId="22217" xr:uid="{6E88D965-3817-463C-9306-7D81571EE788}"/>
    <cellStyle name="Normal 7 6 4 2 2 3" xfId="9114" xr:uid="{DC870416-5AD9-47E0-94EF-C583EBC3BDEB}"/>
    <cellStyle name="Normal 7 6 4 2 2 3 2" xfId="25451" xr:uid="{9D94BB5A-CEEE-44FD-962D-AB852D8F8FD1}"/>
    <cellStyle name="Normal 7 6 4 2 2 4" xfId="15625" xr:uid="{5F372731-86BC-48E4-AC48-1497DC58B3A9}"/>
    <cellStyle name="Normal 7 6 4 2 2 4 2" xfId="31919" xr:uid="{5B7E8846-47D4-408A-8A6A-28EC3FF1CD77}"/>
    <cellStyle name="Normal 7 6 4 2 2 5" xfId="18983" xr:uid="{D246823E-DACA-4224-9F31-EFBF48B685B8}"/>
    <cellStyle name="Normal 7 6 4 2 2 6" xfId="35309" xr:uid="{5AE9546C-B0FB-454A-B3BB-154D91148FE3}"/>
    <cellStyle name="Normal 7 6 4 2 2 7" xfId="38556" xr:uid="{27023407-C72C-44FC-B55B-AEB2D30BDFF3}"/>
    <cellStyle name="Normal 7 6 4 2 2 8" xfId="41803" xr:uid="{427D747C-2FB8-482D-B3EB-B3E20C41DBEB}"/>
    <cellStyle name="Normal 7 6 4 2 2 9" xfId="45050" xr:uid="{419B2256-BFE9-4054-83F6-F48205FBAC5C}"/>
    <cellStyle name="Normal 7 6 4 2 3" xfId="4263" xr:uid="{F9DCC7AC-7F27-4AE7-8D43-75250ED2FA9A}"/>
    <cellStyle name="Normal 7 6 4 2 3 2" xfId="10731" xr:uid="{23CCE038-A231-4921-AA91-08874B006F4E}"/>
    <cellStyle name="Normal 7 6 4 2 3 2 2" xfId="27068" xr:uid="{01E7A358-2B6A-47C6-B30C-704FE2CF3C28}"/>
    <cellStyle name="Normal 7 6 4 2 3 3" xfId="20600" xr:uid="{765281E5-BF44-4727-B609-B166D3DA5204}"/>
    <cellStyle name="Normal 7 6 4 2 4" xfId="7497" xr:uid="{EB22BCBE-D53A-4611-9806-A2E5771E30F5}"/>
    <cellStyle name="Normal 7 6 4 2 4 2" xfId="23834" xr:uid="{7D4772BD-26D5-46CC-ADA7-D0C7AB542941}"/>
    <cellStyle name="Normal 7 6 4 2 5" xfId="14008" xr:uid="{9511FB21-AC51-4DB9-A0C4-34514975F57B}"/>
    <cellStyle name="Normal 7 6 4 2 5 2" xfId="30302" xr:uid="{7B378099-4703-490E-8457-0E7CC0A946FE}"/>
    <cellStyle name="Normal 7 6 4 2 6" xfId="17366" xr:uid="{B0D6F0F2-FE01-41C0-8D40-EBB803749BBB}"/>
    <cellStyle name="Normal 7 6 4 2 7" xfId="33692" xr:uid="{486C1419-3351-4023-BEB7-E67DCFB86706}"/>
    <cellStyle name="Normal 7 6 4 2 8" xfId="36939" xr:uid="{BF8C059B-F453-484A-867A-5D65C81CB1CE}"/>
    <cellStyle name="Normal 7 6 4 2 9" xfId="40186" xr:uid="{BC131824-237B-4349-AB24-2B69FCD39B5F}"/>
    <cellStyle name="Normal 7 6 4 3" xfId="1568" xr:uid="{EE97404F-9FAE-42F6-BD1F-A4A17AE2856D}"/>
    <cellStyle name="Normal 7 6 4 3 10" xfId="43972" xr:uid="{3D83A652-AE5B-452B-9E57-1B22ED76F884}"/>
    <cellStyle name="Normal 7 6 4 3 11" xfId="47219" xr:uid="{5488EB93-245D-45AB-A26F-B3C4A4947E76}"/>
    <cellStyle name="Normal 7 6 4 3 12" xfId="50466" xr:uid="{78A2EB8F-34A8-408F-8C42-8C477CAEC316}"/>
    <cellStyle name="Normal 7 6 4 3 2" xfId="3185" xr:uid="{6EF0EEA2-E168-4301-A9A6-5C9D013FB218}"/>
    <cellStyle name="Normal 7 6 4 3 2 10" xfId="48836" xr:uid="{8C189A6F-B533-46F0-9233-648915C55EEF}"/>
    <cellStyle name="Normal 7 6 4 3 2 11" xfId="52083" xr:uid="{5CB2C967-2A7C-47FD-8E8D-A729EC5950AA}"/>
    <cellStyle name="Normal 7 6 4 3 2 2" xfId="6419" xr:uid="{308F1DAA-9185-4388-96D2-DAABA5A6696B}"/>
    <cellStyle name="Normal 7 6 4 3 2 2 2" xfId="12887" xr:uid="{C87A7512-6CC9-4FD3-8B96-D268A5480903}"/>
    <cellStyle name="Normal 7 6 4 3 2 2 2 2" xfId="29224" xr:uid="{6097F252-6C9C-4C4F-B825-B06A03CFDBED}"/>
    <cellStyle name="Normal 7 6 4 3 2 2 3" xfId="22756" xr:uid="{8DEB7754-B634-4704-8FA7-35618004FDD0}"/>
    <cellStyle name="Normal 7 6 4 3 2 3" xfId="9653" xr:uid="{E9F8DD7D-2C2B-4947-924D-DD0716DBF29A}"/>
    <cellStyle name="Normal 7 6 4 3 2 3 2" xfId="25990" xr:uid="{7ED6ADD5-223F-4DF0-A02D-987BE392A3F2}"/>
    <cellStyle name="Normal 7 6 4 3 2 4" xfId="16164" xr:uid="{6DF26A73-3287-4D31-A349-5DC492CC9E40}"/>
    <cellStyle name="Normal 7 6 4 3 2 4 2" xfId="32458" xr:uid="{64592B41-7504-45F8-95CC-7E55417D20F5}"/>
    <cellStyle name="Normal 7 6 4 3 2 5" xfId="19522" xr:uid="{39AEDDC3-7216-4E5B-BD62-C4B14BEA9B90}"/>
    <cellStyle name="Normal 7 6 4 3 2 6" xfId="35848" xr:uid="{28FF150A-8A04-4694-B27B-54C97F91CD7F}"/>
    <cellStyle name="Normal 7 6 4 3 2 7" xfId="39095" xr:uid="{E2BAD85D-5B7D-49CE-8060-DFE9C2D1E599}"/>
    <cellStyle name="Normal 7 6 4 3 2 8" xfId="42342" xr:uid="{CD73CB6A-138F-46DA-9C6E-5858BFD3DB6E}"/>
    <cellStyle name="Normal 7 6 4 3 2 9" xfId="45589" xr:uid="{072B2B2D-D98F-47C7-8BE5-0EA2DBB8BD2E}"/>
    <cellStyle name="Normal 7 6 4 3 3" xfId="4802" xr:uid="{5A416921-08F9-4BB4-82E5-2959BAFBE63C}"/>
    <cellStyle name="Normal 7 6 4 3 3 2" xfId="11270" xr:uid="{BD61D769-A6FE-4C52-8BEE-833BEE4F1EA8}"/>
    <cellStyle name="Normal 7 6 4 3 3 2 2" xfId="27607" xr:uid="{051F11C3-9148-43EB-BD56-796BBC4D159A}"/>
    <cellStyle name="Normal 7 6 4 3 3 3" xfId="21139" xr:uid="{14483FAE-7703-4766-BDE7-145505DC1B77}"/>
    <cellStyle name="Normal 7 6 4 3 4" xfId="8036" xr:uid="{8F6F6569-8B78-4430-B753-9B8D53931292}"/>
    <cellStyle name="Normal 7 6 4 3 4 2" xfId="24373" xr:uid="{57F0F224-6C28-49D5-AC53-B81114E010B5}"/>
    <cellStyle name="Normal 7 6 4 3 5" xfId="14547" xr:uid="{CDA24102-D7F5-4BA4-9938-7810A8565150}"/>
    <cellStyle name="Normal 7 6 4 3 5 2" xfId="30841" xr:uid="{AD99BE3C-B112-48AE-98B0-319A7CBF776F}"/>
    <cellStyle name="Normal 7 6 4 3 6" xfId="17905" xr:uid="{2648764C-750A-4D46-9C92-8E105CE374F3}"/>
    <cellStyle name="Normal 7 6 4 3 7" xfId="34231" xr:uid="{8588EE92-FE60-4D77-887D-27B7969F92C6}"/>
    <cellStyle name="Normal 7 6 4 3 8" xfId="37478" xr:uid="{B08AEA21-4108-45C9-8F2D-BBAE0ED375EF}"/>
    <cellStyle name="Normal 7 6 4 3 9" xfId="40725" xr:uid="{25D6AF06-109F-43D4-B65E-78B3D5378444}"/>
    <cellStyle name="Normal 7 6 4 4" xfId="2107" xr:uid="{811B74A3-C971-4FBB-8234-7309B2274A4D}"/>
    <cellStyle name="Normal 7 6 4 4 10" xfId="47758" xr:uid="{C8A92A7E-F51C-4AC7-A44B-4795A49C29AB}"/>
    <cellStyle name="Normal 7 6 4 4 11" xfId="51005" xr:uid="{FCA5DC3D-8236-4ED0-B60B-F88C6C0B8062}"/>
    <cellStyle name="Normal 7 6 4 4 2" xfId="5341" xr:uid="{80384A54-17E4-44CF-A58F-563F56828A52}"/>
    <cellStyle name="Normal 7 6 4 4 2 2" xfId="11809" xr:uid="{1A30BB4D-3BDE-42D2-9704-51AA618C93C9}"/>
    <cellStyle name="Normal 7 6 4 4 2 2 2" xfId="28146" xr:uid="{73EEECAA-3AFA-4FE4-936D-C61FF5D6A4DF}"/>
    <cellStyle name="Normal 7 6 4 4 2 3" xfId="21678" xr:uid="{3BB143A6-533A-4B53-B07F-F9A31E0C77E0}"/>
    <cellStyle name="Normal 7 6 4 4 3" xfId="8575" xr:uid="{4C20C011-E46A-4505-9634-CB8CA6944C5A}"/>
    <cellStyle name="Normal 7 6 4 4 3 2" xfId="24912" xr:uid="{9FCA4AAE-202B-443F-8F41-B70D26A6848C}"/>
    <cellStyle name="Normal 7 6 4 4 4" xfId="15086" xr:uid="{B830C940-71B0-4ED2-A9ED-9DE08319A78E}"/>
    <cellStyle name="Normal 7 6 4 4 4 2" xfId="31380" xr:uid="{6C006AFC-5DBC-4566-AEF6-E6FC4704AB79}"/>
    <cellStyle name="Normal 7 6 4 4 5" xfId="18444" xr:uid="{F0B8B612-80DB-4E14-ADA0-9E5DA32840FE}"/>
    <cellStyle name="Normal 7 6 4 4 6" xfId="34770" xr:uid="{D047D128-E96E-4BBE-959D-5501BBBC8781}"/>
    <cellStyle name="Normal 7 6 4 4 7" xfId="38017" xr:uid="{79484E03-A20E-4B00-9808-1427F195AD4B}"/>
    <cellStyle name="Normal 7 6 4 4 8" xfId="41264" xr:uid="{EEC52FF5-1854-4FA4-B0BB-C9FD31B30C71}"/>
    <cellStyle name="Normal 7 6 4 4 9" xfId="44511" xr:uid="{C7DD0A53-75C3-44D3-ABE4-64B491C1AC74}"/>
    <cellStyle name="Normal 7 6 4 5" xfId="3724" xr:uid="{69422354-7FAA-4719-8B47-8AFF039CE0AD}"/>
    <cellStyle name="Normal 7 6 4 5 2" xfId="10192" xr:uid="{9D38E479-6E87-4FA7-90BA-774D8FC0B5B3}"/>
    <cellStyle name="Normal 7 6 4 5 2 2" xfId="26529" xr:uid="{C10F330D-FEFD-48A0-AE3A-19BED1264AE8}"/>
    <cellStyle name="Normal 7 6 4 5 3" xfId="20061" xr:uid="{77281558-E905-413D-86D9-FDA6C80456F9}"/>
    <cellStyle name="Normal 7 6 4 6" xfId="6958" xr:uid="{40BC9C71-0D6F-4BDA-86C1-813A80BCECE0}"/>
    <cellStyle name="Normal 7 6 4 6 2" xfId="23295" xr:uid="{E6FC1DEE-4A81-49AE-B42B-97D4E33546B0}"/>
    <cellStyle name="Normal 7 6 4 7" xfId="13469" xr:uid="{2B2752BF-0D48-4CDC-93CC-68FC3793BD04}"/>
    <cellStyle name="Normal 7 6 4 7 2" xfId="29764" xr:uid="{7140FFED-70B5-4504-BB28-5DC65F2D4FCD}"/>
    <cellStyle name="Normal 7 6 4 8" xfId="16827" xr:uid="{27805FB1-A0F0-4C68-A68B-81CA328C2910}"/>
    <cellStyle name="Normal 7 6 4 9" xfId="33154" xr:uid="{52549430-B34C-4891-A698-02944D609085}"/>
    <cellStyle name="Normal 7 6 5" xfId="669" xr:uid="{6C3BFF7A-4453-40F6-8810-A9E5B25F55D1}"/>
    <cellStyle name="Normal 7 6 5 10" xfId="43074" xr:uid="{9780F757-D6FC-4B60-B6C1-F26306713A15}"/>
    <cellStyle name="Normal 7 6 5 11" xfId="46321" xr:uid="{FC5A0C2E-94C2-4CCF-B539-E0E39FBD1A63}"/>
    <cellStyle name="Normal 7 6 5 12" xfId="49568" xr:uid="{53CF01AD-8152-4C6B-AF86-D1B2EBC5F251}"/>
    <cellStyle name="Normal 7 6 5 2" xfId="2286" xr:uid="{94902586-66BC-4F41-BFE4-F5CBCE2B05CD}"/>
    <cellStyle name="Normal 7 6 5 2 10" xfId="47937" xr:uid="{A0C8780C-93C9-4C6C-B6D2-D5ADC9B0893C}"/>
    <cellStyle name="Normal 7 6 5 2 11" xfId="51184" xr:uid="{5E5D8A21-F64D-45CD-ACA9-E4F120F9BD50}"/>
    <cellStyle name="Normal 7 6 5 2 2" xfId="5520" xr:uid="{A7FFF720-D10C-4375-9329-98C81319C808}"/>
    <cellStyle name="Normal 7 6 5 2 2 2" xfId="11988" xr:uid="{F0E3B052-FA8F-40D5-A1D0-7AD7479898BD}"/>
    <cellStyle name="Normal 7 6 5 2 2 2 2" xfId="28325" xr:uid="{24A959BF-4449-4EDC-9B01-9C2C8F65989A}"/>
    <cellStyle name="Normal 7 6 5 2 2 3" xfId="21857" xr:uid="{4939F948-5531-44DC-B44B-518152384022}"/>
    <cellStyle name="Normal 7 6 5 2 3" xfId="8754" xr:uid="{4EEC038B-CCCD-49A6-9D78-B8B58B7018BC}"/>
    <cellStyle name="Normal 7 6 5 2 3 2" xfId="25091" xr:uid="{42C1C904-0589-4C11-B478-F11DC7EC1912}"/>
    <cellStyle name="Normal 7 6 5 2 4" xfId="15265" xr:uid="{E74B6F8D-6429-4519-900B-166B605AD73A}"/>
    <cellStyle name="Normal 7 6 5 2 4 2" xfId="31559" xr:uid="{B5EA9C3A-8F22-419E-B288-998CDC9FD8E7}"/>
    <cellStyle name="Normal 7 6 5 2 5" xfId="18623" xr:uid="{6A81714A-CEC9-493B-B707-EC8B9BC51400}"/>
    <cellStyle name="Normal 7 6 5 2 6" xfId="34949" xr:uid="{813BECDC-F9A9-40D8-9A6E-EADAA55D2489}"/>
    <cellStyle name="Normal 7 6 5 2 7" xfId="38196" xr:uid="{42412840-46E8-4BCC-B5CE-DE598E47154E}"/>
    <cellStyle name="Normal 7 6 5 2 8" xfId="41443" xr:uid="{C6251061-FF5F-4FA8-9211-4DF911C54F40}"/>
    <cellStyle name="Normal 7 6 5 2 9" xfId="44690" xr:uid="{E6D72A05-FFD7-4F37-9A57-ECAD71DA1EBD}"/>
    <cellStyle name="Normal 7 6 5 3" xfId="3903" xr:uid="{7D8E7B5E-E4ED-404B-BA52-92FF4809571D}"/>
    <cellStyle name="Normal 7 6 5 3 2" xfId="10371" xr:uid="{B2DBB5A0-DF6F-46C0-B020-E79781EE1D2A}"/>
    <cellStyle name="Normal 7 6 5 3 2 2" xfId="26708" xr:uid="{F4276FBA-4EDB-4C34-B674-15DEC88FF97F}"/>
    <cellStyle name="Normal 7 6 5 3 3" xfId="20240" xr:uid="{0C7D918B-1AE3-46E8-B1D1-BA90A5EA6A93}"/>
    <cellStyle name="Normal 7 6 5 4" xfId="7137" xr:uid="{966B481A-679F-4A0D-8FDA-8D4B3D06191B}"/>
    <cellStyle name="Normal 7 6 5 4 2" xfId="23474" xr:uid="{F0D007A5-25DC-477F-A2CB-1000ED418909}"/>
    <cellStyle name="Normal 7 6 5 5" xfId="13649" xr:uid="{022FD730-4CBE-4C50-A2BA-06269C384953}"/>
    <cellStyle name="Normal 7 6 5 5 2" xfId="29943" xr:uid="{05E0D906-E04E-46C7-9C04-C2B2B9341AD4}"/>
    <cellStyle name="Normal 7 6 5 6" xfId="17006" xr:uid="{C7A9CB20-27C1-42DC-ABF4-AF3CA8967867}"/>
    <cellStyle name="Normal 7 6 5 7" xfId="33333" xr:uid="{CFCCAB5A-795B-4F7D-8816-575A6C317E94}"/>
    <cellStyle name="Normal 7 6 5 8" xfId="36580" xr:uid="{A7E29034-6A22-4796-A787-9004DAEC1109}"/>
    <cellStyle name="Normal 7 6 5 9" xfId="39827" xr:uid="{38C60E98-A4A8-46B1-9191-F95E257BD36F}"/>
    <cellStyle name="Normal 7 6 6" xfId="1208" xr:uid="{AC611924-0866-4F4D-916C-8A6B8B103924}"/>
    <cellStyle name="Normal 7 6 6 10" xfId="43612" xr:uid="{77D0BAF8-0812-4E25-A15E-579B79F664CB}"/>
    <cellStyle name="Normal 7 6 6 11" xfId="46859" xr:uid="{D705E58D-22DF-4122-B360-F128E2ECA61A}"/>
    <cellStyle name="Normal 7 6 6 12" xfId="50106" xr:uid="{7DA9A8EC-502E-4296-B4E1-E9391FB80532}"/>
    <cellStyle name="Normal 7 6 6 2" xfId="2825" xr:uid="{C27C2865-7DF8-44BD-B3E4-D2119E7A0235}"/>
    <cellStyle name="Normal 7 6 6 2 10" xfId="48476" xr:uid="{927B6183-51C0-48A9-A39C-4F41C56E48BA}"/>
    <cellStyle name="Normal 7 6 6 2 11" xfId="51723" xr:uid="{475A4F9E-51A6-4B67-AAC5-A22B0F967C0E}"/>
    <cellStyle name="Normal 7 6 6 2 2" xfId="6059" xr:uid="{E025F52E-D442-4BAC-BFAC-36496CE2B3C3}"/>
    <cellStyle name="Normal 7 6 6 2 2 2" xfId="12527" xr:uid="{3FE8EF8B-FA24-4877-BA82-91FD323B4D96}"/>
    <cellStyle name="Normal 7 6 6 2 2 2 2" xfId="28864" xr:uid="{24891D1A-C99A-49F2-9551-48CB88077C02}"/>
    <cellStyle name="Normal 7 6 6 2 2 3" xfId="22396" xr:uid="{E510E5C1-EE63-4179-BB81-C2191573FF29}"/>
    <cellStyle name="Normal 7 6 6 2 3" xfId="9293" xr:uid="{6C4F5ACF-E6C6-4A0E-804A-DD6AD4310B1F}"/>
    <cellStyle name="Normal 7 6 6 2 3 2" xfId="25630" xr:uid="{B2EE363A-9AD3-4AAA-9C16-59A86198AE9A}"/>
    <cellStyle name="Normal 7 6 6 2 4" xfId="15804" xr:uid="{DF669970-A507-4C3C-B727-3EBEA8E90C8A}"/>
    <cellStyle name="Normal 7 6 6 2 4 2" xfId="32098" xr:uid="{1D0F341D-89E7-447F-AB4F-441CB009B0D1}"/>
    <cellStyle name="Normal 7 6 6 2 5" xfId="19162" xr:uid="{4CF2A86F-EDB1-4371-9A27-8209324A005B}"/>
    <cellStyle name="Normal 7 6 6 2 6" xfId="35488" xr:uid="{DCC047EB-46CC-4295-BD33-51860230B4D3}"/>
    <cellStyle name="Normal 7 6 6 2 7" xfId="38735" xr:uid="{1A365057-73EA-4D01-A079-6D5ED14730E6}"/>
    <cellStyle name="Normal 7 6 6 2 8" xfId="41982" xr:uid="{39607186-CC3A-435B-A141-17F15F252DD8}"/>
    <cellStyle name="Normal 7 6 6 2 9" xfId="45229" xr:uid="{3347E015-8D87-48C9-AE8E-FF71671CB047}"/>
    <cellStyle name="Normal 7 6 6 3" xfId="4442" xr:uid="{19FFB3E2-C157-4A58-BA29-F137DD5A5340}"/>
    <cellStyle name="Normal 7 6 6 3 2" xfId="10910" xr:uid="{882DF2C4-256C-4DB8-A451-2A4C617FB93A}"/>
    <cellStyle name="Normal 7 6 6 3 2 2" xfId="27247" xr:uid="{C0C4FECD-5493-423B-979E-22E5AF3C6B12}"/>
    <cellStyle name="Normal 7 6 6 3 3" xfId="20779" xr:uid="{04AA2BCA-B8E7-4644-90D3-4416FF692A96}"/>
    <cellStyle name="Normal 7 6 6 4" xfId="7676" xr:uid="{34AA8890-1A06-484C-870B-A0B9D0971BBC}"/>
    <cellStyle name="Normal 7 6 6 4 2" xfId="24013" xr:uid="{5CE4E04C-846D-46AA-9D17-E38732967473}"/>
    <cellStyle name="Normal 7 6 6 5" xfId="14187" xr:uid="{56AB34E1-2917-416E-A48D-3BF7BF5B1F65}"/>
    <cellStyle name="Normal 7 6 6 5 2" xfId="30481" xr:uid="{7D2B8893-CB13-46CC-AD75-207A30510E08}"/>
    <cellStyle name="Normal 7 6 6 6" xfId="17545" xr:uid="{F6B87619-5B4D-4478-A416-DBB62CE0D149}"/>
    <cellStyle name="Normal 7 6 6 7" xfId="33871" xr:uid="{66C72AA4-C5F4-4D62-AD94-8C40BD1AD981}"/>
    <cellStyle name="Normal 7 6 6 8" xfId="37118" xr:uid="{E45AB30A-2AD6-4442-BCA5-4F257EE6348F}"/>
    <cellStyle name="Normal 7 6 6 9" xfId="40365" xr:uid="{D0B35A47-F65E-477D-85BA-4A0C46E9BD00}"/>
    <cellStyle name="Normal 7 6 7" xfId="1747" xr:uid="{359B0842-E85F-4799-AC9D-A35F65F6790D}"/>
    <cellStyle name="Normal 7 6 7 10" xfId="47398" xr:uid="{8E9B6D8C-4AC9-4BCF-9671-FA09FC48EF09}"/>
    <cellStyle name="Normal 7 6 7 11" xfId="50645" xr:uid="{F7F4E1A9-5E8C-4C67-B9D9-D8334564FD8A}"/>
    <cellStyle name="Normal 7 6 7 2" xfId="4981" xr:uid="{C8C7BE68-8200-42B7-9D28-099BF23E9195}"/>
    <cellStyle name="Normal 7 6 7 2 2" xfId="11449" xr:uid="{DF825356-F294-4464-A725-13A3C2393D8C}"/>
    <cellStyle name="Normal 7 6 7 2 2 2" xfId="27786" xr:uid="{C703DE4A-EFFA-4055-987A-B1AEFACAE7EE}"/>
    <cellStyle name="Normal 7 6 7 2 3" xfId="21318" xr:uid="{307DDF0C-EA4B-45EA-94BC-A11330A62362}"/>
    <cellStyle name="Normal 7 6 7 3" xfId="8215" xr:uid="{504B7C62-494C-4FEA-A957-421A3FDBBD84}"/>
    <cellStyle name="Normal 7 6 7 3 2" xfId="24552" xr:uid="{BBF819F1-35AC-4486-980D-DE8FF135BFD3}"/>
    <cellStyle name="Normal 7 6 7 4" xfId="14726" xr:uid="{F7DC004C-B523-42AD-B8C8-01647CD8EEA2}"/>
    <cellStyle name="Normal 7 6 7 4 2" xfId="31020" xr:uid="{EA17EC8C-4847-4FCF-8CC0-4237792F5BD7}"/>
    <cellStyle name="Normal 7 6 7 5" xfId="18084" xr:uid="{39CBCAC1-A01B-436C-9E82-C3534E6F162A}"/>
    <cellStyle name="Normal 7 6 7 6" xfId="34410" xr:uid="{EBE7B7A9-109D-404F-BF78-002AAA2EBA16}"/>
    <cellStyle name="Normal 7 6 7 7" xfId="37657" xr:uid="{A88C6CC6-A798-462D-A65F-5E2EC4070AF0}"/>
    <cellStyle name="Normal 7 6 7 8" xfId="40904" xr:uid="{E32CA120-F722-4F33-9E69-5FDDF81B9020}"/>
    <cellStyle name="Normal 7 6 7 9" xfId="44151" xr:uid="{01FD73CA-A916-42C2-A315-147EED635A70}"/>
    <cellStyle name="Normal 7 6 8" xfId="3364" xr:uid="{D3D8F2B9-1755-468F-B33D-77E3ACED66F3}"/>
    <cellStyle name="Normal 7 6 8 2" xfId="9832" xr:uid="{F00465B3-C39D-4AAA-8B2A-DB6EBB6927A3}"/>
    <cellStyle name="Normal 7 6 8 2 2" xfId="26169" xr:uid="{150D4FA9-EC72-4CCC-9634-AFC3E05B63AF}"/>
    <cellStyle name="Normal 7 6 8 3" xfId="19701" xr:uid="{6A9653D7-76A6-4086-B902-5C405A31DB0A}"/>
    <cellStyle name="Normal 7 6 9" xfId="6598" xr:uid="{C70D7F8A-B3F8-4EE8-ACA2-19068F2D1BDD}"/>
    <cellStyle name="Normal 7 6 9 2" xfId="22935" xr:uid="{A8D3E994-CEA8-48C1-B159-7B548681313F}"/>
    <cellStyle name="Normal 7 7" xfId="145" xr:uid="{805191A7-196F-4B08-9930-3EEF6F05ABBC}"/>
    <cellStyle name="Normal 7 7 10" xfId="16512" xr:uid="{7985A089-8290-44D9-BBBE-13AFA2335B18}"/>
    <cellStyle name="Normal 7 7 11" xfId="32838" xr:uid="{FD531B9C-697C-4A27-9DA6-8217BE150109}"/>
    <cellStyle name="Normal 7 7 12" xfId="36085" xr:uid="{B58097D8-0C44-4595-8769-56E8C6C5ABAB}"/>
    <cellStyle name="Normal 7 7 13" xfId="39332" xr:uid="{ABA25C82-32BE-4635-9307-CF3D1001FFCD}"/>
    <cellStyle name="Normal 7 7 14" xfId="42579" xr:uid="{FC8779A1-B4FD-4D89-A543-3914221FA245}"/>
    <cellStyle name="Normal 7 7 15" xfId="45826" xr:uid="{CF7BBDCF-C1D1-4637-BDD5-F62EE76FEDB7}"/>
    <cellStyle name="Normal 7 7 16" xfId="49073" xr:uid="{2D83AF28-563B-4353-A582-2FBD48F9B53D}"/>
    <cellStyle name="Normal 7 7 17" xfId="52497" xr:uid="{B4693272-BB74-4DCA-8A4B-7D7A40D17612}"/>
    <cellStyle name="Normal 7 7 2" xfId="325" xr:uid="{B98AAD1C-DF2B-4CF2-AA45-002B6C104558}"/>
    <cellStyle name="Normal 7 7 2 10" xfId="36265" xr:uid="{8473F62B-B627-473C-9477-3FBB8974C7FA}"/>
    <cellStyle name="Normal 7 7 2 11" xfId="39512" xr:uid="{9373530B-67EF-4EC3-9A91-8515399F7DAA}"/>
    <cellStyle name="Normal 7 7 2 12" xfId="42759" xr:uid="{9E5F9D4F-A56C-4A86-A3A2-78DD87B7F183}"/>
    <cellStyle name="Normal 7 7 2 13" xfId="46006" xr:uid="{49FC9CC0-59B0-4FF5-A07B-3B21612F8597}"/>
    <cellStyle name="Normal 7 7 2 14" xfId="49253" xr:uid="{F18287CF-264E-476F-96A8-14FD3769BD46}"/>
    <cellStyle name="Normal 7 7 2 2" xfId="894" xr:uid="{F7D05C6A-13F1-4552-A90C-F47B3FC5C090}"/>
    <cellStyle name="Normal 7 7 2 2 10" xfId="43299" xr:uid="{6AE1603F-31AD-4445-988E-95417A0B5B79}"/>
    <cellStyle name="Normal 7 7 2 2 11" xfId="46546" xr:uid="{E36A563C-7EBC-4910-BB62-721C3E6691C0}"/>
    <cellStyle name="Normal 7 7 2 2 12" xfId="49793" xr:uid="{648F66D4-5DF1-40DA-835C-23097C12DC5F}"/>
    <cellStyle name="Normal 7 7 2 2 2" xfId="2511" xr:uid="{914362BA-2806-4662-9319-D0ED0A077E6A}"/>
    <cellStyle name="Normal 7 7 2 2 2 10" xfId="48162" xr:uid="{0DB28373-8AA3-47D7-A17F-BD28F9F4DE3D}"/>
    <cellStyle name="Normal 7 7 2 2 2 11" xfId="51409" xr:uid="{C2BCC5B1-F471-412B-91E9-FB0885B6815C}"/>
    <cellStyle name="Normal 7 7 2 2 2 2" xfId="5745" xr:uid="{FD4AB912-2D2B-415E-A0E2-80EEA66DEBE9}"/>
    <cellStyle name="Normal 7 7 2 2 2 2 2" xfId="12213" xr:uid="{7AC578AD-57C8-4215-AD3D-C753858CAE26}"/>
    <cellStyle name="Normal 7 7 2 2 2 2 2 2" xfId="28550" xr:uid="{1047DA6F-5B02-4DFE-ACB1-8B88C0668503}"/>
    <cellStyle name="Normal 7 7 2 2 2 2 3" xfId="22082" xr:uid="{C6ED5EF8-D17B-4837-AD60-1F438865F813}"/>
    <cellStyle name="Normal 7 7 2 2 2 3" xfId="8979" xr:uid="{0A049CE8-E088-41E8-8B31-7FE14B7595EB}"/>
    <cellStyle name="Normal 7 7 2 2 2 3 2" xfId="25316" xr:uid="{FFA12337-A7C5-489C-97CB-FA236F9C4731}"/>
    <cellStyle name="Normal 7 7 2 2 2 4" xfId="15490" xr:uid="{B7E399A1-D27F-4DB7-B732-2AD4856C2B08}"/>
    <cellStyle name="Normal 7 7 2 2 2 4 2" xfId="31784" xr:uid="{519B3B67-85DA-478D-992C-9FA5C5DD7201}"/>
    <cellStyle name="Normal 7 7 2 2 2 5" xfId="18848" xr:uid="{1DB22865-A9A7-4A48-84B5-5F14396F8BFE}"/>
    <cellStyle name="Normal 7 7 2 2 2 6" xfId="35174" xr:uid="{A91B5B91-BCB4-4BD9-AC05-BEE981E0C254}"/>
    <cellStyle name="Normal 7 7 2 2 2 7" xfId="38421" xr:uid="{028B46A0-3070-4041-A2B5-0E828B08A504}"/>
    <cellStyle name="Normal 7 7 2 2 2 8" xfId="41668" xr:uid="{5C96E0A5-76E2-42A0-A507-06B5C321941F}"/>
    <cellStyle name="Normal 7 7 2 2 2 9" xfId="44915" xr:uid="{A757B9B1-3901-4CF7-AE32-0C188193FB4D}"/>
    <cellStyle name="Normal 7 7 2 2 3" xfId="4128" xr:uid="{403E3B4D-960A-4708-A65C-629BCA269880}"/>
    <cellStyle name="Normal 7 7 2 2 3 2" xfId="10596" xr:uid="{B998826D-A8AC-40F6-B9F4-2E2A9C11E6A5}"/>
    <cellStyle name="Normal 7 7 2 2 3 2 2" xfId="26933" xr:uid="{2BB49940-5830-4A83-B8EC-67D08EE3F461}"/>
    <cellStyle name="Normal 7 7 2 2 3 3" xfId="20465" xr:uid="{F09E22D4-9428-4728-8F60-60781C3A5537}"/>
    <cellStyle name="Normal 7 7 2 2 4" xfId="7362" xr:uid="{039991BD-EB93-416A-B0ED-1A86473D785E}"/>
    <cellStyle name="Normal 7 7 2 2 4 2" xfId="23699" xr:uid="{51587D17-4B6E-41BE-A74C-6E1DEF1351AF}"/>
    <cellStyle name="Normal 7 7 2 2 5" xfId="13874" xr:uid="{28FCF666-0E92-43EB-8DB6-114158077310}"/>
    <cellStyle name="Normal 7 7 2 2 5 2" xfId="30168" xr:uid="{2A7B53C0-BA39-40BC-B405-27E1497086E8}"/>
    <cellStyle name="Normal 7 7 2 2 6" xfId="17231" xr:uid="{F3747CE1-32E5-4982-AB44-AA7B48111F86}"/>
    <cellStyle name="Normal 7 7 2 2 7" xfId="33558" xr:uid="{C179540D-D4D0-4570-B619-59BED1793510}"/>
    <cellStyle name="Normal 7 7 2 2 8" xfId="36805" xr:uid="{83700A3E-F226-43C6-8DBF-1178EDF19506}"/>
    <cellStyle name="Normal 7 7 2 2 9" xfId="40052" xr:uid="{7A5A5663-83B7-4D93-ACA4-89FFC3EA7619}"/>
    <cellStyle name="Normal 7 7 2 3" xfId="1433" xr:uid="{33DF3343-DA63-41F2-9B8C-88DEABA90541}"/>
    <cellStyle name="Normal 7 7 2 3 10" xfId="43837" xr:uid="{BE32A486-162A-4D70-82E3-9045DB506926}"/>
    <cellStyle name="Normal 7 7 2 3 11" xfId="47084" xr:uid="{C4BBB523-7479-4812-8D26-304D40355729}"/>
    <cellStyle name="Normal 7 7 2 3 12" xfId="50331" xr:uid="{42A74AA8-4B4F-486B-AAE5-ADD3A7612664}"/>
    <cellStyle name="Normal 7 7 2 3 2" xfId="3050" xr:uid="{8FDA2216-1A52-457F-A26C-5E32DF34770A}"/>
    <cellStyle name="Normal 7 7 2 3 2 10" xfId="48701" xr:uid="{597852FA-0430-4416-9426-E31E6848D257}"/>
    <cellStyle name="Normal 7 7 2 3 2 11" xfId="51948" xr:uid="{D6A1C4E8-B04E-4A15-B9A3-157F3D3BC82D}"/>
    <cellStyle name="Normal 7 7 2 3 2 2" xfId="6284" xr:uid="{BEE680E2-DFA8-44E0-AA23-28544956CF37}"/>
    <cellStyle name="Normal 7 7 2 3 2 2 2" xfId="12752" xr:uid="{D93079D5-BC04-4338-BE23-86737D642DF3}"/>
    <cellStyle name="Normal 7 7 2 3 2 2 2 2" xfId="29089" xr:uid="{345541F1-829D-465B-ABFA-5F1C265C1CC5}"/>
    <cellStyle name="Normal 7 7 2 3 2 2 3" xfId="22621" xr:uid="{737D3241-4391-4A42-AB50-A50B22409DA7}"/>
    <cellStyle name="Normal 7 7 2 3 2 3" xfId="9518" xr:uid="{617A434C-3DD8-4A06-A26E-51838FCB64A8}"/>
    <cellStyle name="Normal 7 7 2 3 2 3 2" xfId="25855" xr:uid="{E09CA398-D9D9-4554-BAAD-4EADE2F54DEA}"/>
    <cellStyle name="Normal 7 7 2 3 2 4" xfId="16029" xr:uid="{AFEC2B4E-51D3-4B9C-AC4D-E140417D5E84}"/>
    <cellStyle name="Normal 7 7 2 3 2 4 2" xfId="32323" xr:uid="{95FD909A-0456-475A-9782-BE04D1097DF8}"/>
    <cellStyle name="Normal 7 7 2 3 2 5" xfId="19387" xr:uid="{F148FA9B-DFD9-464B-9C97-5082433D10C4}"/>
    <cellStyle name="Normal 7 7 2 3 2 6" xfId="35713" xr:uid="{AA02CDC9-528B-4CB8-95A2-789A9ABFE49B}"/>
    <cellStyle name="Normal 7 7 2 3 2 7" xfId="38960" xr:uid="{FEACBC60-F388-4A03-8B32-55EF8B9B5C6C}"/>
    <cellStyle name="Normal 7 7 2 3 2 8" xfId="42207" xr:uid="{BC1D163E-5D70-4472-BD08-51A495769218}"/>
    <cellStyle name="Normal 7 7 2 3 2 9" xfId="45454" xr:uid="{C5F1636B-FF09-4EF3-AE46-51F77CF7E154}"/>
    <cellStyle name="Normal 7 7 2 3 3" xfId="4667" xr:uid="{D545BD8E-6AD7-47D7-97F7-F3F51D671CAE}"/>
    <cellStyle name="Normal 7 7 2 3 3 2" xfId="11135" xr:uid="{79508D41-B4E7-43F1-BA02-C8683982FABE}"/>
    <cellStyle name="Normal 7 7 2 3 3 2 2" xfId="27472" xr:uid="{9A188739-3060-4524-AC52-4E2F1B486BEC}"/>
    <cellStyle name="Normal 7 7 2 3 3 3" xfId="21004" xr:uid="{FB4D2C91-1775-4EA7-A0BE-A769B5A54532}"/>
    <cellStyle name="Normal 7 7 2 3 4" xfId="7901" xr:uid="{4FAD8AAE-B5C5-45F8-87F5-2B92874E8CF7}"/>
    <cellStyle name="Normal 7 7 2 3 4 2" xfId="24238" xr:uid="{575E717F-42CB-4FBB-9B1C-D8DBC9DDF909}"/>
    <cellStyle name="Normal 7 7 2 3 5" xfId="14412" xr:uid="{ECBA9065-81AE-478E-A9C8-8FA4256508D7}"/>
    <cellStyle name="Normal 7 7 2 3 5 2" xfId="30706" xr:uid="{5B152EEE-CB36-4D3B-84A6-2D8EEC9805B9}"/>
    <cellStyle name="Normal 7 7 2 3 6" xfId="17770" xr:uid="{1C12242A-1441-4A16-A7A2-64995FCFDFB9}"/>
    <cellStyle name="Normal 7 7 2 3 7" xfId="34096" xr:uid="{82C9906A-2079-4111-8F4B-873B317FEA23}"/>
    <cellStyle name="Normal 7 7 2 3 8" xfId="37343" xr:uid="{3E6B4089-800D-4AFD-A4A1-45909AA3B3AE}"/>
    <cellStyle name="Normal 7 7 2 3 9" xfId="40590" xr:uid="{5FB0C0E2-766D-4804-939C-C1F84EA791BC}"/>
    <cellStyle name="Normal 7 7 2 4" xfId="1972" xr:uid="{09830809-09E3-4E60-946B-5AC931D395C6}"/>
    <cellStyle name="Normal 7 7 2 4 10" xfId="47623" xr:uid="{A472F8EC-E9E6-44DA-9E4C-810D5F262CA2}"/>
    <cellStyle name="Normal 7 7 2 4 11" xfId="50870" xr:uid="{694849F7-2756-4553-9892-3D045725AADF}"/>
    <cellStyle name="Normal 7 7 2 4 2" xfId="5206" xr:uid="{07A51512-9014-47E4-944F-750C418C0D89}"/>
    <cellStyle name="Normal 7 7 2 4 2 2" xfId="11674" xr:uid="{3E190A20-13C9-408F-AA2E-B50420EEE16E}"/>
    <cellStyle name="Normal 7 7 2 4 2 2 2" xfId="28011" xr:uid="{A0E3F756-7DBA-48E9-BCC1-0DC5A35B0A6B}"/>
    <cellStyle name="Normal 7 7 2 4 2 3" xfId="21543" xr:uid="{26D8827B-1CD3-4E3C-B2FD-C3C5DA548A43}"/>
    <cellStyle name="Normal 7 7 2 4 3" xfId="8440" xr:uid="{CFAE0F78-DAC3-4DBC-8BA3-BA1128FFA7B9}"/>
    <cellStyle name="Normal 7 7 2 4 3 2" xfId="24777" xr:uid="{2ECCECFA-FEC3-402F-8620-AF3D13975AB9}"/>
    <cellStyle name="Normal 7 7 2 4 4" xfId="14951" xr:uid="{6D8952DA-1232-42F1-ADB3-E7DAD4B3CA65}"/>
    <cellStyle name="Normal 7 7 2 4 4 2" xfId="31245" xr:uid="{809934D1-9668-440D-AAD4-C1E1664ABDB4}"/>
    <cellStyle name="Normal 7 7 2 4 5" xfId="18309" xr:uid="{2C1F5418-28F2-4A79-B020-B2350F8A403E}"/>
    <cellStyle name="Normal 7 7 2 4 6" xfId="34635" xr:uid="{63E4647F-6FC5-47E9-8164-6441DA6260A2}"/>
    <cellStyle name="Normal 7 7 2 4 7" xfId="37882" xr:uid="{5B5FACBA-AD06-40CC-BF1A-9797DE3F5351}"/>
    <cellStyle name="Normal 7 7 2 4 8" xfId="41129" xr:uid="{DF257C56-32BE-41DB-A509-BB94E8D2288A}"/>
    <cellStyle name="Normal 7 7 2 4 9" xfId="44376" xr:uid="{4CA2F378-9F0B-4CBA-A453-408D1A7E4A86}"/>
    <cellStyle name="Normal 7 7 2 5" xfId="3589" xr:uid="{69FB97E3-B70A-4C3B-8B66-C24A36F04FAF}"/>
    <cellStyle name="Normal 7 7 2 5 2" xfId="10057" xr:uid="{3F9EA525-CDA5-4E9A-B026-D2B829B9F4EC}"/>
    <cellStyle name="Normal 7 7 2 5 2 2" xfId="26394" xr:uid="{971E18DF-7841-4E95-BF5A-2811DFCF0CF4}"/>
    <cellStyle name="Normal 7 7 2 5 3" xfId="19926" xr:uid="{EDE530FD-6E1F-4210-B3BE-85CA493329C2}"/>
    <cellStyle name="Normal 7 7 2 6" xfId="6823" xr:uid="{006BFE13-ED79-4802-ABFC-D13D19F71FE0}"/>
    <cellStyle name="Normal 7 7 2 6 2" xfId="23160" xr:uid="{A2CD23C4-B952-4253-BFCE-E8328E76D465}"/>
    <cellStyle name="Normal 7 7 2 7" xfId="13314" xr:uid="{207BB66F-74DC-4662-8E0B-08583DD6A894}"/>
    <cellStyle name="Normal 7 7 2 7 2" xfId="29628" xr:uid="{3C2F53B3-E868-43CE-B46B-2632D9A1508F}"/>
    <cellStyle name="Normal 7 7 2 8" xfId="16692" xr:uid="{7A7AFAC4-64E3-4D0D-A9C3-19DB4F7929D5}"/>
    <cellStyle name="Normal 7 7 2 9" xfId="33018" xr:uid="{64D5FE0A-5AF3-4635-8CFF-3A7682AF9172}"/>
    <cellStyle name="Normal 7 7 3" xfId="535" xr:uid="{54879C24-D707-4CB9-8AE3-342ABEAA79D9}"/>
    <cellStyle name="Normal 7 7 3 10" xfId="36446" xr:uid="{4A499C7E-BBED-4EE0-A96B-29CEC2868B63}"/>
    <cellStyle name="Normal 7 7 3 11" xfId="39693" xr:uid="{8F1878A1-431A-42C0-9F32-E75C3959266A}"/>
    <cellStyle name="Normal 7 7 3 12" xfId="42940" xr:uid="{C0B98CF7-5077-4421-A545-B7E2A11ECA7A}"/>
    <cellStyle name="Normal 7 7 3 13" xfId="46187" xr:uid="{4B7EC985-0D24-451F-B794-5E7005D3C0D8}"/>
    <cellStyle name="Normal 7 7 3 14" xfId="49434" xr:uid="{742C819E-5841-465E-A1C9-EAD74C2432F5}"/>
    <cellStyle name="Normal 7 7 3 2" xfId="1074" xr:uid="{72EF399D-5471-410A-A9B5-A1D4EEB94B68}"/>
    <cellStyle name="Normal 7 7 3 2 10" xfId="43478" xr:uid="{A5E217D2-57E7-40E4-B7D3-C6301CEF26F3}"/>
    <cellStyle name="Normal 7 7 3 2 11" xfId="46725" xr:uid="{8931432C-D787-43E4-9560-8CEDE9DCE325}"/>
    <cellStyle name="Normal 7 7 3 2 12" xfId="49972" xr:uid="{837300F0-06CD-4DAF-921C-0D31AF5050AB}"/>
    <cellStyle name="Normal 7 7 3 2 2" xfId="2691" xr:uid="{BF3A2666-12C3-4D39-9EFE-28EDCCA68797}"/>
    <cellStyle name="Normal 7 7 3 2 2 10" xfId="48342" xr:uid="{420AC0CA-5D75-4475-AF4D-A325206D4BDE}"/>
    <cellStyle name="Normal 7 7 3 2 2 11" xfId="51589" xr:uid="{F8BFA71C-2011-4012-9D85-79F6271DB0F4}"/>
    <cellStyle name="Normal 7 7 3 2 2 2" xfId="5925" xr:uid="{74B944DE-F0BC-4E5F-9639-E7FCA7C578D4}"/>
    <cellStyle name="Normal 7 7 3 2 2 2 2" xfId="12393" xr:uid="{C194FACD-905E-4A83-9DB5-27217B4933A1}"/>
    <cellStyle name="Normal 7 7 3 2 2 2 2 2" xfId="28730" xr:uid="{817CCD7E-EB79-48B9-8092-39BC17DDC961}"/>
    <cellStyle name="Normal 7 7 3 2 2 2 3" xfId="22262" xr:uid="{4F27FD74-DFCF-47B4-980E-729BEF21CA7C}"/>
    <cellStyle name="Normal 7 7 3 2 2 3" xfId="9159" xr:uid="{46D5A5C0-909D-4C97-BE22-A8C10833E6B0}"/>
    <cellStyle name="Normal 7 7 3 2 2 3 2" xfId="25496" xr:uid="{8C925317-A42F-4CBB-99E7-40BBDCD13BF0}"/>
    <cellStyle name="Normal 7 7 3 2 2 4" xfId="15670" xr:uid="{C7759F5D-9CDC-403E-A3FD-294A12DF52AD}"/>
    <cellStyle name="Normal 7 7 3 2 2 4 2" xfId="31964" xr:uid="{2803D7D1-CFB7-4552-A581-23C9133A135C}"/>
    <cellStyle name="Normal 7 7 3 2 2 5" xfId="19028" xr:uid="{DF2358F1-574E-462F-8BF0-A16DFD318CF0}"/>
    <cellStyle name="Normal 7 7 3 2 2 6" xfId="35354" xr:uid="{C5ACF93C-3AB4-406B-B864-B7CB742CCA69}"/>
    <cellStyle name="Normal 7 7 3 2 2 7" xfId="38601" xr:uid="{EE6F07BF-614F-4941-A2E0-33959E686EB4}"/>
    <cellStyle name="Normal 7 7 3 2 2 8" xfId="41848" xr:uid="{C68D90F6-1A79-4845-AF0C-74E21F64669D}"/>
    <cellStyle name="Normal 7 7 3 2 2 9" xfId="45095" xr:uid="{CBEA1601-6638-4088-9ACE-A14C4251ABD3}"/>
    <cellStyle name="Normal 7 7 3 2 3" xfId="4308" xr:uid="{00A7E054-2764-4730-AAD9-3AAF8DB90827}"/>
    <cellStyle name="Normal 7 7 3 2 3 2" xfId="10776" xr:uid="{F681AA7A-4267-4733-8CA2-5B96F601CD55}"/>
    <cellStyle name="Normal 7 7 3 2 3 2 2" xfId="27113" xr:uid="{71B88289-3459-4471-8364-11E6BB630C2D}"/>
    <cellStyle name="Normal 7 7 3 2 3 3" xfId="20645" xr:uid="{24A59532-A694-4038-A0B0-B0411D14EFEB}"/>
    <cellStyle name="Normal 7 7 3 2 4" xfId="7542" xr:uid="{F96B4959-D286-47D6-BBF2-DB51ABAD048E}"/>
    <cellStyle name="Normal 7 7 3 2 4 2" xfId="23879" xr:uid="{57137DEB-3656-49E4-B84F-365075C745A1}"/>
    <cellStyle name="Normal 7 7 3 2 5" xfId="14053" xr:uid="{1FDCD07B-71FD-4DD9-BB92-A0BB6515CE8D}"/>
    <cellStyle name="Normal 7 7 3 2 5 2" xfId="30347" xr:uid="{B4AAA619-348B-41FA-BA77-3770C537A300}"/>
    <cellStyle name="Normal 7 7 3 2 6" xfId="17411" xr:uid="{B889CC6E-1DF3-427A-BC97-D6BBFAF4C2B6}"/>
    <cellStyle name="Normal 7 7 3 2 7" xfId="33737" xr:uid="{AA960584-5B8C-4D97-9265-FDEB17D7334B}"/>
    <cellStyle name="Normal 7 7 3 2 8" xfId="36984" xr:uid="{C6B2F95C-5AB0-43A8-A1F8-E4D20E596C79}"/>
    <cellStyle name="Normal 7 7 3 2 9" xfId="40231" xr:uid="{5C660767-56C2-4BDC-9A2B-7807879A62C9}"/>
    <cellStyle name="Normal 7 7 3 3" xfId="1613" xr:uid="{F9E135EF-BCF5-4D76-8C86-5AB074F9210B}"/>
    <cellStyle name="Normal 7 7 3 3 10" xfId="44017" xr:uid="{0D001A6C-D5CB-42CF-88FF-4EDC62EE6121}"/>
    <cellStyle name="Normal 7 7 3 3 11" xfId="47264" xr:uid="{B30D857E-E6D9-4404-A708-1F8F28D20F50}"/>
    <cellStyle name="Normal 7 7 3 3 12" xfId="50511" xr:uid="{5DFEC19E-633E-4C54-83B9-41BC2A5DB421}"/>
    <cellStyle name="Normal 7 7 3 3 2" xfId="3230" xr:uid="{35B417B7-EC62-4C90-8B26-2A4E56332B52}"/>
    <cellStyle name="Normal 7 7 3 3 2 10" xfId="48881" xr:uid="{C65A4F17-1E80-442C-BF96-FBBFBEDCE31D}"/>
    <cellStyle name="Normal 7 7 3 3 2 11" xfId="52128" xr:uid="{4D8614E5-F6D7-4D3B-9C7B-3B3EFA77839A}"/>
    <cellStyle name="Normal 7 7 3 3 2 2" xfId="6464" xr:uid="{C4A0EBEB-CA0A-4504-9A18-061B7DF0232E}"/>
    <cellStyle name="Normal 7 7 3 3 2 2 2" xfId="12932" xr:uid="{D5A129BF-AD42-4849-9ED3-3C3955C58CA0}"/>
    <cellStyle name="Normal 7 7 3 3 2 2 2 2" xfId="29269" xr:uid="{EA856A43-3AFA-4FB5-97C2-5E3884E8CCF0}"/>
    <cellStyle name="Normal 7 7 3 3 2 2 3" xfId="22801" xr:uid="{5E8F457D-7C70-4FA2-B6E2-EEF94D9CFC4F}"/>
    <cellStyle name="Normal 7 7 3 3 2 3" xfId="9698" xr:uid="{882BBBB7-0FD7-449F-876E-CDC1157EA1AA}"/>
    <cellStyle name="Normal 7 7 3 3 2 3 2" xfId="26035" xr:uid="{BD39CADB-20E8-4EE9-AD9F-FEA8BA6248EB}"/>
    <cellStyle name="Normal 7 7 3 3 2 4" xfId="16209" xr:uid="{E21CBD2A-AC86-4E6B-9B85-4A2FDCE6FC4C}"/>
    <cellStyle name="Normal 7 7 3 3 2 4 2" xfId="32503" xr:uid="{61501DAC-AA70-4936-877E-FCC627FC3840}"/>
    <cellStyle name="Normal 7 7 3 3 2 5" xfId="19567" xr:uid="{130D8FE0-77BE-411C-AEA1-76F577456215}"/>
    <cellStyle name="Normal 7 7 3 3 2 6" xfId="35893" xr:uid="{DC6538CA-14B0-41FD-95CC-BEACABE79DB6}"/>
    <cellStyle name="Normal 7 7 3 3 2 7" xfId="39140" xr:uid="{F2DAE661-1552-4B36-BA6B-6B28D1CB8D26}"/>
    <cellStyle name="Normal 7 7 3 3 2 8" xfId="42387" xr:uid="{686475C8-5D4B-4453-AB5F-ACCE8CF7CF57}"/>
    <cellStyle name="Normal 7 7 3 3 2 9" xfId="45634" xr:uid="{A8E9DE98-93E3-4ACE-A97C-1F39D6754B5F}"/>
    <cellStyle name="Normal 7 7 3 3 3" xfId="4847" xr:uid="{3EB79792-6B87-43B8-99C1-11E06544B9D3}"/>
    <cellStyle name="Normal 7 7 3 3 3 2" xfId="11315" xr:uid="{71702D9F-BFF1-4908-B70B-435874DB95F0}"/>
    <cellStyle name="Normal 7 7 3 3 3 2 2" xfId="27652" xr:uid="{3C83C2D6-2AA4-4319-8297-2A0EF6832AF0}"/>
    <cellStyle name="Normal 7 7 3 3 3 3" xfId="21184" xr:uid="{40203DDB-8CC8-48FB-8B04-33732F540233}"/>
    <cellStyle name="Normal 7 7 3 3 4" xfId="8081" xr:uid="{726B706A-576F-4738-ABFD-DDCBA4E40015}"/>
    <cellStyle name="Normal 7 7 3 3 4 2" xfId="24418" xr:uid="{4D4A6BDB-F761-4066-B78C-EC5DF2627C15}"/>
    <cellStyle name="Normal 7 7 3 3 5" xfId="14592" xr:uid="{605F1E72-4316-48CA-B265-646876968E5F}"/>
    <cellStyle name="Normal 7 7 3 3 5 2" xfId="30886" xr:uid="{190988F5-A71A-4D4A-8ACA-38991E265EC4}"/>
    <cellStyle name="Normal 7 7 3 3 6" xfId="17950" xr:uid="{57071593-94E9-410B-9DF6-0BA23AE08832}"/>
    <cellStyle name="Normal 7 7 3 3 7" xfId="34276" xr:uid="{837CF7A6-B4B4-4BC3-9DC4-02B0BC45693A}"/>
    <cellStyle name="Normal 7 7 3 3 8" xfId="37523" xr:uid="{10597AE8-AE75-41F7-B9EC-3D5236B11BDF}"/>
    <cellStyle name="Normal 7 7 3 3 9" xfId="40770" xr:uid="{73864A36-A77E-4D11-9CA4-4C956AFB4217}"/>
    <cellStyle name="Normal 7 7 3 4" xfId="2152" xr:uid="{6195B778-33BD-46F7-A67F-70FF656D60DF}"/>
    <cellStyle name="Normal 7 7 3 4 10" xfId="47803" xr:uid="{4BEAA8CE-8C19-43D8-910E-3BC0C47707FB}"/>
    <cellStyle name="Normal 7 7 3 4 11" xfId="51050" xr:uid="{466ADACD-05F6-457D-81D2-04A7D35C5D90}"/>
    <cellStyle name="Normal 7 7 3 4 2" xfId="5386" xr:uid="{3AE5CF88-C3D0-4F80-B489-CC860A413A9C}"/>
    <cellStyle name="Normal 7 7 3 4 2 2" xfId="11854" xr:uid="{F9372C71-6D73-41EE-BDA7-795507D35990}"/>
    <cellStyle name="Normal 7 7 3 4 2 2 2" xfId="28191" xr:uid="{A2AEC86A-D1D0-47AD-9B00-63796734E150}"/>
    <cellStyle name="Normal 7 7 3 4 2 3" xfId="21723" xr:uid="{B00652E3-640E-45F3-BFC4-5CB1BEAC2BB0}"/>
    <cellStyle name="Normal 7 7 3 4 3" xfId="8620" xr:uid="{D643ECF3-6D67-4B0F-86E1-7C4DCD6F490E}"/>
    <cellStyle name="Normal 7 7 3 4 3 2" xfId="24957" xr:uid="{ABA794E9-D30E-47A1-BED3-58D22DD2F530}"/>
    <cellStyle name="Normal 7 7 3 4 4" xfId="15131" xr:uid="{F192F277-C18D-46DE-800F-DF871DF19487}"/>
    <cellStyle name="Normal 7 7 3 4 4 2" xfId="31425" xr:uid="{263D9BE5-9331-433D-AB1B-E2EE7CA3D9AD}"/>
    <cellStyle name="Normal 7 7 3 4 5" xfId="18489" xr:uid="{1826B83F-A332-4571-BE08-A80B654C6280}"/>
    <cellStyle name="Normal 7 7 3 4 6" xfId="34815" xr:uid="{D532C1E9-AA8C-4663-83EB-A53ECED08B77}"/>
    <cellStyle name="Normal 7 7 3 4 7" xfId="38062" xr:uid="{5F74351F-2DD8-4CBA-9260-4B162DCA9B04}"/>
    <cellStyle name="Normal 7 7 3 4 8" xfId="41309" xr:uid="{3F139270-3A1C-4554-A4A4-E12D43B2B5A8}"/>
    <cellStyle name="Normal 7 7 3 4 9" xfId="44556" xr:uid="{1AE1020E-25A6-4E34-A2E6-C962812665BB}"/>
    <cellStyle name="Normal 7 7 3 5" xfId="3769" xr:uid="{1A75C085-E423-459C-9EF0-B38996E78984}"/>
    <cellStyle name="Normal 7 7 3 5 2" xfId="10237" xr:uid="{D16B58DF-2608-45B7-9BC3-496138CDC3B0}"/>
    <cellStyle name="Normal 7 7 3 5 2 2" xfId="26574" xr:uid="{66304CB1-E0C8-447C-ACFD-F66FB8C7DE1B}"/>
    <cellStyle name="Normal 7 7 3 5 3" xfId="20106" xr:uid="{5D08D6A0-9FBA-4F68-9F3F-A795E950237D}"/>
    <cellStyle name="Normal 7 7 3 6" xfId="7003" xr:uid="{CFB50EA1-1AC8-4257-A9AE-DA5422982D51}"/>
    <cellStyle name="Normal 7 7 3 6 2" xfId="23340" xr:uid="{921581C6-C121-40D0-A012-75FC3F1019CE}"/>
    <cellStyle name="Normal 7 7 3 7" xfId="13515" xr:uid="{2E23E8DA-2A4E-4D07-8AEE-AB0908AD7627}"/>
    <cellStyle name="Normal 7 7 3 7 2" xfId="29809" xr:uid="{2CDFA28F-B36F-4EBC-BF4D-9A3B38211CE5}"/>
    <cellStyle name="Normal 7 7 3 8" xfId="16872" xr:uid="{D7508D71-45AC-47EB-BEE0-3E70DBE42F66}"/>
    <cellStyle name="Normal 7 7 3 9" xfId="33199" xr:uid="{6AE5CA59-9B9F-4B00-A34F-B09DA847EDB2}"/>
    <cellStyle name="Normal 7 7 4" xfId="714" xr:uid="{B62081BA-FC7B-4A59-95E7-9CC8A90BF7E6}"/>
    <cellStyle name="Normal 7 7 4 10" xfId="43119" xr:uid="{029888F8-4C2C-4D3D-88BB-7965EAAB9CC4}"/>
    <cellStyle name="Normal 7 7 4 11" xfId="46366" xr:uid="{A1EDB61B-94F9-4828-85A4-0EBD5FBF910F}"/>
    <cellStyle name="Normal 7 7 4 12" xfId="49613" xr:uid="{26D7B1A2-40BA-4A91-9AF9-565819FDE875}"/>
    <cellStyle name="Normal 7 7 4 2" xfId="2331" xr:uid="{2814C622-1803-4C6D-8E77-08D404D0BC8D}"/>
    <cellStyle name="Normal 7 7 4 2 10" xfId="47982" xr:uid="{CFCDA11C-E8C8-400F-9FB4-C6FD292EDB51}"/>
    <cellStyle name="Normal 7 7 4 2 11" xfId="51229" xr:uid="{092A0868-6008-41CB-80C8-911333C526AD}"/>
    <cellStyle name="Normal 7 7 4 2 2" xfId="5565" xr:uid="{F829A664-2392-49EA-A754-9C34A29ACEE9}"/>
    <cellStyle name="Normal 7 7 4 2 2 2" xfId="12033" xr:uid="{CDD3234E-C49D-4076-8FA8-42E818FA3092}"/>
    <cellStyle name="Normal 7 7 4 2 2 2 2" xfId="28370" xr:uid="{A6456549-B0EE-4407-8C22-9AFEF515202C}"/>
    <cellStyle name="Normal 7 7 4 2 2 3" xfId="21902" xr:uid="{3C1D729D-70F8-40E0-8BC2-3713D7A45257}"/>
    <cellStyle name="Normal 7 7 4 2 3" xfId="8799" xr:uid="{92E18D97-BAE6-408E-92F0-9F08BD0896FE}"/>
    <cellStyle name="Normal 7 7 4 2 3 2" xfId="25136" xr:uid="{12BC9652-4FE9-4B3C-887E-006B3AF291FA}"/>
    <cellStyle name="Normal 7 7 4 2 4" xfId="15310" xr:uid="{A5E63E92-7F81-4E66-849A-B53034497E6F}"/>
    <cellStyle name="Normal 7 7 4 2 4 2" xfId="31604" xr:uid="{649F229E-197F-4695-9119-459AC9FA84AF}"/>
    <cellStyle name="Normal 7 7 4 2 5" xfId="18668" xr:uid="{366C926B-1DCD-4990-8B18-A2DC9E7DA6DF}"/>
    <cellStyle name="Normal 7 7 4 2 6" xfId="34994" xr:uid="{C90AE1B6-01C0-4C49-878B-1A8FD7EF4D5A}"/>
    <cellStyle name="Normal 7 7 4 2 7" xfId="38241" xr:uid="{68764F31-9851-418F-AF4A-99A2DDB3E330}"/>
    <cellStyle name="Normal 7 7 4 2 8" xfId="41488" xr:uid="{B5ECC15C-E12E-4786-BED7-7D5CF2CEAC58}"/>
    <cellStyle name="Normal 7 7 4 2 9" xfId="44735" xr:uid="{352139D1-4A3D-4885-A263-8DBBF126BEEC}"/>
    <cellStyle name="Normal 7 7 4 3" xfId="3948" xr:uid="{938BBDF4-86A6-4BA3-93DF-164DBD40FB32}"/>
    <cellStyle name="Normal 7 7 4 3 2" xfId="10416" xr:uid="{F572CE46-37FC-438F-8808-C07F2DE4C9B5}"/>
    <cellStyle name="Normal 7 7 4 3 2 2" xfId="26753" xr:uid="{3F22D69C-540E-4042-A267-86D4506C440B}"/>
    <cellStyle name="Normal 7 7 4 3 3" xfId="20285" xr:uid="{4D071736-4EE4-4B17-80DF-A319451794D3}"/>
    <cellStyle name="Normal 7 7 4 4" xfId="7182" xr:uid="{2D559CCD-0F23-4177-BA64-424E02DE4C35}"/>
    <cellStyle name="Normal 7 7 4 4 2" xfId="23519" xr:uid="{D67B2F81-BAF0-4D1A-8008-E01E34433C7D}"/>
    <cellStyle name="Normal 7 7 4 5" xfId="13694" xr:uid="{EDAFC8FE-5480-4B15-A7C1-1778129D63DB}"/>
    <cellStyle name="Normal 7 7 4 5 2" xfId="29988" xr:uid="{7E984D95-976A-486A-97E9-72FCE2BB782B}"/>
    <cellStyle name="Normal 7 7 4 6" xfId="17051" xr:uid="{6345E42C-3A29-4256-81F1-92DC51EF19A9}"/>
    <cellStyle name="Normal 7 7 4 7" xfId="33378" xr:uid="{A6448B6A-FB09-43F1-A385-D5DB018B1ED7}"/>
    <cellStyle name="Normal 7 7 4 8" xfId="36625" xr:uid="{8CE498B8-B8D3-4895-992F-0191BDCFF068}"/>
    <cellStyle name="Normal 7 7 4 9" xfId="39872" xr:uid="{01AA5C57-E40C-4720-B925-34145EE7487C}"/>
    <cellStyle name="Normal 7 7 5" xfId="1253" xr:uid="{FE9B73C5-7620-40A7-BB3B-66006C2D5447}"/>
    <cellStyle name="Normal 7 7 5 10" xfId="43657" xr:uid="{7AF28B65-088C-4BC2-90DE-8D12A166B167}"/>
    <cellStyle name="Normal 7 7 5 11" xfId="46904" xr:uid="{22742BAD-EF9A-47A2-BAE3-BC48D4FEB5D3}"/>
    <cellStyle name="Normal 7 7 5 12" xfId="50151" xr:uid="{5B8F53C1-A2FC-45B7-922E-E1F9D69AC2FF}"/>
    <cellStyle name="Normal 7 7 5 2" xfId="2870" xr:uid="{1C2B0C8B-FD4C-4D40-8D87-36067C08A293}"/>
    <cellStyle name="Normal 7 7 5 2 10" xfId="48521" xr:uid="{396CE7A9-6063-49C6-BB67-E9D8A3E02A0F}"/>
    <cellStyle name="Normal 7 7 5 2 11" xfId="51768" xr:uid="{13061221-5989-4CA9-A8FF-0A48E1802120}"/>
    <cellStyle name="Normal 7 7 5 2 2" xfId="6104" xr:uid="{FAFCE7E3-572C-4641-A26E-A48EF8293E7D}"/>
    <cellStyle name="Normal 7 7 5 2 2 2" xfId="12572" xr:uid="{1E5096C0-2413-4F4A-B430-2AB293249CD7}"/>
    <cellStyle name="Normal 7 7 5 2 2 2 2" xfId="28909" xr:uid="{00185032-76CE-4EB0-8E90-C7629D78618D}"/>
    <cellStyle name="Normal 7 7 5 2 2 3" xfId="22441" xr:uid="{05996544-298E-4368-BC4E-DCDF9B925624}"/>
    <cellStyle name="Normal 7 7 5 2 3" xfId="9338" xr:uid="{E0293B51-57F1-4B5D-A543-6DD0CDBAAE4F}"/>
    <cellStyle name="Normal 7 7 5 2 3 2" xfId="25675" xr:uid="{E1F3FCE8-2172-45C4-98D6-DB55C28E1D70}"/>
    <cellStyle name="Normal 7 7 5 2 4" xfId="15849" xr:uid="{748A6E6B-110B-45D9-8A0B-A41D0CBDF77D}"/>
    <cellStyle name="Normal 7 7 5 2 4 2" xfId="32143" xr:uid="{2195F54E-3154-43C7-A661-5C0B91508CF3}"/>
    <cellStyle name="Normal 7 7 5 2 5" xfId="19207" xr:uid="{5DD55D1E-660C-43F7-AB44-021B7ED055F4}"/>
    <cellStyle name="Normal 7 7 5 2 6" xfId="35533" xr:uid="{A428C972-8496-4591-9D3B-9B2B3076DCAC}"/>
    <cellStyle name="Normal 7 7 5 2 7" xfId="38780" xr:uid="{6B4DA5DC-2581-4B4F-8913-994C43C1F32A}"/>
    <cellStyle name="Normal 7 7 5 2 8" xfId="42027" xr:uid="{38EFBE1D-62BF-40D7-9D34-36367FD19236}"/>
    <cellStyle name="Normal 7 7 5 2 9" xfId="45274" xr:uid="{5E3A6951-061D-47CC-A57F-D64B94888CE7}"/>
    <cellStyle name="Normal 7 7 5 3" xfId="4487" xr:uid="{0F76D005-5A55-4CCB-83B6-7530112106B7}"/>
    <cellStyle name="Normal 7 7 5 3 2" xfId="10955" xr:uid="{6B08A1FC-E68A-4C28-B090-F2C023A54922}"/>
    <cellStyle name="Normal 7 7 5 3 2 2" xfId="27292" xr:uid="{2E007649-19B9-41EA-9FFA-E240F4414EB2}"/>
    <cellStyle name="Normal 7 7 5 3 3" xfId="20824" xr:uid="{46F9FBC5-0C8A-49FE-B315-D6D6FBDF4722}"/>
    <cellStyle name="Normal 7 7 5 4" xfId="7721" xr:uid="{ECE4F2CF-2836-4858-B010-5FE352AD93C8}"/>
    <cellStyle name="Normal 7 7 5 4 2" xfId="24058" xr:uid="{E76AB470-38D3-48A8-BBC4-254C9AB2BEAC}"/>
    <cellStyle name="Normal 7 7 5 5" xfId="14232" xr:uid="{D840EC24-1D24-4B42-847B-91CB708EF1D0}"/>
    <cellStyle name="Normal 7 7 5 5 2" xfId="30526" xr:uid="{F5B2E6B3-8036-49DF-B60C-D711DD0E64B5}"/>
    <cellStyle name="Normal 7 7 5 6" xfId="17590" xr:uid="{B3D60A82-53D2-4BC7-A572-8F8D3D1B6210}"/>
    <cellStyle name="Normal 7 7 5 7" xfId="33916" xr:uid="{1CB0B3EF-95B9-490D-AD67-C8C27CC03C46}"/>
    <cellStyle name="Normal 7 7 5 8" xfId="37163" xr:uid="{05FF2E98-9F3E-4504-8622-BF52895BA545}"/>
    <cellStyle name="Normal 7 7 5 9" xfId="40410" xr:uid="{6231127B-D1D3-43F2-935B-8A11A759F1FC}"/>
    <cellStyle name="Normal 7 7 6" xfId="1792" xr:uid="{A4A0F23D-5C01-4D43-87AD-57B4E6A61160}"/>
    <cellStyle name="Normal 7 7 6 10" xfId="47443" xr:uid="{417A83B5-EC07-46DE-8B0E-58CF87C02F5A}"/>
    <cellStyle name="Normal 7 7 6 11" xfId="50690" xr:uid="{657987C2-50F0-43AA-B5E7-53331E70B201}"/>
    <cellStyle name="Normal 7 7 6 2" xfId="5026" xr:uid="{53A49D3C-B883-4FF1-9111-D392D726CB36}"/>
    <cellStyle name="Normal 7 7 6 2 2" xfId="11494" xr:uid="{B4264FF0-BA33-4687-8B96-73AB1BB30758}"/>
    <cellStyle name="Normal 7 7 6 2 2 2" xfId="27831" xr:uid="{717BB41A-309E-449A-8462-8CC450A8E1F1}"/>
    <cellStyle name="Normal 7 7 6 2 3" xfId="21363" xr:uid="{11A206E1-4985-41F8-AB06-0298BF56457B}"/>
    <cellStyle name="Normal 7 7 6 3" xfId="8260" xr:uid="{D939A543-B62D-45EB-A023-4D768F5233B2}"/>
    <cellStyle name="Normal 7 7 6 3 2" xfId="24597" xr:uid="{C48BB4EE-3085-4423-9BA4-AB8D4ECFDF19}"/>
    <cellStyle name="Normal 7 7 6 4" xfId="14771" xr:uid="{8812D045-AAE3-4EAF-8E23-378C7D0DD298}"/>
    <cellStyle name="Normal 7 7 6 4 2" xfId="31065" xr:uid="{2DF9C8FD-0C39-4347-A480-4055169E7F13}"/>
    <cellStyle name="Normal 7 7 6 5" xfId="18129" xr:uid="{7CA412AD-1EC8-4177-AB39-41170258F12A}"/>
    <cellStyle name="Normal 7 7 6 6" xfId="34455" xr:uid="{3454A357-24BA-4275-885A-AE980B469E93}"/>
    <cellStyle name="Normal 7 7 6 7" xfId="37702" xr:uid="{7BB890BB-0187-44FF-B30F-1B9EEEADB1FD}"/>
    <cellStyle name="Normal 7 7 6 8" xfId="40949" xr:uid="{DAA58188-EED0-4E04-8B3C-DD26F38A311E}"/>
    <cellStyle name="Normal 7 7 6 9" xfId="44196" xr:uid="{F237A407-37A5-44A1-9517-EAEA8B8501BA}"/>
    <cellStyle name="Normal 7 7 7" xfId="3409" xr:uid="{AF5789F5-1049-4057-860D-276EE4910F65}"/>
    <cellStyle name="Normal 7 7 7 2" xfId="9877" xr:uid="{8A6B2F39-A94D-4EA5-97A6-27CCEB1A2A18}"/>
    <cellStyle name="Normal 7 7 7 2 2" xfId="26214" xr:uid="{0A7F11D3-78B7-4BC6-89AC-27F99317B640}"/>
    <cellStyle name="Normal 7 7 7 3" xfId="19746" xr:uid="{A6A1C3DF-1985-4F69-A32B-E56901D1E29F}"/>
    <cellStyle name="Normal 7 7 8" xfId="6643" xr:uid="{F1360BE2-D62E-42EF-BC34-FB4590488C92}"/>
    <cellStyle name="Normal 7 7 8 2" xfId="22980" xr:uid="{6C495BEB-60F8-474C-9FA3-97168879D5A5}"/>
    <cellStyle name="Normal 7 7 9" xfId="13134" xr:uid="{B1380665-D74F-438F-9032-2C40DD908BBF}"/>
    <cellStyle name="Normal 7 7 9 2" xfId="29448" xr:uid="{CC2090F8-0BC7-401F-B227-5208B70DD693}"/>
    <cellStyle name="Normal 7 8" xfId="235" xr:uid="{1B565C4B-1413-4F24-8828-87AF24D045D3}"/>
    <cellStyle name="Normal 7 8 10" xfId="36175" xr:uid="{6D707524-5F06-42F2-8F47-33D857A537A6}"/>
    <cellStyle name="Normal 7 8 11" xfId="39422" xr:uid="{7F1447E2-072C-458D-89E7-95C694DAC4DD}"/>
    <cellStyle name="Normal 7 8 12" xfId="42669" xr:uid="{DF891F3A-2345-4892-BA81-82F2DDE21B74}"/>
    <cellStyle name="Normal 7 8 13" xfId="45916" xr:uid="{D31C44E2-F024-4E61-A5AD-FAA27328D42D}"/>
    <cellStyle name="Normal 7 8 14" xfId="49163" xr:uid="{FB76CC19-7955-4514-94F9-B9A66F13A0AF}"/>
    <cellStyle name="Normal 7 8 15" xfId="52498" xr:uid="{52D608D5-4E27-401B-A512-85A6588CCA61}"/>
    <cellStyle name="Normal 7 8 2" xfId="804" xr:uid="{4CF55B1E-8C91-490E-9C78-7383ADD15231}"/>
    <cellStyle name="Normal 7 8 2 10" xfId="43209" xr:uid="{E1F8BB9D-5B80-4634-9A3B-BF549865D34B}"/>
    <cellStyle name="Normal 7 8 2 11" xfId="46456" xr:uid="{CCAA0A50-4C17-413E-AE70-8D238219BEBD}"/>
    <cellStyle name="Normal 7 8 2 12" xfId="49703" xr:uid="{C59FCE06-55ED-46BD-ACC9-95F934457793}"/>
    <cellStyle name="Normal 7 8 2 2" xfId="2421" xr:uid="{94CD1FEA-BFCE-42FF-A43F-50D257A4D9AE}"/>
    <cellStyle name="Normal 7 8 2 2 10" xfId="48072" xr:uid="{6275F327-FA20-4807-A3F5-EFC9E4477F72}"/>
    <cellStyle name="Normal 7 8 2 2 11" xfId="51319" xr:uid="{3492B419-0C62-46C7-8424-7B1239693DDC}"/>
    <cellStyle name="Normal 7 8 2 2 2" xfId="5655" xr:uid="{6A457DBB-C0DB-4E06-8A2E-23FE50E9C918}"/>
    <cellStyle name="Normal 7 8 2 2 2 2" xfId="12123" xr:uid="{BDCB099A-8CD3-43AE-AF3C-9CFEBA318940}"/>
    <cellStyle name="Normal 7 8 2 2 2 2 2" xfId="28460" xr:uid="{DEAE7723-136D-4080-A7F3-FF9AD1BBEEA1}"/>
    <cellStyle name="Normal 7 8 2 2 2 3" xfId="21992" xr:uid="{61329670-52BA-4288-BB6B-308C8450F3ED}"/>
    <cellStyle name="Normal 7 8 2 2 3" xfId="8889" xr:uid="{E906643D-2325-4E0F-99D8-F2DFC48A222A}"/>
    <cellStyle name="Normal 7 8 2 2 3 2" xfId="25226" xr:uid="{1C53D6B6-FFCE-4C3B-B617-4C06627B9F9C}"/>
    <cellStyle name="Normal 7 8 2 2 4" xfId="15400" xr:uid="{EF5D8404-F458-4F7B-A0DA-E6EFD487EE41}"/>
    <cellStyle name="Normal 7 8 2 2 4 2" xfId="31694" xr:uid="{B67B488A-1CAF-4549-A72D-83FB7194CD4E}"/>
    <cellStyle name="Normal 7 8 2 2 5" xfId="18758" xr:uid="{5DF1732D-4724-4F85-892E-FC7F7E6B4647}"/>
    <cellStyle name="Normal 7 8 2 2 6" xfId="35084" xr:uid="{FC4445B4-0D8E-4AC0-B9F1-5FED31B77405}"/>
    <cellStyle name="Normal 7 8 2 2 7" xfId="38331" xr:uid="{6BAA1170-E6CB-4AFE-9128-FF6CD5200B39}"/>
    <cellStyle name="Normal 7 8 2 2 8" xfId="41578" xr:uid="{CA222C53-A950-4B0B-90B9-65DAE2E3D774}"/>
    <cellStyle name="Normal 7 8 2 2 9" xfId="44825" xr:uid="{DA996EB5-E218-4A47-A115-4C47887AD4FD}"/>
    <cellStyle name="Normal 7 8 2 3" xfId="4038" xr:uid="{832F4C52-414F-4CD4-BD54-7AD6ED2D5D2D}"/>
    <cellStyle name="Normal 7 8 2 3 2" xfId="10506" xr:uid="{ADDE0341-636A-4194-B546-AC18D35D4F99}"/>
    <cellStyle name="Normal 7 8 2 3 2 2" xfId="26843" xr:uid="{82E32357-F0C8-42D5-B864-045A34C36A13}"/>
    <cellStyle name="Normal 7 8 2 3 3" xfId="20375" xr:uid="{F50B001D-26C9-40E7-8724-C016C9615E91}"/>
    <cellStyle name="Normal 7 8 2 4" xfId="7272" xr:uid="{992E4CCC-700A-47B5-B82B-7C003445FFE8}"/>
    <cellStyle name="Normal 7 8 2 4 2" xfId="23609" xr:uid="{E4682FB3-54C5-4D0B-971F-F9B4E6BBE527}"/>
    <cellStyle name="Normal 7 8 2 5" xfId="13784" xr:uid="{FC721923-0977-467F-8602-6ECE2685222B}"/>
    <cellStyle name="Normal 7 8 2 5 2" xfId="30078" xr:uid="{1C0C7CE9-6010-4504-B16C-9CD6B83968C0}"/>
    <cellStyle name="Normal 7 8 2 6" xfId="17141" xr:uid="{F04D0C18-7019-4712-9A19-F2DC9C25C0E2}"/>
    <cellStyle name="Normal 7 8 2 7" xfId="33468" xr:uid="{8A149839-910A-408F-BE0F-D67E87276464}"/>
    <cellStyle name="Normal 7 8 2 8" xfId="36715" xr:uid="{0404B5B5-7C4A-4449-AE1B-E8AC03F12A82}"/>
    <cellStyle name="Normal 7 8 2 9" xfId="39962" xr:uid="{8DB468D9-F976-4DDC-95F2-5AF1A0A1EA39}"/>
    <cellStyle name="Normal 7 8 3" xfId="1343" xr:uid="{32E743DA-4E4D-4DA8-8F9C-29D3BDD8378B}"/>
    <cellStyle name="Normal 7 8 3 10" xfId="43747" xr:uid="{37537BB5-9D3A-4E8A-86DA-2CF3D924E3EE}"/>
    <cellStyle name="Normal 7 8 3 11" xfId="46994" xr:uid="{50BC4B58-9E12-408A-B035-374A44BA754E}"/>
    <cellStyle name="Normal 7 8 3 12" xfId="50241" xr:uid="{E6FAEAAA-C42D-4B44-899B-8C4E96B75CB7}"/>
    <cellStyle name="Normal 7 8 3 2" xfId="2960" xr:uid="{36834BFF-19F0-47E8-A55B-27AA1F24D8FA}"/>
    <cellStyle name="Normal 7 8 3 2 10" xfId="48611" xr:uid="{C1BAB8F9-16BF-4C7B-A595-CA06F80AD290}"/>
    <cellStyle name="Normal 7 8 3 2 11" xfId="51858" xr:uid="{C919FA41-7244-4961-94A1-02EE2893A11A}"/>
    <cellStyle name="Normal 7 8 3 2 2" xfId="6194" xr:uid="{A3BF7660-05D6-48EF-92E4-C1BB961CC385}"/>
    <cellStyle name="Normal 7 8 3 2 2 2" xfId="12662" xr:uid="{FB82A379-EEAC-479A-9495-12DE250F08D1}"/>
    <cellStyle name="Normal 7 8 3 2 2 2 2" xfId="28999" xr:uid="{C49F4734-6172-4330-97C8-77579318B296}"/>
    <cellStyle name="Normal 7 8 3 2 2 3" xfId="22531" xr:uid="{ED02A08D-C0C5-41F2-9044-4B271168C16E}"/>
    <cellStyle name="Normal 7 8 3 2 3" xfId="9428" xr:uid="{BCFE465C-FC0C-4B10-A88D-CD7ED2441798}"/>
    <cellStyle name="Normal 7 8 3 2 3 2" xfId="25765" xr:uid="{E8895A55-52CD-4617-B904-28C2CFCD76EC}"/>
    <cellStyle name="Normal 7 8 3 2 4" xfId="15939" xr:uid="{139C9DCE-9851-4673-8E92-883F727B403C}"/>
    <cellStyle name="Normal 7 8 3 2 4 2" xfId="32233" xr:uid="{6AFD6D56-AF40-4574-8129-8B4C2B950CA3}"/>
    <cellStyle name="Normal 7 8 3 2 5" xfId="19297" xr:uid="{BF1043A6-7892-4664-B2C2-30C7D70F7132}"/>
    <cellStyle name="Normal 7 8 3 2 6" xfId="35623" xr:uid="{6B962162-8ACC-419C-A7A0-9FB2CFF88B26}"/>
    <cellStyle name="Normal 7 8 3 2 7" xfId="38870" xr:uid="{07D250EA-F5D4-4D16-BB18-49698F0A6456}"/>
    <cellStyle name="Normal 7 8 3 2 8" xfId="42117" xr:uid="{0CF24E0F-C1A1-4BF8-945C-8CFD7DBAC4DE}"/>
    <cellStyle name="Normal 7 8 3 2 9" xfId="45364" xr:uid="{2DA5D542-66C2-4388-BE63-879B288146A8}"/>
    <cellStyle name="Normal 7 8 3 3" xfId="4577" xr:uid="{3020F0D7-4C06-41C5-B4FD-183394EA3F78}"/>
    <cellStyle name="Normal 7 8 3 3 2" xfId="11045" xr:uid="{B563B46E-2242-47E2-ABD4-1B6749763D43}"/>
    <cellStyle name="Normal 7 8 3 3 2 2" xfId="27382" xr:uid="{F2D812C1-F1A8-489E-BD13-ED705A2F9F04}"/>
    <cellStyle name="Normal 7 8 3 3 3" xfId="20914" xr:uid="{D6D255B8-8805-40BD-AA8D-F8ADEB2641D7}"/>
    <cellStyle name="Normal 7 8 3 4" xfId="7811" xr:uid="{D5FD97F9-8F7E-4A8D-AC83-F299DF0BE8DF}"/>
    <cellStyle name="Normal 7 8 3 4 2" xfId="24148" xr:uid="{A9D93C0D-DB7E-43D6-AC8D-6E363E3C77F3}"/>
    <cellStyle name="Normal 7 8 3 5" xfId="14322" xr:uid="{E2948EC6-6808-493A-8CD5-9C8035DED5CC}"/>
    <cellStyle name="Normal 7 8 3 5 2" xfId="30616" xr:uid="{D8D1197A-5F26-4BE8-BFE7-D9BE4EB642E0}"/>
    <cellStyle name="Normal 7 8 3 6" xfId="17680" xr:uid="{D204F3ED-ADB4-469A-A89B-00EDC61DBB63}"/>
    <cellStyle name="Normal 7 8 3 7" xfId="34006" xr:uid="{1BC7070E-74D1-4111-925B-D28E6F9935E4}"/>
    <cellStyle name="Normal 7 8 3 8" xfId="37253" xr:uid="{4D8748A8-46A9-42FF-BF07-D7197F8730E6}"/>
    <cellStyle name="Normal 7 8 3 9" xfId="40500" xr:uid="{C771A19E-D50E-478E-85E0-8B71BF47330A}"/>
    <cellStyle name="Normal 7 8 4" xfId="1882" xr:uid="{EED4FDA4-EFD3-41B7-B8C2-A49240BA3EBE}"/>
    <cellStyle name="Normal 7 8 4 10" xfId="47533" xr:uid="{04985EC4-FDFC-4C98-A2BD-E9EC3A2A2A24}"/>
    <cellStyle name="Normal 7 8 4 11" xfId="50780" xr:uid="{2D739877-0CC5-4320-BB6F-6198026CD498}"/>
    <cellStyle name="Normal 7 8 4 2" xfId="5116" xr:uid="{E1D4EC77-D1AB-4B0C-B09C-B4DA575AA5B7}"/>
    <cellStyle name="Normal 7 8 4 2 2" xfId="11584" xr:uid="{1D10E81B-14B6-43F4-A235-106C28D94BE0}"/>
    <cellStyle name="Normal 7 8 4 2 2 2" xfId="27921" xr:uid="{4DAA847C-502D-4149-A7E5-953314596E6A}"/>
    <cellStyle name="Normal 7 8 4 2 3" xfId="21453" xr:uid="{39E7A431-7391-4FF2-B83D-9EF6B71962B2}"/>
    <cellStyle name="Normal 7 8 4 3" xfId="8350" xr:uid="{C672CC58-5899-4812-9482-0F7882D59E88}"/>
    <cellStyle name="Normal 7 8 4 3 2" xfId="24687" xr:uid="{AA042483-E692-4678-A73D-8A85FF44E4E4}"/>
    <cellStyle name="Normal 7 8 4 4" xfId="14861" xr:uid="{2F256A05-ACBF-42E6-8D87-356569F7B46B}"/>
    <cellStyle name="Normal 7 8 4 4 2" xfId="31155" xr:uid="{6AAF59C7-6758-4BA5-83A4-15064EDD2687}"/>
    <cellStyle name="Normal 7 8 4 5" xfId="18219" xr:uid="{FD43E632-AB4D-4B0E-A5D3-443729459F74}"/>
    <cellStyle name="Normal 7 8 4 6" xfId="34545" xr:uid="{3B41B2AF-6094-413D-9CE8-389C105D80BA}"/>
    <cellStyle name="Normal 7 8 4 7" xfId="37792" xr:uid="{0F13789E-705A-402D-B667-9688E07C7107}"/>
    <cellStyle name="Normal 7 8 4 8" xfId="41039" xr:uid="{ABDB2139-D04C-4716-94AD-AFE0B38AC8FB}"/>
    <cellStyle name="Normal 7 8 4 9" xfId="44286" xr:uid="{607FA81C-554E-44C2-88E1-440DE9DE754C}"/>
    <cellStyle name="Normal 7 8 5" xfId="3499" xr:uid="{5CB06D9E-2F8E-48EB-99AD-855C9AEF1E58}"/>
    <cellStyle name="Normal 7 8 5 2" xfId="9967" xr:uid="{EFF8847A-5CAE-4886-B72A-007729E36BEB}"/>
    <cellStyle name="Normal 7 8 5 2 2" xfId="26304" xr:uid="{B192C008-84D0-4738-B0A7-73C77E8B552B}"/>
    <cellStyle name="Normal 7 8 5 3" xfId="19836" xr:uid="{EA43A3FC-25FC-4F5A-B393-8EFBABFFCF9A}"/>
    <cellStyle name="Normal 7 8 6" xfId="6733" xr:uid="{74A39402-DE57-46E0-A78B-CA104356FB6F}"/>
    <cellStyle name="Normal 7 8 6 2" xfId="23070" xr:uid="{0CC3068C-D235-4B4D-8308-F08098BA7A32}"/>
    <cellStyle name="Normal 7 8 7" xfId="13224" xr:uid="{C6CB2659-3579-43E5-863B-9CBF371E052F}"/>
    <cellStyle name="Normal 7 8 7 2" xfId="29538" xr:uid="{21028A14-A467-43D8-8E8B-DF440E38EE3C}"/>
    <cellStyle name="Normal 7 8 8" xfId="16602" xr:uid="{0DE448C2-2EEB-4DAD-9228-7860FC805630}"/>
    <cellStyle name="Normal 7 8 9" xfId="32928" xr:uid="{6C8CAED7-00BF-4208-951A-77CE31B53C5F}"/>
    <cellStyle name="Normal 7 9" xfId="419" xr:uid="{AD1EE213-87B7-4AA2-BF29-7CD17D3E2310}"/>
    <cellStyle name="Normal 70" xfId="52574" xr:uid="{9930DBD6-72F2-46EB-9988-52573EF9A7A6}"/>
    <cellStyle name="Normal 71" xfId="52575" xr:uid="{79D5E12D-092C-45CD-9C04-8187F3C58D2C}"/>
    <cellStyle name="Normal 72" xfId="52576" xr:uid="{225761B1-852B-4502-AC7B-8F070E7FDDFA}"/>
    <cellStyle name="Normal 73" xfId="52578" xr:uid="{9CB3867F-5C82-45C2-A501-2734A59CE207}"/>
    <cellStyle name="Normal 74" xfId="52579" xr:uid="{9EFE9D8E-5A7E-457C-A4D9-FE2FEC75E288}"/>
    <cellStyle name="Normal 75" xfId="52580" xr:uid="{570F426B-39F6-4741-BEF6-D94E8B8E42E1}"/>
    <cellStyle name="Normal 76" xfId="52581" xr:uid="{CA0720BF-D7B1-4D6E-B4A9-77662BAD08C5}"/>
    <cellStyle name="Normal 77" xfId="52582" xr:uid="{E2D7B769-3B39-42A8-A202-4BBF066134F9}"/>
    <cellStyle name="Normal 78" xfId="52586" xr:uid="{962F7287-125A-4372-8140-BF1C9697F98F}"/>
    <cellStyle name="Normal 79" xfId="52587" xr:uid="{AB1BB0E2-1E0F-4941-8C12-42E93256FCF5}"/>
    <cellStyle name="Normal 8" xfId="51" xr:uid="{83B56783-73D8-4B63-9C1D-91C24EA5087E}"/>
    <cellStyle name="Normal 8 2" xfId="444" xr:uid="{1795C825-A650-49BF-A1B9-8DAA58DF8890}"/>
    <cellStyle name="Normal 8 3" xfId="13045" xr:uid="{F079BA86-5130-4839-A474-75EE4DD875C3}"/>
    <cellStyle name="Normal 8 4" xfId="13050" xr:uid="{8FDC6377-F930-4BC6-9336-BF0DE0BB0A2A}"/>
    <cellStyle name="Normal 8 5" xfId="16379" xr:uid="{259A4735-AA57-479A-8BA2-67C500CCCAEF}"/>
    <cellStyle name="Normal 8 6" xfId="16361" xr:uid="{A0DF0B5D-F762-4488-90F4-A7AC07E656EE}"/>
    <cellStyle name="Normal 8 7" xfId="16410" xr:uid="{BDC40706-635F-4564-9C8C-2D6EECD2BED2}"/>
    <cellStyle name="Normal 8 8" xfId="16328" xr:uid="{BF367CB4-0375-439E-B53D-19EE31C95E41}"/>
    <cellStyle name="Normal 80" xfId="52588" xr:uid="{481C26C2-5DAB-490A-9209-7EBE0F0D19DA}"/>
    <cellStyle name="Normal 81" xfId="52589" xr:uid="{6769C989-0E38-4CD7-8B75-9CF77D2D2B70}"/>
    <cellStyle name="Normal 82" xfId="52590" xr:uid="{046860B4-95D1-4605-B37A-92775A8BD50E}"/>
    <cellStyle name="Normal 83" xfId="52591" xr:uid="{9AE6D550-AB14-452C-92B5-207725A7F9B3}"/>
    <cellStyle name="Normal 84" xfId="52592" xr:uid="{10CAF1A5-788F-43C1-962B-49C86F721BF8}"/>
    <cellStyle name="Normal 85" xfId="52593" xr:uid="{CB57CA71-E1CB-4C55-8690-03EB1F44CE0C}"/>
    <cellStyle name="Normal 86" xfId="52594" xr:uid="{373C8006-36C8-40A9-B5B7-0B9A285988EC}"/>
    <cellStyle name="Normal 87" xfId="52595" xr:uid="{BBC6D958-CD40-4484-A15F-242DD1F047DD}"/>
    <cellStyle name="Normal 88" xfId="52597" xr:uid="{F833CB22-ED91-4676-B7B8-66AB38EB936D}"/>
    <cellStyle name="Normal 89" xfId="52598" xr:uid="{58A06D08-FF29-4326-B5BB-BE0BE7326AA5}"/>
    <cellStyle name="Normal 9" xfId="80" xr:uid="{E8998B26-9438-48C1-A020-3C7C48505354}"/>
    <cellStyle name="Normal 9 2" xfId="469" xr:uid="{4118C08E-821E-4BE7-AD47-92FB5323DC1E}"/>
    <cellStyle name="Normal 9 3" xfId="13069" xr:uid="{C08737B3-48CA-47F4-BF74-FD48AFD35A2B}"/>
    <cellStyle name="Normal 9 4" xfId="16297" xr:uid="{DBB64B46-C0BB-408A-8FC3-7DC453BEFAAF}"/>
    <cellStyle name="Normal 9 5" xfId="16301" xr:uid="{D762C887-AA33-402A-9E9D-AD30BAF0717C}"/>
    <cellStyle name="Normal 9 6" xfId="16349" xr:uid="{6FA622AF-FAC7-47B3-BA32-7618C94B42F9}"/>
    <cellStyle name="Normal 9 7" xfId="16378" xr:uid="{C9C6EC76-56CE-4107-90E8-B30E456E1AF1}"/>
    <cellStyle name="Normal 9 8" xfId="16394" xr:uid="{1E6F6F81-FB81-481D-97EE-1EA53ECA5F44}"/>
    <cellStyle name="Normal 90" xfId="52599" xr:uid="{41C69F9C-99C9-431F-AE31-F752A4085EE0}"/>
    <cellStyle name="Normal 91" xfId="52600" xr:uid="{BEA5C542-E3C7-4B5F-A5AA-E8CB061F60FA}"/>
    <cellStyle name="Normal 92" xfId="52601" xr:uid="{40ED2B51-83EE-4151-A35C-281F73F202CD}"/>
    <cellStyle name="Normal 93" xfId="52602" xr:uid="{F9EA0A9A-D395-44EC-A563-DB1B22E26331}"/>
    <cellStyle name="Normal 94" xfId="52604" xr:uid="{18AB3B96-14B2-4EB6-B4D1-A8EB3EE9983B}"/>
    <cellStyle name="Normal 95" xfId="52605" xr:uid="{6375A31A-C336-445C-AB00-95D86496132C}"/>
    <cellStyle name="Normal 96" xfId="52606" xr:uid="{C4FDECA9-E86F-41B8-9C05-C8F9D5F98FDC}"/>
    <cellStyle name="Normal 97" xfId="52607" xr:uid="{D749227C-43D9-4FF7-83E9-FF667EF776CE}"/>
    <cellStyle name="Normal 98" xfId="52609" xr:uid="{E01EA19F-37C9-4CA2-8842-0CBD19676A9F}"/>
    <cellStyle name="Normal 99" xfId="52610" xr:uid="{9E946337-751B-4633-8A5A-B4BE7C3251D3}"/>
    <cellStyle name="Notas 2" xfId="32648" xr:uid="{B9575418-BDF5-4D15-B379-2A5D6BDD1567}"/>
    <cellStyle name="Notas 3" xfId="52516" xr:uid="{C777A13E-46C6-450C-82D3-34E7B3E0D941}"/>
    <cellStyle name="Notas 4" xfId="52544" xr:uid="{FB526CB3-A007-41D7-B80C-8473717D15D7}"/>
    <cellStyle name="Notas 5" xfId="52772" xr:uid="{BF652A47-0FE1-4510-819B-3B1C5DEA979C}"/>
    <cellStyle name="Porcentaje" xfId="4" builtinId="5"/>
    <cellStyle name="Porcentaje 2" xfId="2" xr:uid="{00000000-0005-0000-0000-000006000000}"/>
    <cellStyle name="Porcentaje 2 2" xfId="52683" xr:uid="{F0D2109C-635E-473E-99B7-81DD5884EAB2}"/>
    <cellStyle name="Porcentaje 3" xfId="52741" xr:uid="{800C3EE4-2AE7-42A7-9424-D89AC8F621CA}"/>
    <cellStyle name="Salida 2" xfId="52511" xr:uid="{EB56FA46-C278-4DAD-B05D-4B3D7570FF39}"/>
    <cellStyle name="Salida 3" xfId="52767" xr:uid="{4E135E40-E20F-40A8-A127-6A46A2B222C4}"/>
    <cellStyle name="Salida 4" xfId="32613" xr:uid="{474DF065-6AFC-4D6A-B66C-ADBAB5739629}"/>
    <cellStyle name="Texto de advertencia 2" xfId="52515" xr:uid="{1B6B66CF-E070-4534-9A55-018D669583CB}"/>
    <cellStyle name="Texto de advertencia 3" xfId="52771" xr:uid="{2239DD57-7E15-43BB-84F4-F678766AF58E}"/>
    <cellStyle name="Texto de advertencia 4" xfId="32617" xr:uid="{F21061F5-FF01-4F7A-854C-B687ED4123C8}"/>
    <cellStyle name="Texto explicativo 2" xfId="52517" xr:uid="{CF6E0CDC-2771-4157-B4C6-0666E9F584F0}"/>
    <cellStyle name="Texto explicativo 3" xfId="52773" xr:uid="{3BF03CBF-30D8-47E4-B8DA-4CE370FE33EF}"/>
    <cellStyle name="Texto explicativo 4" xfId="32618" xr:uid="{0CAC7073-B910-4DAF-8CAA-1BEA9EB5BC98}"/>
    <cellStyle name="Título 1 2" xfId="52503" xr:uid="{7CAD72A1-D2BE-42E9-BA4F-5388FA0D8322}"/>
    <cellStyle name="Título 1 3" xfId="52759" xr:uid="{73CB6FE4-0961-400D-B3E7-80CFC3918400}"/>
    <cellStyle name="Título 2 2" xfId="52504" xr:uid="{DD017ABF-49BA-4EC7-B8D1-13B3EEC1C20F}"/>
    <cellStyle name="Título 2 3" xfId="52760" xr:uid="{E43D08A6-E954-455E-B730-8850B640C655}"/>
    <cellStyle name="Título 2 4" xfId="32606" xr:uid="{6329B383-EAC0-4ECC-A519-CC654327EA1E}"/>
    <cellStyle name="Título 3 2" xfId="52505" xr:uid="{73289128-3A54-486C-8E77-94EFF636CD5C}"/>
    <cellStyle name="Título 3 3" xfId="52761" xr:uid="{37A0B049-7F17-48B7-A6D4-DEA2D86107D6}"/>
    <cellStyle name="Título 3 4" xfId="32607" xr:uid="{9BC912F0-3AA6-4545-85A0-B55D8407EEF2}"/>
    <cellStyle name="Título 4" xfId="52502" xr:uid="{A2F9FBB6-1A0F-471B-A491-C5B62550DB2D}"/>
    <cellStyle name="Título 5" xfId="52758" xr:uid="{A9618A7E-0A33-4F43-A4A4-2368BA487BBC}"/>
    <cellStyle name="Título 6" xfId="32604" xr:uid="{B7319C68-5246-48A6-B7A3-F3DA62F74F0E}"/>
    <cellStyle name="Total 2" xfId="52518" xr:uid="{F7C6992D-CE58-40D8-82A5-5FC8BF97B0F4}"/>
    <cellStyle name="Total 3" xfId="52774" xr:uid="{BBA93C93-D257-49BD-A037-052CEA86213F}"/>
    <cellStyle name="Total 4" xfId="32619" xr:uid="{DAEC93C1-B9BD-4AF3-AD93-EB9861DE37DC}"/>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Presente</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r>
              <a:rPr lang="en-US" sz="1800">
                <a:solidFill>
                  <a:schemeClr val="tx1"/>
                </a:solidFill>
                <a:latin typeface="Be Vietnam Pro Medium" pitchFamily="2" charset="0"/>
              </a:rPr>
              <a:t>FIP Liquidez Presente</a:t>
            </a:r>
          </a:p>
        </c:rich>
      </c:tx>
      <c:layout>
        <c:manualLayout>
          <c:xMode val="edge"/>
          <c:yMode val="edge"/>
          <c:x val="0.31956613739435535"/>
          <c:y val="3.634040859737908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solidFill>
              <a:latin typeface="Be Vietnam Pro Medium" pitchFamily="2" charset="0"/>
              <a:ea typeface="+mn-ea"/>
              <a:cs typeface="+mn-cs"/>
            </a:defRPr>
          </a:pPr>
          <a:endParaRPr lang="es-CL"/>
        </a:p>
      </c:txPr>
    </c:title>
    <c:autoTitleDeleted val="0"/>
    <c:plotArea>
      <c:layout>
        <c:manualLayout>
          <c:layoutTarget val="inner"/>
          <c:xMode val="edge"/>
          <c:yMode val="edge"/>
          <c:x val="0.13094361274658511"/>
          <c:y val="0.16328738213158522"/>
          <c:w val="0.86425503528503045"/>
          <c:h val="0.69227179720159049"/>
        </c:manualLayout>
      </c:layout>
      <c:lineChart>
        <c:grouping val="standard"/>
        <c:varyColors val="0"/>
        <c:ser>
          <c:idx val="0"/>
          <c:order val="0"/>
          <c:tx>
            <c:v>FIP Liquidez Presente</c:v>
          </c:tx>
          <c:spPr>
            <a:ln w="28575" cap="rnd">
              <a:solidFill>
                <a:schemeClr val="tx1"/>
              </a:solidFill>
              <a:round/>
            </a:ln>
            <a:effectLst/>
          </c:spPr>
          <c:marker>
            <c:symbol val="circle"/>
            <c:size val="5"/>
            <c:spPr>
              <a:solidFill>
                <a:schemeClr val="tx1"/>
              </a:solidFill>
              <a:ln w="9525">
                <a:solidFill>
                  <a:schemeClr val="tx1"/>
                </a:solidFill>
              </a:ln>
              <a:effectLst/>
            </c:spPr>
          </c:marker>
          <c:cat>
            <c:numRef>
              <c:f>'Datos ICP (2)'!$F$231:$F$244</c:f>
              <c:numCache>
                <c:formatCode>m/d/yyyy</c:formatCode>
                <c:ptCount val="14"/>
                <c:pt idx="0">
                  <c:v>45625</c:v>
                </c:pt>
                <c:pt idx="1">
                  <c:v>45626</c:v>
                </c:pt>
                <c:pt idx="2">
                  <c:v>45657</c:v>
                </c:pt>
                <c:pt idx="3">
                  <c:v>45688</c:v>
                </c:pt>
                <c:pt idx="4">
                  <c:v>45716</c:v>
                </c:pt>
                <c:pt idx="5">
                  <c:v>45747</c:v>
                </c:pt>
                <c:pt idx="6">
                  <c:v>45777</c:v>
                </c:pt>
                <c:pt idx="7">
                  <c:v>45808</c:v>
                </c:pt>
                <c:pt idx="8">
                  <c:v>45838</c:v>
                </c:pt>
                <c:pt idx="9">
                  <c:v>45869</c:v>
                </c:pt>
                <c:pt idx="10">
                  <c:v>45900</c:v>
                </c:pt>
                <c:pt idx="11">
                  <c:v>45930</c:v>
                </c:pt>
                <c:pt idx="12">
                  <c:v>45961</c:v>
                </c:pt>
                <c:pt idx="13">
                  <c:v>45991</c:v>
                </c:pt>
              </c:numCache>
            </c:numRef>
          </c:cat>
          <c:val>
            <c:numRef>
              <c:f>'Datos ICP (2)'!$J$231:$J$244</c:f>
              <c:numCache>
                <c:formatCode>#,##0.00</c:formatCode>
                <c:ptCount val="14"/>
                <c:pt idx="0">
                  <c:v>100</c:v>
                </c:pt>
                <c:pt idx="1">
                  <c:v>100.50445074245553</c:v>
                </c:pt>
                <c:pt idx="2">
                  <c:v>101.07961246345762</c:v>
                </c:pt>
                <c:pt idx="3">
                  <c:v>101.64751551573376</c:v>
                </c:pt>
                <c:pt idx="4">
                  <c:v>102.27077908521372</c:v>
                </c:pt>
                <c:pt idx="5">
                  <c:v>102.9516346061918</c:v>
                </c:pt>
                <c:pt idx="6">
                  <c:v>103.63588382342546</c:v>
                </c:pt>
                <c:pt idx="7">
                  <c:v>104.33981334353308</c:v>
                </c:pt>
                <c:pt idx="8">
                  <c:v>105.02867921655053</c:v>
                </c:pt>
                <c:pt idx="9">
                  <c:v>105.69217151220383</c:v>
                </c:pt>
                <c:pt idx="10">
                  <c:v>106.37074886951858</c:v>
                </c:pt>
                <c:pt idx="11">
                  <c:v>107.02850936744579</c:v>
                </c:pt>
                <c:pt idx="12">
                  <c:v>107.83304104761963</c:v>
                </c:pt>
                <c:pt idx="13">
                  <c:v>108.45613517033851</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28575" cap="rnd">
              <a:solidFill>
                <a:srgbClr val="A6A6A6"/>
              </a:solidFill>
              <a:round/>
            </a:ln>
            <a:effectLst/>
          </c:spPr>
          <c:marker>
            <c:symbol val="circle"/>
            <c:size val="5"/>
            <c:spPr>
              <a:solidFill>
                <a:srgbClr val="A6A6A6"/>
              </a:solidFill>
              <a:ln w="9525">
                <a:solidFill>
                  <a:srgbClr val="A6A6A6"/>
                </a:solidFill>
              </a:ln>
              <a:effectLst/>
            </c:spPr>
          </c:marker>
          <c:cat>
            <c:numRef>
              <c:f>'Datos ICP (2)'!$F$231:$F$244</c:f>
              <c:numCache>
                <c:formatCode>m/d/yyyy</c:formatCode>
                <c:ptCount val="14"/>
                <c:pt idx="0">
                  <c:v>45625</c:v>
                </c:pt>
                <c:pt idx="1">
                  <c:v>45626</c:v>
                </c:pt>
                <c:pt idx="2">
                  <c:v>45657</c:v>
                </c:pt>
                <c:pt idx="3">
                  <c:v>45688</c:v>
                </c:pt>
                <c:pt idx="4">
                  <c:v>45716</c:v>
                </c:pt>
                <c:pt idx="5">
                  <c:v>45747</c:v>
                </c:pt>
                <c:pt idx="6">
                  <c:v>45777</c:v>
                </c:pt>
                <c:pt idx="7">
                  <c:v>45808</c:v>
                </c:pt>
                <c:pt idx="8">
                  <c:v>45838</c:v>
                </c:pt>
                <c:pt idx="9">
                  <c:v>45869</c:v>
                </c:pt>
                <c:pt idx="10">
                  <c:v>45900</c:v>
                </c:pt>
                <c:pt idx="11">
                  <c:v>45930</c:v>
                </c:pt>
                <c:pt idx="12">
                  <c:v>45961</c:v>
                </c:pt>
                <c:pt idx="13">
                  <c:v>45991</c:v>
                </c:pt>
              </c:numCache>
            </c:numRef>
          </c:cat>
          <c:val>
            <c:numRef>
              <c:f>'Datos ICP (2)'!$M$231:$M$244</c:f>
              <c:numCache>
                <c:formatCode>0.00</c:formatCode>
                <c:ptCount val="14"/>
                <c:pt idx="0">
                  <c:v>100</c:v>
                </c:pt>
                <c:pt idx="1">
                  <c:v>100.3450401362407</c:v>
                </c:pt>
                <c:pt idx="2">
                  <c:v>100.65868531700039</c:v>
                </c:pt>
                <c:pt idx="3">
                  <c:v>100.95288893145778</c:v>
                </c:pt>
                <c:pt idx="4">
                  <c:v>101.25165226875713</c:v>
                </c:pt>
                <c:pt idx="5">
                  <c:v>101.55176480416736</c:v>
                </c:pt>
                <c:pt idx="6">
                  <c:v>101.85397774673069</c:v>
                </c:pt>
                <c:pt idx="7">
                  <c:v>102.15853058857532</c:v>
                </c:pt>
                <c:pt idx="8">
                  <c:v>102.46470506372296</c:v>
                </c:pt>
                <c:pt idx="9">
                  <c:v>102.75727976096836</c:v>
                </c:pt>
                <c:pt idx="10">
                  <c:v>103.05566126419923</c:v>
                </c:pt>
                <c:pt idx="11">
                  <c:v>103.34026132069162</c:v>
                </c:pt>
                <c:pt idx="12">
                  <c:v>103.62680000284868</c:v>
                </c:pt>
                <c:pt idx="13">
                  <c:v>103.91643854234653</c:v>
                </c:pt>
              </c:numCache>
            </c:numRef>
          </c:val>
          <c:smooth val="0"/>
          <c:extLst>
            <c:ext xmlns:c16="http://schemas.microsoft.com/office/drawing/2014/chart" uri="{C3380CC4-5D6E-409C-BE32-E72D297353CC}">
              <c16:uniqueId val="{00000001-4518-41CB-A6F8-4F158329C777}"/>
            </c:ext>
          </c:extLst>
        </c:ser>
        <c:ser>
          <c:idx val="2"/>
          <c:order val="2"/>
          <c:tx>
            <c:v>ICP Nom</c:v>
          </c:tx>
          <c:spPr>
            <a:ln w="28575" cap="rnd">
              <a:solidFill>
                <a:srgbClr val="BFBFBF"/>
              </a:solidFill>
              <a:round/>
            </a:ln>
            <a:effectLst/>
          </c:spPr>
          <c:marker>
            <c:symbol val="circle"/>
            <c:size val="5"/>
            <c:spPr>
              <a:solidFill>
                <a:srgbClr val="BFBFBF"/>
              </a:solidFill>
              <a:ln w="9525">
                <a:solidFill>
                  <a:srgbClr val="BFBFBF"/>
                </a:solidFill>
              </a:ln>
              <a:effectLst/>
            </c:spPr>
          </c:marker>
          <c:cat>
            <c:numRef>
              <c:f>'Datos ICP (2)'!$F$231:$F$244</c:f>
              <c:numCache>
                <c:formatCode>m/d/yyyy</c:formatCode>
                <c:ptCount val="14"/>
                <c:pt idx="0">
                  <c:v>45625</c:v>
                </c:pt>
                <c:pt idx="1">
                  <c:v>45626</c:v>
                </c:pt>
                <c:pt idx="2">
                  <c:v>45657</c:v>
                </c:pt>
                <c:pt idx="3">
                  <c:v>45688</c:v>
                </c:pt>
                <c:pt idx="4">
                  <c:v>45716</c:v>
                </c:pt>
                <c:pt idx="5">
                  <c:v>45747</c:v>
                </c:pt>
                <c:pt idx="6">
                  <c:v>45777</c:v>
                </c:pt>
                <c:pt idx="7">
                  <c:v>45808</c:v>
                </c:pt>
                <c:pt idx="8">
                  <c:v>45838</c:v>
                </c:pt>
                <c:pt idx="9">
                  <c:v>45869</c:v>
                </c:pt>
                <c:pt idx="10">
                  <c:v>45900</c:v>
                </c:pt>
                <c:pt idx="11">
                  <c:v>45930</c:v>
                </c:pt>
                <c:pt idx="12">
                  <c:v>45961</c:v>
                </c:pt>
                <c:pt idx="13">
                  <c:v>45991</c:v>
                </c:pt>
              </c:numCache>
            </c:numRef>
          </c:cat>
          <c:val>
            <c:numRef>
              <c:f>'Datos ICP (2)'!$D$231:$D$2231</c:f>
              <c:numCache>
                <c:formatCode>0.00</c:formatCode>
                <c:ptCount val="2001"/>
                <c:pt idx="0">
                  <c:v>100</c:v>
                </c:pt>
                <c:pt idx="1">
                  <c:v>100.43843255475724</c:v>
                </c:pt>
                <c:pt idx="2">
                  <c:v>100.87060268793957</c:v>
                </c:pt>
                <c:pt idx="3">
                  <c:v>101.30542951663691</c:v>
                </c:pt>
                <c:pt idx="4">
                  <c:v>101.72833587580563</c:v>
                </c:pt>
                <c:pt idx="5">
                  <c:v>102.15301578623836</c:v>
                </c:pt>
                <c:pt idx="6">
                  <c:v>102.57957781400269</c:v>
                </c:pt>
                <c:pt idx="7">
                  <c:v>102.99395565710485</c:v>
                </c:pt>
                <c:pt idx="8">
                  <c:v>103.43832989044974</c:v>
                </c:pt>
                <c:pt idx="9">
                  <c:v>103.86939365623907</c:v>
                </c:pt>
                <c:pt idx="10">
                  <c:v>104.25470970563337</c:v>
                </c:pt>
                <c:pt idx="11">
                  <c:v>104.69571221160838</c:v>
                </c:pt>
                <c:pt idx="12">
                  <c:v>105.09756038149554</c:v>
                </c:pt>
                <c:pt idx="13">
                  <c:v>105.5003404392653</c:v>
                </c:pt>
                <c:pt idx="14">
                  <c:v>105.9229675237909</c:v>
                </c:pt>
                <c:pt idx="15">
                  <c:v>106.3209314191389</c:v>
                </c:pt>
                <c:pt idx="16">
                  <c:v>106.73458795730866</c:v>
                </c:pt>
                <c:pt idx="17">
                  <c:v>107.13555827485476</c:v>
                </c:pt>
                <c:pt idx="18">
                  <c:v>107.53800356629752</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Be Vietnam Pro Medium"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Be Vietnam Pro Medium"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0.51690000000000003</c:v>
                </c:pt>
                <c:pt idx="1">
                  <c:v>0.43859999999999999</c:v>
                </c:pt>
                <c:pt idx="2">
                  <c:v>4.4400000000000002E-2</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0.34250000000000003</c:v>
                </c:pt>
                <c:pt idx="3">
                  <c:v>0.65749999999999997</c:v>
                </c:pt>
                <c:pt idx="4">
                  <c:v>0</c:v>
                </c:pt>
                <c:pt idx="5">
                  <c:v>0</c:v>
                </c:pt>
                <c:pt idx="6">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696082</xdr:colOff>
      <xdr:row>253</xdr:row>
      <xdr:rowOff>180520</xdr:rowOff>
    </xdr:from>
    <xdr:to>
      <xdr:col>12</xdr:col>
      <xdr:colOff>214086</xdr:colOff>
      <xdr:row>279</xdr:row>
      <xdr:rowOff>166913</xdr:rowOff>
    </xdr:to>
    <xdr:graphicFrame macro="">
      <xdr:nvGraphicFramePr>
        <xdr:cNvPr id="4" name="Gráfico 3">
          <a:extLst>
            <a:ext uri="{FF2B5EF4-FFF2-40B4-BE49-F238E27FC236}">
              <a16:creationId xmlns:a16="http://schemas.microsoft.com/office/drawing/2014/main" id="{D08C703E-53BD-2360-AB45-F00C51870C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0C9AA-078F-4F44-A2A6-D286FA8AC80A}">
  <dimension ref="A2:A4"/>
  <sheetViews>
    <sheetView showGridLines="0" workbookViewId="0">
      <selection activeCell="A2" sqref="A2"/>
    </sheetView>
  </sheetViews>
  <sheetFormatPr defaultColWidth="11.42578125" defaultRowHeight="15"/>
  <cols>
    <col min="1" max="1" width="68.7109375" customWidth="1"/>
  </cols>
  <sheetData>
    <row r="2" spans="1:1" ht="204">
      <c r="A2" s="96" t="s">
        <v>0</v>
      </c>
    </row>
    <row r="3" spans="1:1">
      <c r="A3" s="96"/>
    </row>
    <row r="4" spans="1:1">
      <c r="A4" s="8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L1" zoomScale="84" zoomScaleNormal="80" workbookViewId="0">
      <selection activeCell="AW19" sqref="AW19"/>
    </sheetView>
  </sheetViews>
  <sheetFormatPr defaultColWidth="12.28515625" defaultRowHeight="15"/>
  <cols>
    <col min="1" max="2" width="18.28515625" style="9" customWidth="1"/>
    <col min="3" max="4" width="12.28515625" style="9" bestFit="1" customWidth="1"/>
    <col min="5" max="5" width="12.28515625" style="9"/>
    <col min="6" max="6" width="16.140625" style="9" customWidth="1"/>
    <col min="7" max="7" width="15.42578125" style="10" bestFit="1" customWidth="1"/>
    <col min="8" max="8" width="14.5703125" style="10" customWidth="1"/>
    <col min="9" max="9" width="12.28515625" style="11" bestFit="1" customWidth="1"/>
    <col min="10" max="10" width="12.28515625" style="9" bestFit="1" customWidth="1"/>
    <col min="11" max="11" width="15.140625" style="9" customWidth="1"/>
    <col min="12" max="12" width="12.28515625" style="9" bestFit="1" customWidth="1"/>
    <col min="13" max="15" width="11.85546875" style="9" bestFit="1" customWidth="1"/>
    <col min="16" max="16" width="13.85546875" style="9" customWidth="1"/>
    <col min="17" max="17" width="14.42578125" style="9" customWidth="1"/>
    <col min="18" max="18" width="15.42578125" style="9" customWidth="1"/>
    <col min="19" max="19" width="13.85546875" style="9" customWidth="1"/>
    <col min="20" max="20" width="15.140625" style="9" customWidth="1"/>
    <col min="21" max="21" width="13.85546875" style="9" customWidth="1"/>
    <col min="22" max="22" width="14.5703125" style="9" customWidth="1"/>
    <col min="23" max="23" width="14.42578125" style="9" customWidth="1"/>
    <col min="24" max="24" width="14.7109375" style="9" customWidth="1"/>
    <col min="25" max="25" width="15.85546875" style="9" customWidth="1"/>
    <col min="26" max="26" width="16" style="9" customWidth="1"/>
    <col min="27" max="27" width="15" style="9" customWidth="1"/>
    <col min="28" max="28" width="5.5703125" style="9" bestFit="1" customWidth="1"/>
    <col min="29" max="29" width="8.42578125" style="9" customWidth="1"/>
    <col min="30" max="30" width="14.140625" style="9" customWidth="1"/>
    <col min="31" max="31" width="8.85546875" style="9" customWidth="1"/>
    <col min="32" max="32" width="8.28515625" style="9" customWidth="1"/>
    <col min="33" max="33" width="7.42578125" style="9" customWidth="1"/>
    <col min="34" max="35" width="7.85546875" style="9" customWidth="1"/>
    <col min="36" max="36" width="8.42578125" style="9" customWidth="1"/>
    <col min="37" max="37" width="10.5703125" style="9" bestFit="1" customWidth="1"/>
    <col min="38" max="38" width="8.140625" style="9" bestFit="1" customWidth="1"/>
    <col min="39" max="40" width="7.5703125" style="9" customWidth="1"/>
    <col min="41" max="41" width="7.42578125" style="9" customWidth="1"/>
    <col min="42" max="42" width="7.7109375" style="9" customWidth="1"/>
    <col min="43" max="43" width="9.28515625" style="9"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1" width="14.140625" style="9" bestFit="1" customWidth="1"/>
    <col min="52" max="52" width="13.5703125" style="9" customWidth="1"/>
    <col min="53" max="53" width="14" style="9" customWidth="1"/>
    <col min="54" max="54" width="14.140625" style="9" bestFit="1"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D3" s="25"/>
      <c r="E3" s="25"/>
      <c r="F3" s="25"/>
      <c r="K3" s="18" t="s">
        <v>22</v>
      </c>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30">
        <v>38748</v>
      </c>
      <c r="B4" s="26">
        <v>10996.85</v>
      </c>
      <c r="C4" s="31">
        <f>(B4/B3-1)/(A4-A3)*30</f>
        <v>3.8619062661483482E-3</v>
      </c>
      <c r="D4" s="25"/>
      <c r="E4" s="25"/>
      <c r="F4" s="25"/>
      <c r="K4" s="18" t="s">
        <v>23</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1">
        <f t="shared" ref="C5:C70" si="3">(B5/B4-1)/(A5-A4)*30</f>
        <v>3.7276908517308582E-3</v>
      </c>
      <c r="D5" s="25"/>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1">
        <f t="shared" si="3"/>
        <v>3.8191881449593569E-3</v>
      </c>
      <c r="D6" s="25"/>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1">
        <f t="shared" si="3"/>
        <v>3.8839147901074756E-3</v>
      </c>
      <c r="D7" s="25"/>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1">
        <f t="shared" si="3"/>
        <v>4.1109659936119673E-3</v>
      </c>
      <c r="D8" s="25"/>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1">
        <f t="shared" si="3"/>
        <v>4.1131335559714266E-3</v>
      </c>
      <c r="D9" s="25"/>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1">
        <f t="shared" si="3"/>
        <v>4.1574355911001525E-3</v>
      </c>
      <c r="D10" s="25"/>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1">
        <f t="shared" si="3"/>
        <v>4.3020413975469376E-3</v>
      </c>
      <c r="D11" s="25"/>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1">
        <f t="shared" si="3"/>
        <v>4.3552683430815734E-3</v>
      </c>
      <c r="D12" s="25"/>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2"/>
      <c r="AS12" s="15"/>
    </row>
    <row r="13" spans="1:45">
      <c r="A13" s="23">
        <v>39021</v>
      </c>
      <c r="B13" s="26">
        <v>11413.02</v>
      </c>
      <c r="C13" s="31">
        <f t="shared" si="3"/>
        <v>4.2992776993412002E-3</v>
      </c>
      <c r="D13" s="25"/>
      <c r="E13" s="25"/>
      <c r="F13" s="25"/>
      <c r="O13" s="9">
        <v>2016</v>
      </c>
      <c r="P13" s="26">
        <v>16845.59</v>
      </c>
      <c r="Q13" s="26">
        <v>16896.43</v>
      </c>
      <c r="R13" s="26">
        <v>16947.43</v>
      </c>
      <c r="S13" s="26">
        <v>16995.27</v>
      </c>
      <c r="T13" s="26">
        <v>17048.23</v>
      </c>
      <c r="U13" s="26">
        <v>17098.02</v>
      </c>
      <c r="V13" s="26">
        <v>17149.62</v>
      </c>
      <c r="W13" s="26">
        <v>17201.38</v>
      </c>
      <c r="X13" s="26">
        <v>17251.689999999999</v>
      </c>
      <c r="Y13" s="26">
        <f>+B135</f>
        <v>17303.68</v>
      </c>
      <c r="Z13" s="26">
        <f>+B136</f>
        <v>17354.21</v>
      </c>
      <c r="AA13" s="26">
        <f>+B137</f>
        <v>17406.97</v>
      </c>
      <c r="AC13" s="12"/>
      <c r="AD13" s="27">
        <v>2017</v>
      </c>
      <c r="AE13" s="28">
        <f t="shared" si="1"/>
        <v>2.8965408683991889E-3</v>
      </c>
      <c r="AF13" s="28">
        <f t="shared" ref="AF13:AL14"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2"/>
      <c r="AS13" s="15"/>
    </row>
    <row r="14" spans="1:45">
      <c r="A14" s="23">
        <v>39051</v>
      </c>
      <c r="B14" s="26">
        <v>11463.01</v>
      </c>
      <c r="C14" s="31">
        <f t="shared" si="3"/>
        <v>4.3800852009372448E-3</v>
      </c>
      <c r="D14" s="25"/>
      <c r="E14" s="25"/>
      <c r="F14" s="25"/>
      <c r="O14" s="9">
        <v>2017</v>
      </c>
      <c r="P14" s="26">
        <f>+B138</f>
        <v>17457.39</v>
      </c>
      <c r="Q14" s="26">
        <f>+B139</f>
        <v>17501.060000000001</v>
      </c>
      <c r="R14" s="26">
        <f>+B140</f>
        <v>17548.349999999999</v>
      </c>
      <c r="S14" s="26">
        <f>+B141</f>
        <v>17587.919999999998</v>
      </c>
      <c r="T14" s="26">
        <f>+B142</f>
        <v>17630.79</v>
      </c>
      <c r="U14" s="26">
        <f>+$B143</f>
        <v>17667.59</v>
      </c>
      <c r="V14" s="26">
        <f>+$B144</f>
        <v>17705.689999999999</v>
      </c>
      <c r="W14" s="26">
        <f>+$B145</f>
        <v>17743.830000000002</v>
      </c>
      <c r="X14" s="26">
        <f>+$B146</f>
        <v>17780.7817</v>
      </c>
      <c r="Y14" s="26">
        <f>+$B147</f>
        <v>17819.150000000001</v>
      </c>
      <c r="Z14" s="26">
        <f>+$B148</f>
        <v>17856.32</v>
      </c>
      <c r="AA14" s="26">
        <f>+$B149</f>
        <v>17872.439999999999</v>
      </c>
      <c r="AC14" s="12"/>
      <c r="AD14" s="20">
        <v>2018</v>
      </c>
      <c r="AE14" s="21">
        <f>P15/AA14-1</f>
        <v>3.4041238913098404E-3</v>
      </c>
      <c r="AF14" s="21">
        <f t="shared" si="4"/>
        <v>1.9421990846071324E-3</v>
      </c>
      <c r="AG14" s="21">
        <f t="shared" si="4"/>
        <v>2.154928926859867E-3</v>
      </c>
      <c r="AH14" s="21">
        <f t="shared" si="4"/>
        <v>-1</v>
      </c>
      <c r="AI14" s="21" t="e">
        <f t="shared" si="4"/>
        <v>#DIV/0!</v>
      </c>
      <c r="AJ14" s="21" t="e">
        <f t="shared" si="4"/>
        <v>#DIV/0!</v>
      </c>
      <c r="AK14" s="33" t="e">
        <f t="shared" si="4"/>
        <v>#DIV/0!</v>
      </c>
      <c r="AL14" s="33" t="e">
        <f t="shared" si="4"/>
        <v>#DIV/0!</v>
      </c>
      <c r="AM14" s="33" t="e">
        <f t="shared" ref="AM14:AP14" si="5">+X15/W15-1</f>
        <v>#DIV/0!</v>
      </c>
      <c r="AN14" s="66" t="e">
        <f t="shared" si="5"/>
        <v>#DIV/0!</v>
      </c>
      <c r="AO14" s="66" t="e">
        <f t="shared" si="5"/>
        <v>#DIV/0!</v>
      </c>
      <c r="AP14" s="66" t="e">
        <f t="shared" si="5"/>
        <v>#DIV/0!</v>
      </c>
      <c r="AQ14" s="22">
        <f>+AA15/AA14-1</f>
        <v>-1</v>
      </c>
      <c r="AR14" s="32"/>
      <c r="AS14" s="15"/>
    </row>
    <row r="15" spans="1:45">
      <c r="A15" s="23">
        <v>39080</v>
      </c>
      <c r="B15" s="26">
        <v>11512.49</v>
      </c>
      <c r="C15" s="31">
        <f t="shared" si="3"/>
        <v>4.4653373674585772E-3</v>
      </c>
      <c r="D15" s="25"/>
      <c r="E15" s="25"/>
      <c r="F15" s="25"/>
      <c r="O15" s="9">
        <v>2018</v>
      </c>
      <c r="P15" s="9">
        <f>+B150</f>
        <v>17933.28</v>
      </c>
      <c r="Q15" s="9">
        <f>+B151</f>
        <v>17968.11</v>
      </c>
      <c r="R15" s="9">
        <f>+B152</f>
        <v>18006.830000000002</v>
      </c>
      <c r="S15" s="9">
        <f>+B153</f>
        <v>0</v>
      </c>
      <c r="T15" s="24">
        <f>+B154</f>
        <v>0</v>
      </c>
      <c r="U15" s="25">
        <f>+B155</f>
        <v>0</v>
      </c>
      <c r="V15" s="24">
        <f>+B156</f>
        <v>0</v>
      </c>
      <c r="W15" s="24">
        <f>+B157</f>
        <v>0</v>
      </c>
      <c r="X15" s="24">
        <f>+B158</f>
        <v>0</v>
      </c>
      <c r="Y15" s="34">
        <f>+B159</f>
        <v>0</v>
      </c>
      <c r="Z15" s="64">
        <f>+B160</f>
        <v>0</v>
      </c>
      <c r="AA15" s="9">
        <f>+B161</f>
        <v>0</v>
      </c>
      <c r="AC15" s="12"/>
      <c r="AD15" s="27">
        <v>2019</v>
      </c>
      <c r="AE15" s="28"/>
      <c r="AF15" s="28"/>
      <c r="AG15" s="28"/>
      <c r="AH15" s="28"/>
      <c r="AI15" s="28"/>
      <c r="AJ15" s="28"/>
      <c r="AK15" s="28"/>
      <c r="AL15" s="28"/>
      <c r="AM15" s="28"/>
      <c r="AN15" s="28"/>
      <c r="AO15" s="28"/>
      <c r="AP15" s="28"/>
      <c r="AQ15" s="29"/>
      <c r="AR15" s="32" t="s">
        <v>24</v>
      </c>
      <c r="AS15" s="15"/>
    </row>
    <row r="16" spans="1:45">
      <c r="A16" s="23">
        <v>39113</v>
      </c>
      <c r="B16" s="26">
        <v>11567.23</v>
      </c>
      <c r="C16" s="31">
        <f t="shared" si="3"/>
        <v>4.3225780316538927E-3</v>
      </c>
      <c r="D16" s="25"/>
      <c r="E16" s="25"/>
      <c r="F16" s="25"/>
      <c r="O16" s="9">
        <v>2019</v>
      </c>
      <c r="P16" s="9">
        <f>+B162</f>
        <v>0</v>
      </c>
      <c r="Q16" s="9">
        <f>+B163</f>
        <v>0</v>
      </c>
      <c r="R16" s="9">
        <f>+B164</f>
        <v>0</v>
      </c>
      <c r="S16" s="9">
        <f>+B165</f>
        <v>0</v>
      </c>
      <c r="T16" s="9">
        <f>+B166</f>
        <v>0</v>
      </c>
      <c r="U16" s="25">
        <f>+B167</f>
        <v>0</v>
      </c>
      <c r="V16" s="25">
        <f>+B168</f>
        <v>0</v>
      </c>
      <c r="W16" s="25">
        <f>+B169</f>
        <v>0</v>
      </c>
      <c r="X16" s="9">
        <f>+B170</f>
        <v>0</v>
      </c>
      <c r="Y16" s="25">
        <f>+B171</f>
        <v>0</v>
      </c>
      <c r="Z16" s="9">
        <f>+B172</f>
        <v>0</v>
      </c>
      <c r="AA16" s="25">
        <f>+B173</f>
        <v>0</v>
      </c>
      <c r="AD16" s="27">
        <v>2020</v>
      </c>
      <c r="AE16" s="28"/>
      <c r="AF16" s="28"/>
      <c r="AG16" s="28"/>
      <c r="AH16" s="28"/>
      <c r="AI16" s="28"/>
      <c r="AJ16" s="28"/>
      <c r="AK16" s="28"/>
      <c r="AL16" s="28"/>
      <c r="AM16" s="28"/>
      <c r="AN16" s="28"/>
      <c r="AO16" s="28"/>
      <c r="AP16" s="28"/>
      <c r="AQ16" s="29"/>
      <c r="AR16" s="32"/>
      <c r="AS16" s="15"/>
    </row>
    <row r="17" spans="1:56">
      <c r="A17" s="23">
        <v>39141</v>
      </c>
      <c r="B17" s="26">
        <v>11612.68</v>
      </c>
      <c r="C17" s="31">
        <f t="shared" si="3"/>
        <v>4.2098608371605416E-3</v>
      </c>
      <c r="D17" s="25"/>
      <c r="E17" s="25"/>
      <c r="F17" s="25"/>
      <c r="O17" s="9">
        <v>2020</v>
      </c>
      <c r="P17" s="9">
        <f>+B174</f>
        <v>0</v>
      </c>
      <c r="Q17" s="25">
        <f>+B175</f>
        <v>0</v>
      </c>
      <c r="R17" s="25">
        <f>+B176</f>
        <v>0</v>
      </c>
      <c r="S17" s="25">
        <f>+B177</f>
        <v>0</v>
      </c>
      <c r="T17" s="9">
        <f>+B178</f>
        <v>0</v>
      </c>
      <c r="U17" s="25">
        <f>+B179</f>
        <v>0</v>
      </c>
      <c r="V17" s="25">
        <f>+B180</f>
        <v>0</v>
      </c>
      <c r="W17" s="25">
        <f>+B181</f>
        <v>0</v>
      </c>
      <c r="X17" s="25">
        <f>+B182</f>
        <v>0</v>
      </c>
      <c r="Y17" s="25">
        <f>+B183</f>
        <v>0</v>
      </c>
      <c r="Z17" s="25">
        <f>+B184</f>
        <v>0</v>
      </c>
      <c r="AA17" s="25">
        <f>+B185</f>
        <v>0</v>
      </c>
      <c r="AD17" s="27">
        <v>2021</v>
      </c>
      <c r="AE17" s="28"/>
      <c r="AF17" s="28"/>
      <c r="AG17" s="28"/>
      <c r="AH17" s="28"/>
      <c r="AI17" s="28"/>
      <c r="AJ17" s="28"/>
      <c r="AK17" s="28"/>
      <c r="AL17" s="28"/>
      <c r="AM17" s="28"/>
      <c r="AN17" s="28"/>
      <c r="AO17" s="28"/>
      <c r="AP17" s="28"/>
      <c r="AQ17" s="29"/>
      <c r="AR17" s="32"/>
      <c r="AS17" s="15"/>
    </row>
    <row r="18" spans="1:56">
      <c r="A18" s="23">
        <v>39171</v>
      </c>
      <c r="B18" s="26">
        <v>11661.5</v>
      </c>
      <c r="C18" s="31">
        <f t="shared" si="3"/>
        <v>4.2040252551520663E-3</v>
      </c>
      <c r="D18" s="25"/>
      <c r="E18" s="25"/>
      <c r="F18" s="25"/>
      <c r="O18" s="9">
        <v>2021</v>
      </c>
      <c r="Q18" s="9">
        <f>+B187</f>
        <v>0</v>
      </c>
      <c r="R18" s="9">
        <f>+B188</f>
        <v>0</v>
      </c>
      <c r="S18" s="9">
        <f>+B189</f>
        <v>0</v>
      </c>
      <c r="T18" s="9">
        <f>+B190</f>
        <v>0</v>
      </c>
      <c r="U18" s="9">
        <f>+B191</f>
        <v>0</v>
      </c>
      <c r="V18" s="9">
        <f>+B192</f>
        <v>0</v>
      </c>
      <c r="W18" s="9">
        <f>+B193</f>
        <v>0</v>
      </c>
      <c r="X18" s="9">
        <f>+B194</f>
        <v>0</v>
      </c>
      <c r="Y18" s="9">
        <f>+B195</f>
        <v>0</v>
      </c>
      <c r="Z18" s="9">
        <f>+B196</f>
        <v>0</v>
      </c>
      <c r="AA18" s="9">
        <f>+B197</f>
        <v>0</v>
      </c>
      <c r="AD18" s="27">
        <v>2022</v>
      </c>
      <c r="AE18" s="28"/>
      <c r="AF18" s="28"/>
      <c r="AG18" s="28"/>
      <c r="AH18" s="28"/>
      <c r="AI18" s="28"/>
      <c r="AJ18" s="28"/>
      <c r="AK18" s="28"/>
      <c r="AL18" s="28"/>
      <c r="AM18" s="28"/>
      <c r="AN18" s="28"/>
      <c r="AO18" s="28"/>
      <c r="AP18" s="28"/>
      <c r="AQ18" s="29"/>
      <c r="AR18" s="32"/>
      <c r="AS18" s="15"/>
      <c r="AV18" s="34"/>
      <c r="AW18" s="34"/>
      <c r="AX18" s="34">
        <v>-1</v>
      </c>
      <c r="AY18" s="34">
        <v>-3</v>
      </c>
      <c r="AZ18" s="34">
        <v>-6</v>
      </c>
      <c r="BA18" s="34">
        <v>-12</v>
      </c>
      <c r="BB18" s="34"/>
    </row>
    <row r="19" spans="1:56">
      <c r="A19" s="23">
        <v>39202</v>
      </c>
      <c r="B19" s="26">
        <v>11712.58</v>
      </c>
      <c r="C19" s="31">
        <f t="shared" si="3"/>
        <v>4.2389279307565274E-3</v>
      </c>
      <c r="D19" s="25"/>
      <c r="E19" s="25"/>
      <c r="F19" s="25"/>
      <c r="O19" s="9">
        <v>2022</v>
      </c>
      <c r="P19" s="9">
        <f>+B198</f>
        <v>0</v>
      </c>
      <c r="Q19" s="25">
        <f>+B199</f>
        <v>0</v>
      </c>
      <c r="R19" s="9">
        <f>+B200</f>
        <v>0</v>
      </c>
      <c r="S19" s="9">
        <f>+B201</f>
        <v>0</v>
      </c>
      <c r="T19" s="9">
        <f>+B202</f>
        <v>0</v>
      </c>
      <c r="U19" s="9">
        <f>+B203</f>
        <v>0</v>
      </c>
      <c r="V19" s="9">
        <f>+B204</f>
        <v>0</v>
      </c>
      <c r="W19" s="9">
        <f>+B205</f>
        <v>0</v>
      </c>
      <c r="X19" s="9">
        <f>+B206</f>
        <v>0</v>
      </c>
      <c r="Y19" s="9">
        <f>+B207</f>
        <v>0</v>
      </c>
      <c r="Z19" s="9">
        <f>+B208</f>
        <v>0</v>
      </c>
      <c r="AA19" s="9">
        <f>+B209</f>
        <v>0</v>
      </c>
      <c r="AD19" s="27">
        <v>2023</v>
      </c>
      <c r="AE19" s="28"/>
      <c r="AF19" s="28"/>
      <c r="AG19" s="28"/>
      <c r="AH19" s="28"/>
      <c r="AI19" s="28"/>
      <c r="AJ19" s="28"/>
      <c r="AK19" s="28"/>
      <c r="AL19" s="28"/>
      <c r="AM19" s="28"/>
      <c r="AN19" s="28"/>
      <c r="AO19" s="28"/>
      <c r="AP19" s="28"/>
      <c r="AQ19" s="29"/>
      <c r="AR19" s="32"/>
      <c r="AS19" s="15"/>
      <c r="AV19" s="36" t="s">
        <v>25</v>
      </c>
      <c r="AW19" s="79">
        <v>46142</v>
      </c>
      <c r="AX19" s="37">
        <f>EOMONTH($AW19,AX18)+6</f>
        <v>46118</v>
      </c>
      <c r="AY19" s="37">
        <f>EOMONTH($AW19,AY18)</f>
        <v>46053</v>
      </c>
      <c r="AZ19" s="37">
        <f>EOMONTH($AW19,AZ18)</f>
        <v>45961</v>
      </c>
      <c r="BA19" s="37">
        <f>EOMONTH($AW19,BA18)</f>
        <v>45777</v>
      </c>
      <c r="BB19" s="37">
        <v>43100</v>
      </c>
    </row>
    <row r="20" spans="1:56">
      <c r="A20" s="23">
        <v>39233</v>
      </c>
      <c r="B20" s="26">
        <v>11763.78</v>
      </c>
      <c r="C20" s="31">
        <f t="shared" si="3"/>
        <v>4.2303563430751683E-3</v>
      </c>
      <c r="D20" s="25"/>
      <c r="E20" s="25"/>
      <c r="F20" s="25"/>
      <c r="O20" s="9">
        <v>2023</v>
      </c>
      <c r="P20" s="9">
        <f>+B210</f>
        <v>0</v>
      </c>
      <c r="Q20" s="25">
        <f>+B211</f>
        <v>0</v>
      </c>
      <c r="R20" s="9">
        <f>+B212</f>
        <v>0</v>
      </c>
      <c r="S20" s="9">
        <f>+B213</f>
        <v>0</v>
      </c>
      <c r="T20" s="9">
        <f>+B214</f>
        <v>0</v>
      </c>
      <c r="U20" s="9">
        <f>+B215</f>
        <v>0</v>
      </c>
      <c r="V20" s="9">
        <f>+B216</f>
        <v>0</v>
      </c>
      <c r="W20" s="9">
        <f>+B217</f>
        <v>0</v>
      </c>
      <c r="X20" s="9">
        <f>+B218</f>
        <v>0</v>
      </c>
      <c r="Y20" s="25">
        <f>+B219</f>
        <v>0</v>
      </c>
      <c r="Z20" s="9">
        <f>+B220</f>
        <v>0</v>
      </c>
      <c r="AA20" s="9">
        <f>+B221</f>
        <v>0</v>
      </c>
      <c r="AD20" s="27">
        <v>2024</v>
      </c>
      <c r="AE20" s="28"/>
      <c r="AF20" s="28"/>
      <c r="AG20" s="28"/>
      <c r="AH20" s="28"/>
      <c r="AI20" s="28"/>
      <c r="AJ20" s="28"/>
      <c r="AK20" s="28"/>
      <c r="AL20" s="28"/>
      <c r="AM20" s="28"/>
      <c r="AN20" s="28"/>
      <c r="AO20" s="28">
        <f t="shared" ref="AO20:AP20" si="6">+Z21/Y21-1</f>
        <v>4.3843255475723986E-3</v>
      </c>
      <c r="AP20" s="28">
        <f t="shared" si="6"/>
        <v>4.4462641732778696E-3</v>
      </c>
      <c r="AQ20" s="29">
        <f>+(AA21/Y21-1)/COUNTA(AE20:AP20)*12</f>
        <v>5.3100501542738154E-2</v>
      </c>
      <c r="AR20" s="15"/>
      <c r="AS20" s="15"/>
      <c r="AV20" s="34" t="s">
        <v>3</v>
      </c>
      <c r="AW20" s="39">
        <f t="shared" ref="AW20:BB20" si="7">LOOKUP(AW19,$A$3:$A$2973,$B$3:$B$2973)</f>
        <v>26432.560000000001</v>
      </c>
      <c r="AX20" s="39">
        <f>LOOKUP(AX19,$A$3:$A$2973,$B$3:$B$2973)</f>
        <v>26333.64</v>
      </c>
      <c r="AY20" s="39">
        <f t="shared" si="7"/>
        <v>26136.9</v>
      </c>
      <c r="AZ20" s="39">
        <f t="shared" si="7"/>
        <v>25829.5</v>
      </c>
      <c r="BA20" s="39">
        <f t="shared" si="7"/>
        <v>25197.48</v>
      </c>
      <c r="BB20" s="39">
        <f t="shared" si="7"/>
        <v>17872.439999999999</v>
      </c>
    </row>
    <row r="21" spans="1:56">
      <c r="A21" s="23">
        <v>39262</v>
      </c>
      <c r="B21" s="26">
        <v>11812.23</v>
      </c>
      <c r="C21" s="31">
        <f t="shared" si="3"/>
        <v>4.2605939294319117E-3</v>
      </c>
      <c r="D21" s="25"/>
      <c r="E21" s="25"/>
      <c r="F21" s="25"/>
      <c r="O21" s="9">
        <v>2024</v>
      </c>
      <c r="P21" s="9">
        <f>+B222</f>
        <v>0</v>
      </c>
      <c r="Q21" s="25">
        <f>+B223</f>
        <v>0</v>
      </c>
      <c r="R21" s="9">
        <f>+B224</f>
        <v>0</v>
      </c>
      <c r="S21" s="9">
        <f>+B225</f>
        <v>0</v>
      </c>
      <c r="T21" s="9">
        <f>+B226</f>
        <v>0</v>
      </c>
      <c r="U21" s="25">
        <f>+B227</f>
        <v>0</v>
      </c>
      <c r="V21" s="9">
        <f>+B228</f>
        <v>0</v>
      </c>
      <c r="W21" s="9">
        <f>+B229</f>
        <v>0</v>
      </c>
      <c r="X21" s="9">
        <f>+B230</f>
        <v>0</v>
      </c>
      <c r="Y21" s="25">
        <f>+B231</f>
        <v>24560.22</v>
      </c>
      <c r="Z21" s="9">
        <f>+B232</f>
        <v>24667.9</v>
      </c>
      <c r="AA21" s="9">
        <f>+B233</f>
        <v>24777.58</v>
      </c>
      <c r="AD21" s="27">
        <v>2025</v>
      </c>
      <c r="AE21" s="28">
        <f>+P22/AA21-1</f>
        <v>4.4544301743754122E-3</v>
      </c>
      <c r="AF21" s="28">
        <f t="shared" ref="AF21:AP22" si="8">+Q22/P22-1</f>
        <v>3.8962630509944418E-3</v>
      </c>
      <c r="AG21" s="28">
        <f t="shared" si="8"/>
        <v>4.3138020854180947E-3</v>
      </c>
      <c r="AH21" s="28">
        <f t="shared" si="8"/>
        <v>4.175716443427735E-3</v>
      </c>
      <c r="AI21" s="28">
        <f t="shared" si="8"/>
        <v>4.1742269465041559E-3</v>
      </c>
      <c r="AJ21" s="28">
        <f t="shared" si="8"/>
        <v>4.3145661365249222E-3</v>
      </c>
      <c r="AK21" s="28">
        <f t="shared" si="8"/>
        <v>4.3062620834468657E-3</v>
      </c>
      <c r="AL21" s="28">
        <f t="shared" si="8"/>
        <v>3.8332746894158554E-3</v>
      </c>
      <c r="AM21" s="28">
        <f t="shared" si="8"/>
        <v>4.230048764417349E-3</v>
      </c>
      <c r="AN21" s="28">
        <f t="shared" si="8"/>
        <v>3.9661902107710478E-3</v>
      </c>
      <c r="AO21" s="28">
        <f t="shared" si="8"/>
        <v>3.8324396523354842E-3</v>
      </c>
      <c r="AP21" s="28">
        <f t="shared" si="8"/>
        <v>4.1394620357759759E-3</v>
      </c>
      <c r="AQ21" s="29">
        <f>+(AA22/P22-1)/COUNTA(AE21:AP21)*12</f>
        <v>4.6121516637569471E-2</v>
      </c>
      <c r="AV21" s="34" t="s">
        <v>26</v>
      </c>
      <c r="AW21" s="39">
        <f>LOOKUP(AW19,$F$2:$F$2974,$K$2:$K$2974)</f>
        <v>6351.9305000000004</v>
      </c>
      <c r="AX21" s="39">
        <f t="shared" ref="AX21:BB21" si="9">LOOKUP(AX19,$F$2:$F$2974,$K$2:$K$2974)</f>
        <v>6335.4773999999998</v>
      </c>
      <c r="AY21" s="39">
        <f t="shared" si="9"/>
        <v>6303.0823</v>
      </c>
      <c r="AZ21" s="39">
        <f t="shared" si="9"/>
        <v>6250.6981999999998</v>
      </c>
      <c r="BA21" s="39">
        <f t="shared" si="9"/>
        <v>6141.4105</v>
      </c>
      <c r="BB21" s="39">
        <f t="shared" si="9"/>
        <v>0</v>
      </c>
    </row>
    <row r="22" spans="1:56">
      <c r="A22" s="23">
        <v>39294</v>
      </c>
      <c r="B22" s="26">
        <v>11866.53</v>
      </c>
      <c r="C22" s="31">
        <f t="shared" si="3"/>
        <v>4.3096223151768004E-3</v>
      </c>
      <c r="D22" s="25"/>
      <c r="E22" s="25"/>
      <c r="F22" s="25"/>
      <c r="O22" s="9">
        <v>2025</v>
      </c>
      <c r="P22" s="9">
        <f>+B234</f>
        <v>24887.95</v>
      </c>
      <c r="Q22" s="25">
        <f>+B235</f>
        <v>24984.92</v>
      </c>
      <c r="R22" s="9">
        <f>+B236</f>
        <v>25092.7</v>
      </c>
      <c r="S22" s="9">
        <f>+B237</f>
        <v>25197.48</v>
      </c>
      <c r="T22" s="9">
        <f>+B238</f>
        <v>25302.66</v>
      </c>
      <c r="U22" s="25">
        <f>+B239</f>
        <v>25411.83</v>
      </c>
      <c r="V22" s="9">
        <f>+B240</f>
        <v>25521.26</v>
      </c>
      <c r="W22" s="9">
        <f>+B241</f>
        <v>25619.09</v>
      </c>
      <c r="X22" s="9">
        <f>+B242</f>
        <v>25727.46</v>
      </c>
      <c r="Y22" s="25">
        <f>+B243</f>
        <v>25829.5</v>
      </c>
      <c r="Z22" s="9">
        <f>+B244</f>
        <v>25928.49</v>
      </c>
      <c r="AA22" s="9">
        <f>+B245</f>
        <v>26035.82</v>
      </c>
      <c r="AD22" s="27">
        <v>2026</v>
      </c>
      <c r="AE22" s="28">
        <f>+P23/AA22-1</f>
        <v>3.8823436327337646E-3</v>
      </c>
      <c r="AF22" s="28">
        <f t="shared" ref="AF22" si="10">+Q23/P23-1</f>
        <v>3.6312646105696178E-3</v>
      </c>
      <c r="AG22" s="28">
        <f t="shared" ref="AG22" si="11">+R23/Q23-1</f>
        <v>3.881928086548303E-3</v>
      </c>
      <c r="AH22" s="28">
        <f t="shared" si="8"/>
        <v>3.7564119506456883E-3</v>
      </c>
      <c r="AI22" s="15"/>
      <c r="AJ22" s="15"/>
      <c r="AK22" s="15"/>
      <c r="AL22" s="15"/>
      <c r="AM22" s="15"/>
      <c r="AN22" s="15"/>
      <c r="AO22" s="15"/>
      <c r="AP22" s="15"/>
      <c r="AQ22" s="29">
        <f>+(S23/P23-1)/COUNTA(AE22:AP22)*12</f>
        <v>3.393592966266068E-2</v>
      </c>
      <c r="AV22" s="34" t="s">
        <v>27</v>
      </c>
      <c r="AW22" s="39">
        <f t="shared" ref="AW22:BB22" si="12">LOOKUP(AW19,$F$2:$F$2972,$H$2:$H$2972)</f>
        <v>1117.4875999999999</v>
      </c>
      <c r="AX22" s="39">
        <f>LOOKUP(AX19,$F$2:$F$2972,$H$2:$H$2972)</f>
        <v>1110.7273</v>
      </c>
      <c r="AY22" s="39">
        <f>LOOKUP(AY19,$F$2:$F$2972,$H$2:$H$2972)</f>
        <v>1097.3642</v>
      </c>
      <c r="AZ22" s="39">
        <f>LOOKUP(AZ19,$F$2:$F$2972,$H$2:$H$2972)</f>
        <v>1076.6792</v>
      </c>
      <c r="BA22" s="39">
        <f t="shared" si="12"/>
        <v>1033.8457999999998</v>
      </c>
      <c r="BB22" s="39">
        <f t="shared" si="12"/>
        <v>0</v>
      </c>
    </row>
    <row r="23" spans="1:56">
      <c r="A23" s="23"/>
      <c r="B23" s="26"/>
      <c r="C23" s="31"/>
      <c r="D23" s="25"/>
      <c r="E23" s="25"/>
      <c r="F23" s="25"/>
      <c r="O23" s="9">
        <v>2026</v>
      </c>
      <c r="P23" s="9">
        <f>+B246</f>
        <v>26136.9</v>
      </c>
      <c r="Q23" s="25">
        <f>+B247</f>
        <v>26231.81</v>
      </c>
      <c r="R23" s="25">
        <f>+B248</f>
        <v>26333.64</v>
      </c>
      <c r="S23" s="9">
        <f>+B249</f>
        <v>26432.560000000001</v>
      </c>
      <c r="U23" s="25"/>
      <c r="Y23" s="25"/>
      <c r="AD23" s="32"/>
      <c r="AE23" s="15"/>
      <c r="AF23" s="15"/>
      <c r="AG23" s="15"/>
      <c r="AH23" s="15"/>
      <c r="AI23" s="15"/>
      <c r="AJ23" s="15"/>
      <c r="AK23" s="15"/>
      <c r="AL23" s="15"/>
      <c r="AM23" s="15"/>
      <c r="AN23" s="15"/>
      <c r="AO23" s="15"/>
      <c r="AP23" s="15"/>
      <c r="AQ23" s="15"/>
      <c r="AV23" s="34"/>
      <c r="AW23" s="39"/>
      <c r="AX23" s="39"/>
      <c r="AY23" s="39"/>
      <c r="AZ23" s="39"/>
      <c r="BA23" s="39"/>
      <c r="BB23" s="39"/>
    </row>
    <row r="24" spans="1:56">
      <c r="A24" s="23">
        <v>39325</v>
      </c>
      <c r="B24" s="26">
        <v>11922.48</v>
      </c>
      <c r="C24" s="31">
        <f>(B24/B22-1)/(A24-A22)*30</f>
        <v>4.5628470404002561E-3</v>
      </c>
      <c r="D24" s="25"/>
      <c r="E24" s="25"/>
      <c r="F24" s="25"/>
      <c r="P24" s="16">
        <v>31</v>
      </c>
      <c r="Q24" s="16">
        <v>28</v>
      </c>
      <c r="R24" s="16">
        <v>31</v>
      </c>
      <c r="S24" s="16">
        <v>30</v>
      </c>
      <c r="T24" s="16">
        <v>31</v>
      </c>
      <c r="U24" s="16">
        <v>30</v>
      </c>
      <c r="V24" s="16">
        <v>31</v>
      </c>
      <c r="W24" s="16">
        <v>31</v>
      </c>
      <c r="X24" s="16">
        <v>30</v>
      </c>
      <c r="Y24" s="16">
        <v>31</v>
      </c>
      <c r="Z24" s="16">
        <v>30</v>
      </c>
      <c r="AA24" s="16">
        <v>31</v>
      </c>
      <c r="AD24" s="32" t="s">
        <v>28</v>
      </c>
      <c r="AV24" s="34"/>
      <c r="AW24" s="34"/>
      <c r="AX24" s="34"/>
      <c r="AY24" s="34"/>
      <c r="AZ24" s="34"/>
      <c r="BA24" s="34"/>
      <c r="BB24" s="34"/>
    </row>
    <row r="25" spans="1:56">
      <c r="A25" s="23">
        <v>39353</v>
      </c>
      <c r="B25" s="26">
        <v>11975.61</v>
      </c>
      <c r="C25" s="31">
        <f t="shared" si="3"/>
        <v>4.7745938764419994E-3</v>
      </c>
      <c r="D25" s="25"/>
      <c r="E25" s="25"/>
      <c r="F25" s="25"/>
      <c r="P25" s="16">
        <v>1</v>
      </c>
      <c r="Q25" s="16">
        <v>2</v>
      </c>
      <c r="R25" s="16">
        <v>3</v>
      </c>
      <c r="S25" s="16">
        <v>4</v>
      </c>
      <c r="T25" s="16">
        <v>5</v>
      </c>
      <c r="U25" s="16">
        <v>6</v>
      </c>
      <c r="V25" s="16">
        <v>7</v>
      </c>
      <c r="W25" s="16">
        <v>8</v>
      </c>
      <c r="X25" s="16">
        <v>9</v>
      </c>
      <c r="Y25" s="16">
        <v>10</v>
      </c>
      <c r="Z25" s="16">
        <v>11</v>
      </c>
      <c r="AA25" s="16">
        <v>12</v>
      </c>
      <c r="AR25" s="15"/>
      <c r="AS25" s="15"/>
    </row>
    <row r="26" spans="1:56">
      <c r="A26" s="23">
        <v>39386</v>
      </c>
      <c r="B26" s="26">
        <v>12038.9</v>
      </c>
      <c r="C26" s="31">
        <f t="shared" si="3"/>
        <v>4.8044620387907326E-3</v>
      </c>
      <c r="D26" s="25"/>
      <c r="E26" s="25"/>
      <c r="F26" s="25"/>
      <c r="O26" s="38" t="s">
        <v>29</v>
      </c>
      <c r="P26" s="9" t="s">
        <v>4</v>
      </c>
      <c r="Q26" s="9" t="s">
        <v>5</v>
      </c>
      <c r="R26" s="9" t="s">
        <v>6</v>
      </c>
      <c r="S26" s="9" t="s">
        <v>7</v>
      </c>
      <c r="T26" s="9" t="s">
        <v>8</v>
      </c>
      <c r="U26" s="9" t="s">
        <v>9</v>
      </c>
      <c r="V26" s="9" t="s">
        <v>10</v>
      </c>
      <c r="W26" s="9" t="s">
        <v>11</v>
      </c>
      <c r="X26" s="9" t="s">
        <v>12</v>
      </c>
      <c r="Y26" s="9" t="s">
        <v>13</v>
      </c>
      <c r="Z26" s="9" t="s">
        <v>14</v>
      </c>
      <c r="AA26" s="9" t="s">
        <v>15</v>
      </c>
      <c r="AR26" s="32"/>
      <c r="AS26" s="15"/>
    </row>
    <row r="27" spans="1:56" ht="15.75">
      <c r="A27" s="23">
        <v>39416</v>
      </c>
      <c r="B27" s="26">
        <v>12096.85</v>
      </c>
      <c r="C27" s="31">
        <f t="shared" si="3"/>
        <v>4.8135627009113779E-3</v>
      </c>
      <c r="D27" s="25"/>
      <c r="E27" s="25"/>
      <c r="F27" s="25"/>
      <c r="O27" s="9">
        <v>2016</v>
      </c>
      <c r="P27" s="26"/>
      <c r="Q27" s="26"/>
      <c r="R27" s="26"/>
      <c r="S27" s="26"/>
      <c r="T27" s="26">
        <f>'[1]Cuota Liquidez '!B2</f>
        <v>999.94839999999999</v>
      </c>
      <c r="U27" s="40">
        <f t="shared" ref="U27:AA30" si="13">LOOKUP(DATE($O27,U$25,U$24),$A$2:$A$2943,$H$2:$H$2943)</f>
        <v>0</v>
      </c>
      <c r="V27" s="40">
        <f t="shared" si="13"/>
        <v>0</v>
      </c>
      <c r="W27" s="40">
        <f t="shared" si="13"/>
        <v>0</v>
      </c>
      <c r="X27" s="40">
        <f t="shared" si="13"/>
        <v>0</v>
      </c>
      <c r="Y27" s="40">
        <f t="shared" si="13"/>
        <v>0</v>
      </c>
      <c r="Z27" s="40">
        <f t="shared" si="13"/>
        <v>0</v>
      </c>
      <c r="AA27" s="40">
        <f t="shared" si="13"/>
        <v>0</v>
      </c>
      <c r="AD27" s="35" t="s">
        <v>30</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32"/>
      <c r="AS27" s="32"/>
      <c r="AV27" s="41"/>
      <c r="AW27" s="41"/>
      <c r="AX27" s="41"/>
      <c r="AY27" s="41"/>
      <c r="AZ27" s="41"/>
      <c r="BA27" s="41"/>
      <c r="BB27" s="41"/>
      <c r="BC27" s="41"/>
    </row>
    <row r="28" spans="1:56">
      <c r="A28" s="23">
        <v>39447</v>
      </c>
      <c r="B28" s="26">
        <v>12152.6</v>
      </c>
      <c r="C28" s="31">
        <f t="shared" si="3"/>
        <v>4.4599720508417809E-3</v>
      </c>
      <c r="D28" s="25"/>
      <c r="E28" s="25"/>
      <c r="F28" s="25"/>
      <c r="O28" s="9">
        <v>2017</v>
      </c>
      <c r="P28" s="40">
        <f t="shared" ref="P28:T30" si="14">LOOKUP(DATE($O28,P$25,P$24),$A$2:$A$2943,$H$2:$H$2943)</f>
        <v>0</v>
      </c>
      <c r="Q28" s="40">
        <f t="shared" si="14"/>
        <v>0</v>
      </c>
      <c r="R28" s="40">
        <f t="shared" si="14"/>
        <v>0</v>
      </c>
      <c r="S28" s="40">
        <f t="shared" si="14"/>
        <v>0</v>
      </c>
      <c r="T28" s="40">
        <f t="shared" si="14"/>
        <v>0</v>
      </c>
      <c r="U28" s="40">
        <f t="shared" si="13"/>
        <v>0</v>
      </c>
      <c r="V28" s="40">
        <f t="shared" si="13"/>
        <v>0</v>
      </c>
      <c r="W28" s="40">
        <f t="shared" si="13"/>
        <v>0</v>
      </c>
      <c r="X28" s="40">
        <f t="shared" si="13"/>
        <v>0</v>
      </c>
      <c r="Y28" s="40">
        <f t="shared" si="13"/>
        <v>0</v>
      </c>
      <c r="Z28" s="40">
        <f t="shared" si="13"/>
        <v>0</v>
      </c>
      <c r="AA28" s="40">
        <f t="shared" si="13"/>
        <v>0</v>
      </c>
      <c r="AD28" s="20">
        <v>2016</v>
      </c>
      <c r="AE28" s="21"/>
      <c r="AF28" s="21"/>
      <c r="AG28" s="21"/>
      <c r="AH28" s="21"/>
      <c r="AI28" s="21"/>
      <c r="AJ28" s="21"/>
      <c r="AK28" s="21"/>
      <c r="AL28" s="21"/>
      <c r="AM28" s="21"/>
      <c r="AN28" s="21"/>
      <c r="AO28" s="21"/>
      <c r="AP28" s="21"/>
      <c r="AQ28" s="22"/>
      <c r="AR28" s="15"/>
      <c r="AS28" s="15"/>
      <c r="AV28" s="42"/>
      <c r="AW28" s="43" t="s">
        <v>31</v>
      </c>
      <c r="AX28" s="43" t="s">
        <v>32</v>
      </c>
      <c r="AY28" s="43" t="s">
        <v>33</v>
      </c>
      <c r="AZ28" s="43" t="s">
        <v>34</v>
      </c>
      <c r="BA28" s="43" t="s">
        <v>35</v>
      </c>
      <c r="BB28" s="43" t="s">
        <v>36</v>
      </c>
      <c r="BC28" s="44"/>
      <c r="BD28" s="45"/>
    </row>
    <row r="29" spans="1:56">
      <c r="A29" s="23">
        <v>39478</v>
      </c>
      <c r="B29" s="26">
        <v>12223.14</v>
      </c>
      <c r="C29" s="31">
        <f t="shared" si="3"/>
        <v>5.6172766427787044E-3</v>
      </c>
      <c r="D29" s="25"/>
      <c r="E29" s="25"/>
      <c r="F29" s="25"/>
      <c r="O29" s="9">
        <v>2018</v>
      </c>
      <c r="P29" s="40">
        <f t="shared" si="14"/>
        <v>0</v>
      </c>
      <c r="Q29" s="40">
        <f t="shared" si="14"/>
        <v>0</v>
      </c>
      <c r="R29" s="40">
        <f t="shared" si="14"/>
        <v>0</v>
      </c>
      <c r="S29" s="40">
        <f t="shared" si="14"/>
        <v>0</v>
      </c>
      <c r="T29" s="40">
        <f t="shared" si="14"/>
        <v>0</v>
      </c>
      <c r="U29" s="40">
        <f t="shared" si="13"/>
        <v>0</v>
      </c>
      <c r="V29" s="40">
        <f t="shared" si="13"/>
        <v>0</v>
      </c>
      <c r="W29" s="40">
        <f t="shared" si="13"/>
        <v>0</v>
      </c>
      <c r="X29" s="40">
        <f t="shared" si="13"/>
        <v>0</v>
      </c>
      <c r="Y29" s="65">
        <f t="shared" si="13"/>
        <v>0</v>
      </c>
      <c r="Z29" s="65">
        <f t="shared" si="13"/>
        <v>0</v>
      </c>
      <c r="AA29" s="65">
        <f t="shared" si="13"/>
        <v>0</v>
      </c>
      <c r="AD29" s="27">
        <v>2017</v>
      </c>
      <c r="AE29" s="28"/>
      <c r="AF29" s="28"/>
      <c r="AG29" s="28"/>
      <c r="AH29" s="28"/>
      <c r="AI29" s="28"/>
      <c r="AJ29" s="28"/>
      <c r="AK29" s="28"/>
      <c r="AL29" s="28"/>
      <c r="AM29" s="68"/>
      <c r="AN29" s="69"/>
      <c r="AO29" s="69"/>
      <c r="AP29" s="69"/>
      <c r="AQ29" s="29"/>
      <c r="AR29" s="32" t="s">
        <v>24</v>
      </c>
      <c r="AS29" s="15"/>
      <c r="AV29" s="105"/>
      <c r="AW29" s="43" t="s">
        <v>37</v>
      </c>
      <c r="AX29" s="46">
        <f>$AW20/AX20-1</f>
        <v>3.7564119506456883E-3</v>
      </c>
      <c r="AY29" s="46">
        <f>$AW20/AY20-1</f>
        <v>1.1311976554220227E-2</v>
      </c>
      <c r="AZ29" s="46">
        <f>$AW20/AZ20-1</f>
        <v>2.3347722565283835E-2</v>
      </c>
      <c r="BA29" s="46">
        <f>$AW20/BA20-1</f>
        <v>4.9016012712382429E-2</v>
      </c>
      <c r="BB29" s="46">
        <f>+AQ86</f>
        <v>3.393592966266068E-2</v>
      </c>
      <c r="BC29" s="47"/>
      <c r="BD29" s="33"/>
    </row>
    <row r="30" spans="1:56">
      <c r="A30" s="23">
        <v>39507</v>
      </c>
      <c r="B30" s="26">
        <v>12284.88</v>
      </c>
      <c r="C30" s="31">
        <f t="shared" si="3"/>
        <v>5.2252502644361907E-3</v>
      </c>
      <c r="D30" s="25"/>
      <c r="E30" s="25"/>
      <c r="F30" s="25"/>
      <c r="O30" s="9">
        <v>2019</v>
      </c>
      <c r="P30" s="40">
        <f t="shared" si="14"/>
        <v>0</v>
      </c>
      <c r="Q30" s="40">
        <f t="shared" si="14"/>
        <v>0</v>
      </c>
      <c r="R30" s="40">
        <f t="shared" si="14"/>
        <v>0</v>
      </c>
      <c r="S30" s="40">
        <f t="shared" si="14"/>
        <v>0</v>
      </c>
      <c r="T30" s="40">
        <f t="shared" si="14"/>
        <v>0</v>
      </c>
      <c r="U30" s="40">
        <f t="shared" si="13"/>
        <v>0</v>
      </c>
      <c r="V30" s="40">
        <f t="shared" si="13"/>
        <v>0</v>
      </c>
      <c r="W30" s="40">
        <f t="shared" si="13"/>
        <v>0</v>
      </c>
      <c r="X30" s="40">
        <f t="shared" si="13"/>
        <v>0</v>
      </c>
      <c r="Y30" s="40">
        <f t="shared" si="13"/>
        <v>0</v>
      </c>
      <c r="Z30" s="40">
        <f t="shared" si="13"/>
        <v>0</v>
      </c>
      <c r="AA30" s="40">
        <f t="shared" si="13"/>
        <v>0</v>
      </c>
      <c r="AD30" s="20">
        <v>2018</v>
      </c>
      <c r="AE30" s="70"/>
      <c r="AF30" s="66"/>
      <c r="AG30" s="66"/>
      <c r="AH30" s="66"/>
      <c r="AI30" s="70"/>
      <c r="AJ30" s="66"/>
      <c r="AK30" s="66"/>
      <c r="AL30" s="66"/>
      <c r="AM30" s="70"/>
      <c r="AN30" s="66"/>
      <c r="AO30" s="66"/>
      <c r="AP30" s="66"/>
      <c r="AQ30" s="22"/>
      <c r="AR30" s="32"/>
      <c r="AS30" s="15"/>
      <c r="AV30" s="105"/>
      <c r="AW30" s="43" t="s">
        <v>26</v>
      </c>
      <c r="AX30" s="46">
        <f>$AW21/AX21-1</f>
        <v>2.5969787217614559E-3</v>
      </c>
      <c r="AY30" s="46">
        <f t="shared" ref="AY30:BA30" si="15">$AW21/AY21-1</f>
        <v>7.749890874818588E-3</v>
      </c>
      <c r="AZ30" s="46">
        <f t="shared" si="15"/>
        <v>1.6195358784079517E-2</v>
      </c>
      <c r="BA30" s="46">
        <f t="shared" si="15"/>
        <v>3.4278770324830177E-2</v>
      </c>
      <c r="BB30" s="46">
        <f t="shared" ref="BB30:BB31" si="16">+AQ87</f>
        <v>2.3249672624455764E-2</v>
      </c>
      <c r="BC30" s="47"/>
      <c r="BD30" s="33"/>
    </row>
    <row r="31" spans="1:56">
      <c r="A31" s="23">
        <v>39538</v>
      </c>
      <c r="B31" s="26">
        <v>12351.45</v>
      </c>
      <c r="C31" s="31">
        <f t="shared" si="3"/>
        <v>5.2440545324954563E-3</v>
      </c>
      <c r="D31" s="25"/>
      <c r="E31" s="25"/>
      <c r="F31" s="25"/>
      <c r="O31" s="9">
        <v>2020</v>
      </c>
      <c r="P31" s="40">
        <f>LOOKUP(DATE($O31,P$25,P$24),$A$2:$A$2943,$H$2:$H$2943)</f>
        <v>0</v>
      </c>
      <c r="Q31" s="40">
        <f t="shared" ref="Q31:X31" si="17">LOOKUP(DATE($O31,Q$25,Q$24)+1,$A$2:$A$2943,$H$2:$H$2943)</f>
        <v>0</v>
      </c>
      <c r="R31" s="40">
        <f t="shared" si="17"/>
        <v>0</v>
      </c>
      <c r="S31" s="40">
        <f t="shared" si="17"/>
        <v>0</v>
      </c>
      <c r="T31" s="40">
        <f t="shared" si="17"/>
        <v>0</v>
      </c>
      <c r="U31" s="40">
        <f t="shared" si="17"/>
        <v>0</v>
      </c>
      <c r="V31" s="40">
        <f t="shared" si="17"/>
        <v>0</v>
      </c>
      <c r="W31" s="40">
        <f t="shared" si="17"/>
        <v>0</v>
      </c>
      <c r="X31" s="40">
        <f t="shared" si="17"/>
        <v>0</v>
      </c>
      <c r="Y31" s="40">
        <f>+H183</f>
        <v>0</v>
      </c>
      <c r="Z31" s="40">
        <f>+H184</f>
        <v>0</v>
      </c>
      <c r="AA31" s="40">
        <f>+H185</f>
        <v>0</v>
      </c>
      <c r="AD31" s="27">
        <v>2019</v>
      </c>
      <c r="AE31" s="68"/>
      <c r="AF31" s="69"/>
      <c r="AG31" s="69"/>
      <c r="AH31" s="69"/>
      <c r="AI31" s="68"/>
      <c r="AJ31" s="68"/>
      <c r="AK31" s="68"/>
      <c r="AL31" s="68"/>
      <c r="AM31" s="68"/>
      <c r="AN31" s="68"/>
      <c r="AO31" s="69"/>
      <c r="AP31" s="69"/>
      <c r="AQ31" s="29"/>
      <c r="AR31" s="15"/>
      <c r="AS31" s="15"/>
      <c r="AV31" s="48"/>
      <c r="AW31" s="43" t="s">
        <v>38</v>
      </c>
      <c r="AX31" s="46">
        <f>$AW22/AX22-1</f>
        <v>6.0863724156234866E-3</v>
      </c>
      <c r="AY31" s="46">
        <f t="shared" ref="AY31:BA31" si="18">$AW22/AY22-1</f>
        <v>1.8337941040905026E-2</v>
      </c>
      <c r="AZ31" s="46">
        <f t="shared" si="18"/>
        <v>3.7902097486419262E-2</v>
      </c>
      <c r="BA31" s="46">
        <f t="shared" si="18"/>
        <v>8.0903554475919126E-2</v>
      </c>
      <c r="BB31" s="46">
        <f t="shared" si="16"/>
        <v>5.5013823122715078E-2</v>
      </c>
      <c r="BC31" s="48"/>
      <c r="BD31" s="33"/>
    </row>
    <row r="32" spans="1:56">
      <c r="A32" s="23">
        <v>39568</v>
      </c>
      <c r="B32" s="26">
        <v>12416.18</v>
      </c>
      <c r="C32" s="31">
        <f t="shared" si="3"/>
        <v>5.2406802440199129E-3</v>
      </c>
      <c r="D32" s="25"/>
      <c r="E32" s="25"/>
      <c r="F32" s="25"/>
      <c r="O32" s="9">
        <v>2021</v>
      </c>
      <c r="P32" s="26"/>
      <c r="Q32" s="26"/>
      <c r="R32" s="26"/>
      <c r="S32" s="26"/>
      <c r="T32" s="26">
        <f>+G190</f>
        <v>0</v>
      </c>
      <c r="U32" s="26">
        <f>+G191</f>
        <v>0</v>
      </c>
      <c r="V32" s="26">
        <f>+G192</f>
        <v>0</v>
      </c>
      <c r="W32" s="26">
        <f>+G193</f>
        <v>0</v>
      </c>
      <c r="X32" s="26">
        <f>+G194</f>
        <v>0</v>
      </c>
      <c r="Y32" s="26">
        <f>+G195</f>
        <v>0</v>
      </c>
      <c r="Z32" s="26">
        <f>+G196</f>
        <v>0</v>
      </c>
      <c r="AA32" s="26">
        <f>+G197+S156</f>
        <v>0</v>
      </c>
      <c r="AD32" s="27">
        <v>2020</v>
      </c>
      <c r="AE32" s="68"/>
      <c r="AF32" s="68"/>
      <c r="AG32" s="68"/>
      <c r="AH32" s="68"/>
      <c r="AI32" s="68"/>
      <c r="AJ32" s="68"/>
      <c r="AK32" s="68"/>
      <c r="AL32" s="68"/>
      <c r="AM32" s="68"/>
      <c r="AN32" s="68"/>
      <c r="AO32" s="68"/>
      <c r="AP32" s="68"/>
      <c r="AQ32" s="29"/>
      <c r="AR32" s="15"/>
      <c r="AS32" s="15"/>
      <c r="AV32" s="48"/>
      <c r="AW32" s="49"/>
      <c r="AX32" s="15"/>
      <c r="AY32" s="15"/>
      <c r="AZ32" s="15"/>
      <c r="BA32" s="15"/>
      <c r="BB32" s="15"/>
      <c r="BC32" s="48"/>
      <c r="BD32" s="33"/>
    </row>
    <row r="33" spans="1:62">
      <c r="A33" s="23">
        <v>39598</v>
      </c>
      <c r="B33" s="26">
        <v>12481.48</v>
      </c>
      <c r="C33" s="31">
        <f t="shared" si="3"/>
        <v>5.2592665376951508E-3</v>
      </c>
      <c r="D33" s="25"/>
      <c r="E33" s="25"/>
      <c r="F33" s="25"/>
      <c r="O33" s="9">
        <v>2022</v>
      </c>
      <c r="P33" s="26"/>
      <c r="Q33" s="26"/>
      <c r="R33" s="26"/>
      <c r="S33" s="26"/>
      <c r="T33" s="26">
        <f>+G202+S156</f>
        <v>0</v>
      </c>
      <c r="U33" s="26">
        <f>+G203+S156</f>
        <v>0</v>
      </c>
      <c r="V33" s="26">
        <f>+G204+S156</f>
        <v>0</v>
      </c>
      <c r="W33" s="26">
        <f>+G205+S156</f>
        <v>0</v>
      </c>
      <c r="X33" s="26">
        <f>+G206+S156</f>
        <v>0</v>
      </c>
      <c r="Y33" s="26">
        <f>+G207+S156</f>
        <v>0</v>
      </c>
      <c r="Z33" s="26">
        <f>+G208+S156</f>
        <v>0</v>
      </c>
      <c r="AA33" s="26">
        <f>+G209+S156</f>
        <v>0</v>
      </c>
      <c r="AD33" s="27">
        <v>2021</v>
      </c>
      <c r="AE33" s="68"/>
      <c r="AF33" s="28"/>
      <c r="AG33" s="28"/>
      <c r="AH33" s="28"/>
      <c r="AI33" s="28"/>
      <c r="AJ33" s="28"/>
      <c r="AK33" s="28"/>
      <c r="AL33" s="28"/>
      <c r="AM33" s="28"/>
      <c r="AN33" s="28"/>
      <c r="AO33" s="28"/>
      <c r="AP33" s="28"/>
      <c r="AQ33" s="29"/>
      <c r="AR33" s="15"/>
      <c r="AS33" s="15"/>
      <c r="AY33" s="80"/>
      <c r="BD33" s="33"/>
    </row>
    <row r="34" spans="1:62">
      <c r="A34" s="23">
        <v>39629</v>
      </c>
      <c r="B34" s="26">
        <v>12552.23</v>
      </c>
      <c r="C34" s="31">
        <f t="shared" si="3"/>
        <v>5.4855467408899648E-3</v>
      </c>
      <c r="D34" s="25"/>
      <c r="E34" s="25"/>
      <c r="F34" s="25"/>
      <c r="O34" s="9">
        <v>2023</v>
      </c>
      <c r="P34" s="26"/>
      <c r="Q34" s="26"/>
      <c r="R34" s="26"/>
      <c r="S34" s="26"/>
      <c r="T34" s="26"/>
      <c r="U34" s="26"/>
      <c r="V34" s="26"/>
      <c r="W34" s="26">
        <f>+H217</f>
        <v>0</v>
      </c>
      <c r="X34" s="26">
        <f>+H218</f>
        <v>0</v>
      </c>
      <c r="Y34" s="26">
        <f>+H219</f>
        <v>0</v>
      </c>
      <c r="Z34" s="26">
        <f>+H220</f>
        <v>0</v>
      </c>
      <c r="AA34" s="26">
        <f>+H221</f>
        <v>0</v>
      </c>
      <c r="AD34" s="27">
        <v>2022</v>
      </c>
      <c r="AE34" s="28"/>
      <c r="AF34" s="28"/>
      <c r="AG34" s="28"/>
      <c r="AH34" s="28"/>
      <c r="AI34" s="28"/>
      <c r="AJ34" s="28"/>
      <c r="AK34" s="28"/>
      <c r="AL34" s="28"/>
      <c r="AM34" s="28"/>
      <c r="AN34" s="28"/>
      <c r="AO34" s="28"/>
      <c r="AP34" s="28"/>
      <c r="AQ34" s="29"/>
      <c r="AR34" s="32"/>
      <c r="AS34" s="15"/>
    </row>
    <row r="35" spans="1:62">
      <c r="A35" s="23">
        <v>39660</v>
      </c>
      <c r="B35" s="26">
        <v>12628.9</v>
      </c>
      <c r="C35" s="31">
        <f t="shared" si="3"/>
        <v>5.9110432324413755E-3</v>
      </c>
      <c r="D35" s="25"/>
      <c r="E35" s="25"/>
      <c r="F35" s="25"/>
      <c r="O35" s="9">
        <v>2024</v>
      </c>
      <c r="P35" s="26">
        <f>+H222</f>
        <v>0</v>
      </c>
      <c r="Q35" s="26">
        <f>+H223</f>
        <v>0</v>
      </c>
      <c r="R35" s="26">
        <f>+H224</f>
        <v>0</v>
      </c>
      <c r="S35" s="26">
        <f>+H225</f>
        <v>0</v>
      </c>
      <c r="T35" s="26">
        <f>+H226</f>
        <v>0</v>
      </c>
      <c r="U35" s="26">
        <f>+H227</f>
        <v>0</v>
      </c>
      <c r="V35" s="26">
        <f>+H228</f>
        <v>0</v>
      </c>
      <c r="W35" s="26">
        <f>+H229</f>
        <v>0</v>
      </c>
      <c r="X35" s="26">
        <f>+H230</f>
        <v>0</v>
      </c>
      <c r="Y35" s="26">
        <f>+H231</f>
        <v>1002.08</v>
      </c>
      <c r="Z35" s="26">
        <f>+H232</f>
        <v>1002.417</v>
      </c>
      <c r="AA35" s="26">
        <f>+H233</f>
        <v>1008.3448000000001</v>
      </c>
      <c r="AD35" s="27">
        <v>2023</v>
      </c>
      <c r="AE35" s="28"/>
      <c r="AF35" s="28"/>
      <c r="AG35" s="28"/>
      <c r="AH35" s="28"/>
      <c r="AI35" s="28"/>
      <c r="AJ35" s="28"/>
      <c r="AK35" s="28"/>
      <c r="AL35" s="28"/>
      <c r="AM35" s="28"/>
      <c r="AN35" s="28"/>
      <c r="AO35" s="28"/>
      <c r="AP35" s="28"/>
      <c r="AQ35" s="29"/>
      <c r="AR35" s="32"/>
      <c r="AS35" s="15"/>
    </row>
    <row r="36" spans="1:62">
      <c r="A36" s="23">
        <v>39689</v>
      </c>
      <c r="B36" s="26">
        <v>12704.63</v>
      </c>
      <c r="C36" s="31">
        <f t="shared" si="3"/>
        <v>6.203341487409488E-3</v>
      </c>
      <c r="D36" s="25"/>
      <c r="E36" s="25"/>
      <c r="F36" s="25"/>
      <c r="O36" s="9">
        <v>2025</v>
      </c>
      <c r="P36" s="26">
        <f>+H234</f>
        <v>1014.1989000000001</v>
      </c>
      <c r="Q36" s="26">
        <f>+H235</f>
        <v>1020.003</v>
      </c>
      <c r="R36" s="26">
        <f>+H236</f>
        <v>1027.0199</v>
      </c>
      <c r="S36" s="26">
        <f>+H237</f>
        <v>1033.8457999999998</v>
      </c>
      <c r="T36" s="26">
        <f>+H238</f>
        <v>1041.1020999999998</v>
      </c>
      <c r="U36" s="26">
        <f>+H239</f>
        <v>1047.9756</v>
      </c>
      <c r="V36" s="26">
        <f>+H240</f>
        <v>1054.8165999999999</v>
      </c>
      <c r="W36" s="26">
        <f>+H241</f>
        <v>1061.8145999999999</v>
      </c>
      <c r="X36" s="26">
        <f>+H242</f>
        <v>1068.3805</v>
      </c>
      <c r="Y36" s="26">
        <f>+H243</f>
        <v>1076.6792</v>
      </c>
      <c r="Z36" s="26">
        <f>+H244</f>
        <v>1082.9005999999999</v>
      </c>
      <c r="AA36" s="26">
        <f>+H245</f>
        <v>1090.1875</v>
      </c>
      <c r="AD36" s="27">
        <v>2024</v>
      </c>
      <c r="AE36" s="28"/>
      <c r="AF36" s="28"/>
      <c r="AG36" s="28"/>
      <c r="AH36" s="28"/>
      <c r="AI36" s="28"/>
      <c r="AJ36" s="28"/>
      <c r="AK36" s="28"/>
      <c r="AL36" s="28"/>
      <c r="AM36" s="28"/>
      <c r="AN36" s="28"/>
      <c r="AO36" s="28">
        <f>+(Z35/Y35-1)</f>
        <v>3.3630049497035408E-4</v>
      </c>
      <c r="AP36" s="28">
        <f>+(AA35/Z35-1)</f>
        <v>5.9135070534519496E-3</v>
      </c>
      <c r="AQ36" s="29">
        <f>+(AA35/Y35-1)/COUNTA(AE36:AP36)*12</f>
        <v>3.7510777582628219E-2</v>
      </c>
      <c r="AR36" s="15"/>
      <c r="AS36" s="15"/>
    </row>
    <row r="37" spans="1:62">
      <c r="A37" s="23"/>
      <c r="B37" s="26"/>
      <c r="C37" s="31"/>
      <c r="D37" s="25"/>
      <c r="E37" s="25"/>
      <c r="F37" s="25"/>
      <c r="O37" s="9">
        <v>2026</v>
      </c>
      <c r="P37" s="26">
        <f>+H246</f>
        <v>1097.3642</v>
      </c>
      <c r="Q37" s="26">
        <f>+H247</f>
        <v>1103.8996999999999</v>
      </c>
      <c r="R37" s="26">
        <f>+H248</f>
        <v>1110.7273</v>
      </c>
      <c r="S37" s="26">
        <f>+H249</f>
        <v>1117.4875999999999</v>
      </c>
      <c r="T37" s="26"/>
      <c r="U37" s="26"/>
      <c r="V37" s="26"/>
      <c r="W37" s="26"/>
      <c r="X37" s="26"/>
      <c r="Y37" s="26"/>
      <c r="Z37" s="26"/>
      <c r="AA37" s="26"/>
      <c r="AD37" s="27">
        <v>2025</v>
      </c>
      <c r="AE37" s="28">
        <f>+(P36/AA35-1)</f>
        <v>5.8056529869545681E-3</v>
      </c>
      <c r="AF37" s="28">
        <f t="shared" ref="AF37:AN38" si="19">+(Q36/P36-1)</f>
        <v>5.7228419395840557E-3</v>
      </c>
      <c r="AG37" s="28">
        <f t="shared" si="19"/>
        <v>6.8792934922738969E-3</v>
      </c>
      <c r="AH37" s="28">
        <f t="shared" si="19"/>
        <v>6.6463171745745342E-3</v>
      </c>
      <c r="AI37" s="28">
        <f t="shared" si="19"/>
        <v>7.0187449617729047E-3</v>
      </c>
      <c r="AJ37" s="28">
        <f t="shared" si="19"/>
        <v>6.6021382532992501E-3</v>
      </c>
      <c r="AK37" s="28">
        <f t="shared" si="19"/>
        <v>6.5278237394075234E-3</v>
      </c>
      <c r="AL37" s="28">
        <f t="shared" si="19"/>
        <v>6.634328659598232E-3</v>
      </c>
      <c r="AM37" s="28">
        <f t="shared" si="19"/>
        <v>6.1836595578927955E-3</v>
      </c>
      <c r="AN37" s="28">
        <f t="shared" si="19"/>
        <v>7.7675509801986564E-3</v>
      </c>
      <c r="AO37" s="28">
        <f>+(Z36/Y36-1)</f>
        <v>5.7783228281924615E-3</v>
      </c>
      <c r="AP37" s="28">
        <f>+(AA36/Z36-1)</f>
        <v>6.7290571267575316E-3</v>
      </c>
      <c r="AQ37" s="29">
        <f>+(Z36/P36-1)/COUNTA(AE37:AP37)*12</f>
        <v>6.773986838281898E-2</v>
      </c>
      <c r="AR37" s="15"/>
      <c r="AS37" s="15"/>
    </row>
    <row r="38" spans="1:62">
      <c r="A38" s="23">
        <v>39721</v>
      </c>
      <c r="B38" s="26">
        <v>12796.95</v>
      </c>
      <c r="C38" s="31">
        <f>(B38/B36-1)/(A38-A36)*30</f>
        <v>6.812477026092098E-3</v>
      </c>
      <c r="D38" s="25"/>
      <c r="E38" s="25"/>
      <c r="F38" s="25"/>
      <c r="P38" s="16">
        <v>31</v>
      </c>
      <c r="Q38" s="16">
        <v>28</v>
      </c>
      <c r="R38" s="16">
        <v>31</v>
      </c>
      <c r="S38" s="16">
        <v>30</v>
      </c>
      <c r="T38" s="16">
        <v>31</v>
      </c>
      <c r="U38" s="16">
        <v>30</v>
      </c>
      <c r="V38" s="16">
        <v>31</v>
      </c>
      <c r="W38" s="16">
        <v>31</v>
      </c>
      <c r="X38" s="16">
        <v>30</v>
      </c>
      <c r="Y38" s="16">
        <v>31</v>
      </c>
      <c r="Z38" s="16">
        <v>30</v>
      </c>
      <c r="AA38" s="16">
        <v>31</v>
      </c>
      <c r="AD38" s="27">
        <v>2026</v>
      </c>
      <c r="AE38" s="28">
        <f>+(P37/AA36-1)</f>
        <v>6.5829960442584934E-3</v>
      </c>
      <c r="AF38" s="28">
        <f>+(Q37/P37-1)</f>
        <v>5.9556344192748245E-3</v>
      </c>
      <c r="AG38" s="28">
        <f>+(R37/Q37-1)</f>
        <v>6.1849822044521829E-3</v>
      </c>
      <c r="AH38" s="28">
        <f t="shared" si="19"/>
        <v>6.0863724156234866E-3</v>
      </c>
      <c r="AQ38" s="29">
        <f>+(S37/P37-1)/COUNTA(AE38:AP38)*12</f>
        <v>5.5013823122715078E-2</v>
      </c>
      <c r="AR38" s="32" t="s">
        <v>24</v>
      </c>
      <c r="AS38" s="15"/>
    </row>
    <row r="39" spans="1:62">
      <c r="A39" s="23">
        <v>39752</v>
      </c>
      <c r="B39" s="26">
        <v>12885.37</v>
      </c>
      <c r="C39" s="31">
        <f t="shared" si="3"/>
        <v>6.6865731237118345E-3</v>
      </c>
      <c r="D39" s="25"/>
      <c r="E39" s="25"/>
      <c r="F39" s="25"/>
      <c r="P39" s="16">
        <v>1</v>
      </c>
      <c r="Q39" s="16">
        <v>2</v>
      </c>
      <c r="R39" s="16">
        <v>3</v>
      </c>
      <c r="S39" s="16">
        <v>4</v>
      </c>
      <c r="T39" s="16">
        <v>5</v>
      </c>
      <c r="U39" s="16">
        <v>6</v>
      </c>
      <c r="V39" s="16">
        <v>7</v>
      </c>
      <c r="W39" s="16">
        <v>8</v>
      </c>
      <c r="X39" s="16">
        <v>9</v>
      </c>
      <c r="Y39" s="16">
        <v>10</v>
      </c>
      <c r="Z39" s="16">
        <v>11</v>
      </c>
      <c r="AA39" s="16">
        <v>12</v>
      </c>
      <c r="AD39" s="32" t="s">
        <v>28</v>
      </c>
      <c r="AE39" s="28"/>
      <c r="AF39" s="28"/>
      <c r="AG39" s="28"/>
      <c r="AH39" s="28"/>
      <c r="AI39" s="28"/>
      <c r="AJ39" s="28"/>
      <c r="AK39" s="28"/>
      <c r="AL39" s="28"/>
      <c r="AM39" s="28"/>
      <c r="AN39" s="28"/>
      <c r="AO39" s="28"/>
      <c r="AP39" s="28"/>
      <c r="AQ39" s="29"/>
      <c r="AR39" s="15"/>
      <c r="AS39" s="15"/>
    </row>
    <row r="40" spans="1:62" ht="15.75">
      <c r="A40" s="23">
        <v>39780</v>
      </c>
      <c r="B40" s="26">
        <v>12970.93</v>
      </c>
      <c r="C40" s="31">
        <f t="shared" si="3"/>
        <v>7.1143807722579E-3</v>
      </c>
      <c r="D40" s="25"/>
      <c r="E40" s="25"/>
      <c r="F40" s="25"/>
      <c r="O40" s="38" t="s">
        <v>26</v>
      </c>
      <c r="P40" s="9" t="s">
        <v>4</v>
      </c>
      <c r="Q40" s="9" t="s">
        <v>5</v>
      </c>
      <c r="R40" s="9" t="s">
        <v>6</v>
      </c>
      <c r="S40" s="9" t="s">
        <v>7</v>
      </c>
      <c r="T40" s="9" t="s">
        <v>8</v>
      </c>
      <c r="U40" s="9" t="s">
        <v>9</v>
      </c>
      <c r="V40" s="9" t="s">
        <v>10</v>
      </c>
      <c r="W40" s="9" t="s">
        <v>11</v>
      </c>
      <c r="X40" s="9" t="s">
        <v>12</v>
      </c>
      <c r="Y40" s="9" t="s">
        <v>13</v>
      </c>
      <c r="Z40" s="9" t="s">
        <v>14</v>
      </c>
      <c r="AA40" s="9" t="s">
        <v>15</v>
      </c>
      <c r="AD40" s="35" t="s">
        <v>26</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5"/>
      <c r="BF40" s="45"/>
      <c r="BG40" s="45"/>
      <c r="BH40" s="45"/>
      <c r="BI40" s="45"/>
      <c r="BJ40" s="45"/>
    </row>
    <row r="41" spans="1:62" ht="15" customHeight="1">
      <c r="A41" s="23">
        <v>39813</v>
      </c>
      <c r="B41" s="26">
        <v>13066.33</v>
      </c>
      <c r="C41" s="31">
        <f t="shared" si="3"/>
        <v>6.6862802225647385E-3</v>
      </c>
      <c r="D41" s="25"/>
      <c r="E41" s="25"/>
      <c r="F41" s="25"/>
      <c r="O41" s="9">
        <v>2016</v>
      </c>
      <c r="P41" s="26">
        <f>+K126</f>
        <v>999.91</v>
      </c>
      <c r="Q41" s="26">
        <f>+K127</f>
        <v>1003.0557</v>
      </c>
      <c r="R41" s="26">
        <f>+K128</f>
        <v>1006.748</v>
      </c>
      <c r="S41" s="26">
        <f>+K129</f>
        <v>1010.1901</v>
      </c>
      <c r="T41" s="26">
        <f>+K130</f>
        <v>1013.6123</v>
      </c>
      <c r="U41" s="40">
        <f>+K131</f>
        <v>1016.7787</v>
      </c>
      <c r="V41" s="40">
        <f>+K132</f>
        <v>1020.0427</v>
      </c>
      <c r="W41" s="40">
        <f>+K133</f>
        <v>1023.2554</v>
      </c>
      <c r="X41" s="40">
        <f>+K134</f>
        <v>1026.3402000000001</v>
      </c>
      <c r="Y41" s="40">
        <f>+K135</f>
        <v>1029.5220999999999</v>
      </c>
      <c r="Z41" s="40">
        <f>+K136</f>
        <v>1032.6170999999999</v>
      </c>
      <c r="AA41" s="40">
        <f>+K137</f>
        <v>1035.8294000000001</v>
      </c>
      <c r="AD41" s="20">
        <v>2016</v>
      </c>
      <c r="AE41" s="21"/>
      <c r="AF41" s="21">
        <f t="shared" ref="AF41:AP42" si="20">+Q41/P41-1</f>
        <v>3.1459831384825776E-3</v>
      </c>
      <c r="AG41" s="21">
        <f t="shared" si="20"/>
        <v>3.6810518099843481E-3</v>
      </c>
      <c r="AH41" s="21">
        <f t="shared" si="20"/>
        <v>3.4190283963813073E-3</v>
      </c>
      <c r="AI41" s="21">
        <f t="shared" si="20"/>
        <v>3.387679210081318E-3</v>
      </c>
      <c r="AJ41" s="21">
        <f t="shared" si="20"/>
        <v>3.1238768511392401E-3</v>
      </c>
      <c r="AK41" s="21">
        <f t="shared" si="20"/>
        <v>3.2101380565898729E-3</v>
      </c>
      <c r="AL41" s="21">
        <f t="shared" si="20"/>
        <v>3.1495740325380162E-3</v>
      </c>
      <c r="AM41" s="21">
        <f t="shared" si="20"/>
        <v>3.0146921286708928E-3</v>
      </c>
      <c r="AN41" s="21">
        <f t="shared" si="20"/>
        <v>3.1002390825185522E-3</v>
      </c>
      <c r="AO41" s="21">
        <f t="shared" si="20"/>
        <v>3.0062492101918803E-3</v>
      </c>
      <c r="AP41" s="21">
        <f t="shared" si="20"/>
        <v>3.1108336284573213E-3</v>
      </c>
      <c r="AQ41" s="22">
        <f>+AA41/P41-1</f>
        <v>3.5922633036973517E-2</v>
      </c>
      <c r="AR41" s="15"/>
      <c r="AS41" s="15"/>
      <c r="BE41" s="33"/>
      <c r="BF41" s="33"/>
      <c r="BG41" s="33"/>
      <c r="BH41" s="33"/>
      <c r="BI41" s="33"/>
      <c r="BJ41" s="57"/>
    </row>
    <row r="42" spans="1:62" ht="15" customHeight="1">
      <c r="A42" s="23">
        <v>39843</v>
      </c>
      <c r="B42" s="26">
        <v>13151.16</v>
      </c>
      <c r="C42" s="31">
        <f t="shared" si="3"/>
        <v>6.492259111778198E-3</v>
      </c>
      <c r="D42" s="25"/>
      <c r="E42" s="25"/>
      <c r="F42" s="25"/>
      <c r="O42" s="9">
        <v>2017</v>
      </c>
      <c r="P42" s="40">
        <f>+K138</f>
        <v>1039.2620999999999</v>
      </c>
      <c r="Q42" s="40">
        <f>+K139</f>
        <v>1042.1611</v>
      </c>
      <c r="R42" s="40">
        <f>+K140</f>
        <v>1045.2075</v>
      </c>
      <c r="S42" s="40">
        <f>+K141</f>
        <v>1047.9294</v>
      </c>
      <c r="T42" s="40">
        <f>+K142</f>
        <v>1050.5427</v>
      </c>
      <c r="U42" s="10">
        <f>+$K143</f>
        <v>1052.9694</v>
      </c>
      <c r="V42" s="10">
        <f>+$K144</f>
        <v>1055.2846</v>
      </c>
      <c r="W42" s="10">
        <f>+$K145</f>
        <v>1057.4719</v>
      </c>
      <c r="X42" s="10">
        <f>+$K146</f>
        <v>1059.5996</v>
      </c>
      <c r="Y42" s="10">
        <f>+$K147</f>
        <v>1061.7910999999999</v>
      </c>
      <c r="Z42" s="10">
        <f>+$K148</f>
        <v>0</v>
      </c>
      <c r="AA42" s="10">
        <f>+K149</f>
        <v>0</v>
      </c>
      <c r="AD42" s="27">
        <v>2017</v>
      </c>
      <c r="AE42" s="28">
        <f>+P42/AA41-1</f>
        <v>3.3139627046692155E-3</v>
      </c>
      <c r="AF42" s="28">
        <f t="shared" si="20"/>
        <v>2.7894791891285298E-3</v>
      </c>
      <c r="AG42" s="28">
        <f t="shared" si="20"/>
        <v>2.9231565062253217E-3</v>
      </c>
      <c r="AH42" s="28">
        <f t="shared" si="20"/>
        <v>2.6041718988814022E-3</v>
      </c>
      <c r="AI42" s="28">
        <f t="shared" si="20"/>
        <v>2.4937748668947268E-3</v>
      </c>
      <c r="AJ42" s="28">
        <f t="shared" si="20"/>
        <v>2.3099489435316478E-3</v>
      </c>
      <c r="AK42" s="28">
        <f t="shared" si="20"/>
        <v>2.1987343601816978E-3</v>
      </c>
      <c r="AL42" s="28">
        <f t="shared" si="20"/>
        <v>2.0727110013734062E-3</v>
      </c>
      <c r="AM42" s="28">
        <f t="shared" si="20"/>
        <v>2.0120629210100827E-3</v>
      </c>
      <c r="AN42" s="28">
        <f t="shared" si="20"/>
        <v>2.0682340763433782E-3</v>
      </c>
      <c r="AO42" s="28">
        <f t="shared" si="20"/>
        <v>-1</v>
      </c>
      <c r="AP42" s="28" t="e">
        <f t="shared" si="20"/>
        <v>#DIV/0!</v>
      </c>
      <c r="AQ42" s="29">
        <f>+AA35/Y35-1</f>
        <v>6.2517962637713698E-3</v>
      </c>
      <c r="AR42" s="15"/>
      <c r="AS42" s="15"/>
      <c r="BE42" s="33"/>
      <c r="BF42" s="33"/>
      <c r="BG42" s="33"/>
      <c r="BH42" s="33"/>
      <c r="BI42" s="33"/>
      <c r="BJ42" s="57"/>
    </row>
    <row r="43" spans="1:62" ht="15" customHeight="1">
      <c r="A43" s="23">
        <v>39871</v>
      </c>
      <c r="B43" s="26">
        <v>13212.09</v>
      </c>
      <c r="C43" s="31">
        <f t="shared" si="3"/>
        <v>4.9639836225202315E-3</v>
      </c>
      <c r="D43" s="25"/>
      <c r="E43" s="25"/>
      <c r="F43" s="25"/>
      <c r="O43" s="9">
        <v>2018</v>
      </c>
      <c r="P43" s="40">
        <f>+K150</f>
        <v>0</v>
      </c>
      <c r="Q43" s="40">
        <f>+K151</f>
        <v>0</v>
      </c>
      <c r="R43" s="40">
        <f>+K152</f>
        <v>0</v>
      </c>
      <c r="S43" s="40">
        <f>+K153</f>
        <v>0</v>
      </c>
      <c r="T43" s="26">
        <f>+K154</f>
        <v>0</v>
      </c>
      <c r="U43" s="26">
        <f>+K155</f>
        <v>0</v>
      </c>
      <c r="V43" s="26">
        <f>+K156</f>
        <v>0</v>
      </c>
      <c r="W43" s="26">
        <f>+K157</f>
        <v>0</v>
      </c>
      <c r="X43" s="26">
        <f>+K158</f>
        <v>0</v>
      </c>
      <c r="Y43" s="26">
        <f>+K159</f>
        <v>0</v>
      </c>
      <c r="Z43" s="26">
        <f>+K160</f>
        <v>0</v>
      </c>
      <c r="AA43" s="26">
        <f>+K161</f>
        <v>0</v>
      </c>
      <c r="AD43" s="20">
        <v>2018</v>
      </c>
      <c r="AE43" s="21"/>
      <c r="AF43" s="21"/>
      <c r="AG43" s="21"/>
      <c r="AH43" s="21"/>
      <c r="AI43" s="21"/>
      <c r="AJ43" s="21"/>
      <c r="AK43" s="33"/>
      <c r="AL43" s="33"/>
      <c r="AM43" s="33"/>
      <c r="AN43" s="66"/>
      <c r="AO43" s="66"/>
      <c r="AP43" s="66"/>
      <c r="AQ43" s="22"/>
      <c r="AR43" s="15"/>
      <c r="AS43" s="15"/>
      <c r="BE43" s="33"/>
      <c r="BF43" s="33"/>
      <c r="BG43" s="33"/>
      <c r="BH43" s="33"/>
      <c r="BI43" s="33"/>
      <c r="BJ43" s="57"/>
    </row>
    <row r="44" spans="1:62">
      <c r="A44" s="23">
        <v>39903</v>
      </c>
      <c r="B44" s="26">
        <v>13251.18</v>
      </c>
      <c r="C44" s="31">
        <f t="shared" si="3"/>
        <v>2.773737917316707E-3</v>
      </c>
      <c r="D44" s="25"/>
      <c r="E44" s="25"/>
      <c r="F44" s="25"/>
      <c r="O44" s="9">
        <v>2019</v>
      </c>
      <c r="P44" s="9">
        <f>+K162</f>
        <v>0</v>
      </c>
      <c r="Q44" s="9">
        <f>+K163</f>
        <v>0</v>
      </c>
      <c r="R44" s="24">
        <f>+K164</f>
        <v>0</v>
      </c>
      <c r="S44" s="24">
        <f>+K165</f>
        <v>0</v>
      </c>
      <c r="T44" s="24">
        <f>+K166</f>
        <v>0</v>
      </c>
      <c r="U44" s="9">
        <f>+K167</f>
        <v>0</v>
      </c>
      <c r="V44" s="9">
        <f>+K168</f>
        <v>0</v>
      </c>
      <c r="W44" s="9">
        <f>+K169</f>
        <v>0</v>
      </c>
      <c r="X44" s="75">
        <f>+K170</f>
        <v>0</v>
      </c>
      <c r="Y44" s="75">
        <f>+K171</f>
        <v>0</v>
      </c>
      <c r="Z44" s="9">
        <f>+K172</f>
        <v>0</v>
      </c>
      <c r="AA44" s="9">
        <f>+K173</f>
        <v>0</v>
      </c>
      <c r="AD44" s="27">
        <v>2019</v>
      </c>
      <c r="AE44" s="28"/>
      <c r="AF44" s="28"/>
      <c r="AG44" s="28"/>
      <c r="AH44" s="28"/>
      <c r="AI44" s="28"/>
      <c r="AJ44" s="28"/>
      <c r="AK44" s="28"/>
      <c r="AL44" s="28"/>
      <c r="AM44" s="28"/>
      <c r="AN44" s="28"/>
      <c r="AO44" s="28"/>
      <c r="AP44" s="28"/>
      <c r="AQ44" s="29"/>
      <c r="AR44" s="15"/>
      <c r="AS44" s="15"/>
      <c r="BE44" s="33"/>
      <c r="BF44" s="33"/>
      <c r="BG44" s="33"/>
      <c r="BH44" s="33"/>
      <c r="BI44" s="33"/>
      <c r="BJ44" s="57"/>
    </row>
    <row r="45" spans="1:62">
      <c r="A45" s="23">
        <v>39933</v>
      </c>
      <c r="B45" s="26">
        <v>13272.62</v>
      </c>
      <c r="C45" s="31">
        <f t="shared" si="3"/>
        <v>1.6179691167126364E-3</v>
      </c>
      <c r="D45" s="25"/>
      <c r="E45" s="25"/>
      <c r="F45" s="25"/>
      <c r="O45" s="9">
        <v>2020</v>
      </c>
      <c r="P45" s="9">
        <f>+K174</f>
        <v>0</v>
      </c>
      <c r="Q45" s="9">
        <f>+K175</f>
        <v>0</v>
      </c>
      <c r="R45" s="9">
        <f>+K176</f>
        <v>0</v>
      </c>
      <c r="S45" s="9">
        <f>+K177</f>
        <v>0</v>
      </c>
      <c r="T45" s="9">
        <f>+K178</f>
        <v>0</v>
      </c>
      <c r="U45" s="9">
        <f>+K179</f>
        <v>0</v>
      </c>
      <c r="V45" s="9">
        <f>+K180</f>
        <v>0</v>
      </c>
      <c r="W45" s="9">
        <f>+K181</f>
        <v>0</v>
      </c>
      <c r="X45" s="9">
        <f>+K182</f>
        <v>0</v>
      </c>
      <c r="Y45" s="9">
        <f>+K183</f>
        <v>0</v>
      </c>
      <c r="Z45" s="9">
        <f>+K184</f>
        <v>0</v>
      </c>
      <c r="AA45" s="9">
        <f>+K185</f>
        <v>0</v>
      </c>
      <c r="AD45" s="27">
        <v>2020</v>
      </c>
      <c r="AE45" s="28"/>
      <c r="AF45" s="28"/>
      <c r="AG45" s="28"/>
      <c r="AH45" s="28"/>
      <c r="AI45" s="28"/>
      <c r="AJ45" s="28"/>
      <c r="AK45" s="28"/>
      <c r="AL45" s="28"/>
      <c r="AM45" s="28"/>
      <c r="AN45" s="28"/>
      <c r="AO45" s="28"/>
      <c r="AP45" s="28"/>
      <c r="AQ45" s="29"/>
      <c r="AR45" s="15"/>
      <c r="AS45" s="15"/>
      <c r="BE45" s="33"/>
      <c r="BF45" s="33"/>
      <c r="BG45" s="33"/>
      <c r="BH45" s="33"/>
      <c r="BI45" s="33"/>
      <c r="BJ45" s="57"/>
    </row>
    <row r="46" spans="1:62">
      <c r="A46" s="23">
        <v>39962</v>
      </c>
      <c r="B46" s="26">
        <v>13286.96</v>
      </c>
      <c r="C46" s="31">
        <f t="shared" si="3"/>
        <v>1.1176755424791784E-3</v>
      </c>
      <c r="D46" s="25"/>
      <c r="E46" s="25"/>
      <c r="F46" s="25"/>
      <c r="O46" s="9">
        <v>2021</v>
      </c>
      <c r="Q46" s="9">
        <f>+K187</f>
        <v>0</v>
      </c>
      <c r="R46" s="9">
        <f>+K188</f>
        <v>0</v>
      </c>
      <c r="S46" s="9">
        <f>+K189</f>
        <v>0</v>
      </c>
      <c r="T46" s="9">
        <f>+K190</f>
        <v>0</v>
      </c>
      <c r="U46" s="9">
        <f>+K191</f>
        <v>0</v>
      </c>
      <c r="V46" s="9">
        <f>+K192</f>
        <v>0</v>
      </c>
      <c r="W46" s="9">
        <f>+K193</f>
        <v>0</v>
      </c>
      <c r="X46" s="24">
        <f>+K194</f>
        <v>0</v>
      </c>
      <c r="Y46" s="9">
        <f>+K195</f>
        <v>0</v>
      </c>
      <c r="Z46" s="24">
        <f>+K196</f>
        <v>0</v>
      </c>
      <c r="AA46" s="9">
        <f>+K197</f>
        <v>0</v>
      </c>
      <c r="AD46" s="27">
        <v>2021</v>
      </c>
      <c r="AE46" s="28"/>
      <c r="AF46" s="28"/>
      <c r="AG46" s="28"/>
      <c r="AH46" s="28"/>
      <c r="AI46" s="28"/>
      <c r="AJ46" s="28"/>
      <c r="AK46" s="28"/>
      <c r="AL46" s="28"/>
      <c r="AM46" s="28"/>
      <c r="AN46" s="28"/>
      <c r="AO46" s="28"/>
      <c r="AP46" s="28"/>
      <c r="AQ46" s="29"/>
      <c r="AR46" s="15"/>
      <c r="AS46" s="15"/>
      <c r="BD46" s="33"/>
      <c r="BE46" s="33"/>
      <c r="BF46" s="33"/>
      <c r="BG46" s="33"/>
      <c r="BH46" s="33"/>
      <c r="BI46" s="33"/>
      <c r="BJ46" s="57"/>
    </row>
    <row r="47" spans="1:62" ht="15.75" customHeight="1">
      <c r="A47" s="23">
        <v>39994</v>
      </c>
      <c r="B47" s="26">
        <v>13299.08</v>
      </c>
      <c r="C47" s="31">
        <f t="shared" si="3"/>
        <v>8.5516175257552285E-4</v>
      </c>
      <c r="D47" s="25"/>
      <c r="E47" s="25"/>
      <c r="F47" s="25"/>
      <c r="O47" s="9">
        <v>2022</v>
      </c>
      <c r="P47" s="9">
        <f>+K198</f>
        <v>0</v>
      </c>
      <c r="Q47" s="9">
        <f>+K199</f>
        <v>0</v>
      </c>
      <c r="R47" s="9">
        <f>+K200</f>
        <v>0</v>
      </c>
      <c r="S47" s="9">
        <f>+K201</f>
        <v>0</v>
      </c>
      <c r="T47" s="9">
        <f>+K202</f>
        <v>0</v>
      </c>
      <c r="U47" s="24">
        <f>+K203</f>
        <v>0</v>
      </c>
      <c r="V47" s="9">
        <f>+K204</f>
        <v>0</v>
      </c>
      <c r="W47" s="24">
        <f>+K205</f>
        <v>0</v>
      </c>
      <c r="X47" s="24">
        <f>+K206</f>
        <v>0</v>
      </c>
      <c r="Y47" s="24">
        <f>+K207</f>
        <v>0</v>
      </c>
      <c r="Z47" s="24">
        <f>+K208</f>
        <v>0</v>
      </c>
      <c r="AA47" s="9">
        <f>+K209</f>
        <v>0</v>
      </c>
      <c r="AD47" s="27">
        <v>2022</v>
      </c>
      <c r="AE47" s="28"/>
      <c r="AF47" s="28"/>
      <c r="AG47" s="28"/>
      <c r="AH47" s="28"/>
      <c r="AI47" s="28"/>
      <c r="AJ47" s="28"/>
      <c r="AK47" s="28"/>
      <c r="AL47" s="28"/>
      <c r="AM47" s="28"/>
      <c r="AN47" s="28"/>
      <c r="AO47" s="28"/>
      <c r="AP47" s="28"/>
      <c r="AQ47" s="29"/>
      <c r="AR47" s="15"/>
      <c r="AS47" s="15"/>
      <c r="BD47" s="33"/>
      <c r="BE47" s="33"/>
      <c r="BF47" s="33"/>
      <c r="BG47" s="33"/>
      <c r="BH47" s="33"/>
      <c r="BI47" s="33"/>
      <c r="BJ47" s="57"/>
    </row>
    <row r="48" spans="1:62">
      <c r="A48" s="23">
        <v>40025</v>
      </c>
      <c r="B48" s="26">
        <v>13305.34</v>
      </c>
      <c r="C48" s="31">
        <f t="shared" si="3"/>
        <v>4.5552508264703405E-4</v>
      </c>
      <c r="D48" s="25"/>
      <c r="E48" s="25"/>
      <c r="F48" s="25"/>
      <c r="O48" s="9">
        <v>2023</v>
      </c>
      <c r="P48" s="9">
        <f>+K210</f>
        <v>0</v>
      </c>
      <c r="Q48" s="9">
        <f>+K211</f>
        <v>0</v>
      </c>
      <c r="R48" s="9">
        <f>+K212</f>
        <v>0</v>
      </c>
      <c r="S48" s="9">
        <f>+K213</f>
        <v>0</v>
      </c>
      <c r="T48" s="24">
        <f>+K214</f>
        <v>0</v>
      </c>
      <c r="U48" s="9">
        <f>+K215</f>
        <v>0</v>
      </c>
      <c r="V48" s="9">
        <f>+K216</f>
        <v>0</v>
      </c>
      <c r="W48" s="24">
        <f>+K217</f>
        <v>0</v>
      </c>
      <c r="X48" s="24">
        <f>+K218</f>
        <v>0</v>
      </c>
      <c r="Y48" s="9">
        <f>+K219</f>
        <v>0</v>
      </c>
      <c r="Z48" s="24">
        <f>+K220</f>
        <v>0</v>
      </c>
      <c r="AA48" s="9">
        <f>+K221</f>
        <v>0</v>
      </c>
      <c r="AD48" s="27">
        <v>2023</v>
      </c>
      <c r="AE48" s="28"/>
      <c r="AF48" s="28"/>
      <c r="AG48" s="28"/>
      <c r="AH48" s="28"/>
      <c r="AI48" s="28"/>
      <c r="AJ48" s="28"/>
      <c r="AK48" s="28"/>
      <c r="AL48" s="28"/>
      <c r="AM48" s="28"/>
      <c r="AN48" s="28"/>
      <c r="AO48" s="28"/>
      <c r="AP48" s="28"/>
      <c r="AQ48" s="29"/>
      <c r="AR48" s="15"/>
      <c r="AS48" s="15"/>
      <c r="BD48" s="33"/>
      <c r="BE48" s="33"/>
      <c r="BF48" s="33"/>
      <c r="BG48" s="33"/>
      <c r="BH48" s="33"/>
      <c r="BI48" s="33"/>
      <c r="BJ48" s="57"/>
    </row>
    <row r="49" spans="1:63">
      <c r="A49" s="23">
        <v>40056</v>
      </c>
      <c r="B49" s="26">
        <v>13310.07</v>
      </c>
      <c r="C49" s="31">
        <f t="shared" si="3"/>
        <v>3.4402873995243246E-4</v>
      </c>
      <c r="D49" s="25"/>
      <c r="E49" s="25"/>
      <c r="F49" s="25"/>
      <c r="O49" s="9">
        <v>2024</v>
      </c>
      <c r="P49" s="9">
        <f>+K222</f>
        <v>0</v>
      </c>
      <c r="Q49" s="9">
        <f>+K223</f>
        <v>0</v>
      </c>
      <c r="R49" s="9">
        <f>+K224</f>
        <v>0</v>
      </c>
      <c r="S49" s="9">
        <f>+K225</f>
        <v>0</v>
      </c>
      <c r="T49" s="9">
        <f>+K226</f>
        <v>0</v>
      </c>
      <c r="U49" s="9">
        <f>+K227</f>
        <v>0</v>
      </c>
      <c r="V49" s="9">
        <f>+K228</f>
        <v>0</v>
      </c>
      <c r="W49" s="9">
        <f>+K229</f>
        <v>0</v>
      </c>
      <c r="X49" s="9">
        <f>+K230</f>
        <v>0</v>
      </c>
      <c r="Y49" s="9">
        <f>+K231</f>
        <v>6030.3854000000001</v>
      </c>
      <c r="Z49" s="9">
        <f>+K232</f>
        <v>6049.8055000000004</v>
      </c>
      <c r="AA49" s="9">
        <f>+K233</f>
        <v>6069.3455000000004</v>
      </c>
      <c r="AD49" s="27">
        <v>2024</v>
      </c>
      <c r="AE49" s="28"/>
      <c r="AF49" s="28"/>
      <c r="AG49" s="28"/>
      <c r="AH49" s="28"/>
      <c r="AI49" s="28"/>
      <c r="AJ49" s="28"/>
      <c r="AK49" s="28"/>
      <c r="AL49" s="28"/>
      <c r="AM49" s="28"/>
      <c r="AN49" s="28"/>
      <c r="AO49" s="28">
        <f>+(Z49/Y49-1)</f>
        <v>3.220374604913312E-3</v>
      </c>
      <c r="AP49" s="28">
        <f>+(AA49/Z49-1)</f>
        <v>3.2298559019789952E-3</v>
      </c>
      <c r="AQ49" s="29">
        <f>+(AA49/Y49-1)/COUNTA(AE49:AP49)*12</f>
        <v>3.8763791116899871E-2</v>
      </c>
      <c r="AR49" s="15"/>
      <c r="AS49" s="15"/>
      <c r="BD49" s="33"/>
      <c r="BE49" s="33"/>
      <c r="BF49" s="33"/>
      <c r="BG49" s="33"/>
      <c r="BH49" s="33"/>
      <c r="BI49" s="33"/>
      <c r="BJ49" s="57"/>
    </row>
    <row r="50" spans="1:63">
      <c r="A50" s="23">
        <v>40086</v>
      </c>
      <c r="B50" s="26">
        <v>13315.05</v>
      </c>
      <c r="C50" s="31">
        <f t="shared" si="3"/>
        <v>3.7415280310315602E-4</v>
      </c>
      <c r="D50" s="25"/>
      <c r="E50" s="25"/>
      <c r="F50" s="25"/>
      <c r="O50" s="9">
        <v>2025</v>
      </c>
      <c r="P50" s="9">
        <f>+K234</f>
        <v>6087.6761999999999</v>
      </c>
      <c r="Q50" s="9">
        <f>+K235</f>
        <v>6104.4912000000004</v>
      </c>
      <c r="R50" s="9">
        <f>+K236</f>
        <v>6123.1881999999996</v>
      </c>
      <c r="S50" s="9">
        <f>+K237</f>
        <v>6141.4105</v>
      </c>
      <c r="T50" s="9">
        <f>+K238</f>
        <v>6160.3860000000004</v>
      </c>
      <c r="U50" s="9">
        <f>+K239</f>
        <v>6178.8490000000002</v>
      </c>
      <c r="V50" s="9">
        <f>+K240</f>
        <v>6197.08</v>
      </c>
      <c r="W50" s="9">
        <f>+K241</f>
        <v>6215.6746000000003</v>
      </c>
      <c r="X50" s="9">
        <f>+K242</f>
        <v>6232.8398999999999</v>
      </c>
      <c r="Y50" s="9">
        <f>+K243</f>
        <v>6250.6981999999998</v>
      </c>
      <c r="Z50" s="9">
        <f>+K244</f>
        <v>6268.1689999999999</v>
      </c>
      <c r="AA50" s="9">
        <f>+K245</f>
        <v>6285.9566000000004</v>
      </c>
      <c r="AD50" s="27">
        <v>2025</v>
      </c>
      <c r="AE50" s="28">
        <f>+(P50/AA49-1)</f>
        <v>3.0202103340466468E-3</v>
      </c>
      <c r="AF50" s="28">
        <f t="shared" ref="AF50:AP51" si="21">+(Q50/P50-1)</f>
        <v>2.7621377102811095E-3</v>
      </c>
      <c r="AG50" s="28">
        <f t="shared" si="21"/>
        <v>3.0628269232331196E-3</v>
      </c>
      <c r="AH50" s="28">
        <f t="shared" si="21"/>
        <v>2.975949685819046E-3</v>
      </c>
      <c r="AI50" s="28">
        <f t="shared" si="21"/>
        <v>3.0897625227950254E-3</v>
      </c>
      <c r="AJ50" s="28">
        <f t="shared" si="21"/>
        <v>2.9970524574272073E-3</v>
      </c>
      <c r="AK50" s="28">
        <f t="shared" si="21"/>
        <v>2.9505495279136262E-3</v>
      </c>
      <c r="AL50" s="28">
        <f t="shared" si="21"/>
        <v>3.0005421908383401E-3</v>
      </c>
      <c r="AM50" s="28">
        <f t="shared" si="21"/>
        <v>2.7616149661373601E-3</v>
      </c>
      <c r="AN50" s="28">
        <f t="shared" si="21"/>
        <v>2.8651947244786591E-3</v>
      </c>
      <c r="AO50" s="28">
        <f t="shared" si="21"/>
        <v>2.7950157631990713E-3</v>
      </c>
      <c r="AP50" s="28">
        <f t="shared" si="21"/>
        <v>2.8377664992760288E-3</v>
      </c>
      <c r="AQ50" s="29">
        <f>+(AA50/P50-1)/COUNTA(AE50:AP50)*12</f>
        <v>3.2570786205744717E-2</v>
      </c>
      <c r="AR50" s="15"/>
      <c r="AS50" s="15"/>
      <c r="BD50" s="33"/>
      <c r="BE50" s="33"/>
      <c r="BF50" s="33"/>
      <c r="BG50" s="33"/>
      <c r="BH50" s="33"/>
      <c r="BI50" s="33"/>
      <c r="BJ50" s="57"/>
    </row>
    <row r="51" spans="1:63">
      <c r="A51" s="23">
        <v>40116</v>
      </c>
      <c r="B51" s="26">
        <v>13319.74</v>
      </c>
      <c r="C51" s="31">
        <f t="shared" si="3"/>
        <v>3.522329995007123E-4</v>
      </c>
      <c r="D51" s="25"/>
      <c r="E51" s="25"/>
      <c r="F51" s="25"/>
      <c r="O51" s="9">
        <v>2026</v>
      </c>
      <c r="P51" s="9">
        <f>+K246</f>
        <v>6303.0823</v>
      </c>
      <c r="Q51" s="9">
        <f>+K247</f>
        <v>6318.4947000000002</v>
      </c>
      <c r="R51" s="9">
        <f>+K248</f>
        <v>6335.4773999999998</v>
      </c>
      <c r="S51" s="9">
        <f>+K249</f>
        <v>6351.9305000000004</v>
      </c>
      <c r="AD51" s="27">
        <v>2026</v>
      </c>
      <c r="AE51" s="28">
        <f>+(P51/AA50-1)</f>
        <v>2.7244381547273377E-3</v>
      </c>
      <c r="AF51" s="28">
        <f t="shared" ref="AF51" si="22">+(Q51/P51-1)</f>
        <v>2.4452163666022209E-3</v>
      </c>
      <c r="AG51" s="28">
        <f t="shared" ref="AG51" si="23">+(R51/Q51-1)</f>
        <v>2.6877762515176151E-3</v>
      </c>
      <c r="AH51" s="28">
        <f t="shared" si="21"/>
        <v>2.5969787217614559E-3</v>
      </c>
      <c r="AI51" s="15"/>
      <c r="AJ51" s="15"/>
      <c r="AK51" s="15"/>
      <c r="AL51" s="15"/>
      <c r="AM51" s="15"/>
      <c r="AN51" s="15"/>
      <c r="AO51" s="15"/>
      <c r="AP51" s="15"/>
      <c r="AQ51" s="29">
        <f>+(S51/P51-1)/COUNTA(AE51:AP51)*12</f>
        <v>2.3249672624455764E-2</v>
      </c>
      <c r="AR51" s="15"/>
      <c r="AS51" s="15"/>
      <c r="BD51" s="33"/>
      <c r="BE51" s="33"/>
      <c r="BF51" s="33"/>
      <c r="BG51" s="33"/>
      <c r="BH51" s="33"/>
      <c r="BI51" s="33"/>
      <c r="BJ51" s="57"/>
      <c r="BK51" s="59"/>
    </row>
    <row r="52" spans="1:63">
      <c r="A52" s="23">
        <v>40147</v>
      </c>
      <c r="B52" s="26">
        <v>13324.51</v>
      </c>
      <c r="C52" s="31">
        <f t="shared" si="3"/>
        <v>3.4656299839617581E-4</v>
      </c>
      <c r="D52" s="25"/>
      <c r="E52" s="25"/>
      <c r="F52" s="25"/>
      <c r="AD52" s="32"/>
      <c r="AE52" s="15"/>
      <c r="AF52" s="15"/>
      <c r="AG52" s="15"/>
      <c r="AH52" s="15"/>
      <c r="AI52" s="15"/>
      <c r="AJ52" s="15"/>
      <c r="AK52" s="15"/>
      <c r="AL52" s="15"/>
      <c r="AM52" s="15"/>
      <c r="AN52" s="15"/>
      <c r="AO52" s="15"/>
      <c r="AP52" s="15"/>
      <c r="AQ52" s="15"/>
      <c r="AR52" s="15"/>
      <c r="AS52" s="15"/>
      <c r="BD52" s="33"/>
      <c r="BE52" s="33"/>
      <c r="BF52" s="33"/>
      <c r="BG52" s="33"/>
      <c r="BH52" s="33"/>
      <c r="BI52" s="33"/>
      <c r="BJ52" s="57"/>
      <c r="BK52" s="59"/>
    </row>
    <row r="53" spans="1:63">
      <c r="A53" s="23">
        <v>40178</v>
      </c>
      <c r="B53" s="26">
        <v>13329.5</v>
      </c>
      <c r="C53" s="31">
        <f t="shared" si="3"/>
        <v>3.6241724896941336E-4</v>
      </c>
      <c r="D53" s="25"/>
      <c r="E53" s="25"/>
      <c r="F53" s="25"/>
      <c r="AD53" s="32" t="s">
        <v>28</v>
      </c>
      <c r="AE53" s="15"/>
      <c r="AF53" s="15"/>
      <c r="AG53" s="15"/>
      <c r="AH53" s="15"/>
      <c r="AI53" s="15"/>
      <c r="AJ53" s="15"/>
      <c r="AK53" s="15"/>
      <c r="AL53" s="15"/>
      <c r="AM53" s="15"/>
      <c r="AN53" s="15"/>
      <c r="AO53" s="15"/>
      <c r="AP53" s="15"/>
      <c r="AQ53" s="15"/>
      <c r="AR53" s="15"/>
      <c r="AS53" s="15"/>
    </row>
    <row r="54" spans="1:63">
      <c r="A54" s="23">
        <v>40207</v>
      </c>
      <c r="B54" s="26">
        <v>13334.25</v>
      </c>
      <c r="C54" s="31">
        <f t="shared" si="3"/>
        <v>3.6864046689279314E-4</v>
      </c>
      <c r="D54" s="25"/>
      <c r="E54" s="25"/>
      <c r="F54" s="25"/>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8"/>
      <c r="AS54" s="15"/>
    </row>
    <row r="55" spans="1:63">
      <c r="A55" s="23">
        <v>40235</v>
      </c>
      <c r="B55" s="26">
        <v>13338.53</v>
      </c>
      <c r="C55" s="31">
        <f t="shared" si="3"/>
        <v>3.4390492796473486E-4</v>
      </c>
      <c r="D55" s="25"/>
      <c r="E55" s="25"/>
      <c r="F55" s="25"/>
      <c r="AC55" s="52">
        <v>2013</v>
      </c>
      <c r="AD55" s="52" t="s">
        <v>3</v>
      </c>
      <c r="AE55" s="53"/>
      <c r="AF55" s="53"/>
      <c r="AG55" s="53"/>
      <c r="AH55" s="53"/>
      <c r="AI55" s="53"/>
      <c r="AJ55" s="53"/>
      <c r="AK55" s="53"/>
      <c r="AL55" s="53"/>
      <c r="AM55" s="53"/>
      <c r="AN55" s="53"/>
      <c r="AO55" s="53"/>
      <c r="AP55" s="53"/>
      <c r="AQ55" s="54"/>
      <c r="AR55" s="15"/>
      <c r="AS55" s="15"/>
    </row>
    <row r="56" spans="1:63">
      <c r="A56" s="23">
        <v>40268</v>
      </c>
      <c r="B56" s="26">
        <v>13343.79</v>
      </c>
      <c r="C56" s="31">
        <f t="shared" si="3"/>
        <v>3.58496639571185E-4</v>
      </c>
      <c r="D56" s="25"/>
      <c r="E56" s="25"/>
      <c r="F56" s="25"/>
      <c r="AC56" s="55">
        <v>2014</v>
      </c>
      <c r="AD56" s="55" t="s">
        <v>3</v>
      </c>
      <c r="AE56" s="56"/>
      <c r="AF56" s="56"/>
      <c r="AG56" s="56"/>
      <c r="AH56" s="56"/>
      <c r="AI56" s="56"/>
      <c r="AJ56" s="56"/>
      <c r="AK56" s="56"/>
      <c r="AL56" s="56"/>
      <c r="AM56" s="56"/>
      <c r="AN56" s="56"/>
      <c r="AO56" s="56"/>
      <c r="AP56" s="56"/>
      <c r="AQ56" s="54"/>
      <c r="AR56" s="15"/>
      <c r="AS56" s="48"/>
    </row>
    <row r="57" spans="1:63">
      <c r="A57" s="23">
        <v>40298</v>
      </c>
      <c r="B57" s="26">
        <v>13348.63</v>
      </c>
      <c r="C57" s="31">
        <f t="shared" si="3"/>
        <v>3.6271554033739939E-4</v>
      </c>
      <c r="D57" s="25"/>
      <c r="E57" s="25"/>
      <c r="F57" s="25"/>
      <c r="AC57" s="52">
        <v>2015</v>
      </c>
      <c r="AD57" s="52" t="s">
        <v>3</v>
      </c>
      <c r="AE57" s="53"/>
      <c r="AF57" s="53"/>
      <c r="AG57" s="53"/>
      <c r="AH57" s="53"/>
      <c r="AI57" s="53"/>
      <c r="AJ57" s="53"/>
      <c r="AK57" s="53"/>
      <c r="AL57" s="53"/>
      <c r="AM57" s="53"/>
      <c r="AN57" s="53"/>
      <c r="AO57" s="53"/>
      <c r="AP57" s="53"/>
      <c r="AQ57" s="54"/>
      <c r="AR57" s="15"/>
      <c r="AS57" s="48"/>
    </row>
    <row r="58" spans="1:63">
      <c r="A58" s="23">
        <v>40329</v>
      </c>
      <c r="B58" s="26">
        <v>13353.5</v>
      </c>
      <c r="C58" s="31">
        <f t="shared" si="3"/>
        <v>3.5306269076350988E-4</v>
      </c>
      <c r="D58" s="25"/>
      <c r="E58" s="25"/>
      <c r="F58" s="25"/>
      <c r="AC58" s="55">
        <v>2016</v>
      </c>
      <c r="AD58" s="55" t="s">
        <v>3</v>
      </c>
      <c r="AE58" s="56"/>
      <c r="AF58" s="56"/>
      <c r="AG58" s="56"/>
      <c r="AH58" s="56"/>
      <c r="AI58" s="56"/>
      <c r="AJ58" s="56"/>
      <c r="AK58" s="56"/>
      <c r="AL58" s="56"/>
      <c r="AM58" s="56"/>
      <c r="AN58" s="56"/>
      <c r="AO58" s="56"/>
      <c r="AP58" s="56"/>
      <c r="AQ58" s="54"/>
      <c r="AR58" s="58"/>
      <c r="AS58" s="48"/>
    </row>
    <row r="59" spans="1:63">
      <c r="A59" s="23">
        <v>40359</v>
      </c>
      <c r="B59" s="26">
        <v>13360.9</v>
      </c>
      <c r="C59" s="31">
        <f t="shared" si="3"/>
        <v>5.5416183023182519E-4</v>
      </c>
      <c r="D59" s="25"/>
      <c r="E59" s="25"/>
      <c r="F59" s="25"/>
      <c r="AC59" s="76">
        <v>2017</v>
      </c>
      <c r="AD59" s="52" t="s">
        <v>3</v>
      </c>
      <c r="AE59" s="53"/>
      <c r="AF59" s="53"/>
      <c r="AG59" s="53"/>
      <c r="AH59" s="53"/>
      <c r="AI59" s="53"/>
      <c r="AJ59" s="53"/>
      <c r="AK59" s="53"/>
      <c r="AL59" s="53"/>
      <c r="AM59" s="53"/>
      <c r="AN59" s="53"/>
      <c r="AO59" s="53"/>
      <c r="AP59" s="53"/>
      <c r="AQ59" s="54"/>
      <c r="AR59" s="58"/>
      <c r="AS59" s="48"/>
    </row>
    <row r="60" spans="1:63">
      <c r="A60" s="23">
        <v>40389</v>
      </c>
      <c r="B60" s="26">
        <v>13373.99</v>
      </c>
      <c r="C60" s="31">
        <f t="shared" si="3"/>
        <v>9.7972441976224012E-4</v>
      </c>
      <c r="D60" s="25"/>
      <c r="E60" s="25"/>
      <c r="F60" s="25"/>
      <c r="AC60" s="76"/>
      <c r="AD60" s="52" t="s">
        <v>26</v>
      </c>
      <c r="AE60" s="53"/>
      <c r="AF60" s="53"/>
      <c r="AG60" s="53"/>
      <c r="AH60" s="53"/>
      <c r="AI60" s="53"/>
      <c r="AJ60" s="53"/>
      <c r="AK60" s="53"/>
      <c r="AL60" s="53"/>
      <c r="AM60" s="53"/>
      <c r="AN60" s="53"/>
      <c r="AO60" s="53"/>
      <c r="AP60" s="53"/>
      <c r="AQ60" s="54"/>
      <c r="AR60" s="58" t="s">
        <v>24</v>
      </c>
      <c r="AS60" s="15"/>
    </row>
    <row r="61" spans="1:63">
      <c r="A61" s="23">
        <v>40421</v>
      </c>
      <c r="B61" s="26">
        <v>13395.21</v>
      </c>
      <c r="C61" s="31">
        <f t="shared" si="3"/>
        <v>1.4874955043334137E-3</v>
      </c>
      <c r="D61" s="25"/>
      <c r="E61" s="25"/>
      <c r="F61" s="25"/>
      <c r="AC61" s="76"/>
      <c r="AD61" s="52" t="s">
        <v>27</v>
      </c>
      <c r="AE61" s="53"/>
      <c r="AF61" s="53"/>
      <c r="AG61" s="53"/>
      <c r="AH61" s="53"/>
      <c r="AI61" s="53"/>
      <c r="AJ61" s="53"/>
      <c r="AK61" s="53"/>
      <c r="AL61" s="53"/>
      <c r="AM61" s="53"/>
      <c r="AN61" s="53"/>
      <c r="AO61" s="53"/>
      <c r="AP61" s="53"/>
      <c r="AQ61" s="54"/>
      <c r="AR61" s="58"/>
      <c r="AS61" s="15"/>
    </row>
    <row r="62" spans="1:63">
      <c r="A62" s="23">
        <v>40451</v>
      </c>
      <c r="B62" s="26">
        <v>13419.79</v>
      </c>
      <c r="C62" s="31">
        <f t="shared" si="3"/>
        <v>1.8349842966256527E-3</v>
      </c>
      <c r="D62" s="25"/>
      <c r="E62" s="25"/>
      <c r="F62" s="25"/>
      <c r="AC62" s="77">
        <v>2018</v>
      </c>
      <c r="AD62" s="55" t="s">
        <v>3</v>
      </c>
      <c r="AE62" s="56"/>
      <c r="AF62" s="56"/>
      <c r="AG62" s="56"/>
      <c r="AH62" s="56"/>
      <c r="AI62" s="56"/>
      <c r="AJ62" s="56"/>
      <c r="AK62" s="56"/>
      <c r="AL62" s="56"/>
      <c r="AM62" s="56"/>
      <c r="AN62" s="56"/>
      <c r="AO62" s="56"/>
      <c r="AP62" s="56"/>
      <c r="AQ62" s="54"/>
      <c r="AR62" s="15"/>
    </row>
    <row r="63" spans="1:63">
      <c r="A63" s="23">
        <v>40480</v>
      </c>
      <c r="B63" s="26">
        <v>13448.69</v>
      </c>
      <c r="C63" s="31">
        <f t="shared" si="3"/>
        <v>2.2277957944302094E-3</v>
      </c>
      <c r="D63" s="25"/>
      <c r="E63" s="25"/>
      <c r="F63" s="25"/>
      <c r="AC63" s="77"/>
      <c r="AD63" s="55" t="s">
        <v>26</v>
      </c>
      <c r="AE63" s="56"/>
      <c r="AF63" s="56"/>
      <c r="AG63" s="56"/>
      <c r="AH63" s="56"/>
      <c r="AI63" s="56"/>
      <c r="AJ63" s="56"/>
      <c r="AK63" s="56"/>
      <c r="AL63" s="56"/>
      <c r="AM63" s="56"/>
      <c r="AN63" s="56"/>
      <c r="AO63" s="56"/>
      <c r="AP63" s="56"/>
      <c r="AQ63" s="54"/>
      <c r="AR63" s="15"/>
    </row>
    <row r="64" spans="1:63">
      <c r="A64" s="23">
        <v>40512</v>
      </c>
      <c r="B64" s="26">
        <v>13483.02</v>
      </c>
      <c r="C64" s="31">
        <f t="shared" si="3"/>
        <v>2.3931234194557449E-3</v>
      </c>
      <c r="D64" s="25"/>
      <c r="E64" s="25"/>
      <c r="F64" s="25"/>
      <c r="AC64" s="77"/>
      <c r="AD64" s="52" t="s">
        <v>27</v>
      </c>
      <c r="AE64" s="56"/>
      <c r="AF64" s="56"/>
      <c r="AG64" s="56"/>
      <c r="AH64" s="56"/>
      <c r="AI64" s="56"/>
      <c r="AJ64" s="56"/>
      <c r="AK64" s="56"/>
      <c r="AL64" s="56"/>
      <c r="AM64" s="56"/>
      <c r="AN64" s="56"/>
      <c r="AO64" s="56"/>
      <c r="AP64" s="56"/>
      <c r="AQ64" s="54"/>
    </row>
    <row r="65" spans="1:46">
      <c r="A65" s="23">
        <v>40543</v>
      </c>
      <c r="B65" s="26">
        <v>13522.93</v>
      </c>
      <c r="C65" s="31">
        <f t="shared" si="3"/>
        <v>2.864534847917051E-3</v>
      </c>
      <c r="D65" s="25"/>
      <c r="E65" s="25"/>
      <c r="F65" s="25"/>
      <c r="AC65" s="76">
        <v>2019</v>
      </c>
      <c r="AD65" s="52" t="s">
        <v>3</v>
      </c>
      <c r="AE65" s="53"/>
      <c r="AF65" s="53"/>
      <c r="AG65" s="53"/>
      <c r="AH65" s="53"/>
      <c r="AI65" s="53"/>
      <c r="AJ65" s="53"/>
      <c r="AK65" s="53"/>
      <c r="AL65" s="53"/>
      <c r="AM65" s="53"/>
      <c r="AN65" s="53"/>
      <c r="AO65" s="53"/>
      <c r="AP65" s="53"/>
      <c r="AQ65" s="54"/>
    </row>
    <row r="66" spans="1:46">
      <c r="A66" s="23">
        <v>40574</v>
      </c>
      <c r="B66" s="26">
        <v>13557.12</v>
      </c>
      <c r="C66" s="31">
        <f t="shared" si="3"/>
        <v>2.4467402237675485E-3</v>
      </c>
      <c r="D66" s="25"/>
      <c r="E66" s="25"/>
      <c r="F66" s="25"/>
      <c r="AC66" s="76"/>
      <c r="AD66" s="52" t="s">
        <v>26</v>
      </c>
      <c r="AE66" s="53"/>
      <c r="AF66" s="53"/>
      <c r="AG66" s="53"/>
      <c r="AH66" s="53"/>
      <c r="AI66" s="53"/>
      <c r="AJ66" s="53"/>
      <c r="AK66" s="53"/>
      <c r="AL66" s="53"/>
      <c r="AM66" s="53"/>
      <c r="AN66" s="53"/>
      <c r="AO66" s="53"/>
      <c r="AP66" s="53"/>
      <c r="AQ66" s="54"/>
    </row>
    <row r="67" spans="1:46" s="10" customFormat="1">
      <c r="A67" s="23">
        <v>40602</v>
      </c>
      <c r="B67" s="26">
        <v>13592.3</v>
      </c>
      <c r="C67" s="31">
        <f t="shared" si="3"/>
        <v>2.780299734962648E-3</v>
      </c>
      <c r="D67" s="25"/>
      <c r="E67" s="25"/>
      <c r="F67" s="25"/>
      <c r="I67" s="11"/>
      <c r="N67" s="9"/>
      <c r="O67" s="9"/>
      <c r="P67" s="9"/>
      <c r="Q67" s="9"/>
      <c r="R67" s="9"/>
      <c r="S67" s="9"/>
      <c r="T67" s="9"/>
      <c r="U67" s="9"/>
      <c r="V67" s="9"/>
      <c r="W67" s="9"/>
      <c r="X67" s="9"/>
      <c r="Y67" s="9"/>
      <c r="Z67" s="9"/>
      <c r="AA67" s="9"/>
      <c r="AB67" s="9"/>
      <c r="AC67" s="76"/>
      <c r="AD67" s="52" t="s">
        <v>27</v>
      </c>
      <c r="AE67" s="53"/>
      <c r="AF67" s="53"/>
      <c r="AG67" s="53"/>
      <c r="AH67" s="53"/>
      <c r="AI67" s="53"/>
      <c r="AJ67" s="53"/>
      <c r="AK67" s="53"/>
      <c r="AL67" s="53"/>
      <c r="AM67" s="53"/>
      <c r="AN67" s="53"/>
      <c r="AO67" s="53"/>
      <c r="AP67" s="53"/>
      <c r="AQ67" s="54"/>
      <c r="AR67" s="9"/>
      <c r="AS67" s="9"/>
      <c r="AT67" s="9"/>
    </row>
    <row r="68" spans="1:46" s="10" customFormat="1">
      <c r="A68" s="23">
        <v>40633</v>
      </c>
      <c r="B68" s="26">
        <v>13635.91</v>
      </c>
      <c r="C68" s="31">
        <f t="shared" si="3"/>
        <v>3.1049363100028021E-3</v>
      </c>
      <c r="D68" s="25"/>
      <c r="E68" s="25"/>
      <c r="F68" s="25"/>
      <c r="I68" s="11"/>
      <c r="O68" s="9"/>
      <c r="P68" s="9"/>
      <c r="Q68" s="9"/>
      <c r="R68" s="9"/>
      <c r="S68" s="9"/>
      <c r="T68" s="9"/>
      <c r="U68" s="9"/>
      <c r="V68" s="9"/>
      <c r="W68" s="9"/>
      <c r="X68" s="9"/>
      <c r="Y68" s="9"/>
      <c r="Z68" s="9"/>
      <c r="AA68" s="9"/>
      <c r="AB68" s="9"/>
      <c r="AC68" s="76">
        <v>2020</v>
      </c>
      <c r="AD68" s="52" t="s">
        <v>3</v>
      </c>
      <c r="AE68" s="53"/>
      <c r="AF68" s="53"/>
      <c r="AG68" s="53"/>
      <c r="AH68" s="53"/>
      <c r="AI68" s="53"/>
      <c r="AJ68" s="53"/>
      <c r="AK68" s="53"/>
      <c r="AL68" s="53"/>
      <c r="AM68" s="53"/>
      <c r="AN68" s="53"/>
      <c r="AO68" s="53"/>
      <c r="AP68" s="53"/>
      <c r="AQ68" s="54"/>
      <c r="AR68" s="9"/>
      <c r="AS68" s="9"/>
    </row>
    <row r="69" spans="1:46" s="10" customFormat="1">
      <c r="A69" s="23">
        <v>40662</v>
      </c>
      <c r="B69" s="26">
        <v>13682.94</v>
      </c>
      <c r="C69" s="31">
        <f t="shared" si="3"/>
        <v>3.5679117959807392E-3</v>
      </c>
      <c r="D69" s="25"/>
      <c r="E69" s="25"/>
      <c r="F69" s="25"/>
      <c r="I69" s="11"/>
      <c r="O69" s="9"/>
      <c r="P69" s="9"/>
      <c r="Q69" s="9"/>
      <c r="R69" s="9"/>
      <c r="S69" s="9"/>
      <c r="T69" s="9"/>
      <c r="U69" s="9"/>
      <c r="V69" s="9"/>
      <c r="W69" s="9"/>
      <c r="X69" s="9"/>
      <c r="Y69" s="9"/>
      <c r="Z69" s="9"/>
      <c r="AA69" s="9"/>
      <c r="AB69" s="9"/>
      <c r="AC69" s="76"/>
      <c r="AD69" s="52" t="s">
        <v>26</v>
      </c>
      <c r="AE69" s="53"/>
      <c r="AF69" s="53"/>
      <c r="AG69" s="53"/>
      <c r="AH69" s="53"/>
      <c r="AI69" s="53"/>
      <c r="AJ69" s="53"/>
      <c r="AK69" s="53"/>
      <c r="AL69" s="53"/>
      <c r="AM69" s="53"/>
      <c r="AN69" s="53"/>
      <c r="AO69" s="53"/>
      <c r="AP69" s="53"/>
      <c r="AQ69" s="54"/>
      <c r="AR69" s="9"/>
      <c r="AS69" s="9"/>
    </row>
    <row r="70" spans="1:46" s="10" customFormat="1">
      <c r="A70" s="23">
        <v>40694</v>
      </c>
      <c r="B70" s="26">
        <v>13741.06</v>
      </c>
      <c r="C70" s="31">
        <f t="shared" si="3"/>
        <v>3.982148573332886E-3</v>
      </c>
      <c r="D70" s="25"/>
      <c r="E70" s="25"/>
      <c r="F70" s="25"/>
      <c r="I70" s="11"/>
      <c r="O70" s="9"/>
      <c r="P70" s="9"/>
      <c r="Q70" s="9"/>
      <c r="R70" s="9"/>
      <c r="S70" s="9"/>
      <c r="T70" s="9"/>
      <c r="U70" s="9"/>
      <c r="V70" s="9"/>
      <c r="W70" s="9"/>
      <c r="X70" s="9"/>
      <c r="Y70" s="9"/>
      <c r="Z70" s="9"/>
      <c r="AA70" s="9"/>
      <c r="AB70" s="9"/>
      <c r="AC70" s="76"/>
      <c r="AD70" s="52" t="s">
        <v>27</v>
      </c>
      <c r="AE70" s="53"/>
      <c r="AF70" s="53"/>
      <c r="AG70" s="53"/>
      <c r="AH70" s="53"/>
      <c r="AI70" s="53"/>
      <c r="AJ70" s="53"/>
      <c r="AK70" s="53"/>
      <c r="AL70" s="53"/>
      <c r="AM70" s="53"/>
      <c r="AN70" s="53"/>
      <c r="AO70" s="53"/>
      <c r="AP70" s="53"/>
      <c r="AQ70" s="54"/>
      <c r="AR70" s="9"/>
      <c r="AS70" s="9"/>
    </row>
    <row r="71" spans="1:46" s="10" customFormat="1">
      <c r="A71" s="23">
        <v>40724</v>
      </c>
      <c r="B71" s="26">
        <v>13799.74</v>
      </c>
      <c r="C71" s="31">
        <f t="shared" ref="C71:C134" si="24">(B71/B70-1)/(A71-A70)*30</f>
        <v>4.2704129084656373E-3</v>
      </c>
      <c r="D71" s="25"/>
      <c r="E71" s="25"/>
      <c r="F71" s="25"/>
      <c r="I71" s="11"/>
      <c r="O71" s="9"/>
      <c r="P71" s="9"/>
      <c r="Q71" s="9"/>
      <c r="R71" s="9"/>
      <c r="S71" s="9"/>
      <c r="T71" s="9"/>
      <c r="U71" s="9"/>
      <c r="V71" s="9"/>
      <c r="W71" s="9"/>
      <c r="X71" s="9"/>
      <c r="Y71" s="9"/>
      <c r="Z71" s="9"/>
      <c r="AA71" s="9"/>
      <c r="AC71" s="77">
        <v>2021</v>
      </c>
      <c r="AD71" s="55" t="s">
        <v>3</v>
      </c>
      <c r="AE71" s="78"/>
      <c r="AF71" s="78"/>
      <c r="AG71" s="78"/>
      <c r="AH71" s="78"/>
      <c r="AI71" s="78"/>
      <c r="AJ71" s="78"/>
      <c r="AK71" s="78"/>
      <c r="AL71" s="78"/>
      <c r="AM71" s="78"/>
      <c r="AN71" s="78"/>
      <c r="AO71" s="78"/>
      <c r="AP71" s="78"/>
      <c r="AQ71" s="78"/>
      <c r="AR71" s="9"/>
      <c r="AS71" s="9"/>
    </row>
    <row r="72" spans="1:46" s="10" customFormat="1">
      <c r="A72" s="23">
        <v>40753</v>
      </c>
      <c r="B72" s="26">
        <v>13858.14</v>
      </c>
      <c r="C72" s="31">
        <f t="shared" si="24"/>
        <v>4.3778935765055932E-3</v>
      </c>
      <c r="D72" s="25"/>
      <c r="E72" s="25"/>
      <c r="F72" s="25"/>
      <c r="I72" s="11"/>
      <c r="O72" s="9"/>
      <c r="P72" s="9"/>
      <c r="Q72" s="9"/>
      <c r="R72" s="9"/>
      <c r="S72" s="9"/>
      <c r="T72" s="9"/>
      <c r="U72" s="9"/>
      <c r="V72" s="9"/>
      <c r="W72" s="9"/>
      <c r="X72" s="9"/>
      <c r="Y72" s="9"/>
      <c r="Z72" s="9"/>
      <c r="AA72" s="9"/>
      <c r="AC72" s="77"/>
      <c r="AD72" s="55" t="s">
        <v>26</v>
      </c>
      <c r="AE72" s="78"/>
      <c r="AF72" s="78"/>
      <c r="AG72" s="78"/>
      <c r="AH72" s="78"/>
      <c r="AI72" s="78"/>
      <c r="AJ72" s="78"/>
      <c r="AK72" s="78"/>
      <c r="AL72" s="78"/>
      <c r="AM72" s="78"/>
      <c r="AN72" s="78"/>
      <c r="AO72" s="78"/>
      <c r="AP72" s="78"/>
      <c r="AQ72" s="78"/>
      <c r="AR72" s="9"/>
      <c r="AS72" s="9"/>
    </row>
    <row r="73" spans="1:46" s="10" customFormat="1">
      <c r="A73" s="23">
        <v>40786</v>
      </c>
      <c r="B73" s="26">
        <v>13925.03</v>
      </c>
      <c r="C73" s="31">
        <f t="shared" si="24"/>
        <v>4.3879691581331795E-3</v>
      </c>
      <c r="D73" s="25"/>
      <c r="E73" s="25"/>
      <c r="F73" s="25"/>
      <c r="I73" s="11"/>
      <c r="O73" s="9"/>
      <c r="P73" s="9"/>
      <c r="Q73" s="9"/>
      <c r="R73" s="9"/>
      <c r="S73" s="9"/>
      <c r="T73" s="9"/>
      <c r="U73" s="9"/>
      <c r="V73" s="9"/>
      <c r="W73" s="9"/>
      <c r="X73" s="9"/>
      <c r="Y73" s="9"/>
      <c r="Z73" s="9"/>
      <c r="AA73" s="9"/>
      <c r="AC73" s="77"/>
      <c r="AD73" s="52" t="s">
        <v>27</v>
      </c>
      <c r="AE73" s="78"/>
      <c r="AF73" s="78"/>
      <c r="AG73" s="78"/>
      <c r="AH73" s="78"/>
      <c r="AI73" s="78"/>
      <c r="AJ73" s="78"/>
      <c r="AK73" s="78"/>
      <c r="AL73" s="78"/>
      <c r="AM73" s="78"/>
      <c r="AN73" s="78"/>
      <c r="AO73" s="78"/>
      <c r="AP73" s="78"/>
      <c r="AQ73" s="78"/>
      <c r="AR73" s="9"/>
      <c r="AS73" s="9"/>
    </row>
    <row r="74" spans="1:46" s="10" customFormat="1">
      <c r="A74" s="23">
        <v>40816</v>
      </c>
      <c r="B74" s="26">
        <v>13985.97</v>
      </c>
      <c r="C74" s="31">
        <f t="shared" si="24"/>
        <v>4.3762921875212246E-3</v>
      </c>
      <c r="D74" s="25"/>
      <c r="E74" s="25"/>
      <c r="F74" s="25"/>
      <c r="I74" s="11"/>
      <c r="O74" s="9"/>
      <c r="P74" s="9"/>
      <c r="Q74" s="9"/>
      <c r="R74" s="9"/>
      <c r="S74" s="9"/>
      <c r="T74" s="9"/>
      <c r="U74" s="9"/>
      <c r="V74" s="9"/>
      <c r="W74" s="9"/>
      <c r="X74" s="9"/>
      <c r="Y74" s="9"/>
      <c r="Z74" s="9"/>
      <c r="AA74" s="9"/>
      <c r="AC74" s="104">
        <v>2022</v>
      </c>
      <c r="AD74" s="55" t="s">
        <v>3</v>
      </c>
      <c r="AE74" s="78"/>
      <c r="AF74" s="78"/>
      <c r="AG74" s="78"/>
      <c r="AH74" s="78"/>
      <c r="AI74" s="78"/>
      <c r="AJ74" s="78"/>
      <c r="AK74" s="78"/>
      <c r="AL74" s="78"/>
      <c r="AM74" s="78"/>
      <c r="AN74" s="78"/>
      <c r="AO74" s="78"/>
      <c r="AP74" s="78"/>
      <c r="AQ74" s="78"/>
      <c r="AR74" s="9"/>
      <c r="AS74" s="9"/>
    </row>
    <row r="75" spans="1:46" s="10" customFormat="1">
      <c r="A75" s="23">
        <v>40847</v>
      </c>
      <c r="B75" s="26">
        <v>14043.21</v>
      </c>
      <c r="C75" s="31">
        <f t="shared" si="24"/>
        <v>3.9606511659252518E-3</v>
      </c>
      <c r="D75" s="25"/>
      <c r="E75" s="25"/>
      <c r="F75" s="25"/>
      <c r="I75" s="11"/>
      <c r="O75" s="9"/>
      <c r="P75" s="9"/>
      <c r="Q75" s="9"/>
      <c r="R75" s="9"/>
      <c r="S75" s="9"/>
      <c r="T75" s="9"/>
      <c r="U75" s="9"/>
      <c r="V75" s="9"/>
      <c r="W75" s="9"/>
      <c r="X75" s="9"/>
      <c r="Y75" s="9"/>
      <c r="Z75" s="9"/>
      <c r="AA75" s="9"/>
      <c r="AC75" s="104"/>
      <c r="AD75" s="55" t="s">
        <v>26</v>
      </c>
      <c r="AE75" s="78"/>
      <c r="AF75" s="78"/>
      <c r="AG75" s="78"/>
      <c r="AH75" s="78"/>
      <c r="AI75" s="78"/>
      <c r="AJ75" s="78"/>
      <c r="AK75" s="78"/>
      <c r="AL75" s="78"/>
      <c r="AM75" s="78"/>
      <c r="AN75" s="78"/>
      <c r="AO75" s="78"/>
      <c r="AP75" s="78"/>
      <c r="AQ75" s="78"/>
      <c r="AR75" s="9"/>
      <c r="AS75" s="9"/>
    </row>
    <row r="76" spans="1:46" s="10" customFormat="1">
      <c r="A76" s="23">
        <v>40877</v>
      </c>
      <c r="B76" s="26">
        <v>14110.87</v>
      </c>
      <c r="C76" s="31">
        <f t="shared" si="24"/>
        <v>4.8179867708308954E-3</v>
      </c>
      <c r="D76" s="25"/>
      <c r="E76" s="25"/>
      <c r="F76" s="25"/>
      <c r="I76" s="11"/>
      <c r="O76" s="9"/>
      <c r="P76" s="9"/>
      <c r="Q76" s="9"/>
      <c r="R76" s="9"/>
      <c r="S76" s="9"/>
      <c r="T76" s="9"/>
      <c r="U76" s="9"/>
      <c r="V76" s="9"/>
      <c r="W76" s="9"/>
      <c r="X76" s="9"/>
      <c r="Y76" s="9"/>
      <c r="Z76" s="9"/>
      <c r="AA76" s="9"/>
      <c r="AC76" s="104"/>
      <c r="AD76" s="52" t="s">
        <v>27</v>
      </c>
      <c r="AE76" s="78"/>
      <c r="AF76" s="78"/>
      <c r="AG76" s="78"/>
      <c r="AH76" s="78"/>
      <c r="AI76" s="78"/>
      <c r="AJ76" s="78"/>
      <c r="AK76" s="78"/>
      <c r="AL76" s="78"/>
      <c r="AM76" s="78"/>
      <c r="AN76" s="78"/>
      <c r="AO76" s="78"/>
      <c r="AP76" s="78"/>
      <c r="AQ76" s="78"/>
      <c r="AR76" s="9"/>
      <c r="AS76" s="9"/>
    </row>
    <row r="77" spans="1:46" s="10" customFormat="1">
      <c r="A77" s="23">
        <v>40907</v>
      </c>
      <c r="B77" s="26">
        <v>14172.63</v>
      </c>
      <c r="C77" s="31">
        <f t="shared" si="24"/>
        <v>4.3767676975265957E-3</v>
      </c>
      <c r="D77" s="25"/>
      <c r="E77" s="25"/>
      <c r="F77" s="25"/>
      <c r="I77" s="11"/>
      <c r="O77" s="9"/>
      <c r="P77" s="9"/>
      <c r="Q77" s="9"/>
      <c r="R77" s="9"/>
      <c r="S77" s="9"/>
      <c r="T77" s="9"/>
      <c r="U77" s="9"/>
      <c r="V77" s="9"/>
      <c r="W77" s="9"/>
      <c r="X77" s="9"/>
      <c r="Y77" s="9"/>
      <c r="Z77" s="9"/>
      <c r="AA77" s="9"/>
      <c r="AC77" s="104">
        <v>2023</v>
      </c>
      <c r="AD77" s="55" t="s">
        <v>3</v>
      </c>
      <c r="AE77" s="78"/>
      <c r="AF77" s="78"/>
      <c r="AG77" s="78"/>
      <c r="AH77" s="78"/>
      <c r="AI77" s="78"/>
      <c r="AJ77" s="78"/>
      <c r="AK77" s="78"/>
      <c r="AL77" s="78"/>
      <c r="AM77" s="78"/>
      <c r="AN77" s="78"/>
      <c r="AO77" s="78"/>
      <c r="AP77" s="78"/>
      <c r="AQ77" s="78"/>
    </row>
    <row r="78" spans="1:46" s="10" customFormat="1">
      <c r="A78" s="23">
        <v>40939</v>
      </c>
      <c r="B78" s="26">
        <v>14236.38</v>
      </c>
      <c r="C78" s="31">
        <f t="shared" si="24"/>
        <v>4.2169749016237462E-3</v>
      </c>
      <c r="D78" s="25"/>
      <c r="E78" s="25"/>
      <c r="F78" s="25"/>
      <c r="I78" s="11"/>
      <c r="AC78" s="104"/>
      <c r="AD78" s="55" t="s">
        <v>26</v>
      </c>
      <c r="AE78" s="78"/>
      <c r="AF78" s="78"/>
      <c r="AG78" s="78"/>
      <c r="AH78" s="78"/>
      <c r="AI78" s="78"/>
      <c r="AJ78" s="78"/>
      <c r="AK78" s="78"/>
      <c r="AL78" s="78"/>
      <c r="AM78" s="78"/>
      <c r="AN78" s="78"/>
      <c r="AO78" s="78"/>
      <c r="AP78" s="78"/>
      <c r="AQ78" s="78"/>
    </row>
    <row r="79" spans="1:46" s="10" customFormat="1">
      <c r="A79" s="23">
        <v>40968</v>
      </c>
      <c r="B79" s="26">
        <v>14293.67</v>
      </c>
      <c r="C79" s="31">
        <f t="shared" si="24"/>
        <v>4.1629625818769339E-3</v>
      </c>
      <c r="D79" s="25"/>
      <c r="E79" s="25"/>
      <c r="F79" s="25"/>
      <c r="I79" s="11"/>
      <c r="AC79" s="104"/>
      <c r="AD79" s="52" t="s">
        <v>27</v>
      </c>
      <c r="AE79" s="78"/>
      <c r="AF79" s="78"/>
      <c r="AG79" s="78"/>
      <c r="AH79" s="78"/>
      <c r="AI79" s="78"/>
      <c r="AJ79" s="78"/>
      <c r="AK79" s="78"/>
      <c r="AL79" s="78"/>
      <c r="AM79" s="78"/>
      <c r="AN79" s="78"/>
      <c r="AO79" s="78"/>
      <c r="AP79" s="78"/>
      <c r="AQ79" s="78"/>
    </row>
    <row r="80" spans="1:46" s="10" customFormat="1">
      <c r="A80" s="23">
        <v>40998</v>
      </c>
      <c r="B80" s="26">
        <v>14353.34</v>
      </c>
      <c r="C80" s="31">
        <f t="shared" si="24"/>
        <v>4.1745751790827068E-3</v>
      </c>
      <c r="D80" s="25"/>
      <c r="E80" s="25"/>
      <c r="F80" s="25"/>
      <c r="I80" s="11"/>
      <c r="AC80" s="104">
        <v>2024</v>
      </c>
      <c r="AD80" s="55" t="s">
        <v>3</v>
      </c>
      <c r="AE80" s="78"/>
      <c r="AF80" s="78"/>
      <c r="AG80" s="78"/>
      <c r="AH80" s="78"/>
      <c r="AI80" s="78"/>
      <c r="AJ80" s="78"/>
      <c r="AK80" s="78"/>
      <c r="AL80" s="78"/>
      <c r="AM80" s="78"/>
      <c r="AN80" s="78"/>
      <c r="AO80" s="78">
        <f>+AO20</f>
        <v>4.3843255475723986E-3</v>
      </c>
      <c r="AP80" s="78">
        <f>+AP20</f>
        <v>4.4462641732778696E-3</v>
      </c>
      <c r="AQ80" s="78">
        <f>+AQ20</f>
        <v>5.3100501542738154E-2</v>
      </c>
    </row>
    <row r="81" spans="1:43" s="10" customFormat="1">
      <c r="A81" s="23">
        <v>41029</v>
      </c>
      <c r="B81" s="26">
        <v>14415.21</v>
      </c>
      <c r="C81" s="31">
        <f t="shared" si="24"/>
        <v>4.1714467537442316E-3</v>
      </c>
      <c r="D81" s="25"/>
      <c r="E81" s="25"/>
      <c r="F81" s="25"/>
      <c r="I81" s="11"/>
      <c r="AC81" s="104"/>
      <c r="AD81" s="55" t="s">
        <v>26</v>
      </c>
      <c r="AE81" s="78"/>
      <c r="AF81" s="78"/>
      <c r="AG81" s="78"/>
      <c r="AH81" s="78"/>
      <c r="AI81" s="78"/>
      <c r="AJ81" s="78"/>
      <c r="AK81" s="78"/>
      <c r="AL81" s="78"/>
      <c r="AM81" s="78"/>
      <c r="AN81" s="78"/>
      <c r="AO81" s="78">
        <f>+AO49</f>
        <v>3.220374604913312E-3</v>
      </c>
      <c r="AP81" s="78">
        <f>+AP49</f>
        <v>3.2298559019789952E-3</v>
      </c>
      <c r="AQ81" s="78">
        <f>+AQ49</f>
        <v>3.8763791116899871E-2</v>
      </c>
    </row>
    <row r="82" spans="1:43" s="10" customFormat="1">
      <c r="A82" s="23">
        <v>41060</v>
      </c>
      <c r="B82" s="26">
        <v>14477.55</v>
      </c>
      <c r="C82" s="31">
        <f t="shared" si="24"/>
        <v>4.1850956217817379E-3</v>
      </c>
      <c r="D82" s="25"/>
      <c r="E82" s="25"/>
      <c r="F82" s="25"/>
      <c r="I82" s="11"/>
      <c r="AC82" s="104"/>
      <c r="AD82" s="52" t="s">
        <v>27</v>
      </c>
      <c r="AE82" s="78"/>
      <c r="AF82" s="78"/>
      <c r="AG82" s="78"/>
      <c r="AH82" s="78"/>
      <c r="AI82" s="78"/>
      <c r="AJ82" s="78"/>
      <c r="AK82" s="78"/>
      <c r="AL82" s="78"/>
      <c r="AM82" s="78"/>
      <c r="AN82" s="78"/>
      <c r="AO82" s="78">
        <f>+AO36</f>
        <v>3.3630049497035408E-4</v>
      </c>
      <c r="AP82" s="78">
        <f>+AP36</f>
        <v>5.9135070534519496E-3</v>
      </c>
      <c r="AQ82" s="78">
        <f>+AQ36</f>
        <v>3.7510777582628219E-2</v>
      </c>
    </row>
    <row r="83" spans="1:43" s="10" customFormat="1">
      <c r="A83" s="23">
        <v>41089</v>
      </c>
      <c r="B83" s="26">
        <v>14536.13</v>
      </c>
      <c r="C83" s="31">
        <f t="shared" si="24"/>
        <v>4.1857911041577357E-3</v>
      </c>
      <c r="D83" s="25"/>
      <c r="E83" s="25"/>
      <c r="F83" s="25"/>
      <c r="I83" s="11"/>
      <c r="AC83" s="104">
        <v>2025</v>
      </c>
      <c r="AD83" s="55" t="s">
        <v>3</v>
      </c>
      <c r="AE83" s="78">
        <f t="shared" ref="AE83:AJ83" si="25">+AE21</f>
        <v>4.4544301743754122E-3</v>
      </c>
      <c r="AF83" s="78">
        <f t="shared" si="25"/>
        <v>3.8962630509944418E-3</v>
      </c>
      <c r="AG83" s="78">
        <f t="shared" si="25"/>
        <v>4.3138020854180947E-3</v>
      </c>
      <c r="AH83" s="78">
        <f t="shared" si="25"/>
        <v>4.175716443427735E-3</v>
      </c>
      <c r="AI83" s="78">
        <f t="shared" si="25"/>
        <v>4.1742269465041559E-3</v>
      </c>
      <c r="AJ83" s="78">
        <f t="shared" si="25"/>
        <v>4.3145661365249222E-3</v>
      </c>
      <c r="AK83" s="78">
        <f t="shared" ref="AK83:AL83" si="26">+AK21</f>
        <v>4.3062620834468657E-3</v>
      </c>
      <c r="AL83" s="78">
        <f t="shared" si="26"/>
        <v>3.8332746894158554E-3</v>
      </c>
      <c r="AM83" s="78">
        <f t="shared" ref="AM83:AP83" si="27">+AM21</f>
        <v>4.230048764417349E-3</v>
      </c>
      <c r="AN83" s="78">
        <f t="shared" si="27"/>
        <v>3.9661902107710478E-3</v>
      </c>
      <c r="AO83" s="78">
        <f t="shared" si="27"/>
        <v>3.8324396523354842E-3</v>
      </c>
      <c r="AP83" s="78">
        <f t="shared" si="27"/>
        <v>4.1394620357759759E-3</v>
      </c>
      <c r="AQ83" s="78">
        <f>+AQ21</f>
        <v>4.6121516637569471E-2</v>
      </c>
    </row>
    <row r="84" spans="1:43" s="10" customFormat="1">
      <c r="A84" s="23">
        <v>41121</v>
      </c>
      <c r="B84" s="26">
        <v>14600.61</v>
      </c>
      <c r="C84" s="31">
        <f t="shared" si="24"/>
        <v>4.1586034247079878E-3</v>
      </c>
      <c r="D84" s="25"/>
      <c r="E84" s="25"/>
      <c r="F84" s="25"/>
      <c r="I84" s="11"/>
      <c r="AC84" s="104"/>
      <c r="AD84" s="55" t="s">
        <v>26</v>
      </c>
      <c r="AE84" s="78">
        <f t="shared" ref="AE84:AJ84" si="28">+AE50</f>
        <v>3.0202103340466468E-3</v>
      </c>
      <c r="AF84" s="78">
        <f t="shared" si="28"/>
        <v>2.7621377102811095E-3</v>
      </c>
      <c r="AG84" s="78">
        <f t="shared" si="28"/>
        <v>3.0628269232331196E-3</v>
      </c>
      <c r="AH84" s="78">
        <f t="shared" si="28"/>
        <v>2.975949685819046E-3</v>
      </c>
      <c r="AI84" s="78">
        <f t="shared" si="28"/>
        <v>3.0897625227950254E-3</v>
      </c>
      <c r="AJ84" s="78">
        <f t="shared" si="28"/>
        <v>2.9970524574272073E-3</v>
      </c>
      <c r="AK84" s="78">
        <f t="shared" ref="AK84:AL84" si="29">+AK50</f>
        <v>2.9505495279136262E-3</v>
      </c>
      <c r="AL84" s="78">
        <f t="shared" si="29"/>
        <v>3.0005421908383401E-3</v>
      </c>
      <c r="AM84" s="78">
        <f t="shared" ref="AM84:AP84" si="30">+AM50</f>
        <v>2.7616149661373601E-3</v>
      </c>
      <c r="AN84" s="78">
        <f t="shared" si="30"/>
        <v>2.8651947244786591E-3</v>
      </c>
      <c r="AO84" s="78">
        <f t="shared" si="30"/>
        <v>2.7950157631990713E-3</v>
      </c>
      <c r="AP84" s="78">
        <f t="shared" si="30"/>
        <v>2.8377664992760288E-3</v>
      </c>
      <c r="AQ84" s="78">
        <f>+AQ50</f>
        <v>3.2570786205744717E-2</v>
      </c>
    </row>
    <row r="85" spans="1:43" s="10" customFormat="1">
      <c r="A85" s="23">
        <v>41152</v>
      </c>
      <c r="B85" s="26">
        <v>14663.33</v>
      </c>
      <c r="C85" s="31">
        <f t="shared" si="24"/>
        <v>4.1571396122181033E-3</v>
      </c>
      <c r="D85" s="25"/>
      <c r="E85" s="25"/>
      <c r="F85" s="25"/>
      <c r="I85" s="11"/>
      <c r="AC85" s="104"/>
      <c r="AD85" s="52" t="s">
        <v>27</v>
      </c>
      <c r="AE85" s="78">
        <f t="shared" ref="AE85:AQ85" si="31">+AE37</f>
        <v>5.8056529869545681E-3</v>
      </c>
      <c r="AF85" s="78">
        <f t="shared" si="31"/>
        <v>5.7228419395840557E-3</v>
      </c>
      <c r="AG85" s="78">
        <f t="shared" si="31"/>
        <v>6.8792934922738969E-3</v>
      </c>
      <c r="AH85" s="78">
        <f t="shared" si="31"/>
        <v>6.6463171745745342E-3</v>
      </c>
      <c r="AI85" s="78">
        <f t="shared" si="31"/>
        <v>7.0187449617729047E-3</v>
      </c>
      <c r="AJ85" s="78">
        <f t="shared" si="31"/>
        <v>6.6021382532992501E-3</v>
      </c>
      <c r="AK85" s="78">
        <f t="shared" si="31"/>
        <v>6.5278237394075234E-3</v>
      </c>
      <c r="AL85" s="78">
        <f t="shared" si="31"/>
        <v>6.634328659598232E-3</v>
      </c>
      <c r="AM85" s="78">
        <f t="shared" si="31"/>
        <v>6.1836595578927955E-3</v>
      </c>
      <c r="AN85" s="78">
        <f t="shared" si="31"/>
        <v>7.7675509801986564E-3</v>
      </c>
      <c r="AO85" s="78">
        <f t="shared" si="31"/>
        <v>5.7783228281924615E-3</v>
      </c>
      <c r="AP85" s="78">
        <f t="shared" si="31"/>
        <v>6.7290571267575316E-3</v>
      </c>
      <c r="AQ85" s="78">
        <f t="shared" si="31"/>
        <v>6.773986838281898E-2</v>
      </c>
    </row>
    <row r="86" spans="1:43" s="10" customFormat="1">
      <c r="A86" s="23">
        <v>41180</v>
      </c>
      <c r="B86" s="26">
        <v>14720.68</v>
      </c>
      <c r="C86" s="31">
        <f t="shared" si="24"/>
        <v>4.1904825555606961E-3</v>
      </c>
      <c r="D86" s="25"/>
      <c r="E86" s="25"/>
      <c r="F86" s="25"/>
      <c r="I86" s="11"/>
      <c r="AC86" s="104">
        <v>2026</v>
      </c>
      <c r="AD86" s="55" t="s">
        <v>3</v>
      </c>
      <c r="AE86" s="78">
        <f>+AE22</f>
        <v>3.8823436327337646E-3</v>
      </c>
      <c r="AF86" s="78">
        <f t="shared" ref="AF86:AQ86" si="32">+AF22</f>
        <v>3.6312646105696178E-3</v>
      </c>
      <c r="AG86" s="78">
        <f t="shared" si="32"/>
        <v>3.881928086548303E-3</v>
      </c>
      <c r="AH86" s="78">
        <f>+AH22</f>
        <v>3.7564119506456883E-3</v>
      </c>
      <c r="AI86" s="78"/>
      <c r="AJ86" s="78"/>
      <c r="AK86" s="78"/>
      <c r="AL86" s="78"/>
      <c r="AM86" s="78"/>
      <c r="AN86" s="78"/>
      <c r="AO86" s="78"/>
      <c r="AP86" s="78"/>
      <c r="AQ86" s="78">
        <f t="shared" si="32"/>
        <v>3.393592966266068E-2</v>
      </c>
    </row>
    <row r="87" spans="1:43" s="10" customFormat="1">
      <c r="A87" s="23">
        <v>41213</v>
      </c>
      <c r="B87" s="26">
        <v>14788.56</v>
      </c>
      <c r="C87" s="31">
        <f t="shared" si="24"/>
        <v>4.192000023714196E-3</v>
      </c>
      <c r="D87" s="25"/>
      <c r="E87" s="25"/>
      <c r="F87" s="25"/>
      <c r="I87" s="11"/>
      <c r="AC87" s="104"/>
      <c r="AD87" s="55" t="s">
        <v>26</v>
      </c>
      <c r="AE87" s="78">
        <f>+AE51</f>
        <v>2.7244381547273377E-3</v>
      </c>
      <c r="AF87" s="78">
        <f t="shared" ref="AF87:AQ87" si="33">+AF51</f>
        <v>2.4452163666022209E-3</v>
      </c>
      <c r="AG87" s="78">
        <f t="shared" si="33"/>
        <v>2.6877762515176151E-3</v>
      </c>
      <c r="AH87" s="78">
        <f>+AH51</f>
        <v>2.5969787217614559E-3</v>
      </c>
      <c r="AI87" s="78"/>
      <c r="AJ87" s="78"/>
      <c r="AK87" s="78"/>
      <c r="AL87" s="78"/>
      <c r="AM87" s="78"/>
      <c r="AN87" s="78"/>
      <c r="AO87" s="78"/>
      <c r="AP87" s="78"/>
      <c r="AQ87" s="78">
        <f t="shared" si="33"/>
        <v>2.3249672624455764E-2</v>
      </c>
    </row>
    <row r="88" spans="1:43" s="10" customFormat="1">
      <c r="A88" s="23">
        <v>41243</v>
      </c>
      <c r="B88" s="26">
        <v>14850.38</v>
      </c>
      <c r="C88" s="31">
        <f t="shared" si="24"/>
        <v>4.1802582536771826E-3</v>
      </c>
      <c r="D88" s="25"/>
      <c r="E88" s="25"/>
      <c r="F88" s="25"/>
      <c r="I88" s="11"/>
      <c r="AC88" s="104"/>
      <c r="AD88" s="52" t="s">
        <v>27</v>
      </c>
      <c r="AE88" s="78">
        <f>+AE38</f>
        <v>6.5829960442584934E-3</v>
      </c>
      <c r="AF88" s="78">
        <f t="shared" ref="AF88:AQ88" si="34">+AF38</f>
        <v>5.9556344192748245E-3</v>
      </c>
      <c r="AG88" s="78">
        <f t="shared" si="34"/>
        <v>6.1849822044521829E-3</v>
      </c>
      <c r="AH88" s="78">
        <f>+AH38</f>
        <v>6.0863724156234866E-3</v>
      </c>
      <c r="AI88" s="78"/>
      <c r="AJ88" s="78"/>
      <c r="AK88" s="78"/>
      <c r="AL88" s="78"/>
      <c r="AM88" s="78"/>
      <c r="AN88" s="78"/>
      <c r="AO88" s="78"/>
      <c r="AP88" s="78"/>
      <c r="AQ88" s="78">
        <f t="shared" si="34"/>
        <v>5.5013823122715078E-2</v>
      </c>
    </row>
    <row r="89" spans="1:43" s="10" customFormat="1">
      <c r="A89" s="23">
        <v>41274</v>
      </c>
      <c r="B89" s="26">
        <v>14908.2</v>
      </c>
      <c r="C89" s="31">
        <f t="shared" si="24"/>
        <v>3.767906188910832E-3</v>
      </c>
      <c r="D89" s="25"/>
      <c r="E89" s="25"/>
      <c r="F89" s="25"/>
      <c r="I89" s="11"/>
      <c r="AC89" s="9"/>
      <c r="AF89" s="9"/>
      <c r="AG89" s="9"/>
      <c r="AH89" s="9"/>
      <c r="AI89" s="9"/>
      <c r="AJ89" s="9"/>
      <c r="AK89" s="9"/>
      <c r="AL89" s="9"/>
      <c r="AM89" s="9"/>
      <c r="AN89" s="9"/>
      <c r="AO89" s="9"/>
      <c r="AP89" s="9"/>
      <c r="AQ89" s="9"/>
    </row>
    <row r="90" spans="1:43" s="10" customFormat="1">
      <c r="A90" s="23">
        <v>41305</v>
      </c>
      <c r="B90" s="26">
        <v>14978.58</v>
      </c>
      <c r="C90" s="31">
        <f t="shared" si="24"/>
        <v>4.5686050240374559E-3</v>
      </c>
      <c r="D90" s="25"/>
      <c r="E90" s="25"/>
      <c r="F90" s="25"/>
      <c r="I90" s="11"/>
      <c r="AC90" s="9"/>
      <c r="AF90" s="9"/>
      <c r="AG90" s="9"/>
      <c r="AH90" s="9"/>
      <c r="AI90" s="9"/>
      <c r="AJ90" s="9"/>
      <c r="AK90" s="9"/>
      <c r="AL90" s="9"/>
      <c r="AM90" s="9"/>
      <c r="AN90" s="9"/>
      <c r="AO90" s="9"/>
      <c r="AP90" s="9"/>
      <c r="AQ90" s="9"/>
    </row>
    <row r="91" spans="1:43" s="10" customFormat="1">
      <c r="A91" s="23">
        <v>41333</v>
      </c>
      <c r="B91" s="26">
        <v>15036.94</v>
      </c>
      <c r="C91" s="31">
        <f t="shared" si="24"/>
        <v>4.1745326612116105E-3</v>
      </c>
      <c r="D91" s="25"/>
      <c r="E91" s="25"/>
      <c r="F91" s="25"/>
      <c r="I91" s="11"/>
      <c r="AC91" s="9"/>
      <c r="AF91" s="9"/>
      <c r="AG91" s="9"/>
      <c r="AH91" s="9"/>
      <c r="AI91" s="9"/>
      <c r="AJ91" s="9"/>
      <c r="AK91" s="9"/>
      <c r="AL91" s="9"/>
      <c r="AM91" s="9"/>
      <c r="AN91" s="9"/>
      <c r="AO91" s="9"/>
      <c r="AP91" s="9"/>
      <c r="AQ91" s="9"/>
    </row>
    <row r="92" spans="1:43" s="10" customFormat="1">
      <c r="A92" s="23">
        <v>41362</v>
      </c>
      <c r="B92" s="26">
        <v>15095.51</v>
      </c>
      <c r="C92" s="31">
        <f t="shared" si="24"/>
        <v>4.0293873070195892E-3</v>
      </c>
      <c r="D92" s="25"/>
      <c r="E92" s="25"/>
      <c r="F92" s="25"/>
      <c r="I92" s="11"/>
      <c r="AC92" s="9"/>
      <c r="AF92" s="9"/>
      <c r="AG92" s="9"/>
      <c r="AH92" s="9"/>
      <c r="AI92" s="9"/>
      <c r="AJ92" s="9"/>
      <c r="AK92" s="9"/>
      <c r="AL92" s="9"/>
      <c r="AM92" s="9"/>
      <c r="AN92" s="9"/>
      <c r="AO92" s="9"/>
      <c r="AP92" s="9"/>
      <c r="AQ92" s="9"/>
    </row>
    <row r="93" spans="1:43" s="10" customFormat="1">
      <c r="A93" s="23">
        <v>41394</v>
      </c>
      <c r="B93" s="26">
        <v>15164.77</v>
      </c>
      <c r="C93" s="31">
        <f t="shared" si="24"/>
        <v>4.3013617956598471E-3</v>
      </c>
      <c r="D93" s="25"/>
      <c r="E93" s="25"/>
      <c r="F93" s="25"/>
      <c r="I93" s="11"/>
      <c r="AC93" s="9"/>
      <c r="AF93" s="9"/>
      <c r="AG93" s="9"/>
      <c r="AH93" s="9"/>
      <c r="AI93" s="9"/>
      <c r="AJ93" s="9"/>
      <c r="AK93" s="9"/>
      <c r="AL93" s="9"/>
      <c r="AM93" s="9"/>
      <c r="AN93" s="9"/>
      <c r="AO93" s="9"/>
      <c r="AP93" s="9"/>
      <c r="AQ93" s="9"/>
    </row>
    <row r="94" spans="1:43" s="10" customFormat="1">
      <c r="A94" s="23">
        <v>41425</v>
      </c>
      <c r="B94" s="26">
        <v>15230.38</v>
      </c>
      <c r="C94" s="31">
        <f t="shared" si="24"/>
        <v>4.1869113997177049E-3</v>
      </c>
      <c r="D94" s="25"/>
      <c r="E94" s="25"/>
      <c r="F94" s="25"/>
      <c r="I94" s="11"/>
      <c r="AC94" s="9"/>
      <c r="AD94" s="23">
        <v>43008</v>
      </c>
      <c r="AE94" s="67">
        <v>3.112100000000062E-3</v>
      </c>
      <c r="AF94" s="9"/>
      <c r="AG94" s="9"/>
      <c r="AH94" s="9"/>
      <c r="AI94" s="9"/>
      <c r="AJ94" s="9"/>
      <c r="AK94" s="9"/>
      <c r="AL94" s="9"/>
      <c r="AM94" s="9"/>
      <c r="AN94" s="9"/>
      <c r="AO94" s="9"/>
      <c r="AP94" s="9"/>
      <c r="AQ94" s="9"/>
    </row>
    <row r="95" spans="1:43" s="10" customFormat="1">
      <c r="A95" s="23">
        <v>41453</v>
      </c>
      <c r="B95" s="26">
        <v>15289.74</v>
      </c>
      <c r="C95" s="31">
        <f t="shared" si="24"/>
        <v>4.1758642922896348E-3</v>
      </c>
      <c r="D95" s="25"/>
      <c r="E95" s="25"/>
      <c r="F95" s="25"/>
      <c r="I95" s="11"/>
      <c r="AC95" s="9"/>
      <c r="AD95" s="23">
        <v>43039</v>
      </c>
      <c r="AE95" s="67">
        <v>2.6635494773488786E-3</v>
      </c>
      <c r="AF95" s="9"/>
      <c r="AG95" s="9"/>
      <c r="AH95" s="9"/>
      <c r="AI95" s="9"/>
      <c r="AJ95" s="9"/>
      <c r="AK95" s="9"/>
      <c r="AL95" s="9"/>
      <c r="AM95" s="9"/>
      <c r="AN95" s="9"/>
      <c r="AO95" s="9"/>
      <c r="AP95" s="9"/>
      <c r="AQ95" s="9"/>
    </row>
    <row r="96" spans="1:43" s="10" customFormat="1">
      <c r="A96" s="23">
        <v>41486</v>
      </c>
      <c r="B96" s="26">
        <v>15360.27</v>
      </c>
      <c r="C96" s="31">
        <f t="shared" si="24"/>
        <v>4.1935429783752035E-3</v>
      </c>
      <c r="D96" s="25"/>
      <c r="E96" s="25"/>
      <c r="F96" s="25"/>
      <c r="I96" s="11"/>
      <c r="AC96" s="9"/>
      <c r="AD96" s="23">
        <v>43069</v>
      </c>
      <c r="AE96" s="67">
        <v>2.704019294682336E-3</v>
      </c>
      <c r="AF96" s="9"/>
      <c r="AG96" s="9"/>
      <c r="AH96" s="9"/>
      <c r="AI96" s="9"/>
      <c r="AJ96" s="9"/>
      <c r="AK96" s="9"/>
      <c r="AL96" s="9"/>
      <c r="AM96" s="9"/>
      <c r="AN96" s="9"/>
      <c r="AO96" s="9"/>
      <c r="AP96" s="9"/>
      <c r="AQ96" s="9"/>
    </row>
    <row r="97" spans="1:43" s="10" customFormat="1">
      <c r="A97" s="23">
        <v>41516</v>
      </c>
      <c r="B97" s="26">
        <v>15424.43</v>
      </c>
      <c r="C97" s="31">
        <f t="shared" si="24"/>
        <v>4.1770099093310087E-3</v>
      </c>
      <c r="D97" s="25"/>
      <c r="E97" s="25"/>
      <c r="F97" s="25"/>
      <c r="I97" s="11"/>
      <c r="AD97" s="23">
        <v>43100</v>
      </c>
      <c r="AE97" s="67">
        <v>3.0096544691444525E-3</v>
      </c>
      <c r="AF97" s="9"/>
      <c r="AG97" s="9"/>
      <c r="AH97" s="9"/>
      <c r="AI97" s="9"/>
      <c r="AJ97" s="9"/>
      <c r="AK97" s="9"/>
      <c r="AL97" s="9"/>
      <c r="AM97" s="9"/>
      <c r="AN97" s="9"/>
      <c r="AO97" s="9"/>
      <c r="AP97" s="9"/>
      <c r="AQ97" s="9"/>
    </row>
    <row r="98" spans="1:43" s="10" customFormat="1">
      <c r="A98" s="23">
        <v>41547</v>
      </c>
      <c r="B98" s="26">
        <v>15490.99</v>
      </c>
      <c r="C98" s="31">
        <f t="shared" si="24"/>
        <v>4.1760313493467392E-3</v>
      </c>
      <c r="D98" s="25"/>
      <c r="E98" s="25"/>
      <c r="F98" s="25"/>
      <c r="I98" s="11"/>
      <c r="AD98" s="23">
        <v>43131</v>
      </c>
      <c r="AE98" s="67">
        <v>4.7372723993422561E-3</v>
      </c>
    </row>
    <row r="99" spans="1:43" s="10" customFormat="1">
      <c r="A99" s="23">
        <v>41578</v>
      </c>
      <c r="B99" s="26">
        <v>15554.36</v>
      </c>
      <c r="C99" s="31">
        <f t="shared" si="24"/>
        <v>3.958804856991985E-3</v>
      </c>
      <c r="D99" s="25"/>
      <c r="E99" s="25"/>
      <c r="F99" s="25"/>
      <c r="I99" s="11"/>
      <c r="AD99" s="23">
        <v>43159</v>
      </c>
      <c r="AE99" s="67">
        <v>3.7815230195404575E-3</v>
      </c>
    </row>
    <row r="100" spans="1:43" s="10" customFormat="1">
      <c r="A100" s="23">
        <v>41607</v>
      </c>
      <c r="B100" s="26">
        <v>15615.06</v>
      </c>
      <c r="C100" s="31">
        <f t="shared" si="24"/>
        <v>4.037009780426537E-3</v>
      </c>
      <c r="D100" s="25"/>
      <c r="E100" s="25"/>
      <c r="F100" s="25"/>
      <c r="I100" s="11"/>
      <c r="AD100" s="23">
        <v>43190</v>
      </c>
      <c r="AE100" s="67">
        <v>3.0052751190857313E-3</v>
      </c>
    </row>
    <row r="101" spans="1:43" s="10" customFormat="1">
      <c r="A101" s="23">
        <v>41639</v>
      </c>
      <c r="B101" s="26">
        <v>15675.68</v>
      </c>
      <c r="C101" s="31">
        <f t="shared" si="24"/>
        <v>3.6395153140621889E-3</v>
      </c>
      <c r="D101" s="25"/>
      <c r="E101" s="25"/>
      <c r="F101" s="25"/>
      <c r="I101" s="11"/>
      <c r="AD101" s="23">
        <v>43220</v>
      </c>
      <c r="AE101" s="67">
        <v>3.1613025457599697E-3</v>
      </c>
    </row>
    <row r="102" spans="1:43" s="10" customFormat="1">
      <c r="A102" s="23">
        <v>41670</v>
      </c>
      <c r="B102" s="26">
        <v>15738.45</v>
      </c>
      <c r="C102" s="31">
        <f t="shared" si="24"/>
        <v>3.8751212891769038E-3</v>
      </c>
      <c r="D102" s="25"/>
      <c r="E102" s="25"/>
      <c r="F102" s="25"/>
      <c r="I102" s="11"/>
      <c r="AD102" s="23">
        <v>43251</v>
      </c>
      <c r="AE102" s="67">
        <v>3.1006786638901416E-3</v>
      </c>
    </row>
    <row r="103" spans="1:43" s="10" customFormat="1">
      <c r="A103" s="23">
        <v>41698</v>
      </c>
      <c r="B103" s="26">
        <v>15792.47</v>
      </c>
      <c r="C103" s="31">
        <f t="shared" si="24"/>
        <v>3.6775267849482279E-3</v>
      </c>
      <c r="D103" s="25"/>
      <c r="E103" s="25"/>
      <c r="F103" s="25"/>
      <c r="I103" s="11"/>
      <c r="AD103" s="23">
        <v>43281</v>
      </c>
      <c r="AE103" s="67">
        <v>2.8770914084554899E-3</v>
      </c>
    </row>
    <row r="104" spans="1:43" s="10" customFormat="1">
      <c r="A104" s="23">
        <v>41729</v>
      </c>
      <c r="B104" s="26">
        <v>15848.53</v>
      </c>
      <c r="C104" s="31">
        <f t="shared" si="24"/>
        <v>3.4352835815568226E-3</v>
      </c>
      <c r="D104" s="25"/>
      <c r="E104" s="25"/>
      <c r="F104" s="25"/>
      <c r="I104" s="11"/>
      <c r="AD104" s="23">
        <v>43312</v>
      </c>
      <c r="AE104" s="67">
        <v>2.7902540578691208E-3</v>
      </c>
    </row>
    <row r="105" spans="1:43" s="10" customFormat="1">
      <c r="A105" s="23">
        <v>41759</v>
      </c>
      <c r="B105" s="26">
        <v>15901.43</v>
      </c>
      <c r="C105" s="31">
        <f t="shared" si="24"/>
        <v>3.3378489992446081E-3</v>
      </c>
      <c r="D105" s="25"/>
      <c r="E105" s="25"/>
      <c r="F105" s="25"/>
      <c r="I105" s="11"/>
      <c r="AD105" s="23">
        <v>43343</v>
      </c>
      <c r="AE105" s="67">
        <v>2.697220022070491E-3</v>
      </c>
    </row>
    <row r="106" spans="1:43" s="10" customFormat="1">
      <c r="A106" s="23">
        <v>41789</v>
      </c>
      <c r="B106" s="26">
        <v>15954.5</v>
      </c>
      <c r="C106" s="31">
        <f t="shared" si="24"/>
        <v>3.3374356897462043E-3</v>
      </c>
      <c r="D106" s="25"/>
      <c r="E106" s="25"/>
      <c r="F106" s="25"/>
      <c r="I106" s="11"/>
      <c r="AD106" s="23">
        <v>43373</v>
      </c>
      <c r="AE106" s="67">
        <v>2.9467867740671227E-3</v>
      </c>
    </row>
    <row r="107" spans="1:43" s="10" customFormat="1">
      <c r="A107" s="23">
        <v>41820</v>
      </c>
      <c r="B107" s="26">
        <v>16009.53</v>
      </c>
      <c r="C107" s="31">
        <f t="shared" si="24"/>
        <v>3.3379196282979163E-3</v>
      </c>
      <c r="D107" s="25"/>
      <c r="E107" s="25"/>
      <c r="F107" s="25"/>
      <c r="I107" s="11"/>
      <c r="AD107" s="23">
        <v>43404</v>
      </c>
      <c r="AE107" s="67">
        <v>2.7341157981280824E-3</v>
      </c>
    </row>
    <row r="108" spans="1:43" s="10" customFormat="1">
      <c r="A108" s="23">
        <v>41851</v>
      </c>
      <c r="B108" s="26">
        <v>16063.18</v>
      </c>
      <c r="C108" s="31">
        <f t="shared" si="24"/>
        <v>3.2430280488378181E-3</v>
      </c>
      <c r="D108" s="25"/>
      <c r="E108" s="25"/>
      <c r="F108" s="25"/>
      <c r="I108" s="11"/>
      <c r="AD108" s="23">
        <v>43434</v>
      </c>
      <c r="AE108" s="67">
        <v>2.8440928865518522E-3</v>
      </c>
    </row>
    <row r="109" spans="1:43" s="10" customFormat="1">
      <c r="A109" s="23">
        <v>41880</v>
      </c>
      <c r="B109" s="26">
        <v>16110.55</v>
      </c>
      <c r="C109" s="31">
        <f t="shared" si="24"/>
        <v>3.0506691872881088E-3</v>
      </c>
      <c r="D109" s="25"/>
      <c r="E109" s="25"/>
      <c r="F109" s="25"/>
      <c r="I109" s="11"/>
      <c r="AD109" s="23">
        <v>43465</v>
      </c>
      <c r="AE109" s="67">
        <v>2.626598915806536E-3</v>
      </c>
    </row>
    <row r="110" spans="1:43" s="10" customFormat="1">
      <c r="A110" s="23">
        <v>41912</v>
      </c>
      <c r="B110" s="26">
        <v>16158.37</v>
      </c>
      <c r="C110" s="31">
        <f t="shared" si="24"/>
        <v>2.7827262259823987E-3</v>
      </c>
      <c r="D110" s="25"/>
      <c r="E110" s="25"/>
      <c r="F110" s="25"/>
      <c r="I110" s="11"/>
      <c r="AD110" s="23">
        <v>43496</v>
      </c>
      <c r="AE110" s="67">
        <v>2.8143032822894052E-3</v>
      </c>
    </row>
    <row r="111" spans="1:43" s="10" customFormat="1">
      <c r="A111" s="23">
        <v>41943</v>
      </c>
      <c r="B111" s="26">
        <v>16200.86</v>
      </c>
      <c r="C111" s="31">
        <f t="shared" si="24"/>
        <v>2.5447712138483617E-3</v>
      </c>
      <c r="D111" s="25"/>
      <c r="E111" s="25"/>
      <c r="F111" s="25"/>
      <c r="I111" s="11"/>
      <c r="AD111" s="23">
        <v>43524</v>
      </c>
      <c r="AE111" s="67">
        <v>2.8236063868719574E-3</v>
      </c>
    </row>
    <row r="112" spans="1:43" s="10" customFormat="1">
      <c r="A112" s="23">
        <v>41971</v>
      </c>
      <c r="B112" s="26">
        <v>16240.11</v>
      </c>
      <c r="C112" s="31">
        <f t="shared" si="24"/>
        <v>2.5957616712057874E-3</v>
      </c>
      <c r="D112" s="25"/>
      <c r="E112" s="25"/>
      <c r="F112" s="25"/>
      <c r="I112" s="11"/>
      <c r="AD112" s="23">
        <v>43555</v>
      </c>
      <c r="AE112" s="67">
        <v>2.8653627940388206E-3</v>
      </c>
    </row>
    <row r="113" spans="1:46" s="10" customFormat="1">
      <c r="A113" s="23">
        <v>42004</v>
      </c>
      <c r="B113" s="26">
        <v>16283.49</v>
      </c>
      <c r="C113" s="31">
        <f t="shared" si="24"/>
        <v>2.4283310664990391E-3</v>
      </c>
      <c r="D113" s="25"/>
      <c r="E113" s="25"/>
      <c r="F113" s="25"/>
      <c r="I113" s="11"/>
      <c r="AD113" s="23">
        <v>43585</v>
      </c>
      <c r="AE113" s="67">
        <v>2.932409051613627E-3</v>
      </c>
    </row>
    <row r="114" spans="1:46" s="10" customFormat="1">
      <c r="A114" s="23">
        <v>42034</v>
      </c>
      <c r="B114" s="26">
        <v>16325.65</v>
      </c>
      <c r="C114" s="31">
        <f t="shared" si="24"/>
        <v>2.5891255498666776E-3</v>
      </c>
      <c r="D114" s="25"/>
      <c r="E114" s="25"/>
      <c r="F114" s="25"/>
      <c r="I114" s="11"/>
    </row>
    <row r="115" spans="1:46">
      <c r="A115" s="23">
        <v>42062</v>
      </c>
      <c r="B115" s="26">
        <v>16363.77</v>
      </c>
      <c r="C115" s="31">
        <f t="shared" si="24"/>
        <v>2.5017599386766604E-3</v>
      </c>
      <c r="D115" s="25"/>
      <c r="E115" s="25"/>
      <c r="F115" s="25"/>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1">
        <f t="shared" si="24"/>
        <v>2.5047712110351505E-3</v>
      </c>
      <c r="D116" s="25"/>
      <c r="E116" s="25"/>
      <c r="F116" s="25"/>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row>
    <row r="117" spans="1:46">
      <c r="A117" s="23">
        <v>42124</v>
      </c>
      <c r="B117" s="26">
        <v>16448.59</v>
      </c>
      <c r="C117" s="31">
        <f t="shared" si="24"/>
        <v>2.5049535303691695E-3</v>
      </c>
      <c r="D117" s="25"/>
      <c r="E117" s="25"/>
      <c r="F117" s="25"/>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row>
    <row r="118" spans="1:46">
      <c r="A118" s="23">
        <v>42153</v>
      </c>
      <c r="B118" s="26">
        <v>16488.37</v>
      </c>
      <c r="C118" s="31">
        <f t="shared" si="24"/>
        <v>2.5018390109991843E-3</v>
      </c>
      <c r="D118" s="25"/>
      <c r="E118" s="25"/>
      <c r="F118" s="25"/>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row>
    <row r="119" spans="1:46">
      <c r="A119" s="23">
        <v>42185</v>
      </c>
      <c r="B119" s="26">
        <v>16532.38</v>
      </c>
      <c r="C119" s="31">
        <f t="shared" si="24"/>
        <v>2.5023319466994237E-3</v>
      </c>
      <c r="D119" s="25"/>
      <c r="E119" s="25"/>
      <c r="F119" s="25"/>
      <c r="O119" s="10"/>
      <c r="P119" s="10"/>
      <c r="Q119" s="10"/>
      <c r="R119" s="10"/>
      <c r="S119" s="10"/>
      <c r="T119" s="10"/>
      <c r="U119" s="10"/>
      <c r="V119" s="10"/>
      <c r="W119" s="10"/>
      <c r="X119" s="10"/>
      <c r="Y119" s="10"/>
      <c r="Z119" s="10"/>
      <c r="AA119" s="10"/>
      <c r="AC119" s="10"/>
      <c r="AD119" s="10"/>
      <c r="AE119" s="10"/>
      <c r="AF119" s="10"/>
      <c r="AG119" s="10"/>
      <c r="AH119" s="10"/>
      <c r="AI119" s="10"/>
      <c r="AJ119" s="10"/>
      <c r="AK119" s="10"/>
      <c r="AL119" s="10"/>
      <c r="AM119" s="10"/>
      <c r="AN119" s="10"/>
      <c r="AO119" s="10"/>
      <c r="AP119" s="10"/>
      <c r="AQ119" s="10"/>
      <c r="AR119" s="10"/>
      <c r="AS119" s="10"/>
    </row>
    <row r="120" spans="1:46">
      <c r="A120" s="23">
        <v>42216</v>
      </c>
      <c r="B120" s="26">
        <v>16575.11</v>
      </c>
      <c r="C120" s="31">
        <f t="shared" si="24"/>
        <v>2.5012498444402483E-3</v>
      </c>
      <c r="D120" s="25"/>
      <c r="E120" s="25"/>
      <c r="F120" s="25"/>
      <c r="O120" s="10"/>
      <c r="P120" s="10"/>
      <c r="Q120" s="10"/>
      <c r="R120" s="10"/>
      <c r="S120" s="10"/>
      <c r="T120" s="10"/>
      <c r="U120" s="10"/>
      <c r="V120" s="10"/>
      <c r="W120" s="10"/>
      <c r="X120" s="10"/>
      <c r="Y120" s="10"/>
      <c r="Z120" s="10"/>
      <c r="AA120" s="10"/>
      <c r="AC120" s="10"/>
      <c r="AD120" s="10"/>
      <c r="AE120" s="10"/>
      <c r="AF120" s="10"/>
      <c r="AG120" s="10"/>
      <c r="AH120" s="10"/>
      <c r="AI120" s="10"/>
      <c r="AJ120" s="10"/>
      <c r="AK120" s="10"/>
      <c r="AL120" s="10"/>
      <c r="AM120" s="10"/>
      <c r="AN120" s="10"/>
      <c r="AO120" s="10"/>
      <c r="AP120" s="10"/>
      <c r="AQ120" s="10"/>
      <c r="AR120" s="10"/>
      <c r="AS120" s="10"/>
    </row>
    <row r="121" spans="1:46">
      <c r="A121" s="23">
        <v>42247</v>
      </c>
      <c r="B121" s="26">
        <v>16617.939999999999</v>
      </c>
      <c r="C121" s="31">
        <f t="shared" si="24"/>
        <v>2.5006402429167945E-3</v>
      </c>
      <c r="D121" s="25"/>
      <c r="E121" s="25"/>
      <c r="F121" s="25"/>
      <c r="O121" s="10"/>
      <c r="P121" s="10"/>
      <c r="Q121" s="10"/>
      <c r="R121" s="10"/>
      <c r="S121" s="10"/>
      <c r="T121" s="10"/>
      <c r="U121" s="10"/>
      <c r="V121" s="10"/>
      <c r="W121" s="10"/>
      <c r="X121" s="10"/>
      <c r="Y121" s="10"/>
      <c r="Z121" s="10"/>
      <c r="AA121" s="10"/>
      <c r="AC121" s="10"/>
      <c r="AD121" s="10"/>
      <c r="AE121" s="10"/>
      <c r="AF121" s="10"/>
      <c r="AG121" s="10"/>
      <c r="AH121" s="10"/>
      <c r="AI121" s="10"/>
      <c r="AJ121" s="10"/>
      <c r="AK121" s="10"/>
      <c r="AL121" s="10"/>
      <c r="AM121" s="10"/>
      <c r="AN121" s="10"/>
      <c r="AO121" s="10"/>
      <c r="AP121" s="10"/>
      <c r="AQ121" s="10"/>
      <c r="AR121" s="10"/>
      <c r="AS121" s="10"/>
    </row>
    <row r="122" spans="1:46">
      <c r="A122" s="23">
        <v>42277</v>
      </c>
      <c r="B122" s="26">
        <v>16659.580000000002</v>
      </c>
      <c r="C122" s="31">
        <f t="shared" si="24"/>
        <v>2.5057257397729238E-3</v>
      </c>
      <c r="D122" s="25"/>
      <c r="E122" s="25"/>
      <c r="F122" s="25"/>
      <c r="O122" s="10"/>
      <c r="P122" s="10"/>
      <c r="Q122" s="10"/>
      <c r="R122" s="10"/>
      <c r="S122" s="10"/>
      <c r="T122" s="10"/>
      <c r="U122" s="10"/>
      <c r="V122" s="10"/>
      <c r="W122" s="10"/>
      <c r="X122" s="10"/>
      <c r="Y122" s="10"/>
      <c r="Z122" s="10"/>
      <c r="AA122" s="10"/>
      <c r="AC122" s="10"/>
      <c r="AD122" s="10"/>
      <c r="AE122" s="10"/>
      <c r="AF122" s="10"/>
      <c r="AG122" s="10"/>
      <c r="AH122" s="10"/>
      <c r="AI122" s="10"/>
      <c r="AJ122" s="10"/>
      <c r="AK122" s="10"/>
      <c r="AL122" s="10"/>
      <c r="AM122" s="10"/>
      <c r="AN122" s="10"/>
      <c r="AO122" s="10"/>
      <c r="AP122" s="10"/>
      <c r="AQ122" s="10"/>
      <c r="AR122" s="10"/>
      <c r="AS122" s="10"/>
    </row>
    <row r="123" spans="1:46">
      <c r="A123" s="23">
        <v>42307</v>
      </c>
      <c r="B123" s="26">
        <v>16702.939999999999</v>
      </c>
      <c r="C123" s="31">
        <f t="shared" si="24"/>
        <v>2.6027066708762536E-3</v>
      </c>
      <c r="D123" s="25"/>
      <c r="E123" s="25"/>
      <c r="F123" s="25"/>
      <c r="O123" s="10"/>
      <c r="P123" s="10"/>
      <c r="Q123" s="10"/>
      <c r="R123" s="10"/>
      <c r="S123" s="10"/>
      <c r="T123" s="10"/>
      <c r="U123" s="10"/>
      <c r="V123" s="10"/>
      <c r="W123" s="10"/>
      <c r="X123" s="10"/>
      <c r="Y123" s="10"/>
      <c r="Z123" s="10"/>
      <c r="AA123" s="10"/>
      <c r="AC123" s="10"/>
      <c r="AD123" s="10"/>
      <c r="AE123" s="10"/>
      <c r="AF123" s="10"/>
      <c r="AG123" s="10"/>
      <c r="AH123" s="10"/>
      <c r="AI123" s="10"/>
      <c r="AJ123" s="10"/>
      <c r="AK123" s="10"/>
      <c r="AL123" s="10"/>
      <c r="AM123" s="10"/>
      <c r="AN123" s="10"/>
      <c r="AO123" s="10"/>
      <c r="AP123" s="10"/>
      <c r="AQ123" s="10"/>
      <c r="AR123" s="10"/>
      <c r="AS123" s="10"/>
    </row>
    <row r="124" spans="1:46">
      <c r="A124" s="23">
        <v>42338</v>
      </c>
      <c r="B124" s="26">
        <v>16749.75</v>
      </c>
      <c r="C124" s="31">
        <f t="shared" si="24"/>
        <v>2.712097391237853E-3</v>
      </c>
      <c r="D124" s="25"/>
      <c r="E124" s="25"/>
      <c r="F124" s="23"/>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42369</v>
      </c>
      <c r="B125" s="26">
        <v>16796.52</v>
      </c>
      <c r="C125" s="31">
        <f t="shared" si="24"/>
        <v>2.7022069178693799E-3</v>
      </c>
      <c r="D125" s="25"/>
      <c r="E125" s="25"/>
      <c r="F125" s="23">
        <v>42369</v>
      </c>
      <c r="K125" s="10">
        <v>997.09649258502498</v>
      </c>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row>
    <row r="126" spans="1:46">
      <c r="A126" s="23">
        <v>42398</v>
      </c>
      <c r="B126" s="26">
        <v>16845.59</v>
      </c>
      <c r="C126" s="31">
        <f t="shared" si="24"/>
        <v>3.0221777466712088E-3</v>
      </c>
      <c r="D126" s="25"/>
      <c r="E126" s="25"/>
      <c r="F126" s="23">
        <v>42400</v>
      </c>
      <c r="K126" s="10">
        <v>999.91</v>
      </c>
      <c r="AC126" s="10"/>
      <c r="AD126" s="10"/>
      <c r="AE126" s="10"/>
      <c r="AF126" s="10"/>
      <c r="AG126" s="10"/>
      <c r="AH126" s="10"/>
      <c r="AI126" s="10"/>
      <c r="AJ126" s="10"/>
      <c r="AK126" s="10"/>
      <c r="AL126" s="10"/>
      <c r="AM126" s="10"/>
      <c r="AN126" s="10"/>
      <c r="AO126" s="10"/>
      <c r="AP126" s="10"/>
      <c r="AQ126" s="10"/>
    </row>
    <row r="127" spans="1:46">
      <c r="A127" s="23">
        <v>42429</v>
      </c>
      <c r="B127" s="26">
        <v>16896.43</v>
      </c>
      <c r="C127" s="31">
        <f t="shared" si="24"/>
        <v>2.9206457001506431E-3</v>
      </c>
      <c r="D127" s="25"/>
      <c r="E127" s="25"/>
      <c r="F127" s="23">
        <v>42428</v>
      </c>
      <c r="K127" s="10">
        <v>1003.0557</v>
      </c>
      <c r="AC127" s="10"/>
      <c r="AD127" s="10"/>
      <c r="AE127" s="10"/>
      <c r="AF127" s="10"/>
      <c r="AG127" s="10"/>
      <c r="AH127" s="10"/>
      <c r="AI127" s="10"/>
      <c r="AJ127" s="10"/>
      <c r="AK127" s="10"/>
      <c r="AL127" s="10"/>
      <c r="AM127" s="10"/>
      <c r="AN127" s="10"/>
      <c r="AO127" s="10"/>
      <c r="AP127" s="10"/>
      <c r="AQ127" s="10"/>
    </row>
    <row r="128" spans="1:46">
      <c r="A128" s="23">
        <v>42460</v>
      </c>
      <c r="B128" s="26">
        <v>16947.43</v>
      </c>
      <c r="C128" s="31">
        <f t="shared" si="24"/>
        <v>2.9210217016066354E-3</v>
      </c>
      <c r="D128" s="25"/>
      <c r="E128" s="25"/>
      <c r="F128" s="23">
        <v>42460</v>
      </c>
      <c r="K128" s="10">
        <v>1006.748</v>
      </c>
      <c r="AC128" s="10"/>
      <c r="AD128" s="10"/>
      <c r="AE128" s="10"/>
      <c r="AF128" s="10"/>
      <c r="AG128" s="10"/>
      <c r="AH128" s="10"/>
      <c r="AI128" s="10"/>
      <c r="AJ128" s="10"/>
      <c r="AK128" s="10"/>
      <c r="AL128" s="10"/>
      <c r="AM128" s="10"/>
      <c r="AN128" s="10"/>
      <c r="AO128" s="10"/>
      <c r="AP128" s="10"/>
      <c r="AQ128" s="10"/>
    </row>
    <row r="129" spans="1:43">
      <c r="A129" s="23">
        <v>42489</v>
      </c>
      <c r="B129" s="26">
        <v>16995.27</v>
      </c>
      <c r="C129" s="31">
        <f t="shared" si="24"/>
        <v>2.920186433719699E-3</v>
      </c>
      <c r="D129" s="25"/>
      <c r="F129" s="23">
        <v>42490</v>
      </c>
      <c r="K129" s="10">
        <v>1010.1901</v>
      </c>
      <c r="AC129" s="10"/>
      <c r="AD129" s="10"/>
      <c r="AE129" s="10"/>
      <c r="AF129" s="10"/>
      <c r="AG129" s="10"/>
      <c r="AH129" s="10"/>
      <c r="AI129" s="10"/>
      <c r="AJ129" s="10"/>
      <c r="AK129" s="10"/>
      <c r="AL129" s="10"/>
      <c r="AM129" s="10"/>
      <c r="AN129" s="10"/>
      <c r="AO129" s="10"/>
      <c r="AP129" s="10"/>
      <c r="AQ129" s="10"/>
    </row>
    <row r="130" spans="1:43">
      <c r="A130" s="23">
        <v>42521</v>
      </c>
      <c r="B130" s="26">
        <v>17048.23</v>
      </c>
      <c r="C130" s="31">
        <f t="shared" si="24"/>
        <v>2.9214010721807099E-3</v>
      </c>
      <c r="D130" s="25"/>
      <c r="F130" s="23">
        <f t="shared" ref="F130:F145" si="35">+A130</f>
        <v>42521</v>
      </c>
      <c r="G130" s="60"/>
      <c r="H130" s="60"/>
      <c r="J130" s="24"/>
      <c r="K130" s="10">
        <v>1013.6123</v>
      </c>
      <c r="L130" s="31">
        <f>+(K130/K129-1)/(F130-F129)*30</f>
        <v>3.2783992355625655E-3</v>
      </c>
      <c r="AC130" s="10"/>
      <c r="AD130" s="10"/>
      <c r="AE130" s="10"/>
      <c r="AF130" s="10"/>
      <c r="AG130" s="10"/>
      <c r="AH130" s="10"/>
      <c r="AI130" s="10"/>
      <c r="AJ130" s="10"/>
      <c r="AK130" s="10"/>
      <c r="AL130" s="10"/>
      <c r="AM130" s="10"/>
      <c r="AN130" s="10"/>
      <c r="AO130" s="10"/>
      <c r="AP130" s="10"/>
      <c r="AQ130" s="10"/>
    </row>
    <row r="131" spans="1:43">
      <c r="A131" s="23">
        <v>42551</v>
      </c>
      <c r="B131" s="26">
        <v>17098.02</v>
      </c>
      <c r="C131" s="31">
        <f t="shared" si="24"/>
        <v>2.9205377918999353E-3</v>
      </c>
      <c r="D131" s="25"/>
      <c r="F131" s="23">
        <f t="shared" si="35"/>
        <v>42551</v>
      </c>
      <c r="H131" s="60"/>
      <c r="I131" s="31"/>
      <c r="J131" s="24"/>
      <c r="K131" s="10">
        <v>1016.7787</v>
      </c>
      <c r="L131" s="31">
        <f t="shared" ref="L131:L147" si="36">+(K131/K130-1)/(F131-F130)*30</f>
        <v>3.1238768511392401E-3</v>
      </c>
      <c r="M131" s="25"/>
      <c r="AC131" s="10"/>
      <c r="AD131" s="10"/>
      <c r="AE131" s="10"/>
      <c r="AF131" s="10"/>
      <c r="AG131" s="10"/>
      <c r="AH131" s="10"/>
      <c r="AI131" s="10"/>
      <c r="AJ131" s="10"/>
      <c r="AK131" s="10"/>
      <c r="AL131" s="10"/>
      <c r="AM131" s="10"/>
      <c r="AN131" s="10"/>
      <c r="AO131" s="10"/>
      <c r="AP131" s="10"/>
      <c r="AQ131" s="10"/>
    </row>
    <row r="132" spans="1:43">
      <c r="A132" s="23">
        <v>42582</v>
      </c>
      <c r="B132" s="61">
        <v>17149.23</v>
      </c>
      <c r="C132" s="31">
        <f t="shared" si="24"/>
        <v>2.8984680399326843E-3</v>
      </c>
      <c r="D132" s="25"/>
      <c r="F132" s="23">
        <f t="shared" si="35"/>
        <v>42582</v>
      </c>
      <c r="H132" s="60"/>
      <c r="I132" s="31"/>
      <c r="J132" s="24"/>
      <c r="K132" s="10">
        <v>1020.0427</v>
      </c>
      <c r="L132" s="31">
        <f t="shared" si="36"/>
        <v>3.106585216054716E-3</v>
      </c>
      <c r="M132" s="25"/>
      <c r="AC132" s="10"/>
      <c r="AD132" s="10"/>
      <c r="AE132" s="10"/>
      <c r="AF132" s="10"/>
      <c r="AG132" s="10"/>
      <c r="AH132" s="10"/>
      <c r="AI132" s="10"/>
      <c r="AJ132" s="10"/>
      <c r="AK132" s="10"/>
      <c r="AL132" s="10"/>
      <c r="AM132" s="10"/>
      <c r="AN132" s="10"/>
      <c r="AO132" s="10"/>
      <c r="AP132" s="10"/>
      <c r="AQ132" s="10"/>
    </row>
    <row r="133" spans="1:43">
      <c r="A133" s="23">
        <v>42613</v>
      </c>
      <c r="B133" s="26">
        <v>17201.38</v>
      </c>
      <c r="C133" s="31">
        <f t="shared" si="24"/>
        <v>2.9428576055883799E-3</v>
      </c>
      <c r="D133" s="25"/>
      <c r="F133" s="23">
        <f t="shared" si="35"/>
        <v>42613</v>
      </c>
      <c r="H133" s="60"/>
      <c r="I133" s="31"/>
      <c r="J133" s="24"/>
      <c r="K133" s="10">
        <v>1023.2554</v>
      </c>
      <c r="L133" s="31">
        <f t="shared" si="36"/>
        <v>3.0479748701980804E-3</v>
      </c>
      <c r="M133" s="25"/>
      <c r="AC133" s="10"/>
      <c r="AD133" s="10"/>
      <c r="AE133" s="10"/>
      <c r="AF133" s="10"/>
      <c r="AG133" s="10"/>
      <c r="AH133" s="10"/>
      <c r="AI133" s="10"/>
      <c r="AJ133" s="10"/>
      <c r="AK133" s="10"/>
      <c r="AL133" s="10"/>
      <c r="AM133" s="10"/>
      <c r="AN133" s="10"/>
      <c r="AO133" s="10"/>
      <c r="AP133" s="10"/>
      <c r="AQ133" s="10"/>
    </row>
    <row r="134" spans="1:43">
      <c r="A134" s="23">
        <f>+A133+30</f>
        <v>42643</v>
      </c>
      <c r="B134" s="26">
        <v>17251.61</v>
      </c>
      <c r="C134" s="31">
        <f t="shared" si="24"/>
        <v>2.9201145489490266E-3</v>
      </c>
      <c r="D134" s="25"/>
      <c r="F134" s="23">
        <f t="shared" si="35"/>
        <v>42643</v>
      </c>
      <c r="H134" s="60"/>
      <c r="I134" s="31"/>
      <c r="J134" s="24"/>
      <c r="K134" s="10">
        <v>1026.3402000000001</v>
      </c>
      <c r="L134" s="31">
        <f t="shared" si="36"/>
        <v>3.0146921286708928E-3</v>
      </c>
      <c r="M134" s="25"/>
      <c r="AC134" s="10"/>
      <c r="AD134" s="10"/>
      <c r="AE134" s="10"/>
      <c r="AF134" s="10"/>
      <c r="AG134" s="10"/>
      <c r="AH134" s="10"/>
      <c r="AI134" s="10"/>
      <c r="AJ134" s="10"/>
      <c r="AK134" s="10"/>
      <c r="AL134" s="10"/>
      <c r="AM134" s="10"/>
      <c r="AN134" s="10"/>
      <c r="AO134" s="10"/>
      <c r="AP134" s="10"/>
      <c r="AQ134" s="10"/>
    </row>
    <row r="135" spans="1:43">
      <c r="A135" s="23">
        <v>42674</v>
      </c>
      <c r="B135" s="26">
        <v>17303.68</v>
      </c>
      <c r="C135" s="31">
        <f t="shared" ref="C135:C152" si="37">(B135/B134-1)/(A135-A134)*30</f>
        <v>2.920905502770276E-3</v>
      </c>
      <c r="D135" s="25"/>
      <c r="F135" s="23">
        <f t="shared" si="35"/>
        <v>42674</v>
      </c>
      <c r="H135" s="60"/>
      <c r="I135" s="31"/>
      <c r="J135" s="24"/>
      <c r="K135" s="10">
        <v>1029.5220999999999</v>
      </c>
      <c r="L135" s="31">
        <f t="shared" si="36"/>
        <v>3.0002313701792439E-3</v>
      </c>
      <c r="M135" s="25"/>
      <c r="AC135" s="10"/>
      <c r="AD135" s="10"/>
      <c r="AE135" s="10"/>
      <c r="AF135" s="10"/>
      <c r="AG135" s="10"/>
      <c r="AH135" s="10"/>
      <c r="AI135" s="10"/>
      <c r="AJ135" s="10"/>
      <c r="AK135" s="10"/>
      <c r="AL135" s="10"/>
      <c r="AM135" s="10"/>
      <c r="AN135" s="10"/>
      <c r="AO135" s="10"/>
      <c r="AP135" s="10"/>
      <c r="AQ135" s="10"/>
    </row>
    <row r="136" spans="1:43">
      <c r="A136" s="23">
        <v>42704</v>
      </c>
      <c r="B136" s="26">
        <v>17354.21</v>
      </c>
      <c r="C136" s="31">
        <f t="shared" si="37"/>
        <v>2.9201880756000165E-3</v>
      </c>
      <c r="D136" s="25"/>
      <c r="F136" s="23">
        <f t="shared" si="35"/>
        <v>42704</v>
      </c>
      <c r="H136" s="60"/>
      <c r="I136" s="31"/>
      <c r="J136" s="24"/>
      <c r="K136" s="10">
        <v>1032.6170999999999</v>
      </c>
      <c r="L136" s="31">
        <f t="shared" si="36"/>
        <v>3.0062492101918803E-3</v>
      </c>
      <c r="M136" s="25"/>
      <c r="AC136" s="10"/>
      <c r="AD136" s="10"/>
      <c r="AE136" s="10"/>
      <c r="AF136" s="10"/>
      <c r="AG136" s="10"/>
      <c r="AH136" s="10"/>
      <c r="AI136" s="10"/>
      <c r="AJ136" s="10"/>
      <c r="AK136" s="10"/>
      <c r="AL136" s="10"/>
      <c r="AM136" s="10"/>
      <c r="AN136" s="10"/>
      <c r="AO136" s="10"/>
      <c r="AP136" s="10"/>
      <c r="AQ136" s="10"/>
    </row>
    <row r="137" spans="1:43">
      <c r="A137" s="23">
        <v>42735</v>
      </c>
      <c r="B137" s="26">
        <v>17406.97</v>
      </c>
      <c r="C137" s="31">
        <f t="shared" si="37"/>
        <v>2.9421140182199269E-3</v>
      </c>
      <c r="D137" s="25"/>
      <c r="F137" s="23">
        <f t="shared" si="35"/>
        <v>42735</v>
      </c>
      <c r="H137" s="60"/>
      <c r="I137" s="31"/>
      <c r="J137" s="24"/>
      <c r="K137" s="10">
        <v>1035.8294000000001</v>
      </c>
      <c r="L137" s="31">
        <f t="shared" si="36"/>
        <v>3.0104841565716015E-3</v>
      </c>
      <c r="M137" s="25"/>
      <c r="AC137" s="10"/>
      <c r="AD137" s="10"/>
      <c r="AE137" s="10"/>
      <c r="AF137" s="10"/>
      <c r="AG137" s="10"/>
      <c r="AH137" s="10"/>
      <c r="AI137" s="10"/>
      <c r="AJ137" s="10"/>
      <c r="AK137" s="10"/>
      <c r="AL137" s="10"/>
      <c r="AM137" s="10"/>
      <c r="AN137" s="10"/>
      <c r="AO137" s="10"/>
      <c r="AP137" s="10"/>
      <c r="AQ137" s="10"/>
    </row>
    <row r="138" spans="1:43">
      <c r="A138" s="23">
        <v>42766</v>
      </c>
      <c r="B138" s="26">
        <v>17457.39</v>
      </c>
      <c r="C138" s="31">
        <f t="shared" si="37"/>
        <v>2.8031040661927633E-3</v>
      </c>
      <c r="D138" s="25"/>
      <c r="F138" s="23">
        <f t="shared" si="35"/>
        <v>42766</v>
      </c>
      <c r="I138" s="31"/>
      <c r="J138" s="24"/>
      <c r="K138" s="10">
        <v>1039.2620999999999</v>
      </c>
      <c r="L138" s="31">
        <f t="shared" si="36"/>
        <v>3.2070606819379504E-3</v>
      </c>
      <c r="M138" s="25"/>
      <c r="AC138" s="10"/>
      <c r="AD138" s="10"/>
      <c r="AE138" s="10"/>
      <c r="AF138" s="10"/>
      <c r="AG138" s="10"/>
      <c r="AH138" s="10"/>
      <c r="AI138" s="10"/>
      <c r="AJ138" s="10"/>
      <c r="AK138" s="10"/>
      <c r="AL138" s="10"/>
      <c r="AM138" s="10"/>
      <c r="AN138" s="10"/>
      <c r="AO138" s="10"/>
      <c r="AP138" s="10"/>
      <c r="AQ138" s="10"/>
    </row>
    <row r="139" spans="1:43">
      <c r="A139" s="23">
        <v>42794</v>
      </c>
      <c r="B139" s="26">
        <v>17501.060000000001</v>
      </c>
      <c r="C139" s="31">
        <f t="shared" si="37"/>
        <v>2.6801993719728829E-3</v>
      </c>
      <c r="D139" s="25"/>
      <c r="F139" s="23">
        <f t="shared" si="35"/>
        <v>42794</v>
      </c>
      <c r="I139" s="31"/>
      <c r="J139" s="24"/>
      <c r="K139" s="10">
        <v>1042.1611</v>
      </c>
      <c r="L139" s="31">
        <f t="shared" si="36"/>
        <v>2.9887277026377102E-3</v>
      </c>
      <c r="M139" s="25"/>
      <c r="AC139" s="10"/>
      <c r="AD139" s="10"/>
      <c r="AE139" s="10"/>
      <c r="AF139" s="10"/>
      <c r="AG139" s="10"/>
      <c r="AH139" s="10"/>
      <c r="AI139" s="10"/>
      <c r="AJ139" s="10"/>
      <c r="AK139" s="10"/>
      <c r="AL139" s="10"/>
      <c r="AM139" s="10"/>
      <c r="AN139" s="10"/>
      <c r="AO139" s="10"/>
      <c r="AP139" s="10"/>
      <c r="AQ139" s="10"/>
    </row>
    <row r="140" spans="1:43">
      <c r="A140" s="23">
        <v>42825</v>
      </c>
      <c r="B140" s="26">
        <v>17548.349999999999</v>
      </c>
      <c r="C140" s="31">
        <f t="shared" si="37"/>
        <v>2.6149568157032219E-3</v>
      </c>
      <c r="D140" s="25"/>
      <c r="F140" s="23">
        <f t="shared" si="35"/>
        <v>42825</v>
      </c>
      <c r="I140" s="31"/>
      <c r="J140" s="24"/>
      <c r="K140" s="10">
        <v>1045.2075</v>
      </c>
      <c r="L140" s="31">
        <f t="shared" si="36"/>
        <v>2.8288611350567629E-3</v>
      </c>
      <c r="M140" s="25"/>
      <c r="AC140" s="10"/>
      <c r="AD140" s="10"/>
      <c r="AE140" s="10"/>
      <c r="AF140" s="10"/>
      <c r="AG140" s="10"/>
      <c r="AH140" s="10"/>
      <c r="AI140" s="10"/>
      <c r="AJ140" s="10"/>
      <c r="AK140" s="10"/>
      <c r="AL140" s="10"/>
      <c r="AM140" s="10"/>
      <c r="AN140" s="10"/>
      <c r="AO140" s="10"/>
      <c r="AP140" s="10"/>
      <c r="AQ140" s="10"/>
    </row>
    <row r="141" spans="1:43">
      <c r="A141" s="23">
        <v>42855</v>
      </c>
      <c r="B141" s="26">
        <v>17587.919999999998</v>
      </c>
      <c r="C141" s="31">
        <f t="shared" si="37"/>
        <v>2.254912855054636E-3</v>
      </c>
      <c r="D141" s="25"/>
      <c r="F141" s="23">
        <f t="shared" si="35"/>
        <v>42855</v>
      </c>
      <c r="I141" s="31"/>
      <c r="J141" s="24"/>
      <c r="K141" s="10">
        <v>1047.9294</v>
      </c>
      <c r="L141" s="31">
        <f t="shared" si="36"/>
        <v>2.6041718988814022E-3</v>
      </c>
      <c r="M141" s="25"/>
      <c r="AC141" s="10"/>
      <c r="AD141" s="10"/>
      <c r="AE141" s="10"/>
      <c r="AF141" s="10"/>
      <c r="AG141" s="10"/>
      <c r="AH141" s="10"/>
      <c r="AI141" s="10"/>
      <c r="AJ141" s="10"/>
      <c r="AK141" s="10"/>
      <c r="AL141" s="10"/>
      <c r="AM141" s="10"/>
      <c r="AN141" s="10"/>
      <c r="AO141" s="10"/>
      <c r="AP141" s="10"/>
      <c r="AQ141" s="10"/>
    </row>
    <row r="142" spans="1:43">
      <c r="A142" s="23">
        <v>42886</v>
      </c>
      <c r="B142" s="26">
        <v>17630.79</v>
      </c>
      <c r="C142" s="31">
        <f t="shared" si="37"/>
        <v>2.3588404299198615E-3</v>
      </c>
      <c r="D142" s="25"/>
      <c r="F142" s="23">
        <f t="shared" si="35"/>
        <v>42886</v>
      </c>
      <c r="I142" s="31"/>
      <c r="J142" s="24"/>
      <c r="K142" s="10">
        <v>1050.5427</v>
      </c>
      <c r="L142" s="31">
        <f t="shared" si="36"/>
        <v>2.4133305163497355E-3</v>
      </c>
      <c r="M142" s="25"/>
      <c r="AC142" s="10"/>
      <c r="AD142" s="10"/>
      <c r="AE142" s="10"/>
      <c r="AF142" s="10"/>
      <c r="AG142" s="10"/>
      <c r="AH142" s="10"/>
      <c r="AI142" s="10"/>
      <c r="AJ142" s="10"/>
      <c r="AK142" s="10"/>
      <c r="AL142" s="10"/>
      <c r="AM142" s="10"/>
      <c r="AN142" s="10"/>
      <c r="AO142" s="10"/>
      <c r="AP142" s="10"/>
      <c r="AQ142" s="10"/>
    </row>
    <row r="143" spans="1:43">
      <c r="A143" s="23">
        <v>42916</v>
      </c>
      <c r="B143" s="26">
        <v>17667.59</v>
      </c>
      <c r="C143" s="31">
        <f t="shared" si="37"/>
        <v>2.0872575760926271E-3</v>
      </c>
      <c r="D143" s="25"/>
      <c r="F143" s="23">
        <f t="shared" si="35"/>
        <v>42916</v>
      </c>
      <c r="I143" s="31"/>
      <c r="J143" s="24"/>
      <c r="K143" s="10">
        <v>1052.9694</v>
      </c>
      <c r="L143" s="31">
        <f t="shared" si="36"/>
        <v>2.3099489435316478E-3</v>
      </c>
      <c r="M143" s="25"/>
      <c r="AC143" s="10"/>
      <c r="AD143" s="10"/>
      <c r="AE143" s="10"/>
      <c r="AF143" s="10"/>
      <c r="AG143" s="10"/>
      <c r="AH143" s="10"/>
      <c r="AI143" s="10"/>
      <c r="AJ143" s="10"/>
      <c r="AK143" s="10"/>
      <c r="AL143" s="10"/>
      <c r="AM143" s="10"/>
      <c r="AN143" s="10"/>
      <c r="AO143" s="10"/>
      <c r="AP143" s="10"/>
      <c r="AQ143" s="10"/>
    </row>
    <row r="144" spans="1:43">
      <c r="A144" s="23">
        <v>42947</v>
      </c>
      <c r="B144" s="26">
        <v>17705.689999999999</v>
      </c>
      <c r="C144" s="31">
        <f t="shared" si="37"/>
        <v>2.0869268384615313E-3</v>
      </c>
      <c r="D144" s="25"/>
      <c r="F144" s="23">
        <f t="shared" si="35"/>
        <v>42947</v>
      </c>
      <c r="I144" s="31"/>
      <c r="J144" s="24"/>
      <c r="K144" s="10">
        <v>1055.2846</v>
      </c>
      <c r="L144" s="31">
        <f t="shared" si="36"/>
        <v>2.1278074453371268E-3</v>
      </c>
      <c r="M144" s="25"/>
      <c r="AC144" s="10"/>
      <c r="AD144" s="10"/>
      <c r="AE144" s="10"/>
      <c r="AF144" s="10"/>
      <c r="AG144" s="10"/>
      <c r="AH144" s="10"/>
      <c r="AI144" s="10"/>
      <c r="AJ144" s="10"/>
      <c r="AK144" s="10"/>
      <c r="AL144" s="10"/>
      <c r="AM144" s="10"/>
      <c r="AN144" s="10"/>
      <c r="AO144" s="10"/>
      <c r="AP144" s="10"/>
      <c r="AQ144" s="10"/>
    </row>
    <row r="145" spans="1:44">
      <c r="A145" s="23">
        <v>42978</v>
      </c>
      <c r="B145" s="26">
        <v>17743.830000000002</v>
      </c>
      <c r="C145" s="31">
        <f t="shared" si="37"/>
        <v>2.0846223682533241E-3</v>
      </c>
      <c r="D145" s="25"/>
      <c r="F145" s="23">
        <f t="shared" si="35"/>
        <v>42978</v>
      </c>
      <c r="I145" s="31"/>
      <c r="J145" s="24"/>
      <c r="K145" s="10">
        <v>1057.4719</v>
      </c>
      <c r="L145" s="31">
        <f t="shared" si="36"/>
        <v>2.0058493561678128E-3</v>
      </c>
      <c r="M145" s="25"/>
      <c r="AD145" s="10"/>
      <c r="AE145" s="10"/>
      <c r="AF145" s="10"/>
      <c r="AG145" s="10"/>
      <c r="AH145" s="10"/>
      <c r="AI145" s="10"/>
      <c r="AJ145" s="10"/>
      <c r="AK145" s="10"/>
      <c r="AL145" s="10"/>
      <c r="AM145" s="10"/>
      <c r="AN145" s="10"/>
      <c r="AO145" s="10"/>
      <c r="AP145" s="10"/>
      <c r="AQ145" s="10"/>
    </row>
    <row r="146" spans="1:44">
      <c r="A146" s="23">
        <v>43008</v>
      </c>
      <c r="B146" s="26">
        <v>17780.7817</v>
      </c>
      <c r="C146" s="31">
        <f t="shared" si="37"/>
        <v>2.0825098076344695E-3</v>
      </c>
      <c r="D146" s="25"/>
      <c r="F146" s="23">
        <v>43008</v>
      </c>
      <c r="I146" s="31"/>
      <c r="J146" s="24"/>
      <c r="K146" s="10">
        <v>1059.5996</v>
      </c>
      <c r="L146" s="31">
        <f t="shared" si="36"/>
        <v>2.0120629210100827E-3</v>
      </c>
      <c r="M146" s="25"/>
    </row>
    <row r="147" spans="1:44">
      <c r="A147" s="23">
        <v>43039</v>
      </c>
      <c r="B147" s="9">
        <v>17819.150000000001</v>
      </c>
      <c r="C147" s="31">
        <f t="shared" si="37"/>
        <v>2.0882441238917289E-3</v>
      </c>
      <c r="D147" s="25"/>
      <c r="F147" s="23">
        <v>43039</v>
      </c>
      <c r="I147" s="31"/>
      <c r="J147" s="24"/>
      <c r="K147" s="10">
        <v>1061.7910999999999</v>
      </c>
      <c r="L147" s="31">
        <f t="shared" si="36"/>
        <v>2.0015168480742372E-3</v>
      </c>
      <c r="M147" s="25"/>
      <c r="S147" s="9" t="s">
        <v>41</v>
      </c>
    </row>
    <row r="148" spans="1:44">
      <c r="A148" s="23">
        <v>43069</v>
      </c>
      <c r="B148" s="9">
        <f>+VLOOKUP(A148,[2]Simple!$A$3790:$B$3818,2)</f>
        <v>17856.32</v>
      </c>
      <c r="C148" s="31">
        <f t="shared" si="37"/>
        <v>2.0859580844203585E-3</v>
      </c>
      <c r="D148" s="25"/>
      <c r="F148" s="23">
        <v>43069</v>
      </c>
      <c r="I148" s="31"/>
      <c r="J148" s="24"/>
      <c r="K148" s="10"/>
      <c r="L148" s="31"/>
      <c r="M148" s="25"/>
      <c r="S148" s="9">
        <v>2.08</v>
      </c>
    </row>
    <row r="149" spans="1:44">
      <c r="A149" s="23">
        <v>43100</v>
      </c>
      <c r="B149" s="9">
        <f>+VLOOKUP(A149,[2]Simple!$A$3790:$B$3818,2)</f>
        <v>17872.439999999999</v>
      </c>
      <c r="C149" s="31">
        <f t="shared" si="37"/>
        <v>8.7364025734307325E-4</v>
      </c>
      <c r="D149" s="25"/>
      <c r="F149" s="23">
        <v>43100</v>
      </c>
      <c r="I149" s="31"/>
      <c r="J149" s="24"/>
      <c r="K149" s="10"/>
      <c r="L149" s="31"/>
      <c r="M149" s="25"/>
      <c r="Q149" s="10">
        <f>+G137+S148</f>
        <v>2.08</v>
      </c>
      <c r="S149" s="9" t="s">
        <v>42</v>
      </c>
    </row>
    <row r="150" spans="1:44">
      <c r="A150" s="23">
        <v>43131</v>
      </c>
      <c r="B150" s="9">
        <v>17933.28</v>
      </c>
      <c r="C150" s="31">
        <f t="shared" si="37"/>
        <v>3.2943134432030716E-3</v>
      </c>
      <c r="D150" s="25"/>
      <c r="F150" s="23">
        <v>43131</v>
      </c>
      <c r="I150" s="31"/>
      <c r="J150" s="24"/>
      <c r="K150" s="10"/>
      <c r="L150" s="31"/>
      <c r="M150" s="25"/>
    </row>
    <row r="151" spans="1:44">
      <c r="A151" s="23">
        <v>43159</v>
      </c>
      <c r="B151" s="9">
        <v>17968.11</v>
      </c>
      <c r="C151" s="31">
        <f t="shared" si="37"/>
        <v>2.0809275906504988E-3</v>
      </c>
      <c r="D151" s="25"/>
      <c r="F151" s="23">
        <v>43159</v>
      </c>
      <c r="I151" s="31"/>
      <c r="J151" s="24"/>
      <c r="K151" s="10"/>
      <c r="L151" s="31"/>
      <c r="M151" s="25"/>
      <c r="S151" s="9" t="s">
        <v>43</v>
      </c>
    </row>
    <row r="152" spans="1:44">
      <c r="A152" s="23">
        <v>43190</v>
      </c>
      <c r="B152" s="9">
        <v>18006.830000000002</v>
      </c>
      <c r="C152" s="31">
        <f t="shared" si="37"/>
        <v>2.0854150905095488E-3</v>
      </c>
      <c r="D152" s="25"/>
      <c r="F152" s="23">
        <v>43190</v>
      </c>
      <c r="I152" s="31"/>
      <c r="J152" s="24"/>
      <c r="K152" s="10"/>
      <c r="L152" s="31"/>
      <c r="M152" s="25"/>
    </row>
    <row r="153" spans="1:44">
      <c r="A153" s="23">
        <v>43220</v>
      </c>
      <c r="C153" s="31"/>
      <c r="D153" s="25"/>
      <c r="F153" s="23">
        <v>43220</v>
      </c>
      <c r="I153" s="31"/>
      <c r="J153" s="24"/>
      <c r="K153" s="10"/>
      <c r="L153" s="31"/>
      <c r="M153" s="25"/>
      <c r="S153" s="9" t="s">
        <v>43</v>
      </c>
    </row>
    <row r="154" spans="1:44">
      <c r="A154" s="23">
        <v>43251</v>
      </c>
      <c r="B154" s="24"/>
      <c r="C154" s="31"/>
      <c r="D154" s="25"/>
      <c r="F154" s="23">
        <v>43251</v>
      </c>
      <c r="I154" s="31"/>
      <c r="J154" s="24"/>
      <c r="K154" s="10"/>
      <c r="L154" s="31"/>
      <c r="M154" s="25"/>
    </row>
    <row r="155" spans="1:44">
      <c r="A155" s="23">
        <v>43281</v>
      </c>
      <c r="B155" s="25"/>
      <c r="C155" s="31"/>
      <c r="D155" s="25"/>
      <c r="F155" s="23">
        <v>43281</v>
      </c>
      <c r="I155" s="31"/>
      <c r="J155" s="24"/>
      <c r="L155" s="31"/>
      <c r="M155" s="25"/>
      <c r="S155" s="9" t="s">
        <v>44</v>
      </c>
    </row>
    <row r="156" spans="1:44">
      <c r="A156" s="23">
        <v>43312</v>
      </c>
      <c r="B156" s="24"/>
      <c r="C156" s="31"/>
      <c r="D156" s="25"/>
      <c r="F156" s="23">
        <v>43312</v>
      </c>
      <c r="I156" s="31"/>
      <c r="J156" s="24"/>
      <c r="L156" s="31"/>
      <c r="M156" s="25"/>
      <c r="S156" s="9">
        <v>0</v>
      </c>
    </row>
    <row r="157" spans="1:44">
      <c r="A157" s="23">
        <v>43343</v>
      </c>
      <c r="B157" s="24"/>
      <c r="C157" s="31"/>
      <c r="D157" s="25"/>
      <c r="F157" s="23">
        <v>43343</v>
      </c>
      <c r="I157" s="31"/>
      <c r="J157" s="24"/>
      <c r="L157" s="31"/>
      <c r="M157" s="25"/>
      <c r="S157" s="9" t="s">
        <v>45</v>
      </c>
      <c r="AR157" s="62"/>
    </row>
    <row r="158" spans="1:44">
      <c r="A158" s="23">
        <v>43373</v>
      </c>
      <c r="B158" s="63"/>
      <c r="C158" s="31"/>
      <c r="D158" s="25"/>
      <c r="F158" s="23">
        <v>43373</v>
      </c>
      <c r="I158" s="31"/>
      <c r="J158" s="24"/>
      <c r="L158" s="31"/>
      <c r="M158" s="25"/>
      <c r="S158" s="9">
        <v>0</v>
      </c>
    </row>
    <row r="159" spans="1:44">
      <c r="A159" s="23">
        <v>43404</v>
      </c>
      <c r="C159" s="31"/>
      <c r="D159" s="25"/>
      <c r="F159" s="23">
        <v>43404</v>
      </c>
      <c r="I159" s="31"/>
      <c r="J159" s="24"/>
      <c r="L159" s="31"/>
      <c r="M159" s="25"/>
    </row>
    <row r="160" spans="1:44">
      <c r="A160" s="23">
        <v>43434</v>
      </c>
      <c r="B160" s="25"/>
      <c r="C160" s="31"/>
      <c r="D160" s="25"/>
      <c r="F160" s="23">
        <v>43434</v>
      </c>
      <c r="I160" s="31"/>
      <c r="J160" s="24"/>
      <c r="K160" s="24"/>
      <c r="L160" s="31"/>
      <c r="M160" s="25"/>
    </row>
    <row r="161" spans="1:13">
      <c r="A161" s="23">
        <v>43465</v>
      </c>
      <c r="C161" s="31"/>
      <c r="D161" s="25"/>
      <c r="F161" s="23">
        <v>43465</v>
      </c>
      <c r="I161" s="31"/>
      <c r="J161" s="24"/>
      <c r="K161" s="24"/>
      <c r="L161" s="31"/>
      <c r="M161" s="25"/>
    </row>
    <row r="162" spans="1:13">
      <c r="A162" s="23">
        <v>43496</v>
      </c>
      <c r="C162" s="31"/>
      <c r="D162" s="25"/>
      <c r="F162" s="23">
        <v>43496</v>
      </c>
      <c r="I162" s="31"/>
      <c r="J162" s="24"/>
      <c r="L162" s="31"/>
      <c r="M162" s="25"/>
    </row>
    <row r="163" spans="1:13">
      <c r="A163" s="23">
        <v>43524</v>
      </c>
      <c r="C163" s="31"/>
      <c r="D163" s="25"/>
      <c r="F163" s="23">
        <v>43524</v>
      </c>
      <c r="I163" s="31"/>
      <c r="J163" s="24"/>
      <c r="L163" s="31"/>
      <c r="M163" s="25"/>
    </row>
    <row r="164" spans="1:13">
      <c r="A164" s="23">
        <v>43555</v>
      </c>
      <c r="C164" s="31"/>
      <c r="D164" s="25"/>
      <c r="F164" s="23">
        <v>43555</v>
      </c>
      <c r="I164" s="31"/>
      <c r="J164" s="24"/>
      <c r="K164" s="24"/>
      <c r="L164" s="31"/>
      <c r="M164" s="25"/>
    </row>
    <row r="165" spans="1:13">
      <c r="A165" s="23">
        <v>43585</v>
      </c>
      <c r="C165" s="31"/>
      <c r="D165" s="25"/>
      <c r="F165" s="23">
        <v>43585</v>
      </c>
      <c r="I165" s="31"/>
      <c r="J165" s="24"/>
      <c r="K165" s="24"/>
      <c r="L165" s="31"/>
      <c r="M165" s="25"/>
    </row>
    <row r="166" spans="1:13">
      <c r="A166" s="23">
        <v>43616</v>
      </c>
      <c r="C166" s="31"/>
      <c r="D166" s="25"/>
      <c r="F166" s="23">
        <v>43616</v>
      </c>
      <c r="I166" s="31"/>
      <c r="J166" s="24"/>
      <c r="K166" s="24"/>
      <c r="L166" s="31"/>
      <c r="M166" s="25"/>
    </row>
    <row r="167" spans="1:13">
      <c r="A167" s="23">
        <v>43646</v>
      </c>
      <c r="B167" s="25"/>
      <c r="C167" s="31"/>
      <c r="D167" s="25"/>
      <c r="F167" s="23">
        <v>43646</v>
      </c>
      <c r="I167" s="31"/>
      <c r="J167" s="24"/>
      <c r="L167" s="31"/>
      <c r="M167" s="25"/>
    </row>
    <row r="168" spans="1:13">
      <c r="A168" s="23">
        <v>43677</v>
      </c>
      <c r="C168" s="31"/>
      <c r="D168" s="25"/>
      <c r="F168" s="23">
        <v>43677</v>
      </c>
      <c r="I168" s="31"/>
      <c r="J168" s="24"/>
      <c r="L168" s="31"/>
      <c r="M168" s="25"/>
    </row>
    <row r="169" spans="1:13">
      <c r="A169" s="23">
        <v>43708</v>
      </c>
      <c r="B169" s="25"/>
      <c r="C169" s="31"/>
      <c r="D169" s="25"/>
      <c r="F169" s="23">
        <v>43708</v>
      </c>
      <c r="I169" s="31"/>
      <c r="J169" s="24"/>
      <c r="L169" s="31"/>
      <c r="M169" s="25"/>
    </row>
    <row r="170" spans="1:13">
      <c r="A170" s="23">
        <v>43738</v>
      </c>
      <c r="C170" s="31"/>
      <c r="D170" s="25"/>
      <c r="F170" s="23">
        <v>43738</v>
      </c>
      <c r="I170" s="31"/>
      <c r="J170" s="24"/>
      <c r="L170" s="31"/>
      <c r="M170" s="25"/>
    </row>
    <row r="171" spans="1:13">
      <c r="A171" s="23">
        <v>43769</v>
      </c>
      <c r="B171" s="25"/>
      <c r="C171" s="31"/>
      <c r="D171" s="25"/>
      <c r="F171" s="23">
        <v>43769</v>
      </c>
      <c r="I171" s="31"/>
      <c r="J171" s="24"/>
      <c r="L171" s="31"/>
      <c r="M171" s="25"/>
    </row>
    <row r="172" spans="1:13">
      <c r="A172" s="23">
        <v>43799</v>
      </c>
      <c r="C172" s="31"/>
      <c r="D172" s="25"/>
      <c r="F172" s="23">
        <v>43799</v>
      </c>
      <c r="I172" s="31"/>
      <c r="J172" s="24"/>
      <c r="L172" s="31"/>
      <c r="M172" s="25"/>
    </row>
    <row r="173" spans="1:13">
      <c r="A173" s="23">
        <v>43830</v>
      </c>
      <c r="B173" s="25"/>
      <c r="C173" s="31"/>
      <c r="D173" s="25"/>
      <c r="F173" s="23">
        <v>43830</v>
      </c>
      <c r="I173" s="31"/>
      <c r="J173" s="24"/>
      <c r="L173" s="31"/>
      <c r="M173" s="25"/>
    </row>
    <row r="174" spans="1:13">
      <c r="A174" s="23">
        <v>43861</v>
      </c>
      <c r="C174" s="31"/>
      <c r="D174" s="25"/>
      <c r="F174" s="23">
        <v>43861</v>
      </c>
      <c r="I174" s="31"/>
      <c r="J174" s="24"/>
      <c r="L174" s="31"/>
      <c r="M174" s="25"/>
    </row>
    <row r="175" spans="1:13">
      <c r="A175" s="23">
        <v>43890</v>
      </c>
      <c r="B175" s="25"/>
      <c r="C175" s="31"/>
      <c r="D175" s="25"/>
      <c r="F175" s="23">
        <v>43890</v>
      </c>
      <c r="I175" s="31"/>
      <c r="J175" s="24"/>
      <c r="L175" s="31"/>
      <c r="M175" s="25"/>
    </row>
    <row r="176" spans="1:13">
      <c r="A176" s="23">
        <v>43921</v>
      </c>
      <c r="C176" s="31"/>
      <c r="D176" s="25"/>
      <c r="F176" s="23">
        <v>43921</v>
      </c>
      <c r="I176" s="31"/>
      <c r="J176" s="24"/>
      <c r="L176" s="31"/>
      <c r="M176" s="25"/>
    </row>
    <row r="177" spans="1:43">
      <c r="A177" s="23">
        <v>43951</v>
      </c>
      <c r="B177" s="25"/>
      <c r="C177" s="31"/>
      <c r="D177" s="25"/>
      <c r="F177" s="23">
        <v>43951</v>
      </c>
      <c r="I177" s="31"/>
      <c r="J177" s="24"/>
      <c r="L177" s="31"/>
      <c r="M177" s="25"/>
    </row>
    <row r="178" spans="1:43">
      <c r="A178" s="23">
        <v>43982</v>
      </c>
      <c r="B178" s="25"/>
      <c r="C178" s="31"/>
      <c r="D178" s="25"/>
      <c r="F178" s="23">
        <v>43982</v>
      </c>
      <c r="I178" s="31"/>
      <c r="J178" s="24"/>
      <c r="L178" s="31"/>
      <c r="M178" s="25"/>
      <c r="AD178" s="62"/>
      <c r="AE178" s="62"/>
      <c r="AF178" s="62"/>
      <c r="AG178" s="62"/>
      <c r="AH178" s="62"/>
      <c r="AI178" s="62"/>
      <c r="AJ178" s="62"/>
      <c r="AK178" s="62"/>
      <c r="AL178" s="62"/>
      <c r="AM178" s="62"/>
      <c r="AN178" s="62"/>
      <c r="AO178" s="62"/>
      <c r="AP178" s="62"/>
      <c r="AQ178" s="62"/>
    </row>
    <row r="179" spans="1:43">
      <c r="A179" s="23">
        <v>44012</v>
      </c>
      <c r="B179" s="25"/>
      <c r="C179" s="31"/>
      <c r="D179" s="25"/>
      <c r="F179" s="23">
        <v>44012</v>
      </c>
      <c r="I179" s="31"/>
      <c r="J179" s="24"/>
      <c r="L179" s="31"/>
      <c r="M179" s="25"/>
    </row>
    <row r="180" spans="1:43">
      <c r="A180" s="23">
        <v>44043</v>
      </c>
      <c r="C180" s="31"/>
      <c r="D180" s="25"/>
      <c r="F180" s="23">
        <v>44043</v>
      </c>
      <c r="I180" s="31"/>
      <c r="J180" s="24"/>
      <c r="L180" s="31"/>
      <c r="M180" s="25"/>
    </row>
    <row r="181" spans="1:43">
      <c r="A181" s="23">
        <v>44074</v>
      </c>
      <c r="C181" s="31"/>
      <c r="D181" s="25"/>
      <c r="F181" s="23">
        <v>44074</v>
      </c>
      <c r="I181" s="31"/>
      <c r="J181" s="24"/>
      <c r="L181" s="31"/>
      <c r="M181" s="25"/>
    </row>
    <row r="182" spans="1:43">
      <c r="A182" s="23">
        <v>44104</v>
      </c>
      <c r="C182" s="31"/>
      <c r="D182" s="25"/>
      <c r="F182" s="23">
        <v>44104</v>
      </c>
      <c r="I182" s="31"/>
      <c r="J182" s="24"/>
      <c r="L182" s="31"/>
      <c r="M182" s="25"/>
    </row>
    <row r="183" spans="1:43">
      <c r="A183" s="23">
        <v>44135</v>
      </c>
      <c r="C183" s="31"/>
      <c r="D183" s="25"/>
      <c r="F183" s="23">
        <v>44135</v>
      </c>
      <c r="I183" s="31"/>
      <c r="J183" s="24"/>
      <c r="L183" s="31"/>
      <c r="M183" s="25"/>
    </row>
    <row r="184" spans="1:43">
      <c r="A184" s="23">
        <v>44165</v>
      </c>
      <c r="C184" s="31"/>
      <c r="D184" s="25"/>
      <c r="F184" s="23">
        <v>44165</v>
      </c>
      <c r="I184" s="31"/>
      <c r="J184" s="24"/>
      <c r="L184" s="31"/>
      <c r="M184" s="25"/>
    </row>
    <row r="185" spans="1:43">
      <c r="A185" s="23">
        <v>44196</v>
      </c>
      <c r="C185" s="31"/>
      <c r="D185" s="25"/>
      <c r="F185" s="23">
        <v>44196</v>
      </c>
      <c r="I185" s="31"/>
      <c r="J185" s="24"/>
      <c r="L185" s="31"/>
      <c r="M185" s="25"/>
    </row>
    <row r="186" spans="1:43">
      <c r="A186" s="23">
        <v>44246</v>
      </c>
      <c r="C186" s="31"/>
      <c r="D186" s="25"/>
      <c r="F186" s="23">
        <v>44246</v>
      </c>
      <c r="I186" s="31"/>
      <c r="J186" s="24"/>
      <c r="L186" s="31"/>
      <c r="M186" s="25"/>
    </row>
    <row r="187" spans="1:43">
      <c r="A187" s="23">
        <v>44255</v>
      </c>
      <c r="C187" s="31"/>
      <c r="D187" s="25"/>
      <c r="F187" s="23">
        <v>44255</v>
      </c>
      <c r="I187" s="31"/>
      <c r="J187" s="24"/>
      <c r="L187" s="31"/>
      <c r="M187" s="25"/>
      <c r="Q187" s="23"/>
    </row>
    <row r="188" spans="1:43">
      <c r="A188" s="23">
        <v>44286</v>
      </c>
      <c r="B188" s="25"/>
      <c r="C188" s="31"/>
      <c r="D188" s="25"/>
      <c r="F188" s="23">
        <v>44286</v>
      </c>
      <c r="I188" s="31"/>
      <c r="J188" s="24"/>
      <c r="L188" s="31"/>
      <c r="M188" s="25"/>
      <c r="Q188" s="23"/>
      <c r="R188" s="71"/>
    </row>
    <row r="189" spans="1:43">
      <c r="A189" s="23">
        <v>44316</v>
      </c>
      <c r="C189" s="31"/>
      <c r="D189" s="25"/>
      <c r="F189" s="23">
        <v>44316</v>
      </c>
      <c r="I189" s="31"/>
      <c r="J189" s="24"/>
      <c r="L189" s="31"/>
      <c r="M189" s="25"/>
      <c r="Q189" s="72"/>
    </row>
    <row r="190" spans="1:43">
      <c r="A190" s="23">
        <v>44347</v>
      </c>
      <c r="C190" s="31"/>
      <c r="D190" s="25"/>
      <c r="F190" s="23">
        <v>44347</v>
      </c>
      <c r="I190" s="31"/>
      <c r="J190" s="24"/>
      <c r="L190" s="31"/>
      <c r="M190" s="25"/>
      <c r="Q190" s="72"/>
    </row>
    <row r="191" spans="1:43">
      <c r="A191" s="23">
        <v>44377</v>
      </c>
      <c r="C191" s="31"/>
      <c r="D191" s="25"/>
      <c r="F191" s="23">
        <v>44377</v>
      </c>
      <c r="I191" s="31"/>
      <c r="J191" s="24"/>
      <c r="L191" s="31"/>
      <c r="M191" s="25"/>
    </row>
    <row r="192" spans="1:43">
      <c r="A192" s="23">
        <v>44408</v>
      </c>
      <c r="C192" s="31"/>
      <c r="D192" s="25"/>
      <c r="F192" s="23">
        <v>44408</v>
      </c>
      <c r="I192" s="31"/>
      <c r="J192" s="24"/>
      <c r="L192" s="31"/>
      <c r="M192" s="25"/>
    </row>
    <row r="193" spans="1:13">
      <c r="A193" s="23">
        <v>44439</v>
      </c>
      <c r="C193" s="31"/>
      <c r="D193" s="25"/>
      <c r="F193" s="23">
        <v>44439</v>
      </c>
      <c r="I193" s="31"/>
      <c r="J193" s="24"/>
      <c r="L193" s="31"/>
      <c r="M193" s="25"/>
    </row>
    <row r="194" spans="1:13">
      <c r="A194" s="23">
        <v>44469</v>
      </c>
      <c r="C194" s="31"/>
      <c r="D194" s="25"/>
      <c r="F194" s="23">
        <v>44469</v>
      </c>
      <c r="I194" s="31"/>
      <c r="J194" s="24"/>
      <c r="K194" s="24"/>
      <c r="L194" s="31"/>
      <c r="M194" s="25"/>
    </row>
    <row r="195" spans="1:13">
      <c r="A195" s="23">
        <v>44500</v>
      </c>
      <c r="C195" s="31"/>
      <c r="D195" s="25"/>
      <c r="F195" s="23">
        <v>44500</v>
      </c>
      <c r="I195" s="31"/>
      <c r="J195" s="24"/>
      <c r="L195" s="31"/>
      <c r="M195" s="25"/>
    </row>
    <row r="196" spans="1:13">
      <c r="A196" s="23">
        <v>44530</v>
      </c>
      <c r="C196" s="31"/>
      <c r="D196" s="25"/>
      <c r="F196" s="23">
        <v>44530</v>
      </c>
      <c r="I196" s="31"/>
      <c r="J196" s="24"/>
      <c r="K196" s="24"/>
      <c r="L196" s="31"/>
      <c r="M196" s="25"/>
    </row>
    <row r="197" spans="1:13">
      <c r="A197" s="23">
        <v>44561</v>
      </c>
      <c r="C197" s="31"/>
      <c r="D197" s="25"/>
      <c r="F197" s="23">
        <v>44561</v>
      </c>
      <c r="I197" s="31"/>
      <c r="J197" s="24"/>
      <c r="L197" s="31"/>
      <c r="M197" s="25"/>
    </row>
    <row r="198" spans="1:13">
      <c r="A198" s="23">
        <v>44592</v>
      </c>
      <c r="C198" s="31"/>
      <c r="D198" s="25"/>
      <c r="F198" s="23">
        <v>44592</v>
      </c>
      <c r="I198" s="31"/>
      <c r="J198" s="24"/>
      <c r="L198" s="31"/>
      <c r="M198" s="25"/>
    </row>
    <row r="199" spans="1:13">
      <c r="A199" s="23">
        <v>44620</v>
      </c>
      <c r="B199" s="25"/>
      <c r="C199" s="31"/>
      <c r="D199" s="25"/>
      <c r="F199" s="23">
        <v>44620</v>
      </c>
      <c r="I199" s="31"/>
      <c r="J199" s="24"/>
      <c r="L199" s="31"/>
      <c r="M199" s="25"/>
    </row>
    <row r="200" spans="1:13">
      <c r="A200" s="23">
        <v>44651</v>
      </c>
      <c r="C200" s="31"/>
      <c r="D200" s="25"/>
      <c r="F200" s="23">
        <v>44651</v>
      </c>
      <c r="I200" s="31"/>
      <c r="J200" s="24"/>
      <c r="L200" s="31"/>
      <c r="M200" s="25"/>
    </row>
    <row r="201" spans="1:13">
      <c r="A201" s="23">
        <v>44681</v>
      </c>
      <c r="C201" s="31"/>
      <c r="D201" s="25"/>
      <c r="F201" s="23">
        <v>44681</v>
      </c>
      <c r="I201" s="31"/>
      <c r="J201" s="24"/>
      <c r="L201" s="31"/>
      <c r="M201" s="25"/>
    </row>
    <row r="202" spans="1:13">
      <c r="A202" s="23">
        <v>44712</v>
      </c>
      <c r="C202" s="31"/>
      <c r="D202" s="25"/>
      <c r="F202" s="23">
        <v>44735</v>
      </c>
      <c r="I202" s="31"/>
      <c r="J202" s="24"/>
      <c r="L202" s="31"/>
      <c r="M202" s="25"/>
    </row>
    <row r="203" spans="1:13">
      <c r="A203" s="23">
        <v>44742</v>
      </c>
      <c r="C203" s="31"/>
      <c r="D203" s="25"/>
      <c r="F203" s="23">
        <v>44742</v>
      </c>
      <c r="I203" s="31"/>
      <c r="J203" s="24"/>
      <c r="K203" s="24"/>
      <c r="L203" s="81"/>
      <c r="M203" s="25"/>
    </row>
    <row r="204" spans="1:13">
      <c r="A204" s="23">
        <v>44773</v>
      </c>
      <c r="C204" s="31"/>
      <c r="D204" s="25"/>
      <c r="F204" s="23">
        <v>44773</v>
      </c>
      <c r="I204" s="31"/>
      <c r="J204" s="24"/>
      <c r="L204" s="81"/>
      <c r="M204" s="25"/>
    </row>
    <row r="205" spans="1:13">
      <c r="A205" s="23">
        <v>44804</v>
      </c>
      <c r="C205" s="31"/>
      <c r="D205" s="25"/>
      <c r="F205" s="23">
        <v>44804</v>
      </c>
      <c r="I205" s="31"/>
      <c r="J205" s="24"/>
      <c r="K205" s="24"/>
      <c r="L205" s="81"/>
      <c r="M205" s="25"/>
    </row>
    <row r="206" spans="1:13">
      <c r="A206" s="23">
        <v>44834</v>
      </c>
      <c r="C206" s="31"/>
      <c r="D206" s="25"/>
      <c r="F206" s="23">
        <v>44834</v>
      </c>
      <c r="I206" s="31"/>
      <c r="J206" s="24"/>
      <c r="K206" s="24"/>
      <c r="L206" s="81"/>
      <c r="M206" s="25"/>
    </row>
    <row r="207" spans="1:13">
      <c r="A207" s="23">
        <v>44862</v>
      </c>
      <c r="C207" s="31"/>
      <c r="D207" s="25"/>
      <c r="F207" s="23">
        <v>44862</v>
      </c>
      <c r="I207" s="31"/>
      <c r="J207" s="24"/>
      <c r="K207" s="24"/>
      <c r="L207" s="81"/>
      <c r="M207" s="25"/>
    </row>
    <row r="208" spans="1:13">
      <c r="A208" s="23">
        <v>44895</v>
      </c>
      <c r="C208" s="31"/>
      <c r="D208" s="25"/>
      <c r="F208" s="23">
        <v>44895</v>
      </c>
      <c r="I208" s="31"/>
      <c r="J208" s="24"/>
      <c r="L208" s="81"/>
      <c r="M208" s="25"/>
    </row>
    <row r="209" spans="1:13">
      <c r="A209" s="23">
        <v>44925</v>
      </c>
      <c r="C209" s="31"/>
      <c r="D209" s="25"/>
      <c r="F209" s="23">
        <v>44925</v>
      </c>
      <c r="I209" s="31"/>
      <c r="J209" s="24"/>
      <c r="L209" s="81"/>
      <c r="M209" s="25"/>
    </row>
    <row r="210" spans="1:13">
      <c r="A210" s="23">
        <v>44957</v>
      </c>
      <c r="C210" s="31"/>
      <c r="D210" s="25"/>
      <c r="F210" s="23">
        <v>44957</v>
      </c>
      <c r="I210" s="31"/>
      <c r="J210" s="24"/>
      <c r="L210" s="81"/>
      <c r="M210" s="25"/>
    </row>
    <row r="211" spans="1:13">
      <c r="A211" s="23">
        <v>44985</v>
      </c>
      <c r="C211" s="31"/>
      <c r="D211" s="25"/>
      <c r="F211" s="23">
        <v>45014</v>
      </c>
      <c r="I211" s="31"/>
      <c r="J211" s="24"/>
      <c r="L211" s="81"/>
      <c r="M211" s="25"/>
    </row>
    <row r="212" spans="1:13">
      <c r="A212" s="23">
        <v>45016</v>
      </c>
      <c r="C212" s="31"/>
      <c r="D212" s="25"/>
      <c r="F212" s="23">
        <v>45016</v>
      </c>
      <c r="I212" s="31"/>
      <c r="J212" s="24"/>
      <c r="L212" s="81"/>
      <c r="M212" s="25"/>
    </row>
    <row r="213" spans="1:13">
      <c r="A213" s="23">
        <v>45044</v>
      </c>
      <c r="C213" s="31"/>
      <c r="D213" s="25"/>
      <c r="F213" s="23">
        <v>45044</v>
      </c>
      <c r="I213" s="31"/>
      <c r="J213" s="24"/>
      <c r="L213" s="81"/>
      <c r="M213" s="25"/>
    </row>
    <row r="214" spans="1:13">
      <c r="A214" s="23">
        <v>45077</v>
      </c>
      <c r="C214" s="31"/>
      <c r="D214" s="25"/>
      <c r="F214" s="23">
        <v>45077</v>
      </c>
      <c r="I214" s="31"/>
      <c r="J214" s="24"/>
      <c r="K214" s="24"/>
      <c r="L214" s="81"/>
      <c r="M214" s="25"/>
    </row>
    <row r="215" spans="1:13">
      <c r="A215" s="23">
        <v>45107</v>
      </c>
      <c r="C215" s="31"/>
      <c r="D215" s="25"/>
      <c r="F215" s="23">
        <v>45107</v>
      </c>
      <c r="I215" s="31"/>
      <c r="J215" s="24"/>
      <c r="L215" s="81"/>
      <c r="M215" s="25"/>
    </row>
    <row r="216" spans="1:13">
      <c r="A216" s="23">
        <v>45138</v>
      </c>
      <c r="C216" s="31"/>
      <c r="D216" s="25"/>
      <c r="F216" s="23">
        <v>45138</v>
      </c>
      <c r="I216" s="31"/>
      <c r="J216" s="24"/>
      <c r="L216" s="81"/>
      <c r="M216" s="25"/>
    </row>
    <row r="217" spans="1:13">
      <c r="A217" s="23">
        <v>45169</v>
      </c>
      <c r="C217" s="31"/>
      <c r="D217" s="25"/>
      <c r="F217" s="23">
        <v>45175</v>
      </c>
      <c r="I217" s="31"/>
      <c r="J217" s="24"/>
      <c r="K217" s="24"/>
      <c r="L217" s="81"/>
      <c r="M217" s="25"/>
    </row>
    <row r="218" spans="1:13">
      <c r="A218" s="23">
        <v>45199</v>
      </c>
      <c r="C218" s="31"/>
      <c r="D218" s="25"/>
      <c r="F218" s="23">
        <v>45199</v>
      </c>
      <c r="I218" s="31"/>
      <c r="J218" s="24"/>
      <c r="K218" s="24"/>
      <c r="L218" s="81"/>
      <c r="M218" s="25"/>
    </row>
    <row r="219" spans="1:13">
      <c r="A219" s="23">
        <v>45230</v>
      </c>
      <c r="B219" s="25"/>
      <c r="C219" s="31"/>
      <c r="D219" s="25"/>
      <c r="F219" s="23">
        <v>45230</v>
      </c>
      <c r="I219" s="31"/>
      <c r="J219" s="24"/>
      <c r="L219" s="81"/>
      <c r="M219" s="25"/>
    </row>
    <row r="220" spans="1:13">
      <c r="A220" s="23">
        <v>45260</v>
      </c>
      <c r="C220" s="31"/>
      <c r="D220" s="25"/>
      <c r="F220" s="23">
        <v>45260</v>
      </c>
      <c r="I220" s="31"/>
      <c r="J220" s="24"/>
      <c r="K220" s="24"/>
      <c r="L220" s="31"/>
      <c r="M220" s="25"/>
    </row>
    <row r="221" spans="1:13">
      <c r="A221" s="23">
        <v>45291</v>
      </c>
      <c r="C221" s="31"/>
      <c r="D221" s="25"/>
      <c r="F221" s="23">
        <v>45291</v>
      </c>
      <c r="I221" s="31"/>
      <c r="J221" s="24"/>
      <c r="L221" s="31"/>
      <c r="M221" s="25"/>
    </row>
    <row r="222" spans="1:13">
      <c r="A222" s="23">
        <v>45322</v>
      </c>
      <c r="C222" s="31"/>
      <c r="D222" s="25"/>
      <c r="F222" s="23">
        <v>45322</v>
      </c>
      <c r="I222" s="31"/>
      <c r="J222" s="24"/>
      <c r="L222" s="31"/>
      <c r="M222" s="25"/>
    </row>
    <row r="223" spans="1:13">
      <c r="A223" s="23">
        <v>45351</v>
      </c>
      <c r="C223" s="31"/>
      <c r="D223" s="25"/>
      <c r="F223" s="23">
        <v>45351</v>
      </c>
      <c r="I223" s="31"/>
      <c r="J223" s="24"/>
      <c r="L223" s="31"/>
      <c r="M223" s="25"/>
    </row>
    <row r="224" spans="1:13">
      <c r="A224" s="23">
        <v>45379</v>
      </c>
      <c r="C224" s="31"/>
      <c r="D224" s="25"/>
      <c r="F224" s="23">
        <v>45379</v>
      </c>
      <c r="I224" s="31"/>
      <c r="J224" s="24"/>
      <c r="L224" s="31"/>
      <c r="M224" s="25"/>
    </row>
    <row r="225" spans="1:13">
      <c r="A225" s="23">
        <v>45412</v>
      </c>
      <c r="C225" s="31"/>
      <c r="D225" s="25"/>
      <c r="F225" s="23">
        <v>45412</v>
      </c>
      <c r="I225" s="31"/>
      <c r="J225" s="24"/>
      <c r="L225" s="31"/>
      <c r="M225" s="25"/>
    </row>
    <row r="226" spans="1:13">
      <c r="A226" s="23">
        <v>45443</v>
      </c>
      <c r="C226" s="31"/>
      <c r="D226" s="25"/>
      <c r="F226" s="23">
        <v>45443</v>
      </c>
      <c r="I226" s="31"/>
      <c r="J226" s="24"/>
      <c r="L226" s="31"/>
      <c r="M226" s="25"/>
    </row>
    <row r="227" spans="1:13">
      <c r="A227" s="23">
        <v>45473</v>
      </c>
      <c r="B227" s="25"/>
      <c r="C227" s="31"/>
      <c r="D227" s="25"/>
      <c r="F227" s="23">
        <v>45473</v>
      </c>
      <c r="I227" s="31"/>
      <c r="J227" s="24"/>
      <c r="L227" s="31"/>
      <c r="M227" s="25"/>
    </row>
    <row r="228" spans="1:13">
      <c r="A228" s="23">
        <v>45504</v>
      </c>
      <c r="C228" s="31"/>
      <c r="D228" s="25"/>
      <c r="F228" s="23">
        <v>45504</v>
      </c>
      <c r="I228" s="31"/>
      <c r="J228" s="24"/>
      <c r="L228" s="31"/>
      <c r="M228" s="25"/>
    </row>
    <row r="229" spans="1:13">
      <c r="A229" s="23">
        <v>45535</v>
      </c>
      <c r="C229" s="31"/>
      <c r="D229" s="25"/>
      <c r="F229" s="23">
        <v>45535</v>
      </c>
      <c r="I229" s="31"/>
      <c r="J229" s="24"/>
      <c r="L229" s="31"/>
      <c r="M229" s="25"/>
    </row>
    <row r="230" spans="1:13">
      <c r="A230" s="23">
        <v>45565</v>
      </c>
      <c r="C230" s="31"/>
      <c r="D230" s="25"/>
      <c r="F230" s="23">
        <v>45565</v>
      </c>
      <c r="I230" s="31"/>
      <c r="J230" s="24"/>
      <c r="L230" s="31"/>
      <c r="M230" s="25"/>
    </row>
    <row r="231" spans="1:13">
      <c r="A231" s="23">
        <v>45596</v>
      </c>
      <c r="B231" s="9">
        <v>24560.22</v>
      </c>
      <c r="C231" s="31">
        <v>4.3649424352436789E-3</v>
      </c>
      <c r="D231" s="25">
        <v>100</v>
      </c>
      <c r="F231" s="23">
        <v>45625</v>
      </c>
      <c r="G231" s="10">
        <v>1000</v>
      </c>
      <c r="H231" s="10">
        <f t="shared" ref="H231" si="38">+G231+$S$148+$S$150+$S$152+$S$154+$S$156+$S$158</f>
        <v>1002.08</v>
      </c>
      <c r="I231" s="31">
        <v>2.0999999999999999E-3</v>
      </c>
      <c r="J231" s="24">
        <v>100</v>
      </c>
      <c r="K231" s="9">
        <v>6030.3854000000001</v>
      </c>
      <c r="L231" s="31">
        <v>1.7054064978395678E-3</v>
      </c>
      <c r="M231" s="25">
        <v>100</v>
      </c>
    </row>
    <row r="232" spans="1:13">
      <c r="A232" s="23">
        <v>45626</v>
      </c>
      <c r="B232" s="9">
        <v>24667.9</v>
      </c>
      <c r="C232" s="31">
        <f t="shared" ref="C232" si="39">(B232/B231-1)/(A232-A231)*30</f>
        <v>4.3843255475723986E-3</v>
      </c>
      <c r="D232" s="25">
        <f t="shared" ref="D232" si="40">+D231*(1+C232)</f>
        <v>100.43843255475724</v>
      </c>
      <c r="F232" s="23">
        <v>45626</v>
      </c>
      <c r="G232" s="10">
        <v>1000.337</v>
      </c>
      <c r="H232" s="10">
        <f t="shared" ref="H232" si="41">+G232+$S$148+$S$150+$S$152+$S$154+$S$156+$S$158</f>
        <v>1002.417</v>
      </c>
      <c r="I232" s="31">
        <f>+(H232/H231-1)/(F232-F231)*30/2</f>
        <v>5.0445074245553112E-3</v>
      </c>
      <c r="J232" s="24">
        <f t="shared" ref="J232" si="42">+J231*(1+I232)</f>
        <v>100.50445074245553</v>
      </c>
      <c r="K232" s="9">
        <v>6049.8055000000004</v>
      </c>
      <c r="L232" s="31">
        <f>+(K232/K231-1)/(F232-F231)*30/28</f>
        <v>3.45040136240712E-3</v>
      </c>
      <c r="M232" s="25">
        <f t="shared" ref="M232" si="43">+M231*(1+L232)</f>
        <v>100.3450401362407</v>
      </c>
    </row>
    <row r="233" spans="1:13">
      <c r="A233" s="23">
        <v>45657</v>
      </c>
      <c r="B233" s="9">
        <v>24777.58</v>
      </c>
      <c r="C233" s="31">
        <f t="shared" ref="C233" si="44">(B233/B232-1)/(A233-A232)*30</f>
        <v>4.3028362967205188E-3</v>
      </c>
      <c r="D233" s="25">
        <f t="shared" ref="D233" si="45">+D232*(1+C233)</f>
        <v>100.87060268793957</v>
      </c>
      <c r="F233" s="23">
        <v>45657</v>
      </c>
      <c r="G233" s="10">
        <v>1006.2648</v>
      </c>
      <c r="H233" s="10">
        <f t="shared" ref="H233" si="46">+G233+$S$148+$S$150+$S$152+$S$154+$S$156+$S$158</f>
        <v>1008.3448000000001</v>
      </c>
      <c r="I233" s="31">
        <f t="shared" ref="I233" si="47">+(H233/H232-1)/(F233-F232)*30</f>
        <v>5.7227487614051123E-3</v>
      </c>
      <c r="J233" s="24">
        <f t="shared" ref="J233" si="48">+J232*(1+I233)</f>
        <v>101.07961246345762</v>
      </c>
      <c r="K233" s="9">
        <v>6069.3455000000004</v>
      </c>
      <c r="L233" s="31">
        <f t="shared" ref="L233" si="49">+(K233/K232-1)/(F233-F232)*30</f>
        <v>3.1256670019151563E-3</v>
      </c>
      <c r="M233" s="25">
        <f t="shared" ref="M233" si="50">+M232*(1+L233)</f>
        <v>100.65868531700039</v>
      </c>
    </row>
    <row r="234" spans="1:13">
      <c r="A234" s="23">
        <v>45688</v>
      </c>
      <c r="B234" s="9">
        <v>24887.95</v>
      </c>
      <c r="C234" s="31">
        <f t="shared" ref="C234" si="51">(B234/B233-1)/(A234-A233)*30</f>
        <v>4.3107388784278181E-3</v>
      </c>
      <c r="D234" s="25">
        <f t="shared" ref="D234" si="52">+D233*(1+C234)</f>
        <v>101.30542951663691</v>
      </c>
      <c r="F234" s="23">
        <v>45688</v>
      </c>
      <c r="G234" s="10">
        <v>1012.1189000000001</v>
      </c>
      <c r="H234" s="10">
        <f t="shared" ref="H234" si="53">+G234+$S$148+$S$150+$S$152+$S$154+$S$156+$S$158</f>
        <v>1014.1989000000001</v>
      </c>
      <c r="I234" s="31">
        <f t="shared" ref="I234" si="54">+(H234/H233-1)/(F234-F233)*30</f>
        <v>5.6183738583431304E-3</v>
      </c>
      <c r="J234" s="24">
        <f t="shared" ref="J234" si="55">+J233*(1+I234)</f>
        <v>101.64751551573376</v>
      </c>
      <c r="K234" s="9">
        <v>6087.6761999999999</v>
      </c>
      <c r="L234" s="31">
        <f t="shared" ref="L234" si="56">+(K234/K233-1)/(F234-F233)*30</f>
        <v>2.9227841942386906E-3</v>
      </c>
      <c r="M234" s="25">
        <f t="shared" ref="M234" si="57">+M233*(1+L234)</f>
        <v>100.95288893145778</v>
      </c>
    </row>
    <row r="235" spans="1:13">
      <c r="A235" s="23">
        <v>45716</v>
      </c>
      <c r="B235" s="9">
        <v>24984.92</v>
      </c>
      <c r="C235" s="31">
        <f t="shared" ref="C235" si="58">(B235/B234-1)/(A235-A234)*30</f>
        <v>4.1745675546369021E-3</v>
      </c>
      <c r="D235" s="25">
        <f t="shared" ref="D235" si="59">+D234*(1+C235)</f>
        <v>101.72833587580563</v>
      </c>
      <c r="F235" s="23">
        <v>45716</v>
      </c>
      <c r="G235" s="10">
        <v>1017.923</v>
      </c>
      <c r="H235" s="10">
        <f t="shared" ref="H235" si="60">+G235+$S$148+$S$150+$S$152+$S$154+$S$156+$S$158</f>
        <v>1020.003</v>
      </c>
      <c r="I235" s="31">
        <f t="shared" ref="I235" si="61">+(H235/H234-1)/(F235-F234)*30</f>
        <v>6.1316163638400591E-3</v>
      </c>
      <c r="J235" s="24">
        <f t="shared" ref="J235" si="62">+J234*(1+I235)</f>
        <v>102.27077908521372</v>
      </c>
      <c r="K235" s="9">
        <v>6104.4912000000004</v>
      </c>
      <c r="L235" s="31">
        <f t="shared" ref="L235" si="63">+(K235/K234-1)/(F235-F234)*30</f>
        <v>2.9594332610154745E-3</v>
      </c>
      <c r="M235" s="25">
        <f t="shared" ref="M235" si="64">+M234*(1+L235)</f>
        <v>101.25165226875713</v>
      </c>
    </row>
    <row r="236" spans="1:13">
      <c r="A236" s="23">
        <v>45747</v>
      </c>
      <c r="B236" s="9">
        <v>25092.7</v>
      </c>
      <c r="C236" s="31">
        <f t="shared" ref="C236" si="65">(B236/B235-1)/(A236-A235)*30</f>
        <v>4.1746471794368665E-3</v>
      </c>
      <c r="D236" s="25">
        <f t="shared" ref="D236" si="66">+D235*(1+C236)</f>
        <v>102.15301578623836</v>
      </c>
      <c r="F236" s="23">
        <v>45747</v>
      </c>
      <c r="G236" s="10">
        <v>1024.9399000000001</v>
      </c>
      <c r="H236" s="10">
        <f t="shared" ref="H236" si="67">+G236+$S$148+$S$150+$S$152+$S$154+$S$156+$S$158</f>
        <v>1027.0199</v>
      </c>
      <c r="I236" s="31">
        <f t="shared" ref="I236" si="68">+(H236/H235-1)/(F236-F235)*30</f>
        <v>6.6573807989747389E-3</v>
      </c>
      <c r="J236" s="24">
        <f t="shared" ref="J236:J237" si="69">+J235*(1+I236)</f>
        <v>102.9516346061918</v>
      </c>
      <c r="K236" s="9">
        <v>6123.1881999999996</v>
      </c>
      <c r="L236" s="31">
        <f t="shared" ref="L236" si="70">+(K236/K235-1)/(F236-F235)*30</f>
        <v>2.9640260547417283E-3</v>
      </c>
      <c r="M236" s="25">
        <f t="shared" ref="M236" si="71">+M235*(1+L236)</f>
        <v>101.55176480416736</v>
      </c>
    </row>
    <row r="237" spans="1:13">
      <c r="A237" s="23">
        <v>45777</v>
      </c>
      <c r="B237" s="9">
        <v>25197.48</v>
      </c>
      <c r="C237" s="31">
        <f t="shared" ref="C237" si="72">(B237/B236-1)/(A237-A236)*30</f>
        <v>4.175716443427735E-3</v>
      </c>
      <c r="D237" s="25">
        <f t="shared" ref="D237" si="73">+D236*(1+C237)</f>
        <v>102.57957781400269</v>
      </c>
      <c r="F237" s="23">
        <v>45777</v>
      </c>
      <c r="G237" s="10">
        <v>1031.7657999999999</v>
      </c>
      <c r="H237" s="10">
        <f t="shared" ref="H237" si="74">+G237+$S$148+$S$150+$S$152+$S$154+$S$156+$S$158</f>
        <v>1033.8457999999998</v>
      </c>
      <c r="I237" s="31">
        <f t="shared" ref="I237" si="75">+(H237/H236-1)/(F237-F236)*30</f>
        <v>6.6463171745745342E-3</v>
      </c>
      <c r="J237" s="24">
        <f t="shared" si="69"/>
        <v>103.63588382342546</v>
      </c>
      <c r="K237" s="9">
        <v>6141.4105</v>
      </c>
      <c r="L237" s="31">
        <f t="shared" ref="L237" si="76">+(K237/K236-1)/(F237-F236)*30</f>
        <v>2.975949685819046E-3</v>
      </c>
      <c r="M237" s="25">
        <f t="shared" ref="M237" si="77">+M236*(1+L237)</f>
        <v>101.85397774673069</v>
      </c>
    </row>
    <row r="238" spans="1:13">
      <c r="A238" s="23">
        <v>45808</v>
      </c>
      <c r="B238" s="9">
        <v>25302.66</v>
      </c>
      <c r="C238" s="31">
        <f t="shared" ref="C238" si="78">(B238/B237-1)/(A238-A237)*30</f>
        <v>4.039574464358861E-3</v>
      </c>
      <c r="D238" s="25">
        <f t="shared" ref="D238" si="79">+D237*(1+C238)</f>
        <v>102.99395565710485</v>
      </c>
      <c r="F238" s="23">
        <v>45808</v>
      </c>
      <c r="G238" s="10">
        <v>1039.0220999999999</v>
      </c>
      <c r="H238" s="10">
        <f t="shared" ref="H238" si="80">+G238+$S$148+$S$150+$S$152+$S$154+$S$156+$S$158</f>
        <v>1041.1020999999998</v>
      </c>
      <c r="I238" s="31">
        <f t="shared" ref="I238" si="81">+(H238/H237-1)/(F238-F237)*30</f>
        <v>6.7923338339737783E-3</v>
      </c>
      <c r="J238" s="24">
        <f t="shared" ref="J238" si="82">+J237*(1+I238)</f>
        <v>104.33981334353308</v>
      </c>
      <c r="K238" s="9">
        <v>6160.3860000000004</v>
      </c>
      <c r="L238" s="31">
        <f t="shared" ref="L238" si="83">+(K238/K237-1)/(F238-F237)*30</f>
        <v>2.9900927639951859E-3</v>
      </c>
      <c r="M238" s="25">
        <f t="shared" ref="M238" si="84">+M237*(1+L238)</f>
        <v>102.15853058857532</v>
      </c>
    </row>
    <row r="239" spans="1:13">
      <c r="A239" s="23">
        <v>45838</v>
      </c>
      <c r="B239" s="9">
        <v>25411.83</v>
      </c>
      <c r="C239" s="31">
        <f t="shared" ref="C239" si="85">(B239/B238-1)/(A239-A238)*30</f>
        <v>4.3145661365249222E-3</v>
      </c>
      <c r="D239" s="25">
        <f t="shared" ref="D239" si="86">+D238*(1+C239)</f>
        <v>103.43832989044974</v>
      </c>
      <c r="F239" s="23">
        <v>45838</v>
      </c>
      <c r="G239" s="10">
        <v>1045.8956000000001</v>
      </c>
      <c r="H239" s="10">
        <f t="shared" ref="H239" si="87">+G239+$S$148+$S$150+$S$152+$S$154+$S$156+$S$158</f>
        <v>1047.9756</v>
      </c>
      <c r="I239" s="31">
        <f t="shared" ref="I239" si="88">+(H239/H238-1)/(F239-F238)*30</f>
        <v>6.6021382532992501E-3</v>
      </c>
      <c r="J239" s="24">
        <f t="shared" ref="J239" si="89">+J238*(1+I239)</f>
        <v>105.02867921655053</v>
      </c>
      <c r="K239" s="9">
        <v>6178.8490000000002</v>
      </c>
      <c r="L239" s="31">
        <f t="shared" ref="L239" si="90">+(K239/K238-1)/(F239-F238)*30</f>
        <v>2.9970524574272073E-3</v>
      </c>
      <c r="M239" s="25">
        <f t="shared" ref="M239" si="91">+M238*(1+L239)</f>
        <v>102.46470506372296</v>
      </c>
    </row>
    <row r="240" spans="1:13">
      <c r="A240" s="23">
        <v>45869</v>
      </c>
      <c r="B240" s="9">
        <v>25521.26</v>
      </c>
      <c r="C240" s="31">
        <f t="shared" ref="C240" si="92">(B240/B239-1)/(A240-A239)*30</f>
        <v>4.1673504033356758E-3</v>
      </c>
      <c r="D240" s="25">
        <f t="shared" ref="D240" si="93">+D239*(1+C240)</f>
        <v>103.86939365623907</v>
      </c>
      <c r="F240" s="23">
        <v>45869</v>
      </c>
      <c r="G240" s="10">
        <v>1052.7366</v>
      </c>
      <c r="H240" s="10">
        <f t="shared" ref="H240" si="94">+G240+$S$148+$S$150+$S$152+$S$154+$S$156+$S$158</f>
        <v>1054.8165999999999</v>
      </c>
      <c r="I240" s="31">
        <f t="shared" ref="I240" si="95">+(H240/H239-1)/(F240-F239)*30</f>
        <v>6.3172487800717964E-3</v>
      </c>
      <c r="J240" s="24">
        <f t="shared" ref="J240" si="96">+J239*(1+I240)</f>
        <v>105.69217151220383</v>
      </c>
      <c r="K240" s="9">
        <v>6197.08</v>
      </c>
      <c r="L240" s="31">
        <f t="shared" ref="L240" si="97">+(K240/K239-1)/(F240-F239)*30</f>
        <v>2.8553705108841547E-3</v>
      </c>
      <c r="M240" s="25">
        <f t="shared" ref="M240" si="98">+M239*(1+L240)</f>
        <v>102.75727976096836</v>
      </c>
    </row>
    <row r="241" spans="1:13">
      <c r="A241" s="23">
        <v>45900</v>
      </c>
      <c r="B241" s="9">
        <v>25619.09</v>
      </c>
      <c r="C241" s="31">
        <f t="shared" ref="C241" si="99">(B241/B240-1)/(A241-A240)*30</f>
        <v>3.7096206671766341E-3</v>
      </c>
      <c r="D241" s="25">
        <f t="shared" ref="D241" si="100">+D240*(1+C241)</f>
        <v>104.25470970563337</v>
      </c>
      <c r="F241" s="23">
        <v>45900</v>
      </c>
      <c r="G241" s="10">
        <v>1059.7346</v>
      </c>
      <c r="H241" s="10">
        <f t="shared" ref="H241" si="101">+G241+$S$148+$S$150+$S$152+$S$154+$S$156+$S$158</f>
        <v>1061.8145999999999</v>
      </c>
      <c r="I241" s="31">
        <f t="shared" ref="I241" si="102">+(H241/H240-1)/(F241-F240)*30</f>
        <v>6.4203180576757083E-3</v>
      </c>
      <c r="J241" s="24">
        <f t="shared" ref="J241" si="103">+J240*(1+I241)</f>
        <v>106.37074886951858</v>
      </c>
      <c r="K241" s="9">
        <v>6215.6746000000003</v>
      </c>
      <c r="L241" s="31">
        <f t="shared" ref="L241" si="104">+(K241/K240-1)/(F241-F240)*30</f>
        <v>2.9037505072629097E-3</v>
      </c>
      <c r="M241" s="25">
        <f t="shared" ref="M241" si="105">+M240*(1+L241)</f>
        <v>103.05566126419923</v>
      </c>
    </row>
    <row r="242" spans="1:13">
      <c r="A242" s="23">
        <v>45930</v>
      </c>
      <c r="B242" s="9">
        <v>25727.46</v>
      </c>
      <c r="C242" s="31">
        <f t="shared" ref="C242" si="106">(B242/B241-1)/(A242-A241)*30</f>
        <v>4.230048764417349E-3</v>
      </c>
      <c r="D242" s="25">
        <f t="shared" ref="D242" si="107">+D241*(1+C242)</f>
        <v>104.69571221160838</v>
      </c>
      <c r="F242" s="23">
        <v>45930</v>
      </c>
      <c r="G242" s="10">
        <v>1066.3005000000001</v>
      </c>
      <c r="H242" s="10">
        <f t="shared" ref="H242" si="108">+G242+$S$148+$S$150+$S$152+$S$154+$S$156+$S$158</f>
        <v>1068.3805</v>
      </c>
      <c r="I242" s="31">
        <f t="shared" ref="I242" si="109">+(H242/H241-1)/(F242-F241)*30</f>
        <v>6.1836595578927955E-3</v>
      </c>
      <c r="J242" s="24">
        <f t="shared" ref="J242" si="110">+J241*(1+I242)</f>
        <v>107.02850936744579</v>
      </c>
      <c r="K242" s="9">
        <v>6232.8398999999999</v>
      </c>
      <c r="L242" s="31">
        <f t="shared" ref="L242" si="111">+(K242/K241-1)/(F242-F241)*30</f>
        <v>2.7616149661373601E-3</v>
      </c>
      <c r="M242" s="25">
        <f t="shared" ref="M242" si="112">+M241*(1+L242)</f>
        <v>103.34026132069162</v>
      </c>
    </row>
    <row r="243" spans="1:13">
      <c r="A243" s="23">
        <v>45961</v>
      </c>
      <c r="B243" s="9">
        <v>25829.5</v>
      </c>
      <c r="C243" s="31">
        <f t="shared" ref="C243" si="113">(B243/B242-1)/(A243-A242)*30</f>
        <v>3.8382485910687558E-3</v>
      </c>
      <c r="D243" s="25">
        <f t="shared" ref="D243" si="114">+D242*(1+C243)</f>
        <v>105.09756038149554</v>
      </c>
      <c r="F243" s="23">
        <v>45961</v>
      </c>
      <c r="G243" s="10">
        <v>1074.5992000000001</v>
      </c>
      <c r="H243" s="10">
        <f t="shared" ref="H243" si="115">+G243+$S$148+$S$150+$S$152+$S$154+$S$156+$S$158</f>
        <v>1076.6792</v>
      </c>
      <c r="I243" s="31">
        <f t="shared" ref="I243" si="116">+(H243/H242-1)/(F243-F242)*30</f>
        <v>7.5169848195470864E-3</v>
      </c>
      <c r="J243" s="24">
        <f t="shared" ref="J243" si="117">+J242*(1+I243)</f>
        <v>107.83304104761963</v>
      </c>
      <c r="K243" s="9">
        <v>6250.6981999999998</v>
      </c>
      <c r="L243" s="31">
        <f t="shared" ref="L243" si="118">+(K243/K242-1)/(F243-F242)*30</f>
        <v>2.7727690882051537E-3</v>
      </c>
      <c r="M243" s="25">
        <f t="shared" ref="M243" si="119">+M242*(1+L243)</f>
        <v>103.62680000284868</v>
      </c>
    </row>
    <row r="244" spans="1:13">
      <c r="A244" s="23">
        <v>45991</v>
      </c>
      <c r="B244" s="9">
        <v>25928.49</v>
      </c>
      <c r="C244" s="31">
        <f t="shared" ref="C244:E249" si="120">(B244/B243-1)/(A244-A243)*30</f>
        <v>3.8324396523354842E-3</v>
      </c>
      <c r="D244" s="25">
        <f t="shared" ref="D244:D249" si="121">+D243*(1+C244)</f>
        <v>105.5003404392653</v>
      </c>
      <c r="F244" s="23">
        <v>45991</v>
      </c>
      <c r="G244" s="10">
        <v>1080.8206</v>
      </c>
      <c r="H244" s="10">
        <f t="shared" ref="H244:H248" si="122">+G244+$S$148+$S$150+$S$152+$S$154+$S$156+$S$158</f>
        <v>1082.9005999999999</v>
      </c>
      <c r="I244" s="31">
        <f t="shared" ref="I244:I248" si="123">+(H244/H243-1)/(F244-F243)*30</f>
        <v>5.7783228281924615E-3</v>
      </c>
      <c r="J244" s="24">
        <f t="shared" ref="J244:J248" si="124">+J243*(1+I244)</f>
        <v>108.45613517033851</v>
      </c>
      <c r="K244" s="9">
        <v>6268.1689999999999</v>
      </c>
      <c r="L244" s="31">
        <f t="shared" ref="L244:L248" si="125">+(K244/K243-1)/(F244-F243)*30</f>
        <v>2.7950157631990713E-3</v>
      </c>
      <c r="M244" s="25">
        <f t="shared" ref="M244:M248" si="126">+M243*(1+L244)</f>
        <v>103.91643854234653</v>
      </c>
    </row>
    <row r="245" spans="1:13">
      <c r="A245" s="23">
        <v>46022</v>
      </c>
      <c r="B245" s="9">
        <v>26035.82</v>
      </c>
      <c r="C245" s="31">
        <f t="shared" si="120"/>
        <v>4.0059310023638477E-3</v>
      </c>
      <c r="D245" s="25">
        <f t="shared" si="121"/>
        <v>105.9229675237909</v>
      </c>
      <c r="F245" s="23">
        <v>46022</v>
      </c>
      <c r="G245" s="101">
        <v>1088.1075000000001</v>
      </c>
      <c r="H245" s="10">
        <f t="shared" si="122"/>
        <v>1090.1875</v>
      </c>
      <c r="I245" s="31">
        <f t="shared" si="123"/>
        <v>6.5119907678298687E-3</v>
      </c>
      <c r="J245" s="24">
        <f t="shared" si="124"/>
        <v>109.16240052128228</v>
      </c>
      <c r="K245" s="9">
        <v>6285.9566000000004</v>
      </c>
      <c r="L245" s="31">
        <f t="shared" si="125"/>
        <v>2.7462256444606729E-3</v>
      </c>
      <c r="M245" s="25">
        <f t="shared" si="126"/>
        <v>104.20181653075252</v>
      </c>
    </row>
    <row r="246" spans="1:13">
      <c r="A246" s="23">
        <v>46053</v>
      </c>
      <c r="B246" s="9">
        <v>26136.9</v>
      </c>
      <c r="C246" s="31">
        <f t="shared" si="120"/>
        <v>3.7571067413552559E-3</v>
      </c>
      <c r="D246" s="25">
        <f t="shared" si="121"/>
        <v>106.3209314191389</v>
      </c>
      <c r="F246" s="23">
        <v>46053</v>
      </c>
      <c r="G246" s="101">
        <v>1095.2842000000001</v>
      </c>
      <c r="H246" s="10">
        <f t="shared" si="122"/>
        <v>1097.3642</v>
      </c>
      <c r="I246" s="31">
        <f t="shared" si="123"/>
        <v>6.3706413331533806E-3</v>
      </c>
      <c r="J246" s="24">
        <f t="shared" si="124"/>
        <v>109.85783502206941</v>
      </c>
      <c r="K246" s="9">
        <v>6303.0823</v>
      </c>
      <c r="L246" s="31">
        <f t="shared" si="125"/>
        <v>2.6365530529619398E-3</v>
      </c>
      <c r="M246" s="25">
        <f t="shared" si="126"/>
        <v>104.47655014825087</v>
      </c>
    </row>
    <row r="247" spans="1:13">
      <c r="A247" s="97">
        <v>46081</v>
      </c>
      <c r="B247" s="98">
        <v>26231.81</v>
      </c>
      <c r="C247" s="31">
        <f t="shared" si="120"/>
        <v>3.8906406541817334E-3</v>
      </c>
      <c r="D247" s="25">
        <f t="shared" si="121"/>
        <v>106.73458795730866</v>
      </c>
      <c r="F247" s="97">
        <v>46081</v>
      </c>
      <c r="G247" s="101">
        <v>1101.8197</v>
      </c>
      <c r="H247" s="10">
        <f t="shared" si="122"/>
        <v>1103.8996999999999</v>
      </c>
      <c r="I247" s="31">
        <f t="shared" si="123"/>
        <v>6.3810368777944548E-3</v>
      </c>
      <c r="J247" s="24">
        <f t="shared" si="124"/>
        <v>110.55884191865988</v>
      </c>
      <c r="K247" s="99">
        <v>6318.4947000000002</v>
      </c>
      <c r="L247" s="31">
        <f t="shared" si="125"/>
        <v>2.6198746785023792E-3</v>
      </c>
      <c r="M247" s="25">
        <f t="shared" si="126"/>
        <v>104.75026561648156</v>
      </c>
    </row>
    <row r="248" spans="1:13">
      <c r="A248" s="97">
        <v>46112</v>
      </c>
      <c r="B248" s="98">
        <v>26333.64</v>
      </c>
      <c r="C248" s="31">
        <f t="shared" si="120"/>
        <v>3.7567045998854547E-3</v>
      </c>
      <c r="D248" s="25">
        <f t="shared" si="121"/>
        <v>107.13555827485476</v>
      </c>
      <c r="F248" s="97">
        <v>46112</v>
      </c>
      <c r="G248" s="102">
        <v>1108.6473000000001</v>
      </c>
      <c r="H248" s="10">
        <f t="shared" si="122"/>
        <v>1110.7273</v>
      </c>
      <c r="I248" s="31">
        <f t="shared" si="123"/>
        <v>5.9854666494698547E-3</v>
      </c>
      <c r="J248" s="24">
        <f t="shared" si="124"/>
        <v>111.22058817976803</v>
      </c>
      <c r="K248" s="100">
        <v>6335.4773999999998</v>
      </c>
      <c r="L248" s="31">
        <f t="shared" si="125"/>
        <v>2.6010737917912404E-3</v>
      </c>
      <c r="M248" s="25">
        <f t="shared" si="126"/>
        <v>105.02272878705975</v>
      </c>
    </row>
    <row r="249" spans="1:13">
      <c r="A249" s="23">
        <v>46142</v>
      </c>
      <c r="B249" s="9">
        <v>26432.560000000001</v>
      </c>
      <c r="C249" s="31">
        <f t="shared" si="120"/>
        <v>3.7564119506456883E-3</v>
      </c>
      <c r="D249" s="25">
        <f t="shared" si="121"/>
        <v>107.53800356629752</v>
      </c>
      <c r="F249" s="23">
        <v>46142</v>
      </c>
      <c r="G249" s="103">
        <v>1115.4076</v>
      </c>
      <c r="H249" s="10">
        <f t="shared" ref="H249" si="127">+G249+$S$148+$S$150+$S$152+$S$154+$S$156+$S$158</f>
        <v>1117.4875999999999</v>
      </c>
      <c r="I249" s="31">
        <f t="shared" ref="I249" si="128">+(H249/H248-1)/(F249-F248)*30</f>
        <v>6.0863724156234866E-3</v>
      </c>
      <c r="J249" s="24">
        <f t="shared" ref="J249" si="129">+J248*(1+I249)</f>
        <v>111.89751809971479</v>
      </c>
      <c r="K249" s="9">
        <v>6351.9305000000004</v>
      </c>
      <c r="L249" s="31">
        <f t="shared" ref="L249" si="130">+(K249/K248-1)/(F249-F248)*30</f>
        <v>2.5969787217614559E-3</v>
      </c>
      <c r="M249" s="25">
        <f t="shared" ref="M249" si="131">+M248*(1+L249)</f>
        <v>105.29547057902107</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topLeftCell="B1" zoomScale="60" zoomScaleNormal="60" workbookViewId="0">
      <selection activeCell="E39" sqref="E39:H41"/>
    </sheetView>
  </sheetViews>
  <sheetFormatPr defaultColWidth="11.42578125" defaultRowHeight="15"/>
  <cols>
    <col min="3" max="3" width="5.85546875" style="7" bestFit="1" customWidth="1"/>
    <col min="4" max="4" width="22" customWidth="1"/>
    <col min="5" max="16" width="7.7109375" customWidth="1"/>
    <col min="17" max="17" width="10.140625" customWidth="1"/>
    <col min="19" max="19" width="25.140625" bestFit="1" customWidth="1"/>
    <col min="20" max="20" width="8.7109375" bestFit="1" customWidth="1"/>
    <col min="21" max="21" width="10.7109375" bestFit="1" customWidth="1"/>
    <col min="22" max="22" width="10.42578125" customWidth="1"/>
    <col min="23" max="23" width="6.7109375" bestFit="1" customWidth="1"/>
    <col min="24" max="24" width="13.28515625" customWidth="1"/>
  </cols>
  <sheetData>
    <row r="1" spans="2:24" ht="25.5">
      <c r="C1" s="83"/>
      <c r="D1" s="84"/>
      <c r="E1" s="84"/>
      <c r="F1" s="84"/>
      <c r="G1" s="84"/>
      <c r="H1" s="84"/>
      <c r="I1" s="84"/>
      <c r="J1" s="84"/>
      <c r="K1" s="84"/>
      <c r="L1" s="84"/>
      <c r="M1" s="84"/>
      <c r="N1" s="84"/>
      <c r="O1" s="84"/>
      <c r="P1" s="84"/>
      <c r="Q1" s="84"/>
      <c r="R1" s="84"/>
      <c r="S1" s="88" t="s">
        <v>31</v>
      </c>
      <c r="T1" s="89" t="s">
        <v>32</v>
      </c>
      <c r="U1" s="89" t="s">
        <v>33</v>
      </c>
      <c r="V1" s="89" t="s">
        <v>34</v>
      </c>
      <c r="W1" s="89" t="s">
        <v>35</v>
      </c>
      <c r="X1" s="90" t="s">
        <v>46</v>
      </c>
    </row>
    <row r="2" spans="2:24">
      <c r="C2" s="83"/>
      <c r="D2" s="84"/>
      <c r="E2" s="84"/>
      <c r="F2" s="84"/>
      <c r="G2" s="84"/>
      <c r="H2" s="84"/>
      <c r="I2" s="84"/>
      <c r="J2" s="84"/>
      <c r="K2" s="84"/>
      <c r="L2" s="84"/>
      <c r="M2" s="84"/>
      <c r="N2" s="84"/>
      <c r="O2" s="84"/>
      <c r="P2" s="84"/>
      <c r="Q2" s="84"/>
      <c r="R2" s="84"/>
      <c r="S2" s="83" t="s">
        <v>47</v>
      </c>
      <c r="T2" s="87">
        <f>+'Datos ICP (2)'!AX29</f>
        <v>3.7564119506456883E-3</v>
      </c>
      <c r="U2" s="87">
        <f>+'Datos ICP (2)'!AY29</f>
        <v>1.1311976554220227E-2</v>
      </c>
      <c r="V2" s="87">
        <f>+'Datos ICP (2)'!AZ29</f>
        <v>2.3347722565283835E-2</v>
      </c>
      <c r="W2" s="87">
        <f>+Q33</f>
        <v>5.3100501542738154E-2</v>
      </c>
      <c r="X2" s="87">
        <f>+'Datos ICP (2)'!BB29</f>
        <v>3.393592966266068E-2</v>
      </c>
    </row>
    <row r="3" spans="2:24">
      <c r="C3" s="83"/>
      <c r="D3" s="84"/>
      <c r="E3" s="84"/>
      <c r="F3" s="84"/>
      <c r="G3" s="84"/>
      <c r="H3" s="84"/>
      <c r="I3" s="84"/>
      <c r="J3" s="84"/>
      <c r="K3" s="84"/>
      <c r="L3" s="84"/>
      <c r="M3" s="84"/>
      <c r="N3" s="84"/>
      <c r="O3" s="84"/>
      <c r="P3" s="84"/>
      <c r="Q3" s="84"/>
      <c r="R3" s="84"/>
      <c r="S3" s="83" t="s">
        <v>26</v>
      </c>
      <c r="T3" s="87">
        <f>+'Datos ICP (2)'!AX30</f>
        <v>2.5969787217614559E-3</v>
      </c>
      <c r="U3" s="87">
        <f>+'Datos ICP (2)'!AY30</f>
        <v>7.749890874818588E-3</v>
      </c>
      <c r="V3" s="87">
        <f>+'Datos ICP (2)'!AZ30</f>
        <v>1.6195358784079517E-2</v>
      </c>
      <c r="W3" s="87">
        <f>+Q34</f>
        <v>3.8763791116899871E-2</v>
      </c>
      <c r="X3" s="87">
        <f>+'Datos ICP (2)'!BB30</f>
        <v>2.3249672624455764E-2</v>
      </c>
    </row>
    <row r="4" spans="2:24">
      <c r="C4" s="83"/>
      <c r="D4" s="84"/>
      <c r="E4" s="84"/>
      <c r="F4" s="84"/>
      <c r="G4" s="84"/>
      <c r="H4" s="84"/>
      <c r="I4" s="84"/>
      <c r="J4" s="84"/>
      <c r="K4" s="84"/>
      <c r="L4" s="84"/>
      <c r="M4" s="84"/>
      <c r="N4" s="84"/>
      <c r="O4" s="84"/>
      <c r="P4" s="84"/>
      <c r="Q4" s="84"/>
      <c r="R4" s="84"/>
      <c r="S4" s="84" t="s">
        <v>38</v>
      </c>
      <c r="T4" s="87">
        <f>+'Datos ICP (2)'!AX31</f>
        <v>6.0863724156234866E-3</v>
      </c>
      <c r="U4" s="87">
        <f>+'Datos ICP (2)'!AY31</f>
        <v>1.8337941040905026E-2</v>
      </c>
      <c r="V4" s="87">
        <f>+'Datos ICP (2)'!AZ31</f>
        <v>3.7902097486419262E-2</v>
      </c>
      <c r="W4" s="87">
        <f>+Q35</f>
        <v>3.7510777582628219E-2</v>
      </c>
      <c r="X4" s="87">
        <f>+'Datos ICP (2)'!BB31</f>
        <v>5.5013823122715078E-2</v>
      </c>
    </row>
    <row r="5" spans="2:24">
      <c r="B5" s="8"/>
      <c r="C5" s="83"/>
      <c r="D5" s="84"/>
      <c r="E5" s="84"/>
      <c r="F5" s="84"/>
      <c r="G5" s="84"/>
      <c r="H5" s="84"/>
      <c r="I5" s="84"/>
      <c r="J5" s="84"/>
      <c r="K5" s="84"/>
      <c r="L5" s="84"/>
      <c r="M5" s="84"/>
      <c r="N5" s="84"/>
      <c r="O5" s="84"/>
      <c r="P5" s="84"/>
      <c r="Q5" s="84"/>
      <c r="R5" s="84"/>
      <c r="S5" s="84"/>
      <c r="T5" s="84"/>
      <c r="U5" s="84"/>
      <c r="V5" s="84"/>
      <c r="W5" s="84"/>
      <c r="X5" s="84"/>
    </row>
    <row r="6" spans="2:24" ht="25.5">
      <c r="B6" s="8"/>
      <c r="C6" s="88" t="s">
        <v>39</v>
      </c>
      <c r="D6" s="93" t="s">
        <v>40</v>
      </c>
      <c r="E6" s="89" t="s">
        <v>4</v>
      </c>
      <c r="F6" s="89" t="s">
        <v>5</v>
      </c>
      <c r="G6" s="89" t="s">
        <v>6</v>
      </c>
      <c r="H6" s="89" t="s">
        <v>7</v>
      </c>
      <c r="I6" s="89" t="s">
        <v>8</v>
      </c>
      <c r="J6" s="89" t="s">
        <v>9</v>
      </c>
      <c r="K6" s="89" t="s">
        <v>10</v>
      </c>
      <c r="L6" s="89" t="s">
        <v>11</v>
      </c>
      <c r="M6" s="89" t="s">
        <v>12</v>
      </c>
      <c r="N6" s="89" t="s">
        <v>13</v>
      </c>
      <c r="O6" s="89" t="s">
        <v>14</v>
      </c>
      <c r="P6" s="89" t="s">
        <v>15</v>
      </c>
      <c r="Q6" s="90" t="s">
        <v>48</v>
      </c>
      <c r="R6" s="85"/>
      <c r="S6" s="84"/>
      <c r="T6" s="84"/>
      <c r="U6" s="84"/>
      <c r="V6" s="84"/>
      <c r="W6" s="84"/>
      <c r="X6" s="84"/>
    </row>
    <row r="7" spans="2:24" ht="15" customHeight="1">
      <c r="B7" s="8"/>
      <c r="C7" s="83"/>
      <c r="D7" s="84"/>
      <c r="E7" s="91"/>
      <c r="F7" s="91"/>
      <c r="G7" s="91"/>
      <c r="H7" s="91"/>
      <c r="I7" s="91"/>
      <c r="J7" s="91"/>
      <c r="K7" s="91"/>
      <c r="L7" s="91"/>
      <c r="M7" s="91"/>
      <c r="N7" s="91"/>
      <c r="O7" s="91"/>
      <c r="P7" s="91"/>
      <c r="Q7" s="91"/>
      <c r="R7" s="85"/>
      <c r="S7" s="84"/>
      <c r="T7" s="84"/>
      <c r="U7" s="84"/>
      <c r="V7" s="84"/>
      <c r="W7" s="84"/>
      <c r="X7" s="84"/>
    </row>
    <row r="8" spans="2:24" ht="15" hidden="1" customHeight="1">
      <c r="B8" s="8"/>
      <c r="C8" s="83">
        <v>2013</v>
      </c>
      <c r="D8" s="84" t="s">
        <v>3</v>
      </c>
      <c r="E8" s="87"/>
      <c r="F8" s="87"/>
      <c r="G8" s="87"/>
      <c r="H8" s="87"/>
      <c r="I8" s="87"/>
      <c r="J8" s="87"/>
      <c r="K8" s="87"/>
      <c r="L8" s="87"/>
      <c r="M8" s="87"/>
      <c r="N8" s="87"/>
      <c r="O8" s="87"/>
      <c r="P8" s="87"/>
      <c r="Q8" s="87"/>
      <c r="R8" s="84"/>
      <c r="S8" s="84"/>
      <c r="T8" s="84"/>
      <c r="U8" s="84"/>
      <c r="V8" s="84"/>
      <c r="W8" s="84"/>
      <c r="X8" s="84"/>
    </row>
    <row r="9" spans="2:24" ht="15" hidden="1" customHeight="1">
      <c r="B9" s="8"/>
      <c r="C9" s="83">
        <v>2014</v>
      </c>
      <c r="D9" s="84" t="s">
        <v>3</v>
      </c>
      <c r="E9" s="87"/>
      <c r="F9" s="87"/>
      <c r="G9" s="87"/>
      <c r="H9" s="87"/>
      <c r="I9" s="87"/>
      <c r="J9" s="87"/>
      <c r="K9" s="87"/>
      <c r="L9" s="87"/>
      <c r="M9" s="87"/>
      <c r="N9" s="87"/>
      <c r="O9" s="87"/>
      <c r="P9" s="87"/>
      <c r="Q9" s="87"/>
      <c r="R9" s="84"/>
      <c r="S9" s="84"/>
      <c r="T9" s="84"/>
      <c r="U9" s="84"/>
      <c r="V9" s="84"/>
      <c r="W9" s="84"/>
      <c r="X9" s="84"/>
    </row>
    <row r="10" spans="2:24" ht="15" hidden="1" customHeight="1">
      <c r="B10" s="8"/>
      <c r="C10" s="83">
        <v>2015</v>
      </c>
      <c r="D10" s="84" t="s">
        <v>3</v>
      </c>
      <c r="E10" s="87"/>
      <c r="F10" s="87"/>
      <c r="G10" s="87"/>
      <c r="H10" s="87"/>
      <c r="I10" s="87"/>
      <c r="J10" s="87"/>
      <c r="K10" s="87"/>
      <c r="L10" s="87"/>
      <c r="M10" s="87"/>
      <c r="N10" s="87"/>
      <c r="O10" s="87"/>
      <c r="P10" s="87"/>
      <c r="Q10" s="87"/>
      <c r="R10" s="84"/>
      <c r="S10" s="84"/>
      <c r="T10" s="84"/>
      <c r="U10" s="84"/>
      <c r="V10" s="84"/>
      <c r="W10" s="84"/>
      <c r="X10" s="84"/>
    </row>
    <row r="11" spans="2:24" ht="15" hidden="1" customHeight="1">
      <c r="B11" s="8"/>
      <c r="C11" s="83">
        <v>2016</v>
      </c>
      <c r="D11" s="84" t="s">
        <v>3</v>
      </c>
      <c r="E11" s="87"/>
      <c r="F11" s="87"/>
      <c r="G11" s="87"/>
      <c r="H11" s="87"/>
      <c r="I11" s="87"/>
      <c r="J11" s="87"/>
      <c r="K11" s="87"/>
      <c r="L11" s="87"/>
      <c r="M11" s="87"/>
      <c r="N11" s="87"/>
      <c r="O11" s="87"/>
      <c r="P11" s="87"/>
      <c r="Q11" s="87"/>
      <c r="R11" s="84"/>
      <c r="S11" s="84"/>
      <c r="T11" s="84"/>
      <c r="U11" s="84"/>
      <c r="V11" s="84"/>
      <c r="W11" s="84"/>
      <c r="X11" s="84"/>
    </row>
    <row r="12" spans="2:24" ht="15" hidden="1" customHeight="1">
      <c r="B12" s="8"/>
      <c r="C12" s="83">
        <v>2017</v>
      </c>
      <c r="D12" s="84" t="s">
        <v>3</v>
      </c>
      <c r="E12" s="87"/>
      <c r="F12" s="87"/>
      <c r="G12" s="87"/>
      <c r="H12" s="87"/>
      <c r="I12" s="87"/>
      <c r="J12" s="87"/>
      <c r="K12" s="87"/>
      <c r="L12" s="87"/>
      <c r="M12" s="87"/>
      <c r="N12" s="87"/>
      <c r="O12" s="87"/>
      <c r="P12" s="87"/>
      <c r="Q12" s="87"/>
      <c r="R12" s="84"/>
      <c r="S12" s="84"/>
      <c r="T12" s="86"/>
      <c r="U12" s="84"/>
      <c r="V12" s="84"/>
      <c r="W12" s="84"/>
      <c r="X12" s="84"/>
    </row>
    <row r="13" spans="2:24" ht="15" hidden="1" customHeight="1">
      <c r="B13" s="8"/>
      <c r="C13" s="83"/>
      <c r="D13" s="84" t="s">
        <v>26</v>
      </c>
      <c r="E13" s="87"/>
      <c r="F13" s="87"/>
      <c r="G13" s="87"/>
      <c r="H13" s="87"/>
      <c r="I13" s="87"/>
      <c r="J13" s="87"/>
      <c r="K13" s="87"/>
      <c r="L13" s="87"/>
      <c r="M13" s="87"/>
      <c r="N13" s="87"/>
      <c r="O13" s="87"/>
      <c r="P13" s="87"/>
      <c r="Q13" s="87"/>
      <c r="R13" s="84"/>
      <c r="S13" s="84"/>
      <c r="T13" s="84"/>
      <c r="U13" s="84"/>
      <c r="V13" s="84"/>
      <c r="W13" s="84"/>
      <c r="X13" s="84"/>
    </row>
    <row r="14" spans="2:24" ht="15" hidden="1" customHeight="1">
      <c r="B14" s="8"/>
      <c r="C14" s="83"/>
      <c r="D14" s="84" t="s">
        <v>38</v>
      </c>
      <c r="E14" s="87"/>
      <c r="F14" s="87"/>
      <c r="G14" s="87"/>
      <c r="H14" s="87"/>
      <c r="I14" s="87"/>
      <c r="J14" s="87"/>
      <c r="K14" s="87"/>
      <c r="L14" s="87"/>
      <c r="M14" s="87"/>
      <c r="N14" s="87"/>
      <c r="O14" s="87"/>
      <c r="P14" s="87"/>
      <c r="Q14" s="87"/>
      <c r="R14" s="84"/>
      <c r="S14" s="84"/>
      <c r="T14" s="84"/>
      <c r="U14" s="84"/>
      <c r="V14" s="84"/>
      <c r="W14" s="84"/>
      <c r="X14" s="84"/>
    </row>
    <row r="15" spans="2:24" ht="15" hidden="1" customHeight="1">
      <c r="B15" s="8"/>
      <c r="C15" s="83">
        <v>2018</v>
      </c>
      <c r="D15" s="84" t="s">
        <v>3</v>
      </c>
      <c r="E15" s="87"/>
      <c r="F15" s="87"/>
      <c r="G15" s="87"/>
      <c r="H15" s="87"/>
      <c r="I15" s="87"/>
      <c r="J15" s="87"/>
      <c r="K15" s="87"/>
      <c r="L15" s="87"/>
      <c r="M15" s="87"/>
      <c r="N15" s="87"/>
      <c r="O15" s="87"/>
      <c r="P15" s="87"/>
      <c r="Q15" s="87"/>
      <c r="R15" s="84"/>
      <c r="S15" s="84"/>
      <c r="T15" s="84"/>
      <c r="U15" s="84"/>
      <c r="V15" s="84"/>
      <c r="W15" s="84"/>
      <c r="X15" s="84"/>
    </row>
    <row r="16" spans="2:24" ht="15" hidden="1" customHeight="1">
      <c r="B16" s="8"/>
      <c r="C16" s="83"/>
      <c r="D16" s="84" t="s">
        <v>26</v>
      </c>
      <c r="E16" s="87"/>
      <c r="F16" s="87"/>
      <c r="G16" s="87"/>
      <c r="H16" s="87"/>
      <c r="I16" s="87"/>
      <c r="J16" s="87"/>
      <c r="K16" s="87"/>
      <c r="L16" s="87"/>
      <c r="M16" s="87"/>
      <c r="N16" s="87"/>
      <c r="O16" s="87"/>
      <c r="P16" s="87"/>
      <c r="Q16" s="87"/>
      <c r="R16" s="84"/>
      <c r="S16" s="84"/>
      <c r="T16" s="84"/>
      <c r="U16" s="84"/>
      <c r="V16" s="84"/>
      <c r="W16" s="84"/>
      <c r="X16" s="84"/>
    </row>
    <row r="17" spans="2:24" ht="15" hidden="1" customHeight="1">
      <c r="B17" s="8"/>
      <c r="C17" s="83"/>
      <c r="D17" s="84" t="s">
        <v>38</v>
      </c>
      <c r="E17" s="87"/>
      <c r="F17" s="87"/>
      <c r="G17" s="87"/>
      <c r="H17" s="87"/>
      <c r="I17" s="87"/>
      <c r="J17" s="87"/>
      <c r="K17" s="87"/>
      <c r="L17" s="87"/>
      <c r="M17" s="87"/>
      <c r="N17" s="87"/>
      <c r="O17" s="87"/>
      <c r="P17" s="87"/>
      <c r="Q17" s="87"/>
      <c r="R17" s="84"/>
      <c r="S17" s="84"/>
      <c r="T17" s="84"/>
      <c r="U17" s="84"/>
      <c r="V17" s="84"/>
      <c r="W17" s="84"/>
      <c r="X17" s="84"/>
    </row>
    <row r="18" spans="2:24" ht="15" hidden="1" customHeight="1">
      <c r="C18" s="83">
        <v>2019</v>
      </c>
      <c r="D18" s="84" t="s">
        <v>3</v>
      </c>
      <c r="E18" s="87"/>
      <c r="F18" s="87"/>
      <c r="G18" s="87"/>
      <c r="H18" s="87"/>
      <c r="I18" s="87"/>
      <c r="J18" s="87"/>
      <c r="K18" s="87"/>
      <c r="L18" s="87"/>
      <c r="M18" s="87"/>
      <c r="N18" s="87"/>
      <c r="O18" s="87"/>
      <c r="P18" s="87"/>
      <c r="Q18" s="87"/>
      <c r="R18" s="84"/>
      <c r="S18" s="84"/>
      <c r="T18" s="84"/>
      <c r="U18" s="84"/>
      <c r="V18" s="84"/>
      <c r="W18" s="84"/>
      <c r="X18" s="84"/>
    </row>
    <row r="19" spans="2:24" ht="15" hidden="1" customHeight="1">
      <c r="C19" s="83"/>
      <c r="D19" s="84" t="s">
        <v>26</v>
      </c>
      <c r="E19" s="87"/>
      <c r="F19" s="87"/>
      <c r="G19" s="87"/>
      <c r="H19" s="87"/>
      <c r="I19" s="87"/>
      <c r="J19" s="87"/>
      <c r="K19" s="87"/>
      <c r="L19" s="87"/>
      <c r="M19" s="87"/>
      <c r="N19" s="87"/>
      <c r="O19" s="87"/>
      <c r="P19" s="87"/>
      <c r="Q19" s="87"/>
      <c r="R19" s="84"/>
      <c r="S19" s="84"/>
      <c r="T19" s="84"/>
      <c r="U19" s="84"/>
      <c r="V19" s="84"/>
      <c r="W19" s="84"/>
      <c r="X19" s="84"/>
    </row>
    <row r="20" spans="2:24" ht="15" hidden="1" customHeight="1">
      <c r="C20" s="83"/>
      <c r="D20" s="84" t="s">
        <v>38</v>
      </c>
      <c r="E20" s="87"/>
      <c r="F20" s="87"/>
      <c r="G20" s="87"/>
      <c r="H20" s="87"/>
      <c r="I20" s="87"/>
      <c r="J20" s="87"/>
      <c r="K20" s="87"/>
      <c r="L20" s="87"/>
      <c r="M20" s="87"/>
      <c r="N20" s="87"/>
      <c r="O20" s="87"/>
      <c r="P20" s="87"/>
      <c r="Q20" s="87"/>
      <c r="R20" s="84"/>
      <c r="S20" s="84"/>
      <c r="T20" s="84"/>
      <c r="U20" s="84"/>
      <c r="V20" s="84"/>
      <c r="W20" s="84"/>
      <c r="X20" s="84"/>
    </row>
    <row r="21" spans="2:24" ht="15" hidden="1" customHeight="1">
      <c r="C21" s="83">
        <v>2020</v>
      </c>
      <c r="D21" s="84" t="s">
        <v>3</v>
      </c>
      <c r="E21" s="87"/>
      <c r="F21" s="87"/>
      <c r="G21" s="87"/>
      <c r="H21" s="87"/>
      <c r="I21" s="87"/>
      <c r="J21" s="87"/>
      <c r="K21" s="87"/>
      <c r="L21" s="87"/>
      <c r="M21" s="87"/>
      <c r="N21" s="87"/>
      <c r="O21" s="87"/>
      <c r="P21" s="87"/>
      <c r="Q21" s="87"/>
      <c r="R21" s="84"/>
      <c r="S21" s="84"/>
      <c r="T21" s="84"/>
      <c r="U21" s="84"/>
      <c r="V21" s="84"/>
      <c r="W21" s="84"/>
      <c r="X21" s="84"/>
    </row>
    <row r="22" spans="2:24" ht="15" hidden="1" customHeight="1">
      <c r="C22" s="83"/>
      <c r="D22" s="84" t="s">
        <v>26</v>
      </c>
      <c r="E22" s="87"/>
      <c r="F22" s="87"/>
      <c r="G22" s="87"/>
      <c r="H22" s="87"/>
      <c r="I22" s="87"/>
      <c r="J22" s="87"/>
      <c r="K22" s="87"/>
      <c r="L22" s="87"/>
      <c r="M22" s="87"/>
      <c r="N22" s="87"/>
      <c r="O22" s="87"/>
      <c r="P22" s="87"/>
      <c r="Q22" s="87"/>
      <c r="R22" s="84"/>
      <c r="S22" s="84"/>
      <c r="T22" s="84"/>
      <c r="U22" s="84"/>
      <c r="V22" s="84"/>
      <c r="W22" s="84"/>
      <c r="X22" s="84"/>
    </row>
    <row r="23" spans="2:24" ht="15" hidden="1" customHeight="1">
      <c r="C23" s="83"/>
      <c r="D23" s="84" t="s">
        <v>38</v>
      </c>
      <c r="E23" s="87"/>
      <c r="F23" s="87"/>
      <c r="G23" s="87"/>
      <c r="H23" s="87"/>
      <c r="I23" s="87"/>
      <c r="J23" s="87"/>
      <c r="K23" s="87"/>
      <c r="L23" s="87"/>
      <c r="M23" s="87"/>
      <c r="N23" s="87"/>
      <c r="O23" s="87"/>
      <c r="P23" s="87"/>
      <c r="Q23" s="87"/>
      <c r="R23" s="84"/>
      <c r="S23" s="84"/>
      <c r="T23" s="84"/>
      <c r="U23" s="84"/>
      <c r="V23" s="84"/>
      <c r="W23" s="84"/>
      <c r="X23" s="84"/>
    </row>
    <row r="24" spans="2:24" ht="15" hidden="1" customHeight="1">
      <c r="C24" s="83">
        <v>2021</v>
      </c>
      <c r="D24" s="84" t="s">
        <v>3</v>
      </c>
      <c r="E24" s="87"/>
      <c r="F24" s="87"/>
      <c r="G24" s="87"/>
      <c r="H24" s="87"/>
      <c r="I24" s="87"/>
      <c r="J24" s="87"/>
      <c r="K24" s="87"/>
      <c r="L24" s="87"/>
      <c r="M24" s="87"/>
      <c r="N24" s="87"/>
      <c r="O24" s="87"/>
      <c r="P24" s="87"/>
      <c r="Q24" s="87"/>
      <c r="R24" s="84"/>
      <c r="S24" s="84"/>
      <c r="T24" s="84"/>
      <c r="U24" s="84"/>
      <c r="V24" s="84"/>
      <c r="W24" s="84"/>
      <c r="X24" s="84"/>
    </row>
    <row r="25" spans="2:24" ht="15" hidden="1" customHeight="1">
      <c r="C25" s="83"/>
      <c r="D25" s="84" t="s">
        <v>26</v>
      </c>
      <c r="E25" s="92"/>
      <c r="F25" s="87"/>
      <c r="G25" s="87"/>
      <c r="H25" s="87"/>
      <c r="I25" s="87"/>
      <c r="J25" s="87"/>
      <c r="K25" s="87"/>
      <c r="L25" s="87"/>
      <c r="M25" s="87"/>
      <c r="N25" s="87"/>
      <c r="O25" s="87"/>
      <c r="P25" s="87"/>
      <c r="Q25" s="87"/>
      <c r="R25" s="84"/>
      <c r="S25" s="84"/>
      <c r="T25" s="84"/>
      <c r="U25" s="84"/>
      <c r="V25" s="84"/>
      <c r="W25" s="84"/>
      <c r="X25" s="84"/>
    </row>
    <row r="26" spans="2:24" ht="15" hidden="1" customHeight="1">
      <c r="C26" s="83"/>
      <c r="D26" s="84" t="s">
        <v>38</v>
      </c>
      <c r="E26" s="92"/>
      <c r="F26" s="87"/>
      <c r="G26" s="87"/>
      <c r="H26" s="87"/>
      <c r="I26" s="87"/>
      <c r="J26" s="87"/>
      <c r="K26" s="87"/>
      <c r="L26" s="87"/>
      <c r="M26" s="87"/>
      <c r="N26" s="87"/>
      <c r="O26" s="87"/>
      <c r="P26" s="87"/>
      <c r="Q26" s="87"/>
      <c r="R26" s="84"/>
      <c r="S26" s="84"/>
      <c r="T26" s="84"/>
      <c r="U26" s="84"/>
      <c r="V26" s="84"/>
      <c r="W26" s="84"/>
      <c r="X26" s="84"/>
    </row>
    <row r="27" spans="2:24" ht="15" hidden="1" customHeight="1">
      <c r="C27" s="83">
        <v>2022</v>
      </c>
      <c r="D27" s="84" t="s">
        <v>3</v>
      </c>
      <c r="E27" s="87"/>
      <c r="F27" s="87"/>
      <c r="G27" s="87"/>
      <c r="H27" s="87"/>
      <c r="I27" s="87"/>
      <c r="J27" s="87"/>
      <c r="K27" s="87"/>
      <c r="L27" s="87"/>
      <c r="M27" s="87"/>
      <c r="N27" s="87"/>
      <c r="O27" s="87"/>
      <c r="P27" s="87"/>
      <c r="Q27" s="87"/>
      <c r="R27" s="84"/>
      <c r="S27" s="84"/>
      <c r="T27" s="84"/>
      <c r="U27" s="84"/>
      <c r="V27" s="84"/>
      <c r="W27" s="84"/>
      <c r="X27" s="84"/>
    </row>
    <row r="28" spans="2:24" ht="15" hidden="1" customHeight="1">
      <c r="C28" s="83"/>
      <c r="D28" s="84" t="s">
        <v>26</v>
      </c>
      <c r="E28" s="92"/>
      <c r="F28" s="87"/>
      <c r="G28" s="87"/>
      <c r="H28" s="87"/>
      <c r="I28" s="87"/>
      <c r="J28" s="87"/>
      <c r="K28" s="87"/>
      <c r="L28" s="87"/>
      <c r="M28" s="87"/>
      <c r="N28" s="87"/>
      <c r="O28" s="87"/>
      <c r="P28" s="87"/>
      <c r="Q28" s="87"/>
      <c r="R28" s="84"/>
      <c r="S28" s="84"/>
      <c r="T28" s="84"/>
      <c r="U28" s="84"/>
      <c r="V28" s="84"/>
      <c r="W28" s="84"/>
      <c r="X28" s="84"/>
    </row>
    <row r="29" spans="2:24" ht="15" hidden="1" customHeight="1">
      <c r="C29" s="83"/>
      <c r="D29" s="84" t="s">
        <v>38</v>
      </c>
      <c r="E29" s="92"/>
      <c r="F29" s="87"/>
      <c r="G29" s="87"/>
      <c r="H29" s="87"/>
      <c r="I29" s="87"/>
      <c r="J29" s="87"/>
      <c r="K29" s="87"/>
      <c r="L29" s="87"/>
      <c r="M29" s="87"/>
      <c r="N29" s="87"/>
      <c r="O29" s="87"/>
      <c r="P29" s="87"/>
      <c r="Q29" s="87"/>
      <c r="R29" s="84"/>
      <c r="S29" s="84"/>
      <c r="T29" s="84"/>
      <c r="U29" s="84"/>
      <c r="V29" s="84"/>
      <c r="W29" s="84"/>
      <c r="X29" s="84"/>
    </row>
    <row r="30" spans="2:24" ht="15" hidden="1" customHeight="1">
      <c r="C30" s="83">
        <v>2023</v>
      </c>
      <c r="D30" s="84" t="s">
        <v>3</v>
      </c>
      <c r="E30" s="87"/>
      <c r="F30" s="87"/>
      <c r="G30" s="87"/>
      <c r="H30" s="87"/>
      <c r="I30" s="87"/>
      <c r="J30" s="87"/>
      <c r="K30" s="87"/>
      <c r="L30" s="87"/>
      <c r="M30" s="87"/>
      <c r="N30" s="87"/>
      <c r="O30" s="87"/>
      <c r="P30" s="87"/>
      <c r="Q30" s="87"/>
      <c r="R30" s="84"/>
      <c r="S30" s="84"/>
      <c r="T30" s="84"/>
      <c r="U30" s="84"/>
      <c r="V30" s="84"/>
      <c r="W30" s="84"/>
      <c r="X30" s="84"/>
    </row>
    <row r="31" spans="2:24" ht="15" hidden="1" customHeight="1">
      <c r="C31" s="83"/>
      <c r="D31" s="84" t="s">
        <v>26</v>
      </c>
      <c r="E31" s="92"/>
      <c r="F31" s="92"/>
      <c r="G31" s="92"/>
      <c r="H31" s="92"/>
      <c r="I31" s="92"/>
      <c r="J31" s="92"/>
      <c r="K31" s="92"/>
      <c r="L31" s="92"/>
      <c r="M31" s="92"/>
      <c r="N31" s="92"/>
      <c r="O31" s="92"/>
      <c r="P31" s="92"/>
      <c r="Q31" s="87"/>
      <c r="R31" s="84"/>
      <c r="S31" s="84"/>
      <c r="T31" s="84"/>
      <c r="U31" s="84"/>
      <c r="V31" s="84"/>
      <c r="W31" s="84"/>
      <c r="X31" s="84"/>
    </row>
    <row r="32" spans="2:24" ht="15" hidden="1" customHeight="1">
      <c r="C32" s="83"/>
      <c r="D32" s="84" t="s">
        <v>38</v>
      </c>
      <c r="E32" s="92"/>
      <c r="F32" s="92"/>
      <c r="G32" s="92"/>
      <c r="H32" s="92"/>
      <c r="I32" s="92"/>
      <c r="J32" s="92"/>
      <c r="K32" s="92"/>
      <c r="L32" s="92"/>
      <c r="M32" s="92"/>
      <c r="N32" s="92"/>
      <c r="O32" s="92"/>
      <c r="P32" s="92"/>
      <c r="Q32" s="87"/>
      <c r="R32" s="84"/>
      <c r="S32" s="84"/>
      <c r="T32" s="84"/>
      <c r="U32" s="84"/>
      <c r="V32" s="84"/>
      <c r="W32" s="84"/>
      <c r="X32" s="84"/>
    </row>
    <row r="33" spans="3:24" ht="15" customHeight="1">
      <c r="C33" s="83">
        <v>2024</v>
      </c>
      <c r="D33" s="84" t="s">
        <v>3</v>
      </c>
      <c r="E33" s="87"/>
      <c r="F33" s="87"/>
      <c r="G33" s="87"/>
      <c r="H33" s="87"/>
      <c r="I33" s="87"/>
      <c r="J33" s="87"/>
      <c r="K33" s="87"/>
      <c r="L33" s="87"/>
      <c r="M33" s="87"/>
      <c r="N33" s="87"/>
      <c r="O33" s="87">
        <f>+'Datos ICP (2)'!AO80</f>
        <v>4.3843255475723986E-3</v>
      </c>
      <c r="P33" s="87">
        <f>+'Datos ICP (2)'!AP80</f>
        <v>4.4462641732778696E-3</v>
      </c>
      <c r="Q33" s="87">
        <f>+'Datos ICP (2)'!$AQ$80</f>
        <v>5.3100501542738154E-2</v>
      </c>
      <c r="R33" s="84"/>
      <c r="S33" s="84"/>
      <c r="T33" s="84"/>
      <c r="U33" s="84"/>
      <c r="V33" s="84"/>
      <c r="W33" s="84"/>
      <c r="X33" s="84"/>
    </row>
    <row r="34" spans="3:24" ht="15" customHeight="1">
      <c r="C34" s="83"/>
      <c r="D34" s="84" t="s">
        <v>26</v>
      </c>
      <c r="E34" s="92"/>
      <c r="F34" s="92"/>
      <c r="G34" s="92"/>
      <c r="H34" s="92"/>
      <c r="I34" s="92"/>
      <c r="J34" s="92"/>
      <c r="K34" s="92"/>
      <c r="L34" s="92"/>
      <c r="M34" s="92"/>
      <c r="N34" s="92"/>
      <c r="O34" s="92">
        <f>+'Datos ICP (2)'!AO81</f>
        <v>3.220374604913312E-3</v>
      </c>
      <c r="P34" s="92">
        <f>+'Datos ICP (2)'!AP81</f>
        <v>3.2298559019789952E-3</v>
      </c>
      <c r="Q34" s="87">
        <f>+'Datos ICP (2)'!$AQ$81</f>
        <v>3.8763791116899871E-2</v>
      </c>
      <c r="R34" s="84"/>
      <c r="S34" s="84"/>
      <c r="T34" s="84"/>
      <c r="U34" s="84"/>
      <c r="V34" s="84"/>
      <c r="W34" s="84"/>
      <c r="X34" s="84"/>
    </row>
    <row r="35" spans="3:24" ht="15" customHeight="1">
      <c r="C35" s="83"/>
      <c r="D35" s="84" t="s">
        <v>38</v>
      </c>
      <c r="E35" s="92"/>
      <c r="F35" s="92"/>
      <c r="G35" s="92"/>
      <c r="H35" s="92"/>
      <c r="I35" s="92"/>
      <c r="J35" s="92"/>
      <c r="K35" s="92"/>
      <c r="L35" s="92"/>
      <c r="M35" s="92"/>
      <c r="N35" s="92"/>
      <c r="O35" s="92">
        <f>+'Datos ICP (2)'!AO82</f>
        <v>3.3630049497035408E-4</v>
      </c>
      <c r="P35" s="92">
        <f>+'Datos ICP (2)'!AP82</f>
        <v>5.9135070534519496E-3</v>
      </c>
      <c r="Q35" s="87">
        <f>+'Datos ICP (2)'!$AQ$82</f>
        <v>3.7510777582628219E-2</v>
      </c>
      <c r="R35" s="84"/>
      <c r="S35" s="84"/>
      <c r="T35" s="84"/>
      <c r="U35" s="84"/>
      <c r="V35" s="84"/>
      <c r="W35" s="84"/>
      <c r="X35" s="84"/>
    </row>
    <row r="36" spans="3:24" ht="15" customHeight="1">
      <c r="C36" s="83">
        <v>2025</v>
      </c>
      <c r="D36" s="84" t="s">
        <v>3</v>
      </c>
      <c r="E36" s="92">
        <f>+'Datos ICP (2)'!AE83</f>
        <v>4.4544301743754122E-3</v>
      </c>
      <c r="F36" s="92">
        <f>+'Datos ICP (2)'!AF83</f>
        <v>3.8962630509944418E-3</v>
      </c>
      <c r="G36" s="92">
        <f>+'Datos ICP (2)'!AG83</f>
        <v>4.3138020854180947E-3</v>
      </c>
      <c r="H36" s="92">
        <f>+'Datos ICP (2)'!AH83</f>
        <v>4.175716443427735E-3</v>
      </c>
      <c r="I36" s="92">
        <f>+'Datos ICP (2)'!AI83</f>
        <v>4.1742269465041559E-3</v>
      </c>
      <c r="J36" s="92">
        <f>+'Datos ICP (2)'!AJ83</f>
        <v>4.3145661365249222E-3</v>
      </c>
      <c r="K36" s="92">
        <f>+'Datos ICP (2)'!AK83</f>
        <v>4.3062620834468657E-3</v>
      </c>
      <c r="L36" s="92">
        <f>+'Datos ICP (2)'!AL83</f>
        <v>3.8332746894158554E-3</v>
      </c>
      <c r="M36" s="92">
        <f>+'Datos ICP (2)'!AM83</f>
        <v>4.230048764417349E-3</v>
      </c>
      <c r="N36" s="92">
        <f>+'Datos ICP (2)'!AN83</f>
        <v>3.9661902107710478E-3</v>
      </c>
      <c r="O36" s="92">
        <f>+'Datos ICP (2)'!AO83</f>
        <v>3.8324396523354842E-3</v>
      </c>
      <c r="P36" s="92">
        <f>+'Datos ICP (2)'!AP83</f>
        <v>4.1394620357759759E-3</v>
      </c>
      <c r="Q36" s="87">
        <f>+'Datos ICP (2)'!AQ83</f>
        <v>4.6121516637569471E-2</v>
      </c>
      <c r="R36" s="84"/>
      <c r="S36" s="84"/>
      <c r="T36" s="84"/>
      <c r="U36" s="84"/>
      <c r="V36" s="84"/>
      <c r="W36" s="84"/>
      <c r="X36" s="84"/>
    </row>
    <row r="37" spans="3:24" ht="15" customHeight="1">
      <c r="C37" s="83"/>
      <c r="D37" s="84" t="s">
        <v>26</v>
      </c>
      <c r="E37" s="92">
        <f>+'Datos ICP (2)'!AE84</f>
        <v>3.0202103340466468E-3</v>
      </c>
      <c r="F37" s="92">
        <f>+'Datos ICP (2)'!AF84</f>
        <v>2.7621377102811095E-3</v>
      </c>
      <c r="G37" s="92">
        <f>+'Datos ICP (2)'!AG84</f>
        <v>3.0628269232331196E-3</v>
      </c>
      <c r="H37" s="92">
        <f>+'Datos ICP (2)'!AH84</f>
        <v>2.975949685819046E-3</v>
      </c>
      <c r="I37" s="92">
        <f>+'Datos ICP (2)'!AI84</f>
        <v>3.0897625227950254E-3</v>
      </c>
      <c r="J37" s="92">
        <f>+'Datos ICP (2)'!AJ84</f>
        <v>2.9970524574272073E-3</v>
      </c>
      <c r="K37" s="92">
        <f>+'Datos ICP (2)'!AK84</f>
        <v>2.9505495279136262E-3</v>
      </c>
      <c r="L37" s="92">
        <f>+'Datos ICP (2)'!AL84</f>
        <v>3.0005421908383401E-3</v>
      </c>
      <c r="M37" s="92">
        <f>+'Datos ICP (2)'!AM84</f>
        <v>2.7616149661373601E-3</v>
      </c>
      <c r="N37" s="92">
        <f>+'Datos ICP (2)'!AN84</f>
        <v>2.8651947244786591E-3</v>
      </c>
      <c r="O37" s="92">
        <f>+'Datos ICP (2)'!AO84</f>
        <v>2.7950157631990713E-3</v>
      </c>
      <c r="P37" s="92">
        <f>+'Datos ICP (2)'!AP84</f>
        <v>2.8377664992760288E-3</v>
      </c>
      <c r="Q37" s="87">
        <f>+'Datos ICP (2)'!AQ84</f>
        <v>3.2570786205744717E-2</v>
      </c>
      <c r="R37" s="84"/>
      <c r="S37" s="84"/>
      <c r="T37" s="84"/>
      <c r="U37" s="84"/>
      <c r="V37" s="84"/>
      <c r="W37" s="84"/>
      <c r="X37" s="84"/>
    </row>
    <row r="38" spans="3:24" ht="15" customHeight="1">
      <c r="C38" s="83"/>
      <c r="D38" s="84" t="s">
        <v>38</v>
      </c>
      <c r="E38" s="92">
        <f>+'Datos ICP (2)'!AE85</f>
        <v>5.8056529869545681E-3</v>
      </c>
      <c r="F38" s="92">
        <f>+'Datos ICP (2)'!AF85</f>
        <v>5.7228419395840557E-3</v>
      </c>
      <c r="G38" s="92">
        <f>+'Datos ICP (2)'!AG85</f>
        <v>6.8792934922738969E-3</v>
      </c>
      <c r="H38" s="92">
        <f>+'Datos ICP (2)'!AH85</f>
        <v>6.6463171745745342E-3</v>
      </c>
      <c r="I38" s="92">
        <f>+'Datos ICP (2)'!AI85</f>
        <v>7.0187449617729047E-3</v>
      </c>
      <c r="J38" s="92">
        <f>+'Datos ICP (2)'!AJ85</f>
        <v>6.6021382532992501E-3</v>
      </c>
      <c r="K38" s="92">
        <f>+'Datos ICP (2)'!AK85</f>
        <v>6.5278237394075234E-3</v>
      </c>
      <c r="L38" s="92">
        <f>+'Datos ICP (2)'!AL85</f>
        <v>6.634328659598232E-3</v>
      </c>
      <c r="M38" s="92">
        <f>+'Datos ICP (2)'!AM85</f>
        <v>6.1836595578927955E-3</v>
      </c>
      <c r="N38" s="92">
        <f>+'Datos ICP (2)'!AN85</f>
        <v>7.7675509801986564E-3</v>
      </c>
      <c r="O38" s="92">
        <f>+'Datos ICP (2)'!AO85</f>
        <v>5.7783228281924615E-3</v>
      </c>
      <c r="P38" s="92">
        <f>+'Datos ICP (2)'!AP85</f>
        <v>6.7290571267575316E-3</v>
      </c>
      <c r="Q38" s="87">
        <f>+'Datos ICP (2)'!AQ85</f>
        <v>6.773986838281898E-2</v>
      </c>
      <c r="R38" s="84"/>
      <c r="S38" s="84"/>
      <c r="T38" s="84"/>
      <c r="U38" s="84"/>
      <c r="V38" s="84"/>
      <c r="W38" s="84"/>
      <c r="X38" s="84"/>
    </row>
    <row r="39" spans="3:24">
      <c r="C39" s="83">
        <v>2026</v>
      </c>
      <c r="D39" s="84" t="s">
        <v>3</v>
      </c>
      <c r="E39" s="92">
        <f>+'Datos ICP (2)'!AE86</f>
        <v>3.8823436327337646E-3</v>
      </c>
      <c r="F39" s="92">
        <f>+'Datos ICP (2)'!AF86</f>
        <v>3.6312646105696178E-3</v>
      </c>
      <c r="G39" s="92">
        <f>+'Datos ICP (2)'!AG86</f>
        <v>3.881928086548303E-3</v>
      </c>
      <c r="H39" s="92">
        <f>+'Datos ICP (2)'!AH86</f>
        <v>3.7564119506456883E-3</v>
      </c>
      <c r="I39" s="92"/>
      <c r="J39" s="92"/>
      <c r="K39" s="92"/>
      <c r="L39" s="92"/>
      <c r="M39" s="92"/>
      <c r="N39" s="92"/>
      <c r="O39" s="92"/>
      <c r="P39" s="92"/>
      <c r="Q39" s="92">
        <f>+'Datos ICP (2)'!AQ86</f>
        <v>3.393592966266068E-2</v>
      </c>
    </row>
    <row r="40" spans="3:24">
      <c r="C40" s="83"/>
      <c r="D40" s="84" t="s">
        <v>26</v>
      </c>
      <c r="E40" s="92">
        <f>+'Datos ICP (2)'!AE87</f>
        <v>2.7244381547273377E-3</v>
      </c>
      <c r="F40" s="92">
        <f>+'Datos ICP (2)'!AF87</f>
        <v>2.4452163666022209E-3</v>
      </c>
      <c r="G40" s="92">
        <f>+'Datos ICP (2)'!AG87</f>
        <v>2.6877762515176151E-3</v>
      </c>
      <c r="H40" s="92">
        <f>+'Datos ICP (2)'!AH87</f>
        <v>2.5969787217614559E-3</v>
      </c>
      <c r="I40" s="92"/>
      <c r="J40" s="92"/>
      <c r="K40" s="92"/>
      <c r="L40" s="92"/>
      <c r="M40" s="92"/>
      <c r="N40" s="92"/>
      <c r="O40" s="92"/>
      <c r="P40" s="92"/>
      <c r="Q40" s="92">
        <f>+'Datos ICP (2)'!AQ87</f>
        <v>2.3249672624455764E-2</v>
      </c>
    </row>
    <row r="41" spans="3:24">
      <c r="C41" s="83"/>
      <c r="D41" s="84" t="s">
        <v>38</v>
      </c>
      <c r="E41" s="92">
        <f>+'Datos ICP (2)'!AE88</f>
        <v>6.5829960442584934E-3</v>
      </c>
      <c r="F41" s="92">
        <f>+'Datos ICP (2)'!AF88</f>
        <v>5.9556344192748245E-3</v>
      </c>
      <c r="G41" s="92">
        <f>+'Datos ICP (2)'!AG88</f>
        <v>6.1849822044521829E-3</v>
      </c>
      <c r="H41" s="92">
        <f>+'Datos ICP (2)'!AH88</f>
        <v>6.0863724156234866E-3</v>
      </c>
      <c r="I41" s="92"/>
      <c r="J41" s="92"/>
      <c r="K41" s="92"/>
      <c r="L41" s="92"/>
      <c r="M41" s="92"/>
      <c r="N41" s="92"/>
      <c r="O41" s="92"/>
      <c r="P41" s="92"/>
      <c r="Q41" s="92">
        <f>+'Datos ICP (2)'!AQ88</f>
        <v>5.5013823122715078E-2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zoomScaleNormal="100" workbookViewId="0">
      <selection activeCell="P7" sqref="P7"/>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42.140625" bestFit="1" customWidth="1"/>
    <col min="16" max="16" width="8" bestFit="1" customWidth="1"/>
    <col min="17" max="17" width="5" customWidth="1"/>
    <col min="19" max="19" width="28.7109375" customWidth="1"/>
  </cols>
  <sheetData>
    <row r="1" spans="1:20">
      <c r="B1" s="3"/>
      <c r="C1" s="1"/>
      <c r="J1" s="2" t="s">
        <v>49</v>
      </c>
      <c r="K1" s="3"/>
      <c r="L1" s="4"/>
      <c r="N1" s="2" t="s">
        <v>50</v>
      </c>
      <c r="O1" s="3"/>
      <c r="P1" s="4"/>
      <c r="R1" s="2" t="s">
        <v>51</v>
      </c>
      <c r="S1" s="3"/>
      <c r="T1" s="4"/>
    </row>
    <row r="2" spans="1:20">
      <c r="C2" s="1"/>
      <c r="O2" s="94" t="s">
        <v>52</v>
      </c>
      <c r="P2" s="95">
        <v>0</v>
      </c>
    </row>
    <row r="3" spans="1:20">
      <c r="C3" s="1"/>
      <c r="K3" s="94" t="s">
        <v>53</v>
      </c>
      <c r="L3" s="95">
        <v>0.51690000000000003</v>
      </c>
      <c r="O3" s="94" t="s">
        <v>54</v>
      </c>
      <c r="P3" s="95">
        <v>0</v>
      </c>
      <c r="S3" s="94" t="s">
        <v>55</v>
      </c>
      <c r="T3" s="95">
        <v>1</v>
      </c>
    </row>
    <row r="4" spans="1:20">
      <c r="C4" s="1"/>
      <c r="K4" s="94" t="s">
        <v>56</v>
      </c>
      <c r="L4" s="95">
        <v>0.43859999999999999</v>
      </c>
      <c r="O4" s="94" t="s">
        <v>57</v>
      </c>
      <c r="P4" s="95">
        <v>0</v>
      </c>
      <c r="S4" s="94" t="s">
        <v>58</v>
      </c>
      <c r="T4" s="95">
        <v>0</v>
      </c>
    </row>
    <row r="5" spans="1:20">
      <c r="A5" s="3"/>
      <c r="B5" s="3"/>
      <c r="C5" s="1"/>
      <c r="K5" s="94" t="s">
        <v>59</v>
      </c>
      <c r="L5" s="95">
        <v>4.4400000000000002E-2</v>
      </c>
      <c r="O5" s="94" t="s">
        <v>60</v>
      </c>
      <c r="P5" s="95">
        <v>0.34250000000000003</v>
      </c>
    </row>
    <row r="6" spans="1:20">
      <c r="A6" s="3"/>
      <c r="B6" s="3"/>
      <c r="C6" s="1"/>
      <c r="K6" s="94" t="s">
        <v>61</v>
      </c>
      <c r="L6" s="95">
        <v>0</v>
      </c>
      <c r="O6" s="94" t="s">
        <v>62</v>
      </c>
      <c r="P6" s="95">
        <v>0.65749999999999997</v>
      </c>
      <c r="R6" s="74"/>
    </row>
    <row r="7" spans="1:20">
      <c r="B7" s="3"/>
      <c r="C7" s="1"/>
      <c r="L7" s="74">
        <f>SUM(L3:L6)</f>
        <v>0.99990000000000001</v>
      </c>
      <c r="O7" s="94" t="s">
        <v>63</v>
      </c>
      <c r="P7" s="95">
        <v>0</v>
      </c>
      <c r="Q7" s="74"/>
      <c r="R7" s="74"/>
    </row>
    <row r="8" spans="1:20">
      <c r="C8" s="1"/>
      <c r="O8" s="94" t="s">
        <v>64</v>
      </c>
      <c r="P8" s="95">
        <v>0</v>
      </c>
    </row>
    <row r="9" spans="1:20">
      <c r="C9" s="1"/>
      <c r="O9" s="94" t="s">
        <v>65</v>
      </c>
      <c r="P9" s="95">
        <v>0</v>
      </c>
    </row>
    <row r="10" spans="1:20">
      <c r="C10" s="1"/>
      <c r="O10" s="94" t="s">
        <v>66</v>
      </c>
      <c r="P10" s="95">
        <v>0</v>
      </c>
    </row>
    <row r="11" spans="1:20">
      <c r="C11" s="1"/>
      <c r="O11" s="94" t="s">
        <v>67</v>
      </c>
      <c r="P11" s="95">
        <v>0</v>
      </c>
    </row>
    <row r="12" spans="1:20" hidden="1">
      <c r="C12" s="1"/>
      <c r="O12" s="94"/>
      <c r="P12" s="95"/>
    </row>
    <row r="13" spans="1:20">
      <c r="C13" s="1"/>
      <c r="O13" s="94" t="s">
        <v>68</v>
      </c>
      <c r="P13" s="95">
        <v>0</v>
      </c>
    </row>
    <row r="14" spans="1:20" hidden="1">
      <c r="A14" s="3" t="s">
        <v>69</v>
      </c>
      <c r="B14" s="5">
        <v>0</v>
      </c>
      <c r="C14" s="1"/>
    </row>
    <row r="15" spans="1:20">
      <c r="A15" s="3"/>
      <c r="B15" s="5"/>
      <c r="C15" s="1"/>
      <c r="P15" s="74">
        <f>SUM(P2:P14)</f>
        <v>1</v>
      </c>
    </row>
    <row r="16" spans="1:20">
      <c r="B16" s="3"/>
      <c r="C16" s="1"/>
    </row>
    <row r="17" spans="1:15">
      <c r="C17" s="1"/>
    </row>
    <row r="18" spans="1:15">
      <c r="C18" s="1"/>
    </row>
    <row r="19" spans="1:15">
      <c r="C19" s="1"/>
    </row>
    <row r="20" spans="1:15">
      <c r="C20" s="1"/>
    </row>
    <row r="21" spans="1:15">
      <c r="C21" s="1"/>
      <c r="N21" s="6"/>
      <c r="O21" s="73"/>
    </row>
    <row r="22" spans="1:15">
      <c r="A22" s="1"/>
      <c r="B22" s="1"/>
      <c r="C22" s="1"/>
    </row>
    <row r="23" spans="1:15">
      <c r="A23" s="1"/>
      <c r="B23" s="1"/>
      <c r="C23" s="1"/>
    </row>
    <row r="24" spans="1:15">
      <c r="A24" s="1"/>
      <c r="B24" s="1"/>
      <c r="C24" s="1"/>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2026-05-12T18:12:43Z</dcterms:modified>
  <cp:category/>
  <cp:contentStatus/>
</cp:coreProperties>
</file>