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wuser\Desktop\kanojyohaikiru\"/>
    </mc:Choice>
  </mc:AlternateContent>
  <bookViews>
    <workbookView xWindow="0" yWindow="0" windowWidth="16824" windowHeight="7680"/>
  </bookViews>
  <sheets>
    <sheet name="WBS" sheetId="1" r:id="rId1"/>
    <sheet name="Config" sheetId="2" r:id="rId2"/>
    <sheet name="Sheet3" sheetId="3" r:id="rId3"/>
  </sheets>
  <definedNames>
    <definedName name="非稼働日">Config!$C$3:$C$23</definedName>
  </definedNames>
  <calcPr calcId="162913"/>
</workbook>
</file>

<file path=xl/calcChain.xml><?xml version="1.0" encoding="utf-8"?>
<calcChain xmlns="http://schemas.openxmlformats.org/spreadsheetml/2006/main">
  <c r="BB28" i="1" l="1"/>
  <c r="BC28" i="1"/>
  <c r="BD28" i="1"/>
  <c r="BE28" i="1"/>
  <c r="AS29" i="1"/>
  <c r="AT29" i="1"/>
  <c r="AU29" i="1"/>
  <c r="AV29" i="1"/>
  <c r="AW29" i="1"/>
  <c r="AX29" i="1"/>
  <c r="AY29" i="1"/>
  <c r="AS28" i="1"/>
  <c r="AT28" i="1"/>
  <c r="AU28" i="1"/>
  <c r="AV28" i="1"/>
  <c r="AW28" i="1"/>
  <c r="AX28" i="1"/>
  <c r="AY28" i="1"/>
  <c r="AS17" i="1"/>
  <c r="AT17" i="1"/>
  <c r="AU17" i="1"/>
  <c r="AV17" i="1"/>
  <c r="AW17" i="1"/>
  <c r="AX17" i="1"/>
  <c r="AY17" i="1"/>
  <c r="AF18" i="1" l="1"/>
  <c r="AG18" i="1"/>
  <c r="AL17" i="1"/>
  <c r="AM17" i="1"/>
  <c r="AN17" i="1"/>
  <c r="AO17" i="1"/>
  <c r="AP17" i="1"/>
  <c r="AQ17" i="1"/>
  <c r="AR17" i="1"/>
  <c r="AL29" i="1"/>
  <c r="AM29" i="1"/>
  <c r="AN29" i="1"/>
  <c r="AO29" i="1"/>
  <c r="AP29" i="1"/>
  <c r="AQ29" i="1"/>
  <c r="AR29" i="1"/>
  <c r="AL28" i="1"/>
  <c r="AM28" i="1"/>
  <c r="AN28" i="1"/>
  <c r="AO28" i="1"/>
  <c r="AP28" i="1"/>
  <c r="AQ28" i="1"/>
  <c r="AR28" i="1"/>
  <c r="AL30" i="1" l="1"/>
  <c r="AL27" i="1"/>
  <c r="AL26" i="1"/>
  <c r="AL25" i="1"/>
  <c r="AL24" i="1"/>
  <c r="AL23" i="1"/>
  <c r="AL22" i="1"/>
  <c r="AL21" i="1"/>
  <c r="AL20" i="1"/>
  <c r="AL19" i="1"/>
  <c r="AL18" i="1"/>
  <c r="F17" i="1" l="1"/>
  <c r="AR30" i="1"/>
  <c r="AF27" i="1" l="1"/>
  <c r="AG27" i="1"/>
  <c r="AF26" i="1"/>
  <c r="AG26" i="1"/>
  <c r="AH26" i="1"/>
  <c r="AI26" i="1"/>
  <c r="AJ26" i="1"/>
  <c r="AK26" i="1"/>
  <c r="AF25" i="1"/>
  <c r="AG25" i="1"/>
  <c r="AH25" i="1"/>
  <c r="AI25" i="1"/>
  <c r="AJ25" i="1"/>
  <c r="AK25" i="1"/>
  <c r="AF16" i="1"/>
  <c r="AG16" i="1"/>
  <c r="AF17" i="1"/>
  <c r="AG17" i="1"/>
  <c r="AH17" i="1"/>
  <c r="AI17" i="1"/>
  <c r="AJ17" i="1"/>
  <c r="AK17" i="1"/>
  <c r="AF29" i="1"/>
  <c r="AG29" i="1"/>
  <c r="AH29" i="1"/>
  <c r="AI29" i="1"/>
  <c r="AJ29" i="1"/>
  <c r="AK29" i="1"/>
  <c r="AF28" i="1"/>
  <c r="AG28" i="1"/>
  <c r="AH28" i="1"/>
  <c r="AI28" i="1"/>
  <c r="AJ28" i="1"/>
  <c r="AK28" i="1"/>
  <c r="X10" i="1" l="1"/>
  <c r="Y10" i="1"/>
  <c r="Z10" i="1"/>
  <c r="AA10" i="1"/>
  <c r="AF24" i="1"/>
  <c r="AG24" i="1"/>
  <c r="AH24" i="1"/>
  <c r="AI24" i="1"/>
  <c r="AJ24" i="1"/>
  <c r="AK24" i="1"/>
  <c r="X6" i="1"/>
  <c r="Y6" i="1"/>
  <c r="Z6" i="1"/>
  <c r="AA6" i="1"/>
  <c r="X25" i="1"/>
  <c r="Y25" i="1"/>
  <c r="Z25" i="1"/>
  <c r="AA25" i="1"/>
  <c r="AB25" i="1"/>
  <c r="AC25" i="1"/>
  <c r="AD25" i="1"/>
  <c r="AE25" i="1"/>
  <c r="X23" i="1"/>
  <c r="Y23" i="1"/>
  <c r="Z23" i="1"/>
  <c r="AA23" i="1"/>
  <c r="AB23" i="1"/>
  <c r="AC23" i="1"/>
  <c r="AD23" i="1"/>
  <c r="AE23" i="1"/>
  <c r="X22" i="1"/>
  <c r="Y22" i="1"/>
  <c r="Z22" i="1"/>
  <c r="AA22" i="1"/>
  <c r="AB22" i="1"/>
  <c r="AC22" i="1"/>
  <c r="AD22" i="1"/>
  <c r="AE22" i="1"/>
  <c r="X21" i="1"/>
  <c r="Y21" i="1"/>
  <c r="Z21" i="1"/>
  <c r="AA21" i="1"/>
  <c r="AB21" i="1"/>
  <c r="AC21" i="1"/>
  <c r="AD21" i="1"/>
  <c r="AE21" i="1"/>
  <c r="X20" i="1"/>
  <c r="Y20" i="1"/>
  <c r="Z20" i="1"/>
  <c r="AA20" i="1"/>
  <c r="AB20" i="1"/>
  <c r="AC20" i="1"/>
  <c r="AD20" i="1"/>
  <c r="AE20" i="1"/>
  <c r="X19" i="1"/>
  <c r="Y19" i="1"/>
  <c r="Z19" i="1"/>
  <c r="AA19" i="1"/>
  <c r="AB19" i="1"/>
  <c r="AC19" i="1"/>
  <c r="AD19" i="1"/>
  <c r="AE19" i="1"/>
  <c r="AF19" i="1"/>
  <c r="X17" i="1"/>
  <c r="Y17" i="1"/>
  <c r="Z17" i="1"/>
  <c r="AA17" i="1"/>
  <c r="AB17" i="1"/>
  <c r="AC17" i="1"/>
  <c r="AD17" i="1"/>
  <c r="AE17" i="1"/>
  <c r="AE16" i="1"/>
  <c r="X16" i="1"/>
  <c r="Y16" i="1"/>
  <c r="Z16" i="1"/>
  <c r="AA16" i="1"/>
  <c r="AB16" i="1"/>
  <c r="AC16" i="1"/>
  <c r="AD16" i="1"/>
  <c r="X24" i="1"/>
  <c r="Y24" i="1"/>
  <c r="Z24" i="1"/>
  <c r="AA24" i="1"/>
  <c r="AB24" i="1"/>
  <c r="AC24" i="1"/>
  <c r="AD24" i="1"/>
  <c r="AE24" i="1"/>
  <c r="X26" i="1"/>
  <c r="Y26" i="1"/>
  <c r="Z26" i="1"/>
  <c r="AA26" i="1"/>
  <c r="AB26" i="1"/>
  <c r="AC26" i="1"/>
  <c r="AD26" i="1"/>
  <c r="AE26" i="1"/>
  <c r="X27" i="1"/>
  <c r="Y27" i="1"/>
  <c r="Z27" i="1"/>
  <c r="AA27" i="1"/>
  <c r="AB27" i="1"/>
  <c r="AC27" i="1"/>
  <c r="AD27" i="1"/>
  <c r="AE27" i="1"/>
  <c r="X28" i="1"/>
  <c r="Y28" i="1"/>
  <c r="Z28" i="1"/>
  <c r="AA28" i="1"/>
  <c r="AB28" i="1"/>
  <c r="AC28" i="1"/>
  <c r="AD28" i="1"/>
  <c r="AE28" i="1"/>
  <c r="F16" i="1"/>
  <c r="X15" i="1"/>
  <c r="Y15" i="1"/>
  <c r="Z15" i="1"/>
  <c r="AA15" i="1"/>
  <c r="X14" i="1"/>
  <c r="Y14" i="1"/>
  <c r="Z14" i="1"/>
  <c r="X13" i="1"/>
  <c r="Y13" i="1"/>
  <c r="Z13" i="1"/>
  <c r="AA13" i="1"/>
  <c r="X9" i="1"/>
  <c r="Y9" i="1"/>
  <c r="Z9" i="1"/>
  <c r="AA9" i="1"/>
  <c r="AH16" i="1" l="1"/>
  <c r="AI16" i="1"/>
  <c r="AK16" i="1"/>
  <c r="AJ16" i="1"/>
  <c r="U6" i="1"/>
  <c r="V6" i="1"/>
  <c r="W6" i="1"/>
  <c r="U9" i="1" l="1"/>
  <c r="V9" i="1"/>
  <c r="W9" i="1"/>
  <c r="T9" i="1" l="1"/>
  <c r="V26" i="1"/>
  <c r="W26" i="1"/>
  <c r="Q28" i="1"/>
  <c r="R28" i="1"/>
  <c r="S28" i="1"/>
  <c r="T28" i="1"/>
  <c r="U28" i="1"/>
  <c r="V28" i="1"/>
  <c r="W28" i="1"/>
  <c r="Q27" i="1"/>
  <c r="R27" i="1"/>
  <c r="S27" i="1"/>
  <c r="T27" i="1"/>
  <c r="U27" i="1"/>
  <c r="V27" i="1"/>
  <c r="W27" i="1"/>
  <c r="U26" i="1"/>
  <c r="V25" i="1"/>
  <c r="W25" i="1"/>
  <c r="V24" i="1"/>
  <c r="W24" i="1"/>
  <c r="R21" i="1"/>
  <c r="S21" i="1"/>
  <c r="T21" i="1"/>
  <c r="U21" i="1"/>
  <c r="V21" i="1"/>
  <c r="W21" i="1"/>
  <c r="R20" i="1"/>
  <c r="S20" i="1"/>
  <c r="T20" i="1"/>
  <c r="U20" i="1"/>
  <c r="V20" i="1"/>
  <c r="W20" i="1"/>
  <c r="R19" i="1"/>
  <c r="S19" i="1"/>
  <c r="T19" i="1"/>
  <c r="U19" i="1"/>
  <c r="V19" i="1"/>
  <c r="W19" i="1"/>
  <c r="Q20" i="1"/>
  <c r="Q21" i="1"/>
  <c r="Q23" i="1"/>
  <c r="R23" i="1"/>
  <c r="S23" i="1"/>
  <c r="T23" i="1"/>
  <c r="U23" i="1"/>
  <c r="V23" i="1"/>
  <c r="W23" i="1"/>
  <c r="Q22" i="1"/>
  <c r="R22" i="1"/>
  <c r="S22" i="1"/>
  <c r="T22" i="1"/>
  <c r="U22" i="1"/>
  <c r="V22" i="1"/>
  <c r="W22" i="1"/>
  <c r="Q17" i="1"/>
  <c r="R17" i="1"/>
  <c r="S17" i="1"/>
  <c r="T17" i="1"/>
  <c r="U17" i="1"/>
  <c r="V17" i="1"/>
  <c r="W17" i="1"/>
  <c r="T16" i="1"/>
  <c r="U16" i="1"/>
  <c r="V16" i="1"/>
  <c r="W16" i="1"/>
  <c r="T15" i="1"/>
  <c r="U15" i="1"/>
  <c r="V15" i="1"/>
  <c r="W15" i="1"/>
  <c r="S14" i="1"/>
  <c r="T14" i="1"/>
  <c r="U14" i="1"/>
  <c r="V14" i="1"/>
  <c r="W14" i="1"/>
  <c r="R13" i="1"/>
  <c r="S13" i="1"/>
  <c r="T13" i="1"/>
  <c r="U13" i="1"/>
  <c r="V13" i="1"/>
  <c r="W13" i="1"/>
  <c r="S9" i="1"/>
  <c r="Q12" i="1"/>
  <c r="R12" i="1"/>
  <c r="S12" i="1"/>
  <c r="T12" i="1"/>
  <c r="Q11" i="1"/>
  <c r="R11" i="1"/>
  <c r="S11" i="1"/>
  <c r="T11" i="1"/>
  <c r="Q10" i="1"/>
  <c r="R10" i="1"/>
  <c r="S10" i="1"/>
  <c r="T10" i="1"/>
  <c r="U10" i="1"/>
  <c r="V10" i="1"/>
  <c r="W10" i="1"/>
  <c r="H27" i="1" l="1"/>
  <c r="I27" i="1"/>
  <c r="J27" i="1"/>
  <c r="K27" i="1"/>
  <c r="L27" i="1"/>
  <c r="M27" i="1"/>
  <c r="N27" i="1"/>
  <c r="O27" i="1"/>
  <c r="P27" i="1"/>
  <c r="P7" i="1" l="1"/>
  <c r="H23" i="1"/>
  <c r="I23" i="1"/>
  <c r="J23" i="1"/>
  <c r="K23" i="1"/>
  <c r="L23" i="1"/>
  <c r="M23" i="1"/>
  <c r="N23" i="1"/>
  <c r="O23" i="1"/>
  <c r="P23" i="1"/>
  <c r="H22" i="1"/>
  <c r="I22" i="1"/>
  <c r="J22" i="1"/>
  <c r="K22" i="1"/>
  <c r="L22" i="1"/>
  <c r="M22" i="1"/>
  <c r="N22" i="1"/>
  <c r="O22" i="1"/>
  <c r="P22" i="1"/>
  <c r="H17" i="1"/>
  <c r="I17" i="1"/>
  <c r="J17" i="1"/>
  <c r="K17" i="1"/>
  <c r="L17" i="1"/>
  <c r="M17" i="1"/>
  <c r="N17" i="1"/>
  <c r="O17" i="1"/>
  <c r="P17" i="1"/>
  <c r="O10" i="1"/>
  <c r="P10" i="1"/>
  <c r="O9" i="1"/>
  <c r="P9" i="1"/>
  <c r="H8" i="1"/>
  <c r="I8" i="1"/>
  <c r="J8" i="1"/>
  <c r="K8" i="1"/>
  <c r="L8" i="1"/>
  <c r="M8" i="1"/>
  <c r="N8" i="1"/>
  <c r="O8" i="1"/>
  <c r="P8" i="1"/>
  <c r="H7" i="1"/>
  <c r="I7" i="1"/>
  <c r="J7" i="1"/>
  <c r="K7" i="1"/>
  <c r="L7" i="1"/>
  <c r="M7" i="1"/>
  <c r="N7" i="1"/>
  <c r="O7" i="1"/>
  <c r="F7" i="1" l="1"/>
  <c r="F5" i="1"/>
  <c r="F6" i="1"/>
  <c r="G2" i="1"/>
  <c r="Q6" i="1" l="1"/>
  <c r="P6" i="1"/>
  <c r="H6" i="1"/>
  <c r="J6" i="1"/>
  <c r="M6" i="1"/>
  <c r="I6" i="1"/>
  <c r="K6" i="1"/>
  <c r="O6" i="1"/>
  <c r="L6" i="1"/>
  <c r="N6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M30" i="1"/>
  <c r="AN30" i="1"/>
  <c r="AO30" i="1"/>
  <c r="AP30" i="1"/>
  <c r="AQ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G30" i="1"/>
  <c r="F8" i="1"/>
  <c r="F9" i="1"/>
  <c r="F10" i="1"/>
  <c r="F11" i="1"/>
  <c r="F12" i="1"/>
  <c r="P12" i="1" s="1"/>
  <c r="F13" i="1"/>
  <c r="F14" i="1"/>
  <c r="H14" i="1" s="1"/>
  <c r="F15" i="1"/>
  <c r="I15" i="1" s="1"/>
  <c r="L16" i="1"/>
  <c r="F18" i="1"/>
  <c r="F19" i="1"/>
  <c r="F20" i="1"/>
  <c r="AF20" i="1" s="1"/>
  <c r="F21" i="1"/>
  <c r="AO21" i="1" s="1"/>
  <c r="F22" i="1"/>
  <c r="AX22" i="1" s="1"/>
  <c r="F23" i="1"/>
  <c r="F24" i="1"/>
  <c r="F25" i="1"/>
  <c r="N25" i="1" s="1"/>
  <c r="F26" i="1"/>
  <c r="J26" i="1" s="1"/>
  <c r="F27" i="1"/>
  <c r="F28" i="1"/>
  <c r="F29" i="1"/>
  <c r="M29" i="1" s="1"/>
  <c r="F30" i="1"/>
  <c r="Z18" i="1" l="1"/>
  <c r="AA18" i="1"/>
  <c r="Y18" i="1"/>
  <c r="AB18" i="1"/>
  <c r="AC18" i="1"/>
  <c r="AD18" i="1"/>
  <c r="AE18" i="1"/>
  <c r="X18" i="1"/>
  <c r="S18" i="1"/>
  <c r="T18" i="1"/>
  <c r="U18" i="1"/>
  <c r="V18" i="1"/>
  <c r="W18" i="1"/>
  <c r="Q18" i="1"/>
  <c r="R18" i="1"/>
  <c r="O18" i="1"/>
  <c r="H18" i="1"/>
  <c r="P18" i="1"/>
  <c r="I18" i="1"/>
  <c r="J18" i="1"/>
  <c r="N18" i="1"/>
  <c r="K18" i="1"/>
  <c r="L18" i="1"/>
  <c r="M18" i="1"/>
  <c r="P11" i="1"/>
  <c r="O11" i="1"/>
  <c r="H28" i="1"/>
  <c r="P28" i="1"/>
  <c r="I28" i="1"/>
  <c r="J28" i="1"/>
  <c r="K28" i="1"/>
  <c r="L28" i="1"/>
  <c r="M28" i="1"/>
  <c r="N28" i="1"/>
  <c r="O28" i="1"/>
  <c r="P13" i="1"/>
  <c r="N13" i="1"/>
  <c r="O13" i="1"/>
  <c r="BM23" i="1"/>
  <c r="AQ23" i="1"/>
  <c r="BM14" i="1"/>
  <c r="BQ24" i="1"/>
  <c r="BD24" i="1"/>
  <c r="AP24" i="1"/>
  <c r="G24" i="1"/>
  <c r="BH29" i="1"/>
  <c r="T29" i="1"/>
  <c r="L29" i="1"/>
  <c r="BP29" i="1"/>
  <c r="AB29" i="1"/>
  <c r="BO28" i="1"/>
  <c r="BR25" i="1"/>
  <c r="BM21" i="1"/>
  <c r="BJ18" i="1"/>
  <c r="M24" i="1"/>
  <c r="U24" i="1"/>
  <c r="AS24" i="1"/>
  <c r="O24" i="1"/>
  <c r="AM24" i="1"/>
  <c r="AU24" i="1"/>
  <c r="BC24" i="1"/>
  <c r="BK24" i="1"/>
  <c r="H24" i="1"/>
  <c r="P24" i="1"/>
  <c r="I24" i="1"/>
  <c r="Q24" i="1"/>
  <c r="AO24" i="1"/>
  <c r="AW24" i="1"/>
  <c r="BE24" i="1"/>
  <c r="BM24" i="1"/>
  <c r="K24" i="1"/>
  <c r="S24" i="1"/>
  <c r="AQ24" i="1"/>
  <c r="AY24" i="1"/>
  <c r="BG24" i="1"/>
  <c r="BO24" i="1"/>
  <c r="G23" i="1"/>
  <c r="BO29" i="1"/>
  <c r="BG29" i="1"/>
  <c r="AA29" i="1"/>
  <c r="S29" i="1"/>
  <c r="K29" i="1"/>
  <c r="BN28" i="1"/>
  <c r="BF28" i="1"/>
  <c r="BE27" i="1"/>
  <c r="AS27" i="1"/>
  <c r="BR26" i="1"/>
  <c r="BD26" i="1"/>
  <c r="AR26" i="1"/>
  <c r="R26" i="1"/>
  <c r="BQ25" i="1"/>
  <c r="BC25" i="1"/>
  <c r="AQ25" i="1"/>
  <c r="Q25" i="1"/>
  <c r="BP24" i="1"/>
  <c r="BB24" i="1"/>
  <c r="AN24" i="1"/>
  <c r="T24" i="1"/>
  <c r="BI23" i="1"/>
  <c r="AO23" i="1"/>
  <c r="BF22" i="1"/>
  <c r="BE21" i="1"/>
  <c r="BD20" i="1"/>
  <c r="BC19" i="1"/>
  <c r="BB18" i="1"/>
  <c r="AH27" i="1"/>
  <c r="AP27" i="1"/>
  <c r="AX27" i="1"/>
  <c r="BF27" i="1"/>
  <c r="BN27" i="1"/>
  <c r="AJ27" i="1"/>
  <c r="AR27" i="1"/>
  <c r="AZ27" i="1"/>
  <c r="BH27" i="1"/>
  <c r="BP27" i="1"/>
  <c r="AT27" i="1"/>
  <c r="BB27" i="1"/>
  <c r="BJ27" i="1"/>
  <c r="BR27" i="1"/>
  <c r="BG27" i="1"/>
  <c r="AT26" i="1"/>
  <c r="T26" i="1"/>
  <c r="BE25" i="1"/>
  <c r="AS25" i="1"/>
  <c r="S25" i="1"/>
  <c r="BL22" i="1"/>
  <c r="BL20" i="1"/>
  <c r="BK19" i="1"/>
  <c r="AJ23" i="1"/>
  <c r="AR23" i="1"/>
  <c r="AZ23" i="1"/>
  <c r="BH23" i="1"/>
  <c r="BP23" i="1"/>
  <c r="AT23" i="1"/>
  <c r="BB23" i="1"/>
  <c r="BJ23" i="1"/>
  <c r="BR23" i="1"/>
  <c r="AM23" i="1"/>
  <c r="AU23" i="1"/>
  <c r="BC23" i="1"/>
  <c r="BK23" i="1"/>
  <c r="AF23" i="1"/>
  <c r="AN23" i="1"/>
  <c r="AV23" i="1"/>
  <c r="BD23" i="1"/>
  <c r="BL23" i="1"/>
  <c r="AH23" i="1"/>
  <c r="AP23" i="1"/>
  <c r="AX23" i="1"/>
  <c r="BF23" i="1"/>
  <c r="BN23" i="1"/>
  <c r="G22" i="1"/>
  <c r="BN29" i="1"/>
  <c r="BF29" i="1"/>
  <c r="Z29" i="1"/>
  <c r="R29" i="1"/>
  <c r="J29" i="1"/>
  <c r="BM28" i="1"/>
  <c r="BQ27" i="1"/>
  <c r="BD27" i="1"/>
  <c r="AQ27" i="1"/>
  <c r="BP26" i="1"/>
  <c r="BC26" i="1"/>
  <c r="AP26" i="1"/>
  <c r="P26" i="1"/>
  <c r="BO25" i="1"/>
  <c r="BB25" i="1"/>
  <c r="AO25" i="1"/>
  <c r="O25" i="1"/>
  <c r="BN24" i="1"/>
  <c r="BA24" i="1"/>
  <c r="R24" i="1"/>
  <c r="BG23" i="1"/>
  <c r="AK23" i="1"/>
  <c r="AW21" i="1"/>
  <c r="AV20" i="1"/>
  <c r="AU19" i="1"/>
  <c r="AT18" i="1"/>
  <c r="AI22" i="1"/>
  <c r="AQ22" i="1"/>
  <c r="AY22" i="1"/>
  <c r="BG22" i="1"/>
  <c r="BO22" i="1"/>
  <c r="AJ22" i="1"/>
  <c r="AR22" i="1"/>
  <c r="AZ22" i="1"/>
  <c r="BH22" i="1"/>
  <c r="AK22" i="1"/>
  <c r="AS22" i="1"/>
  <c r="BA22" i="1"/>
  <c r="BI22" i="1"/>
  <c r="BQ22" i="1"/>
  <c r="AT22" i="1"/>
  <c r="BB22" i="1"/>
  <c r="BJ22" i="1"/>
  <c r="BR22" i="1"/>
  <c r="AM22" i="1"/>
  <c r="AU22" i="1"/>
  <c r="BC22" i="1"/>
  <c r="BK22" i="1"/>
  <c r="AF22" i="1"/>
  <c r="AN22" i="1"/>
  <c r="AV22" i="1"/>
  <c r="BD22" i="1"/>
  <c r="AG22" i="1"/>
  <c r="AO22" i="1"/>
  <c r="AW22" i="1"/>
  <c r="BE22" i="1"/>
  <c r="BM22" i="1"/>
  <c r="G29" i="1"/>
  <c r="G21" i="1"/>
  <c r="BM29" i="1"/>
  <c r="BE29" i="1"/>
  <c r="Y29" i="1"/>
  <c r="Q29" i="1"/>
  <c r="I29" i="1"/>
  <c r="BL28" i="1"/>
  <c r="BO27" i="1"/>
  <c r="BC27" i="1"/>
  <c r="AO27" i="1"/>
  <c r="BN26" i="1"/>
  <c r="BB26" i="1"/>
  <c r="AN26" i="1"/>
  <c r="O26" i="1"/>
  <c r="BM25" i="1"/>
  <c r="BA25" i="1"/>
  <c r="AM25" i="1"/>
  <c r="BL24" i="1"/>
  <c r="AZ24" i="1"/>
  <c r="N24" i="1"/>
  <c r="BE23" i="1"/>
  <c r="AI23" i="1"/>
  <c r="AP22" i="1"/>
  <c r="AN20" i="1"/>
  <c r="AM19" i="1"/>
  <c r="H25" i="1"/>
  <c r="P25" i="1"/>
  <c r="AN25" i="1"/>
  <c r="AV25" i="1"/>
  <c r="BD25" i="1"/>
  <c r="BL25" i="1"/>
  <c r="J25" i="1"/>
  <c r="R25" i="1"/>
  <c r="AP25" i="1"/>
  <c r="AX25" i="1"/>
  <c r="BF25" i="1"/>
  <c r="BN25" i="1"/>
  <c r="L25" i="1"/>
  <c r="T25" i="1"/>
  <c r="AR25" i="1"/>
  <c r="AZ25" i="1"/>
  <c r="BH25" i="1"/>
  <c r="BP25" i="1"/>
  <c r="BG28" i="1"/>
  <c r="AU27" i="1"/>
  <c r="BF26" i="1"/>
  <c r="J21" i="1"/>
  <c r="AH21" i="1"/>
  <c r="AP21" i="1"/>
  <c r="AX21" i="1"/>
  <c r="BF21" i="1"/>
  <c r="BN21" i="1"/>
  <c r="K21" i="1"/>
  <c r="AI21" i="1"/>
  <c r="AQ21" i="1"/>
  <c r="AY21" i="1"/>
  <c r="BG21" i="1"/>
  <c r="BO21" i="1"/>
  <c r="L21" i="1"/>
  <c r="AJ21" i="1"/>
  <c r="AR21" i="1"/>
  <c r="AZ21" i="1"/>
  <c r="BH21" i="1"/>
  <c r="BP21" i="1"/>
  <c r="M21" i="1"/>
  <c r="AK21" i="1"/>
  <c r="AS21" i="1"/>
  <c r="BA21" i="1"/>
  <c r="BI21" i="1"/>
  <c r="BQ21" i="1"/>
  <c r="N21" i="1"/>
  <c r="AT21" i="1"/>
  <c r="BB21" i="1"/>
  <c r="BJ21" i="1"/>
  <c r="BR21" i="1"/>
  <c r="O21" i="1"/>
  <c r="AM21" i="1"/>
  <c r="AU21" i="1"/>
  <c r="BC21" i="1"/>
  <c r="BK21" i="1"/>
  <c r="H21" i="1"/>
  <c r="P21" i="1"/>
  <c r="AF21" i="1"/>
  <c r="AN21" i="1"/>
  <c r="AV21" i="1"/>
  <c r="BD21" i="1"/>
  <c r="BL21" i="1"/>
  <c r="G28" i="1"/>
  <c r="G20" i="1"/>
  <c r="BL29" i="1"/>
  <c r="X29" i="1"/>
  <c r="P29" i="1"/>
  <c r="H29" i="1"/>
  <c r="BK28" i="1"/>
  <c r="BM27" i="1"/>
  <c r="BA27" i="1"/>
  <c r="AN27" i="1"/>
  <c r="BL26" i="1"/>
  <c r="AZ26" i="1"/>
  <c r="AM26" i="1"/>
  <c r="N26" i="1"/>
  <c r="BK25" i="1"/>
  <c r="AY25" i="1"/>
  <c r="M25" i="1"/>
  <c r="BJ24" i="1"/>
  <c r="AX24" i="1"/>
  <c r="L24" i="1"/>
  <c r="BA23" i="1"/>
  <c r="AG23" i="1"/>
  <c r="AH22" i="1"/>
  <c r="AG21" i="1"/>
  <c r="I20" i="1"/>
  <c r="AG20" i="1"/>
  <c r="AO20" i="1"/>
  <c r="AW20" i="1"/>
  <c r="BE20" i="1"/>
  <c r="BM20" i="1"/>
  <c r="J20" i="1"/>
  <c r="AH20" i="1"/>
  <c r="AP20" i="1"/>
  <c r="AX20" i="1"/>
  <c r="BF20" i="1"/>
  <c r="BN20" i="1"/>
  <c r="K20" i="1"/>
  <c r="AI20" i="1"/>
  <c r="AQ20" i="1"/>
  <c r="AY20" i="1"/>
  <c r="BG20" i="1"/>
  <c r="BO20" i="1"/>
  <c r="L20" i="1"/>
  <c r="AJ20" i="1"/>
  <c r="AR20" i="1"/>
  <c r="AZ20" i="1"/>
  <c r="BH20" i="1"/>
  <c r="BP20" i="1"/>
  <c r="M20" i="1"/>
  <c r="AK20" i="1"/>
  <c r="AS20" i="1"/>
  <c r="BA20" i="1"/>
  <c r="BI20" i="1"/>
  <c r="BQ20" i="1"/>
  <c r="N20" i="1"/>
  <c r="AT20" i="1"/>
  <c r="BB20" i="1"/>
  <c r="BJ20" i="1"/>
  <c r="BR20" i="1"/>
  <c r="O20" i="1"/>
  <c r="AM20" i="1"/>
  <c r="AU20" i="1"/>
  <c r="BC20" i="1"/>
  <c r="BK20" i="1"/>
  <c r="G27" i="1"/>
  <c r="G19" i="1"/>
  <c r="BK29" i="1"/>
  <c r="AE29" i="1"/>
  <c r="W29" i="1"/>
  <c r="O29" i="1"/>
  <c r="BR28" i="1"/>
  <c r="BJ28" i="1"/>
  <c r="AZ28" i="1"/>
  <c r="BL27" i="1"/>
  <c r="AY27" i="1"/>
  <c r="AM27" i="1"/>
  <c r="BK26" i="1"/>
  <c r="AX26" i="1"/>
  <c r="L26" i="1"/>
  <c r="BJ25" i="1"/>
  <c r="AW25" i="1"/>
  <c r="K25" i="1"/>
  <c r="BI24" i="1"/>
  <c r="AV24" i="1"/>
  <c r="J24" i="1"/>
  <c r="AY23" i="1"/>
  <c r="H19" i="1"/>
  <c r="P19" i="1"/>
  <c r="AN19" i="1"/>
  <c r="AV19" i="1"/>
  <c r="BD19" i="1"/>
  <c r="BL19" i="1"/>
  <c r="I19" i="1"/>
  <c r="Q19" i="1"/>
  <c r="AG19" i="1"/>
  <c r="AO19" i="1"/>
  <c r="AW19" i="1"/>
  <c r="BE19" i="1"/>
  <c r="BM19" i="1"/>
  <c r="J19" i="1"/>
  <c r="AH19" i="1"/>
  <c r="AP19" i="1"/>
  <c r="AX19" i="1"/>
  <c r="BF19" i="1"/>
  <c r="BN19" i="1"/>
  <c r="K19" i="1"/>
  <c r="AI19" i="1"/>
  <c r="AQ19" i="1"/>
  <c r="AY19" i="1"/>
  <c r="BG19" i="1"/>
  <c r="BO19" i="1"/>
  <c r="L19" i="1"/>
  <c r="AJ19" i="1"/>
  <c r="AR19" i="1"/>
  <c r="AZ19" i="1"/>
  <c r="BH19" i="1"/>
  <c r="BP19" i="1"/>
  <c r="M19" i="1"/>
  <c r="AK19" i="1"/>
  <c r="AS19" i="1"/>
  <c r="BA19" i="1"/>
  <c r="BI19" i="1"/>
  <c r="BQ19" i="1"/>
  <c r="N19" i="1"/>
  <c r="AT19" i="1"/>
  <c r="BB19" i="1"/>
  <c r="BJ19" i="1"/>
  <c r="BR19" i="1"/>
  <c r="G26" i="1"/>
  <c r="G18" i="1"/>
  <c r="BR29" i="1"/>
  <c r="BJ29" i="1"/>
  <c r="AD29" i="1"/>
  <c r="V29" i="1"/>
  <c r="N29" i="1"/>
  <c r="BQ28" i="1"/>
  <c r="BI28" i="1"/>
  <c r="BK27" i="1"/>
  <c r="AW27" i="1"/>
  <c r="AK27" i="1"/>
  <c r="BJ26" i="1"/>
  <c r="AV26" i="1"/>
  <c r="BI25" i="1"/>
  <c r="AU25" i="1"/>
  <c r="I25" i="1"/>
  <c r="BH24" i="1"/>
  <c r="AT24" i="1"/>
  <c r="BQ23" i="1"/>
  <c r="AW23" i="1"/>
  <c r="BP22" i="1"/>
  <c r="P20" i="1"/>
  <c r="O19" i="1"/>
  <c r="BA28" i="1"/>
  <c r="I26" i="1"/>
  <c r="Q26" i="1"/>
  <c r="AO26" i="1"/>
  <c r="AW26" i="1"/>
  <c r="BE26" i="1"/>
  <c r="BM26" i="1"/>
  <c r="K26" i="1"/>
  <c r="S26" i="1"/>
  <c r="AQ26" i="1"/>
  <c r="AY26" i="1"/>
  <c r="BG26" i="1"/>
  <c r="BO26" i="1"/>
  <c r="M26" i="1"/>
  <c r="AS26" i="1"/>
  <c r="BA26" i="1"/>
  <c r="BI26" i="1"/>
  <c r="BQ26" i="1"/>
  <c r="AM18" i="1"/>
  <c r="AU18" i="1"/>
  <c r="BC18" i="1"/>
  <c r="BK18" i="1"/>
  <c r="AN18" i="1"/>
  <c r="AV18" i="1"/>
  <c r="BD18" i="1"/>
  <c r="BL18" i="1"/>
  <c r="AO18" i="1"/>
  <c r="AW18" i="1"/>
  <c r="BE18" i="1"/>
  <c r="BM18" i="1"/>
  <c r="AH18" i="1"/>
  <c r="AP18" i="1"/>
  <c r="AX18" i="1"/>
  <c r="BF18" i="1"/>
  <c r="BN18" i="1"/>
  <c r="AI18" i="1"/>
  <c r="AQ18" i="1"/>
  <c r="AY18" i="1"/>
  <c r="BG18" i="1"/>
  <c r="BO18" i="1"/>
  <c r="AJ18" i="1"/>
  <c r="AR18" i="1"/>
  <c r="AZ18" i="1"/>
  <c r="BH18" i="1"/>
  <c r="BP18" i="1"/>
  <c r="AK18" i="1"/>
  <c r="AS18" i="1"/>
  <c r="BA18" i="1"/>
  <c r="BI18" i="1"/>
  <c r="BQ18" i="1"/>
  <c r="G25" i="1"/>
  <c r="BQ29" i="1"/>
  <c r="BI29" i="1"/>
  <c r="AC29" i="1"/>
  <c r="U29" i="1"/>
  <c r="BP28" i="1"/>
  <c r="BH28" i="1"/>
  <c r="BI27" i="1"/>
  <c r="AV27" i="1"/>
  <c r="AI27" i="1"/>
  <c r="BH26" i="1"/>
  <c r="AU26" i="1"/>
  <c r="H26" i="1"/>
  <c r="BG25" i="1"/>
  <c r="AT25" i="1"/>
  <c r="U25" i="1"/>
  <c r="BR24" i="1"/>
  <c r="BF24" i="1"/>
  <c r="AR24" i="1"/>
  <c r="BO23" i="1"/>
  <c r="AS23" i="1"/>
  <c r="BN22" i="1"/>
  <c r="I21" i="1"/>
  <c r="H20" i="1"/>
  <c r="BR18" i="1"/>
  <c r="BN15" i="1"/>
  <c r="BF15" i="1"/>
  <c r="AX15" i="1"/>
  <c r="AP15" i="1"/>
  <c r="AH15" i="1"/>
  <c r="BP14" i="1"/>
  <c r="BH14" i="1"/>
  <c r="BE14" i="1"/>
  <c r="AZ14" i="1"/>
  <c r="AW14" i="1"/>
  <c r="AO14" i="1"/>
  <c r="BO16" i="1"/>
  <c r="BG16" i="1"/>
  <c r="AY16" i="1"/>
  <c r="AQ16" i="1"/>
  <c r="S16" i="1"/>
  <c r="K16" i="1"/>
  <c r="G16" i="1"/>
  <c r="BN16" i="1"/>
  <c r="BF16" i="1"/>
  <c r="AX16" i="1"/>
  <c r="AP16" i="1"/>
  <c r="R16" i="1"/>
  <c r="J16" i="1"/>
  <c r="BL16" i="1"/>
  <c r="BD16" i="1"/>
  <c r="AV16" i="1"/>
  <c r="AN16" i="1"/>
  <c r="P16" i="1"/>
  <c r="H16" i="1"/>
  <c r="BM16" i="1"/>
  <c r="BE16" i="1"/>
  <c r="AW16" i="1"/>
  <c r="AO16" i="1"/>
  <c r="Q16" i="1"/>
  <c r="I16" i="1"/>
  <c r="BK16" i="1"/>
  <c r="BC16" i="1"/>
  <c r="AU16" i="1"/>
  <c r="AM16" i="1"/>
  <c r="O16" i="1"/>
  <c r="AL16" i="1"/>
  <c r="BR16" i="1"/>
  <c r="BJ16" i="1"/>
  <c r="BB16" i="1"/>
  <c r="AT16" i="1"/>
  <c r="N16" i="1"/>
  <c r="BQ16" i="1"/>
  <c r="BI16" i="1"/>
  <c r="BA16" i="1"/>
  <c r="AS16" i="1"/>
  <c r="M16" i="1"/>
  <c r="BP16" i="1"/>
  <c r="BH16" i="1"/>
  <c r="AZ16" i="1"/>
  <c r="AR16" i="1"/>
  <c r="BK15" i="1"/>
  <c r="BC15" i="1"/>
  <c r="AU15" i="1"/>
  <c r="AM15" i="1"/>
  <c r="AE15" i="1"/>
  <c r="O15" i="1"/>
  <c r="BL15" i="1"/>
  <c r="BD15" i="1"/>
  <c r="AV15" i="1"/>
  <c r="AN15" i="1"/>
  <c r="AF15" i="1"/>
  <c r="P15" i="1"/>
  <c r="H15" i="1"/>
  <c r="BR15" i="1"/>
  <c r="BJ15" i="1"/>
  <c r="BB15" i="1"/>
  <c r="AT15" i="1"/>
  <c r="AL15" i="1"/>
  <c r="AD15" i="1"/>
  <c r="N15" i="1"/>
  <c r="BQ15" i="1"/>
  <c r="BI15" i="1"/>
  <c r="BA15" i="1"/>
  <c r="AS15" i="1"/>
  <c r="AK15" i="1"/>
  <c r="AC15" i="1"/>
  <c r="M15" i="1"/>
  <c r="BH15" i="1"/>
  <c r="BP15" i="1"/>
  <c r="AZ15" i="1"/>
  <c r="AR15" i="1"/>
  <c r="AJ15" i="1"/>
  <c r="AB15" i="1"/>
  <c r="L15" i="1"/>
  <c r="BO15" i="1"/>
  <c r="BG15" i="1"/>
  <c r="AY15" i="1"/>
  <c r="AQ15" i="1"/>
  <c r="AI15" i="1"/>
  <c r="S15" i="1"/>
  <c r="K15" i="1"/>
  <c r="R15" i="1"/>
  <c r="J15" i="1"/>
  <c r="G15" i="1"/>
  <c r="BM15" i="1"/>
  <c r="BE15" i="1"/>
  <c r="AW15" i="1"/>
  <c r="AO15" i="1"/>
  <c r="AG15" i="1"/>
  <c r="Q15" i="1"/>
  <c r="BR14" i="1"/>
  <c r="BJ14" i="1"/>
  <c r="BB14" i="1"/>
  <c r="AT14" i="1"/>
  <c r="AL14" i="1"/>
  <c r="AD14" i="1"/>
  <c r="N14" i="1"/>
  <c r="BK14" i="1"/>
  <c r="BC14" i="1"/>
  <c r="AU14" i="1"/>
  <c r="AM14" i="1"/>
  <c r="AE14" i="1"/>
  <c r="O14" i="1"/>
  <c r="BQ14" i="1"/>
  <c r="BI14" i="1"/>
  <c r="BA14" i="1"/>
  <c r="AS14" i="1"/>
  <c r="AK14" i="1"/>
  <c r="AC14" i="1"/>
  <c r="M14" i="1"/>
  <c r="AR14" i="1"/>
  <c r="AJ14" i="1"/>
  <c r="AB14" i="1"/>
  <c r="L14" i="1"/>
  <c r="BO14" i="1"/>
  <c r="BG14" i="1"/>
  <c r="AY14" i="1"/>
  <c r="AQ14" i="1"/>
  <c r="AI14" i="1"/>
  <c r="AA14" i="1"/>
  <c r="K14" i="1"/>
  <c r="BN14" i="1"/>
  <c r="BF14" i="1"/>
  <c r="AX14" i="1"/>
  <c r="AP14" i="1"/>
  <c r="AH14" i="1"/>
  <c r="R14" i="1"/>
  <c r="J14" i="1"/>
  <c r="AG14" i="1"/>
  <c r="Q14" i="1"/>
  <c r="I14" i="1"/>
  <c r="G14" i="1"/>
  <c r="BL14" i="1"/>
  <c r="BD14" i="1"/>
  <c r="AV14" i="1"/>
  <c r="AN14" i="1"/>
  <c r="AF14" i="1"/>
  <c r="P14" i="1"/>
  <c r="BD17" i="1"/>
  <c r="BG17" i="1"/>
  <c r="BN17" i="1"/>
  <c r="BF17" i="1"/>
  <c r="BM17" i="1"/>
  <c r="BE17" i="1"/>
  <c r="BB17" i="1"/>
  <c r="BK17" i="1"/>
  <c r="BR17" i="1"/>
  <c r="BJ17" i="1"/>
  <c r="G17" i="1"/>
  <c r="BQ17" i="1"/>
  <c r="BI17" i="1"/>
  <c r="BA17" i="1"/>
  <c r="BP17" i="1"/>
  <c r="BH17" i="1"/>
  <c r="AZ17" i="1"/>
  <c r="BL17" i="1"/>
  <c r="BC17" i="1"/>
  <c r="BO17" i="1"/>
  <c r="G3" i="1"/>
  <c r="G12" i="1" s="1"/>
  <c r="G11" i="1" l="1"/>
  <c r="G10" i="1"/>
  <c r="G9" i="1"/>
  <c r="G8" i="1"/>
  <c r="G7" i="1"/>
  <c r="G5" i="1"/>
  <c r="G6" i="1"/>
  <c r="G13" i="1"/>
  <c r="G4" i="1"/>
  <c r="H3" i="1"/>
  <c r="H12" i="1" l="1"/>
  <c r="H11" i="1"/>
  <c r="H10" i="1"/>
  <c r="H9" i="1"/>
  <c r="H5" i="1"/>
  <c r="H13" i="1"/>
  <c r="H2" i="1"/>
  <c r="H4" i="1"/>
  <c r="I3" i="1"/>
  <c r="I5" i="1" l="1"/>
  <c r="I9" i="1"/>
  <c r="I10" i="1"/>
  <c r="I11" i="1"/>
  <c r="I13" i="1"/>
  <c r="I12" i="1"/>
  <c r="I2" i="1"/>
  <c r="I4" i="1"/>
  <c r="J3" i="1"/>
  <c r="J9" i="1" l="1"/>
  <c r="J10" i="1"/>
  <c r="J11" i="1"/>
  <c r="J12" i="1"/>
  <c r="J13" i="1"/>
  <c r="J5" i="1"/>
  <c r="J2" i="1"/>
  <c r="J4" i="1"/>
  <c r="K3" i="1"/>
  <c r="K9" i="1" l="1"/>
  <c r="K10" i="1"/>
  <c r="K11" i="1"/>
  <c r="K12" i="1"/>
  <c r="K13" i="1"/>
  <c r="K5" i="1"/>
  <c r="K2" i="1"/>
  <c r="K4" i="1"/>
  <c r="L3" i="1"/>
  <c r="L9" i="1" l="1"/>
  <c r="L10" i="1"/>
  <c r="L11" i="1"/>
  <c r="L12" i="1"/>
  <c r="L13" i="1"/>
  <c r="L5" i="1"/>
  <c r="L2" i="1"/>
  <c r="L4" i="1"/>
  <c r="M3" i="1"/>
  <c r="M10" i="1" l="1"/>
  <c r="M11" i="1"/>
  <c r="M12" i="1"/>
  <c r="M9" i="1"/>
  <c r="M13" i="1"/>
  <c r="M5" i="1"/>
  <c r="M2" i="1"/>
  <c r="M4" i="1"/>
  <c r="N3" i="1"/>
  <c r="N11" i="1" l="1"/>
  <c r="N12" i="1"/>
  <c r="N10" i="1"/>
  <c r="N5" i="1"/>
  <c r="N9" i="1"/>
  <c r="N2" i="1"/>
  <c r="N4" i="1"/>
  <c r="O3" i="1"/>
  <c r="O12" i="1" l="1"/>
  <c r="O5" i="1"/>
  <c r="O2" i="1"/>
  <c r="O4" i="1"/>
  <c r="P3" i="1"/>
  <c r="P5" i="1" l="1"/>
  <c r="P2" i="1"/>
  <c r="P4" i="1"/>
  <c r="Q3" i="1"/>
  <c r="Q5" i="1" l="1"/>
  <c r="Q7" i="1"/>
  <c r="Q8" i="1"/>
  <c r="Q9" i="1"/>
  <c r="Q13" i="1"/>
  <c r="Q2" i="1"/>
  <c r="Q4" i="1"/>
  <c r="R3" i="1"/>
  <c r="R7" i="1" l="1"/>
  <c r="R8" i="1"/>
  <c r="R9" i="1"/>
  <c r="R6" i="1"/>
  <c r="R5" i="1"/>
  <c r="R2" i="1"/>
  <c r="R4" i="1"/>
  <c r="S3" i="1"/>
  <c r="S8" i="1" l="1"/>
  <c r="S6" i="1"/>
  <c r="S5" i="1"/>
  <c r="S7" i="1"/>
  <c r="S2" i="1"/>
  <c r="S4" i="1"/>
  <c r="T3" i="1"/>
  <c r="T6" i="1" l="1"/>
  <c r="T5" i="1"/>
  <c r="T7" i="1"/>
  <c r="T8" i="1"/>
  <c r="T2" i="1"/>
  <c r="T4" i="1"/>
  <c r="U3" i="1"/>
  <c r="U11" i="1" l="1"/>
  <c r="U12" i="1"/>
  <c r="U5" i="1"/>
  <c r="U7" i="1"/>
  <c r="U8" i="1"/>
  <c r="U2" i="1"/>
  <c r="U4" i="1"/>
  <c r="V3" i="1"/>
  <c r="V11" i="1" l="1"/>
  <c r="V12" i="1"/>
  <c r="V5" i="1"/>
  <c r="V7" i="1"/>
  <c r="V8" i="1"/>
  <c r="V2" i="1"/>
  <c r="V4" i="1"/>
  <c r="W3" i="1"/>
  <c r="W12" i="1" l="1"/>
  <c r="W5" i="1"/>
  <c r="W7" i="1"/>
  <c r="W11" i="1"/>
  <c r="W8" i="1"/>
  <c r="W2" i="1"/>
  <c r="W4" i="1"/>
  <c r="X3" i="1"/>
  <c r="X5" i="1" l="1"/>
  <c r="X7" i="1"/>
  <c r="X12" i="1"/>
  <c r="X8" i="1"/>
  <c r="X11" i="1"/>
  <c r="X2" i="1"/>
  <c r="X4" i="1"/>
  <c r="Y3" i="1"/>
  <c r="Y5" i="1" l="1"/>
  <c r="Y7" i="1"/>
  <c r="Y8" i="1"/>
  <c r="Y11" i="1"/>
  <c r="Y12" i="1"/>
  <c r="Y2" i="1"/>
  <c r="Y4" i="1"/>
  <c r="Z3" i="1"/>
  <c r="Z7" i="1" l="1"/>
  <c r="Z8" i="1"/>
  <c r="Z11" i="1"/>
  <c r="Z12" i="1"/>
  <c r="Z5" i="1"/>
  <c r="Z2" i="1"/>
  <c r="Z4" i="1"/>
  <c r="AA3" i="1"/>
  <c r="AA8" i="1" l="1"/>
  <c r="AA11" i="1"/>
  <c r="AA12" i="1"/>
  <c r="AA5" i="1"/>
  <c r="AA7" i="1"/>
  <c r="AA2" i="1"/>
  <c r="AA4" i="1"/>
  <c r="AB3" i="1"/>
  <c r="AB9" i="1" l="1"/>
  <c r="AB10" i="1"/>
  <c r="AB11" i="1"/>
  <c r="AB8" i="1"/>
  <c r="AB12" i="1"/>
  <c r="AB13" i="1"/>
  <c r="AB6" i="1"/>
  <c r="AB5" i="1"/>
  <c r="AB7" i="1"/>
  <c r="AB2" i="1"/>
  <c r="AB4" i="1"/>
  <c r="AC3" i="1"/>
  <c r="AC10" i="1" l="1"/>
  <c r="AC11" i="1"/>
  <c r="AC12" i="1"/>
  <c r="AC9" i="1"/>
  <c r="AC13" i="1"/>
  <c r="AC6" i="1"/>
  <c r="AC5" i="1"/>
  <c r="AC7" i="1"/>
  <c r="AC8" i="1"/>
  <c r="AC2" i="1"/>
  <c r="AC4" i="1"/>
  <c r="AD3" i="1"/>
  <c r="AD11" i="1" l="1"/>
  <c r="AD10" i="1"/>
  <c r="AD12" i="1"/>
  <c r="AD13" i="1"/>
  <c r="AD6" i="1"/>
  <c r="AD5" i="1"/>
  <c r="AD7" i="1"/>
  <c r="AD8" i="1"/>
  <c r="AD9" i="1"/>
  <c r="AD2" i="1"/>
  <c r="AD4" i="1"/>
  <c r="AE3" i="1"/>
  <c r="AE12" i="1" l="1"/>
  <c r="AE13" i="1"/>
  <c r="AE6" i="1"/>
  <c r="AE5" i="1"/>
  <c r="AE7" i="1"/>
  <c r="AE8" i="1"/>
  <c r="AE9" i="1"/>
  <c r="AE10" i="1"/>
  <c r="AE11" i="1"/>
  <c r="AE2" i="1"/>
  <c r="AE4" i="1"/>
  <c r="AF3" i="1"/>
  <c r="AF13" i="1" l="1"/>
  <c r="AF6" i="1"/>
  <c r="AF5" i="1"/>
  <c r="AF7" i="1"/>
  <c r="AF8" i="1"/>
  <c r="AF9" i="1"/>
  <c r="AF10" i="1"/>
  <c r="AF11" i="1"/>
  <c r="AF12" i="1"/>
  <c r="AF2" i="1"/>
  <c r="AF4" i="1"/>
  <c r="AG3" i="1"/>
  <c r="AG5" i="1" l="1"/>
  <c r="AG7" i="1"/>
  <c r="AG8" i="1"/>
  <c r="AG9" i="1"/>
  <c r="AG13" i="1"/>
  <c r="AG10" i="1"/>
  <c r="AG11" i="1"/>
  <c r="AG12" i="1"/>
  <c r="AG6" i="1"/>
  <c r="AG2" i="1"/>
  <c r="AG4" i="1"/>
  <c r="AH3" i="1"/>
  <c r="AH7" i="1" l="1"/>
  <c r="AH8" i="1"/>
  <c r="AH9" i="1"/>
  <c r="AH10" i="1"/>
  <c r="AH11" i="1"/>
  <c r="AH12" i="1"/>
  <c r="AH13" i="1"/>
  <c r="AH6" i="1"/>
  <c r="AH5" i="1"/>
  <c r="AH2" i="1"/>
  <c r="AH4" i="1"/>
  <c r="AI3" i="1"/>
  <c r="AI8" i="1" l="1"/>
  <c r="AI9" i="1"/>
  <c r="AI10" i="1"/>
  <c r="AI11" i="1"/>
  <c r="AI12" i="1"/>
  <c r="AI13" i="1"/>
  <c r="AI6" i="1"/>
  <c r="AI5" i="1"/>
  <c r="AI7" i="1"/>
  <c r="AI2" i="1"/>
  <c r="AI4" i="1"/>
  <c r="AJ3" i="1"/>
  <c r="AJ9" i="1" l="1"/>
  <c r="AJ10" i="1"/>
  <c r="AJ8" i="1"/>
  <c r="AJ11" i="1"/>
  <c r="AJ12" i="1"/>
  <c r="AJ13" i="1"/>
  <c r="AJ6" i="1"/>
  <c r="AJ5" i="1"/>
  <c r="AJ7" i="1"/>
  <c r="AJ2" i="1"/>
  <c r="AJ4" i="1"/>
  <c r="AK3" i="1"/>
  <c r="AK10" i="1" l="1"/>
  <c r="AK11" i="1"/>
  <c r="AK12" i="1"/>
  <c r="AK13" i="1"/>
  <c r="AK6" i="1"/>
  <c r="AK9" i="1"/>
  <c r="AK5" i="1"/>
  <c r="AK7" i="1"/>
  <c r="AK8" i="1"/>
  <c r="AK2" i="1"/>
  <c r="AK4" i="1"/>
  <c r="AL3" i="1"/>
  <c r="AL11" i="1" l="1"/>
  <c r="AL12" i="1"/>
  <c r="AL13" i="1"/>
  <c r="AL6" i="1"/>
  <c r="AL5" i="1"/>
  <c r="AL10" i="1"/>
  <c r="AL7" i="1"/>
  <c r="AL8" i="1"/>
  <c r="AL9" i="1"/>
  <c r="AL2" i="1"/>
  <c r="AL4" i="1"/>
  <c r="AM3" i="1"/>
  <c r="AM12" i="1" l="1"/>
  <c r="AM13" i="1"/>
  <c r="AM6" i="1"/>
  <c r="AM5" i="1"/>
  <c r="AM7" i="1"/>
  <c r="AM8" i="1"/>
  <c r="AM9" i="1"/>
  <c r="AM11" i="1"/>
  <c r="AM10" i="1"/>
  <c r="AM2" i="1"/>
  <c r="AM4" i="1"/>
  <c r="AN3" i="1"/>
  <c r="AN13" i="1" l="1"/>
  <c r="AN6" i="1"/>
  <c r="AN5" i="1"/>
  <c r="AN7" i="1"/>
  <c r="AN12" i="1"/>
  <c r="AN8" i="1"/>
  <c r="AN9" i="1"/>
  <c r="AN10" i="1"/>
  <c r="AN11" i="1"/>
  <c r="AN2" i="1"/>
  <c r="AN4" i="1"/>
  <c r="AO3" i="1"/>
  <c r="AO5" i="1" l="1"/>
  <c r="AO7" i="1"/>
  <c r="AO8" i="1"/>
  <c r="AO13" i="1"/>
  <c r="AO9" i="1"/>
  <c r="AO10" i="1"/>
  <c r="AO11" i="1"/>
  <c r="AO12" i="1"/>
  <c r="AO6" i="1"/>
  <c r="AO2" i="1"/>
  <c r="AO4" i="1"/>
  <c r="AP3" i="1"/>
  <c r="AP7" i="1" l="1"/>
  <c r="AP8" i="1"/>
  <c r="AP9" i="1"/>
  <c r="AP10" i="1"/>
  <c r="AP11" i="1"/>
  <c r="AP12" i="1"/>
  <c r="AP13" i="1"/>
  <c r="AP6" i="1"/>
  <c r="AP5" i="1"/>
  <c r="AP2" i="1"/>
  <c r="AP4" i="1"/>
  <c r="AQ3" i="1"/>
  <c r="AQ8" i="1" l="1"/>
  <c r="AQ9" i="1"/>
  <c r="AQ10" i="1"/>
  <c r="AQ7" i="1"/>
  <c r="AQ11" i="1"/>
  <c r="AQ12" i="1"/>
  <c r="AQ13" i="1"/>
  <c r="AQ6" i="1"/>
  <c r="AQ5" i="1"/>
  <c r="AQ2" i="1"/>
  <c r="AQ4" i="1"/>
  <c r="AR3" i="1"/>
  <c r="AR9" i="1" l="1"/>
  <c r="AR10" i="1"/>
  <c r="AR11" i="1"/>
  <c r="AR12" i="1"/>
  <c r="AR13" i="1"/>
  <c r="AR6" i="1"/>
  <c r="AR5" i="1"/>
  <c r="AR8" i="1"/>
  <c r="AR7" i="1"/>
  <c r="AR2" i="1"/>
  <c r="AR4" i="1"/>
  <c r="AS3" i="1"/>
  <c r="AS10" i="1" l="1"/>
  <c r="AS9" i="1"/>
  <c r="AS11" i="1"/>
  <c r="AS12" i="1"/>
  <c r="AS13" i="1"/>
  <c r="AS6" i="1"/>
  <c r="AS5" i="1"/>
  <c r="AS7" i="1"/>
  <c r="AS8" i="1"/>
  <c r="AS2" i="1"/>
  <c r="AS4" i="1"/>
  <c r="AT3" i="1"/>
  <c r="AT11" i="1" l="1"/>
  <c r="AT12" i="1"/>
  <c r="AT13" i="1"/>
  <c r="AT6" i="1"/>
  <c r="AT10" i="1"/>
  <c r="AT5" i="1"/>
  <c r="AT7" i="1"/>
  <c r="AT8" i="1"/>
  <c r="AT9" i="1"/>
  <c r="AT2" i="1"/>
  <c r="AT4" i="1"/>
  <c r="AU3" i="1"/>
  <c r="AU12" i="1" l="1"/>
  <c r="AU13" i="1"/>
  <c r="AU6" i="1"/>
  <c r="AU5" i="1"/>
  <c r="AU11" i="1"/>
  <c r="AU7" i="1"/>
  <c r="AU8" i="1"/>
  <c r="AU9" i="1"/>
  <c r="AU10" i="1"/>
  <c r="AU2" i="1"/>
  <c r="AU4" i="1"/>
  <c r="AV3" i="1"/>
  <c r="AV13" i="1" l="1"/>
  <c r="AV6" i="1"/>
  <c r="AV12" i="1"/>
  <c r="AV5" i="1"/>
  <c r="AV7" i="1"/>
  <c r="AV8" i="1"/>
  <c r="AV9" i="1"/>
  <c r="AV10" i="1"/>
  <c r="AV11" i="1"/>
  <c r="AV2" i="1"/>
  <c r="AV4" i="1"/>
  <c r="AW3" i="1"/>
  <c r="AW5" i="1" l="1"/>
  <c r="AW13" i="1"/>
  <c r="AW7" i="1"/>
  <c r="AW8" i="1"/>
  <c r="AW9" i="1"/>
  <c r="AW10" i="1"/>
  <c r="AW11" i="1"/>
  <c r="AW12" i="1"/>
  <c r="AW6" i="1"/>
  <c r="AW2" i="1"/>
  <c r="AW4" i="1"/>
  <c r="AX3" i="1"/>
  <c r="AX7" i="1" l="1"/>
  <c r="AX8" i="1"/>
  <c r="AX9" i="1"/>
  <c r="AX10" i="1"/>
  <c r="AX11" i="1"/>
  <c r="AX12" i="1"/>
  <c r="AX13" i="1"/>
  <c r="AX6" i="1"/>
  <c r="AX5" i="1"/>
  <c r="AX2" i="1"/>
  <c r="AX4" i="1"/>
  <c r="AY3" i="1"/>
  <c r="AY8" i="1" l="1"/>
  <c r="AY9" i="1"/>
  <c r="AY10" i="1"/>
  <c r="AY11" i="1"/>
  <c r="AY12" i="1"/>
  <c r="AY13" i="1"/>
  <c r="AY6" i="1"/>
  <c r="AY5" i="1"/>
  <c r="AY7" i="1"/>
  <c r="AY2" i="1"/>
  <c r="AY4" i="1"/>
  <c r="AZ3" i="1"/>
  <c r="AZ9" i="1" l="1"/>
  <c r="AZ10" i="1"/>
  <c r="AZ11" i="1"/>
  <c r="AZ12" i="1"/>
  <c r="AZ13" i="1"/>
  <c r="AZ6" i="1"/>
  <c r="AZ5" i="1"/>
  <c r="AZ7" i="1"/>
  <c r="AZ8" i="1"/>
  <c r="AZ2" i="1"/>
  <c r="AZ4" i="1"/>
  <c r="BA3" i="1"/>
  <c r="BA10" i="1" l="1"/>
  <c r="BA11" i="1"/>
  <c r="BA12" i="1"/>
  <c r="BA13" i="1"/>
  <c r="BA6" i="1"/>
  <c r="BA5" i="1"/>
  <c r="BA7" i="1"/>
  <c r="BA8" i="1"/>
  <c r="BA9" i="1"/>
  <c r="BA2" i="1"/>
  <c r="BA4" i="1"/>
  <c r="BB3" i="1"/>
  <c r="BB11" i="1" l="1"/>
  <c r="BB12" i="1"/>
  <c r="BB13" i="1"/>
  <c r="BB6" i="1"/>
  <c r="BB5" i="1"/>
  <c r="BB7" i="1"/>
  <c r="BB10" i="1"/>
  <c r="BB8" i="1"/>
  <c r="BB9" i="1"/>
  <c r="BB2" i="1"/>
  <c r="BB4" i="1"/>
  <c r="BC3" i="1"/>
  <c r="BC12" i="1" l="1"/>
  <c r="BC13" i="1"/>
  <c r="BC6" i="1"/>
  <c r="BC11" i="1"/>
  <c r="BC5" i="1"/>
  <c r="BC7" i="1"/>
  <c r="BC8" i="1"/>
  <c r="BC9" i="1"/>
  <c r="BC10" i="1"/>
  <c r="BC2" i="1"/>
  <c r="BC4" i="1"/>
  <c r="BD3" i="1"/>
  <c r="BD13" i="1" l="1"/>
  <c r="BD6" i="1"/>
  <c r="BD5" i="1"/>
  <c r="BD7" i="1"/>
  <c r="BD8" i="1"/>
  <c r="BD12" i="1"/>
  <c r="BD9" i="1"/>
  <c r="BD10" i="1"/>
  <c r="BD11" i="1"/>
  <c r="BD2" i="1"/>
  <c r="BD4" i="1"/>
  <c r="BE3" i="1"/>
  <c r="BE5" i="1" l="1"/>
  <c r="BE7" i="1"/>
  <c r="BE13" i="1"/>
  <c r="BE8" i="1"/>
  <c r="BE9" i="1"/>
  <c r="BE10" i="1"/>
  <c r="BE11" i="1"/>
  <c r="BE12" i="1"/>
  <c r="BE6" i="1"/>
  <c r="BE2" i="1"/>
  <c r="BE4" i="1"/>
  <c r="BF3" i="1"/>
  <c r="BF7" i="1" l="1"/>
  <c r="BF8" i="1"/>
  <c r="BF9" i="1"/>
  <c r="BF10" i="1"/>
  <c r="BF11" i="1"/>
  <c r="BF12" i="1"/>
  <c r="BF13" i="1"/>
  <c r="BF6" i="1"/>
  <c r="BF5" i="1"/>
  <c r="BF2" i="1"/>
  <c r="BF4" i="1"/>
  <c r="BG3" i="1"/>
  <c r="BG8" i="1" l="1"/>
  <c r="BG9" i="1"/>
  <c r="BG10" i="1"/>
  <c r="BG7" i="1"/>
  <c r="BG11" i="1"/>
  <c r="BG12" i="1"/>
  <c r="BG13" i="1"/>
  <c r="BG6" i="1"/>
  <c r="BG5" i="1"/>
  <c r="BG2" i="1"/>
  <c r="BG4" i="1"/>
  <c r="BH3" i="1"/>
  <c r="BH9" i="1" l="1"/>
  <c r="BH10" i="1"/>
  <c r="BH11" i="1"/>
  <c r="BH12" i="1"/>
  <c r="BH8" i="1"/>
  <c r="BH13" i="1"/>
  <c r="BH6" i="1"/>
  <c r="BH5" i="1"/>
  <c r="BH7" i="1"/>
  <c r="BH2" i="1"/>
  <c r="BH4" i="1"/>
  <c r="BI3" i="1"/>
  <c r="BI10" i="1" l="1"/>
  <c r="BI11" i="1"/>
  <c r="BI12" i="1"/>
  <c r="BI9" i="1"/>
  <c r="BI13" i="1"/>
  <c r="BI6" i="1"/>
  <c r="BI5" i="1"/>
  <c r="BI7" i="1"/>
  <c r="BI8" i="1"/>
  <c r="BI2" i="1"/>
  <c r="BI4" i="1"/>
  <c r="BJ3" i="1"/>
  <c r="BJ11" i="1" l="1"/>
  <c r="BJ12" i="1"/>
  <c r="BJ13" i="1"/>
  <c r="BJ6" i="1"/>
  <c r="BJ5" i="1"/>
  <c r="BJ7" i="1"/>
  <c r="BJ8" i="1"/>
  <c r="BJ9" i="1"/>
  <c r="BJ10" i="1"/>
  <c r="BJ2" i="1"/>
  <c r="BJ4" i="1"/>
  <c r="BK3" i="1"/>
  <c r="BK12" i="1" l="1"/>
  <c r="BK11" i="1"/>
  <c r="BK13" i="1"/>
  <c r="BK6" i="1"/>
  <c r="BK5" i="1"/>
  <c r="BK7" i="1"/>
  <c r="BK8" i="1"/>
  <c r="BK9" i="1"/>
  <c r="BK10" i="1"/>
  <c r="BK2" i="1"/>
  <c r="BK4" i="1"/>
  <c r="BL3" i="1"/>
  <c r="BL13" i="1" l="1"/>
  <c r="BL6" i="1"/>
  <c r="BL5" i="1"/>
  <c r="BL12" i="1"/>
  <c r="BL7" i="1"/>
  <c r="BL8" i="1"/>
  <c r="BL9" i="1"/>
  <c r="BL10" i="1"/>
  <c r="BL11" i="1"/>
  <c r="BL2" i="1"/>
  <c r="BL4" i="1"/>
  <c r="BM3" i="1"/>
  <c r="BM5" i="1" l="1"/>
  <c r="BM7" i="1"/>
  <c r="BM8" i="1"/>
  <c r="BM9" i="1"/>
  <c r="BM10" i="1"/>
  <c r="BM11" i="1"/>
  <c r="BM12" i="1"/>
  <c r="BM13" i="1"/>
  <c r="BM6" i="1"/>
  <c r="BM2" i="1"/>
  <c r="BM4" i="1"/>
  <c r="BN3" i="1"/>
  <c r="BN7" i="1" l="1"/>
  <c r="BN8" i="1"/>
  <c r="BN9" i="1"/>
  <c r="BN10" i="1"/>
  <c r="BN11" i="1"/>
  <c r="BN12" i="1"/>
  <c r="BN13" i="1"/>
  <c r="BN6" i="1"/>
  <c r="BN5" i="1"/>
  <c r="BN2" i="1"/>
  <c r="BN4" i="1"/>
  <c r="BO3" i="1"/>
  <c r="BO8" i="1" l="1"/>
  <c r="BO9" i="1"/>
  <c r="BO10" i="1"/>
  <c r="BO11" i="1"/>
  <c r="BO7" i="1"/>
  <c r="BO12" i="1"/>
  <c r="BO13" i="1"/>
  <c r="BO6" i="1"/>
  <c r="BO5" i="1"/>
  <c r="BO2" i="1"/>
  <c r="BO4" i="1"/>
  <c r="BP3" i="1"/>
  <c r="BP9" i="1" l="1"/>
  <c r="BP8" i="1"/>
  <c r="BP10" i="1"/>
  <c r="BP11" i="1"/>
  <c r="BP12" i="1"/>
  <c r="BP13" i="1"/>
  <c r="BP6" i="1"/>
  <c r="BP5" i="1"/>
  <c r="BP7" i="1"/>
  <c r="BP2" i="1"/>
  <c r="BP4" i="1"/>
  <c r="BQ3" i="1"/>
  <c r="BQ10" i="1" l="1"/>
  <c r="BQ11" i="1"/>
  <c r="BQ12" i="1"/>
  <c r="BQ13" i="1"/>
  <c r="BQ6" i="1"/>
  <c r="BQ5" i="1"/>
  <c r="BQ7" i="1"/>
  <c r="BQ9" i="1"/>
  <c r="BQ8" i="1"/>
  <c r="BQ2" i="1"/>
  <c r="BQ4" i="1"/>
  <c r="BR3" i="1"/>
  <c r="BR11" i="1" l="1"/>
  <c r="BR10" i="1"/>
  <c r="BR12" i="1"/>
  <c r="BR13" i="1"/>
  <c r="BR6" i="1"/>
  <c r="BR5" i="1"/>
  <c r="BR7" i="1"/>
  <c r="BR8" i="1"/>
  <c r="BR9" i="1"/>
  <c r="BR4" i="1"/>
  <c r="BR2" i="1"/>
</calcChain>
</file>

<file path=xl/sharedStrings.xml><?xml version="1.0" encoding="utf-8"?>
<sst xmlns="http://schemas.openxmlformats.org/spreadsheetml/2006/main" count="44" uniqueCount="43">
  <si>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</si>
  <si>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</si>
  <si>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</si>
  <si>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</si>
  <si>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</si>
  <si>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</si>
  <si>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進級制作ガントチャート</t>
    <rPh sb="0" eb="2">
      <t>シンキュウ</t>
    </rPh>
    <rPh sb="2" eb="4">
      <t>セイサク</t>
    </rPh>
    <phoneticPr fontId="3"/>
  </si>
  <si>
    <t>日本ゲーム大賞</t>
    <rPh sb="0" eb="2">
      <t>ニホン</t>
    </rPh>
    <rPh sb="5" eb="7">
      <t>タイショウ</t>
    </rPh>
    <phoneticPr fontId="3"/>
  </si>
  <si>
    <t>鏡の森</t>
    <rPh sb="0" eb="1">
      <t>カガミ</t>
    </rPh>
    <rPh sb="2" eb="3">
      <t>モリ</t>
    </rPh>
    <phoneticPr fontId="3"/>
  </si>
  <si>
    <t>プレイヤー</t>
    <phoneticPr fontId="3"/>
  </si>
  <si>
    <t>エネミー</t>
    <phoneticPr fontId="3"/>
  </si>
  <si>
    <t>通常</t>
    <rPh sb="0" eb="2">
      <t>ツウジョウ</t>
    </rPh>
    <phoneticPr fontId="3"/>
  </si>
  <si>
    <t>ゴースト</t>
    <phoneticPr fontId="3"/>
  </si>
  <si>
    <t>乗っ取り時</t>
    <rPh sb="0" eb="1">
      <t>ノ</t>
    </rPh>
    <rPh sb="2" eb="3">
      <t>ト</t>
    </rPh>
    <rPh sb="4" eb="5">
      <t>ジ</t>
    </rPh>
    <phoneticPr fontId="3"/>
  </si>
  <si>
    <t>ザコ（チンピラ）</t>
    <phoneticPr fontId="3"/>
  </si>
  <si>
    <t>ザコ（子狼）</t>
    <rPh sb="3" eb="4">
      <t>コ</t>
    </rPh>
    <rPh sb="4" eb="5">
      <t>オオカミ</t>
    </rPh>
    <phoneticPr fontId="3"/>
  </si>
  <si>
    <t>ザコ（宇宙人）</t>
    <rPh sb="3" eb="5">
      <t>ウチュウ</t>
    </rPh>
    <rPh sb="5" eb="6">
      <t>ジン</t>
    </rPh>
    <phoneticPr fontId="3"/>
  </si>
  <si>
    <t>悪霊</t>
    <rPh sb="0" eb="2">
      <t>アクリョウ</t>
    </rPh>
    <phoneticPr fontId="3"/>
  </si>
  <si>
    <t>騎士</t>
    <rPh sb="0" eb="2">
      <t>キシ</t>
    </rPh>
    <phoneticPr fontId="3"/>
  </si>
  <si>
    <t>ボス（狼）</t>
    <rPh sb="3" eb="4">
      <t>オオカミ</t>
    </rPh>
    <phoneticPr fontId="3"/>
  </si>
  <si>
    <t>ステージ</t>
    <phoneticPr fontId="3"/>
  </si>
  <si>
    <t>鏡</t>
    <rPh sb="0" eb="1">
      <t>カガミ</t>
    </rPh>
    <phoneticPr fontId="3"/>
  </si>
  <si>
    <t>坂</t>
    <rPh sb="0" eb="1">
      <t>サカ</t>
    </rPh>
    <phoneticPr fontId="3"/>
  </si>
  <si>
    <t>悪霊の木</t>
    <rPh sb="0" eb="2">
      <t>アクリョウ</t>
    </rPh>
    <rPh sb="3" eb="4">
      <t>キ</t>
    </rPh>
    <phoneticPr fontId="3"/>
  </si>
  <si>
    <t>リンゴの木</t>
    <rPh sb="4" eb="5">
      <t>キ</t>
    </rPh>
    <phoneticPr fontId="3"/>
  </si>
  <si>
    <t>吊るし枝</t>
    <rPh sb="0" eb="1">
      <t>ツ</t>
    </rPh>
    <rPh sb="3" eb="4">
      <t>エダ</t>
    </rPh>
    <phoneticPr fontId="3"/>
  </si>
  <si>
    <t>動く枝</t>
    <rPh sb="0" eb="1">
      <t>ウゴ</t>
    </rPh>
    <rPh sb="2" eb="3">
      <t>エダ</t>
    </rPh>
    <phoneticPr fontId="3"/>
  </si>
  <si>
    <t>UI</t>
    <phoneticPr fontId="3"/>
  </si>
  <si>
    <t>説明画面</t>
    <rPh sb="0" eb="2">
      <t>セツメイ</t>
    </rPh>
    <rPh sb="2" eb="4">
      <t>ガメン</t>
    </rPh>
    <phoneticPr fontId="3"/>
  </si>
  <si>
    <t>エフェクト</t>
    <phoneticPr fontId="3"/>
  </si>
  <si>
    <t>完成予定日6/26</t>
    <rPh sb="0" eb="2">
      <t>カンセイ</t>
    </rPh>
    <rPh sb="2" eb="4">
      <t>ヨテイ</t>
    </rPh>
    <rPh sb="4" eb="5">
      <t>ヒ</t>
    </rPh>
    <phoneticPr fontId="3"/>
  </si>
  <si>
    <t>α版より制作</t>
    <rPh sb="1" eb="2">
      <t>バン</t>
    </rPh>
    <rPh sb="4" eb="6">
      <t>セイサク</t>
    </rPh>
    <phoneticPr fontId="3"/>
  </si>
  <si>
    <t>プログラム仕様書</t>
    <rPh sb="5" eb="7">
      <t>シヨウ</t>
    </rPh>
    <rPh sb="7" eb="8">
      <t>ショ</t>
    </rPh>
    <phoneticPr fontId="3"/>
  </si>
  <si>
    <t>完全版企画書</t>
    <rPh sb="0" eb="2">
      <t>カンゼン</t>
    </rPh>
    <rPh sb="2" eb="3">
      <t>バン</t>
    </rPh>
    <rPh sb="3" eb="5">
      <t>キカク</t>
    </rPh>
    <rPh sb="5" eb="6">
      <t>ショ</t>
    </rPh>
    <phoneticPr fontId="3"/>
  </si>
  <si>
    <t>Debug,動画作成</t>
    <rPh sb="6" eb="8">
      <t>ドウガ</t>
    </rPh>
    <rPh sb="8" eb="10">
      <t>サクセイ</t>
    </rPh>
    <phoneticPr fontId="3"/>
  </si>
  <si>
    <t>タイトル画面(ok)とクリア画面</t>
    <rPh sb="4" eb="6">
      <t>ガメン</t>
    </rPh>
    <rPh sb="14" eb="16">
      <t>ガメン</t>
    </rPh>
    <phoneticPr fontId="3"/>
  </si>
  <si>
    <t>プレイヤー100％</t>
    <phoneticPr fontId="3"/>
  </si>
  <si>
    <t>企画書8０％</t>
    <rPh sb="0" eb="3">
      <t>キカクショ</t>
    </rPh>
    <phoneticPr fontId="3"/>
  </si>
  <si>
    <t>エネミー10０％</t>
    <phoneticPr fontId="3"/>
  </si>
  <si>
    <t>エフェクト9０％</t>
    <phoneticPr fontId="3"/>
  </si>
  <si>
    <t>仕様書80%</t>
    <rPh sb="0" eb="2">
      <t>シヨウ</t>
    </rPh>
    <rPh sb="2" eb="3">
      <t>ショ</t>
    </rPh>
    <phoneticPr fontId="3"/>
  </si>
  <si>
    <t>ステージ8０％</t>
    <phoneticPr fontId="3"/>
  </si>
  <si>
    <t>動画完成(6/25)</t>
    <rPh sb="0" eb="2">
      <t>ドウガ</t>
    </rPh>
    <rPh sb="2" eb="4">
      <t>カンセイ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</si>
</sst>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d"/>
    <numFmt numFmtId="177" formatCode="aaa"/>
    <numFmt numFmtId="178" formatCode="0\ &quot;日&quot;"/>
    <numFmt numFmtId="179" formatCode="m/d;@"/>
    <numFmt numFmtId="180" formatCode="m"/>
  </numFmts>
  <fonts count="8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b/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0" fontId="6" fillId="8" borderId="11" applyNumberFormat="0" applyAlignment="0" applyProtection="0">
      <alignment vertical="center"/>
    </xf>
    <xf numFmtId="0" fontId="7" fillId="9" borderId="12" applyNumberFormat="0" applyFont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180" fontId="2" fillId="4" borderId="6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177" fontId="2" fillId="4" borderId="5" xfId="0" applyNumberFormat="1" applyFont="1" applyFill="1" applyBorder="1" applyAlignment="1">
      <alignment horizontal="center"/>
    </xf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178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/>
    <xf numFmtId="179" fontId="2" fillId="6" borderId="5" xfId="0" applyNumberFormat="1" applyFont="1" applyFill="1" applyBorder="1" applyAlignment="1">
      <alignment horizontal="center"/>
    </xf>
    <xf numFmtId="179" fontId="2" fillId="7" borderId="5" xfId="0" applyNumberFormat="1" applyFont="1" applyFill="1" applyBorder="1" applyAlignment="1">
      <alignment horizontal="center"/>
    </xf>
    <xf numFmtId="0" fontId="2" fillId="4" borderId="9" xfId="0" applyFont="1" applyFill="1" applyBorder="1" applyAlignment="1"/>
    <xf numFmtId="0" fontId="6" fillId="8" borderId="11" xfId="1" applyAlignment="1"/>
    <xf numFmtId="0" fontId="2" fillId="9" borderId="12" xfId="2" applyFont="1" applyAlignment="1"/>
    <xf numFmtId="0" fontId="5" fillId="5" borderId="6" xfId="0" applyFont="1" applyFill="1" applyBorder="1" applyAlignment="1"/>
    <xf numFmtId="0" fontId="5" fillId="5" borderId="7" xfId="0" applyFont="1" applyFill="1" applyBorder="1" applyAlignment="1"/>
    <xf numFmtId="0" fontId="5" fillId="5" borderId="8" xfId="0" applyFont="1" applyFill="1" applyBorder="1" applyAlignment="1"/>
    <xf numFmtId="0" fontId="2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</cellXfs>
  <cellStyles count="3">
    <cellStyle name="チェック セル" xfId="1" builtinId="23"/>
    <cellStyle name="メモ" xfId="2" builtinId="10"/>
    <cellStyle name="標準" xfId="0" builtinId="0"/>
  </cellStyles>
  <dxfs count="7"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9"/>
  <sheetViews>
    <sheetView tabSelected="1" topLeftCell="A10" zoomScaleNormal="100" workbookViewId="0">
      <selection activeCell="BA27" sqref="BA27"/>
    </sheetView>
  </sheetViews>
  <sheetFormatPr defaultColWidth="9" defaultRowHeight="15.75" customHeight="1" x14ac:dyDescent="0.45"/>
  <cols>
    <col min="1" max="2" width="1.88671875" style="8" customWidth="1"/>
    <col min="3" max="3" width="21.77734375" style="8" customWidth="1"/>
    <col min="4" max="4" width="5.77734375" style="8" bestFit="1" customWidth="1"/>
    <col min="5" max="6" width="6.88671875" style="8" customWidth="1"/>
    <col min="7" max="70" width="3.109375" style="8" customWidth="1"/>
    <col min="71" max="16384" width="9" style="8"/>
  </cols>
  <sheetData>
    <row r="1" spans="1:70" ht="20.25" customHeight="1" thickBot="1" x14ac:dyDescent="0.5">
      <c r="A1" s="28" t="s">
        <v>6</v>
      </c>
      <c r="B1" s="28"/>
      <c r="C1" s="28"/>
      <c r="D1" s="22"/>
      <c r="G1" s="8" t="s">
        <v>31</v>
      </c>
      <c r="AE1" s="8" t="s">
        <v>42</v>
      </c>
      <c r="BA1" s="8" t="s">
        <v>30</v>
      </c>
    </row>
    <row r="2" spans="1:70" ht="15.75" customHeight="1" thickTop="1" x14ac:dyDescent="0.45">
      <c r="A2" s="29" t="s">
        <v>7</v>
      </c>
      <c r="B2" s="29"/>
      <c r="C2" s="29"/>
      <c r="D2" s="29"/>
      <c r="G2" s="9">
        <f>G3</f>
        <v>43231</v>
      </c>
      <c r="H2" s="10" t="str">
        <f>IF(DAY(H3)=1,MONTH(H3),"")</f>
        <v/>
      </c>
      <c r="I2" s="10" t="str">
        <f t="shared" ref="I2:AF2" si="0">IF(DAY(I3)=1,MONTH(I3),"")</f>
        <v/>
      </c>
      <c r="J2" s="10" t="str">
        <f t="shared" si="0"/>
        <v/>
      </c>
      <c r="K2" s="10" t="str">
        <f t="shared" si="0"/>
        <v/>
      </c>
      <c r="L2" s="10" t="str">
        <f t="shared" si="0"/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  <c r="AB2" s="10">
        <f t="shared" si="0"/>
        <v>6</v>
      </c>
      <c r="AC2" s="10" t="str">
        <f t="shared" si="0"/>
        <v/>
      </c>
      <c r="AD2" s="10" t="str">
        <f t="shared" si="0"/>
        <v/>
      </c>
      <c r="AE2" s="10" t="str">
        <f t="shared" si="0"/>
        <v/>
      </c>
      <c r="AF2" s="10" t="str">
        <f t="shared" si="0"/>
        <v/>
      </c>
      <c r="AG2" s="10" t="str">
        <f t="shared" ref="AG2" si="1">IF(DAY(AG3)=1,MONTH(AG3),"")</f>
        <v/>
      </c>
      <c r="AH2" s="10" t="str">
        <f t="shared" ref="AH2" si="2">IF(DAY(AH3)=1,MONTH(AH3),"")</f>
        <v/>
      </c>
      <c r="AI2" s="10" t="str">
        <f t="shared" ref="AI2" si="3">IF(DAY(AI3)=1,MONTH(AI3),"")</f>
        <v/>
      </c>
      <c r="AJ2" s="10" t="str">
        <f t="shared" ref="AJ2" si="4">IF(DAY(AJ3)=1,MONTH(AJ3),"")</f>
        <v/>
      </c>
      <c r="AK2" s="10" t="str">
        <f t="shared" ref="AK2" si="5">IF(DAY(AK3)=1,MONTH(AK3),"")</f>
        <v/>
      </c>
      <c r="AL2" s="10" t="str">
        <f t="shared" ref="AL2" si="6">IF(DAY(AL3)=1,MONTH(AL3),"")</f>
        <v/>
      </c>
      <c r="AM2" s="10" t="str">
        <f t="shared" ref="AM2" si="7">IF(DAY(AM3)=1,MONTH(AM3),"")</f>
        <v/>
      </c>
      <c r="AN2" s="10" t="str">
        <f t="shared" ref="AN2" si="8">IF(DAY(AN3)=1,MONTH(AN3),"")</f>
        <v/>
      </c>
      <c r="AO2" s="10" t="str">
        <f t="shared" ref="AO2" si="9">IF(DAY(AO3)=1,MONTH(AO3),"")</f>
        <v/>
      </c>
      <c r="AP2" s="10" t="str">
        <f t="shared" ref="AP2" si="10">IF(DAY(AP3)=1,MONTH(AP3),"")</f>
        <v/>
      </c>
      <c r="AQ2" s="10" t="str">
        <f t="shared" ref="AQ2" si="11">IF(DAY(AQ3)=1,MONTH(AQ3),"")</f>
        <v/>
      </c>
      <c r="AR2" s="10" t="str">
        <f t="shared" ref="AR2" si="12">IF(DAY(AR3)=1,MONTH(AR3),"")</f>
        <v/>
      </c>
      <c r="AS2" s="10" t="str">
        <f t="shared" ref="AS2" si="13">IF(DAY(AS3)=1,MONTH(AS3),"")</f>
        <v/>
      </c>
      <c r="AT2" s="10" t="str">
        <f t="shared" ref="AT2" si="14">IF(DAY(AT3)=1,MONTH(AT3),"")</f>
        <v/>
      </c>
      <c r="AU2" s="10" t="str">
        <f t="shared" ref="AU2" si="15">IF(DAY(AU3)=1,MONTH(AU3),"")</f>
        <v/>
      </c>
      <c r="AV2" s="10" t="str">
        <f t="shared" ref="AV2" si="16">IF(DAY(AV3)=1,MONTH(AV3),"")</f>
        <v/>
      </c>
      <c r="AW2" s="10" t="str">
        <f t="shared" ref="AW2" si="17">IF(DAY(AW3)=1,MONTH(AW3),"")</f>
        <v/>
      </c>
      <c r="AX2" s="10" t="str">
        <f t="shared" ref="AX2" si="18">IF(DAY(AX3)=1,MONTH(AX3),"")</f>
        <v/>
      </c>
      <c r="AY2" s="10" t="str">
        <f t="shared" ref="AY2" si="19">IF(DAY(AY3)=1,MONTH(AY3),"")</f>
        <v/>
      </c>
      <c r="AZ2" s="10" t="str">
        <f t="shared" ref="AZ2" si="20">IF(DAY(AZ3)=1,MONTH(AZ3),"")</f>
        <v/>
      </c>
      <c r="BA2" s="10" t="str">
        <f t="shared" ref="BA2" si="21">IF(DAY(BA3)=1,MONTH(BA3),"")</f>
        <v/>
      </c>
      <c r="BB2" s="10" t="str">
        <f t="shared" ref="BB2" si="22">IF(DAY(BB3)=1,MONTH(BB3),"")</f>
        <v/>
      </c>
      <c r="BC2" s="10" t="str">
        <f t="shared" ref="BC2:BD2" si="23">IF(DAY(BC3)=1,MONTH(BC3),"")</f>
        <v/>
      </c>
      <c r="BD2" s="10" t="str">
        <f t="shared" si="23"/>
        <v/>
      </c>
      <c r="BE2" s="10" t="str">
        <f t="shared" ref="BE2" si="24">IF(DAY(BE3)=1,MONTH(BE3),"")</f>
        <v/>
      </c>
      <c r="BF2" s="10">
        <f t="shared" ref="BF2" si="25">IF(DAY(BF3)=1,MONTH(BF3),"")</f>
        <v>7</v>
      </c>
      <c r="BG2" s="10" t="str">
        <f t="shared" ref="BG2" si="26">IF(DAY(BG3)=1,MONTH(BG3),"")</f>
        <v/>
      </c>
      <c r="BH2" s="10" t="str">
        <f t="shared" ref="BH2" si="27">IF(DAY(BH3)=1,MONTH(BH3),"")</f>
        <v/>
      </c>
      <c r="BI2" s="10" t="str">
        <f t="shared" ref="BI2" si="28">IF(DAY(BI3)=1,MONTH(BI3),"")</f>
        <v/>
      </c>
      <c r="BJ2" s="10" t="str">
        <f t="shared" ref="BJ2" si="29">IF(DAY(BJ3)=1,MONTH(BJ3),"")</f>
        <v/>
      </c>
      <c r="BK2" s="10" t="str">
        <f t="shared" ref="BK2" si="30">IF(DAY(BK3)=1,MONTH(BK3),"")</f>
        <v/>
      </c>
      <c r="BL2" s="10" t="str">
        <f t="shared" ref="BL2" si="31">IF(DAY(BL3)=1,MONTH(BL3),"")</f>
        <v/>
      </c>
      <c r="BM2" s="10" t="str">
        <f t="shared" ref="BM2" si="32">IF(DAY(BM3)=1,MONTH(BM3),"")</f>
        <v/>
      </c>
      <c r="BN2" s="10" t="str">
        <f t="shared" ref="BN2" si="33">IF(DAY(BN3)=1,MONTH(BN3),"")</f>
        <v/>
      </c>
      <c r="BO2" s="10" t="str">
        <f t="shared" ref="BO2" si="34">IF(DAY(BO3)=1,MONTH(BO3),"")</f>
        <v/>
      </c>
      <c r="BP2" s="10" t="str">
        <f t="shared" ref="BP2" si="35">IF(DAY(BP3)=1,MONTH(BP3),"")</f>
        <v/>
      </c>
      <c r="BQ2" s="10" t="str">
        <f t="shared" ref="BQ2" si="36">IF(DAY(BQ3)=1,MONTH(BQ3),"")</f>
        <v/>
      </c>
      <c r="BR2" s="11" t="str">
        <f t="shared" ref="BR2" si="37">IF(DAY(BR3)=1,MONTH(BR3),"")</f>
        <v/>
      </c>
    </row>
    <row r="3" spans="1:70" ht="15.75" customHeight="1" x14ac:dyDescent="0.45">
      <c r="G3" s="12">
        <f>Config!B3</f>
        <v>43231</v>
      </c>
      <c r="H3" s="12">
        <f>G3+1</f>
        <v>43232</v>
      </c>
      <c r="I3" s="12">
        <f>H3+1</f>
        <v>43233</v>
      </c>
      <c r="J3" s="12">
        <f t="shared" ref="J3:BR3" si="38">I3+1</f>
        <v>43234</v>
      </c>
      <c r="K3" s="12">
        <f t="shared" si="38"/>
        <v>43235</v>
      </c>
      <c r="L3" s="12">
        <f t="shared" si="38"/>
        <v>43236</v>
      </c>
      <c r="M3" s="12">
        <f t="shared" si="38"/>
        <v>43237</v>
      </c>
      <c r="N3" s="12">
        <f t="shared" si="38"/>
        <v>43238</v>
      </c>
      <c r="O3" s="12">
        <f t="shared" si="38"/>
        <v>43239</v>
      </c>
      <c r="P3" s="12">
        <f t="shared" si="38"/>
        <v>43240</v>
      </c>
      <c r="Q3" s="12">
        <f t="shared" si="38"/>
        <v>43241</v>
      </c>
      <c r="R3" s="12">
        <f t="shared" si="38"/>
        <v>43242</v>
      </c>
      <c r="S3" s="12">
        <f t="shared" si="38"/>
        <v>43243</v>
      </c>
      <c r="T3" s="12">
        <f t="shared" si="38"/>
        <v>43244</v>
      </c>
      <c r="U3" s="12">
        <f t="shared" si="38"/>
        <v>43245</v>
      </c>
      <c r="V3" s="12">
        <f t="shared" si="38"/>
        <v>43246</v>
      </c>
      <c r="W3" s="12">
        <f t="shared" si="38"/>
        <v>43247</v>
      </c>
      <c r="X3" s="12">
        <f t="shared" si="38"/>
        <v>43248</v>
      </c>
      <c r="Y3" s="12">
        <f t="shared" si="38"/>
        <v>43249</v>
      </c>
      <c r="Z3" s="12">
        <f t="shared" si="38"/>
        <v>43250</v>
      </c>
      <c r="AA3" s="12">
        <f t="shared" si="38"/>
        <v>43251</v>
      </c>
      <c r="AB3" s="12">
        <f t="shared" si="38"/>
        <v>43252</v>
      </c>
      <c r="AC3" s="12">
        <f t="shared" si="38"/>
        <v>43253</v>
      </c>
      <c r="AD3" s="12">
        <f t="shared" si="38"/>
        <v>43254</v>
      </c>
      <c r="AE3" s="12">
        <f t="shared" si="38"/>
        <v>43255</v>
      </c>
      <c r="AF3" s="12">
        <f t="shared" si="38"/>
        <v>43256</v>
      </c>
      <c r="AG3" s="12">
        <f t="shared" si="38"/>
        <v>43257</v>
      </c>
      <c r="AH3" s="12">
        <f t="shared" si="38"/>
        <v>43258</v>
      </c>
      <c r="AI3" s="12">
        <f t="shared" si="38"/>
        <v>43259</v>
      </c>
      <c r="AJ3" s="12">
        <f t="shared" si="38"/>
        <v>43260</v>
      </c>
      <c r="AK3" s="12">
        <f t="shared" si="38"/>
        <v>43261</v>
      </c>
      <c r="AL3" s="12">
        <f t="shared" si="38"/>
        <v>43262</v>
      </c>
      <c r="AM3" s="12">
        <f t="shared" si="38"/>
        <v>43263</v>
      </c>
      <c r="AN3" s="12">
        <f t="shared" si="38"/>
        <v>43264</v>
      </c>
      <c r="AO3" s="12">
        <f t="shared" si="38"/>
        <v>43265</v>
      </c>
      <c r="AP3" s="12">
        <f t="shared" si="38"/>
        <v>43266</v>
      </c>
      <c r="AQ3" s="12">
        <f t="shared" si="38"/>
        <v>43267</v>
      </c>
      <c r="AR3" s="12">
        <f t="shared" si="38"/>
        <v>43268</v>
      </c>
      <c r="AS3" s="12">
        <f t="shared" si="38"/>
        <v>43269</v>
      </c>
      <c r="AT3" s="12">
        <f t="shared" si="38"/>
        <v>43270</v>
      </c>
      <c r="AU3" s="12">
        <f t="shared" si="38"/>
        <v>43271</v>
      </c>
      <c r="AV3" s="12">
        <f t="shared" si="38"/>
        <v>43272</v>
      </c>
      <c r="AW3" s="12">
        <f t="shared" si="38"/>
        <v>43273</v>
      </c>
      <c r="AX3" s="12">
        <f t="shared" si="38"/>
        <v>43274</v>
      </c>
      <c r="AY3" s="12">
        <f t="shared" si="38"/>
        <v>43275</v>
      </c>
      <c r="AZ3" s="12">
        <f t="shared" si="38"/>
        <v>43276</v>
      </c>
      <c r="BA3" s="12">
        <f t="shared" si="38"/>
        <v>43277</v>
      </c>
      <c r="BB3" s="12">
        <f t="shared" si="38"/>
        <v>43278</v>
      </c>
      <c r="BC3" s="12">
        <f t="shared" si="38"/>
        <v>43279</v>
      </c>
      <c r="BD3" s="12">
        <f t="shared" si="38"/>
        <v>43280</v>
      </c>
      <c r="BE3" s="12">
        <f t="shared" si="38"/>
        <v>43281</v>
      </c>
      <c r="BF3" s="12">
        <f t="shared" si="38"/>
        <v>43282</v>
      </c>
      <c r="BG3" s="12">
        <f t="shared" si="38"/>
        <v>43283</v>
      </c>
      <c r="BH3" s="12">
        <f t="shared" si="38"/>
        <v>43284</v>
      </c>
      <c r="BI3" s="12">
        <f t="shared" si="38"/>
        <v>43285</v>
      </c>
      <c r="BJ3" s="12">
        <f t="shared" si="38"/>
        <v>43286</v>
      </c>
      <c r="BK3" s="12">
        <f t="shared" si="38"/>
        <v>43287</v>
      </c>
      <c r="BL3" s="12">
        <f t="shared" si="38"/>
        <v>43288</v>
      </c>
      <c r="BM3" s="12">
        <f t="shared" si="38"/>
        <v>43289</v>
      </c>
      <c r="BN3" s="12">
        <f t="shared" si="38"/>
        <v>43290</v>
      </c>
      <c r="BO3" s="12">
        <f t="shared" si="38"/>
        <v>43291</v>
      </c>
      <c r="BP3" s="12">
        <f t="shared" si="38"/>
        <v>43292</v>
      </c>
      <c r="BQ3" s="12">
        <f t="shared" si="38"/>
        <v>43293</v>
      </c>
      <c r="BR3" s="12">
        <f t="shared" si="38"/>
        <v>43294</v>
      </c>
    </row>
    <row r="4" spans="1:70" ht="15.75" customHeight="1" x14ac:dyDescent="0.45">
      <c r="A4" s="25" t="s">
        <v>0</v>
      </c>
      <c r="B4" s="26"/>
      <c r="C4" s="27"/>
      <c r="D4" s="13" t="s">
        <v>1</v>
      </c>
      <c r="E4" s="13" t="s">
        <v>2</v>
      </c>
      <c r="F4" s="13" t="s">
        <v>3</v>
      </c>
      <c r="G4" s="14">
        <f>WEEKDAY(G3,1)</f>
        <v>6</v>
      </c>
      <c r="H4" s="14">
        <f t="shared" ref="H4:X4" si="39">WEEKDAY(H3,1)</f>
        <v>7</v>
      </c>
      <c r="I4" s="14">
        <f t="shared" si="39"/>
        <v>1</v>
      </c>
      <c r="J4" s="14">
        <f t="shared" si="39"/>
        <v>2</v>
      </c>
      <c r="K4" s="14">
        <f t="shared" si="39"/>
        <v>3</v>
      </c>
      <c r="L4" s="14">
        <f t="shared" si="39"/>
        <v>4</v>
      </c>
      <c r="M4" s="14">
        <f t="shared" si="39"/>
        <v>5</v>
      </c>
      <c r="N4" s="14">
        <f t="shared" si="39"/>
        <v>6</v>
      </c>
      <c r="O4" s="14">
        <f t="shared" si="39"/>
        <v>7</v>
      </c>
      <c r="P4" s="14">
        <f t="shared" si="39"/>
        <v>1</v>
      </c>
      <c r="Q4" s="14">
        <f t="shared" si="39"/>
        <v>2</v>
      </c>
      <c r="R4" s="14">
        <f t="shared" si="39"/>
        <v>3</v>
      </c>
      <c r="S4" s="14">
        <f t="shared" si="39"/>
        <v>4</v>
      </c>
      <c r="T4" s="14">
        <f t="shared" si="39"/>
        <v>5</v>
      </c>
      <c r="U4" s="14">
        <f t="shared" si="39"/>
        <v>6</v>
      </c>
      <c r="V4" s="14">
        <f t="shared" si="39"/>
        <v>7</v>
      </c>
      <c r="W4" s="14">
        <f t="shared" si="39"/>
        <v>1</v>
      </c>
      <c r="X4" s="14">
        <f t="shared" si="39"/>
        <v>2</v>
      </c>
      <c r="Y4" s="14">
        <f t="shared" ref="Y4" si="40">WEEKDAY(Y3,1)</f>
        <v>3</v>
      </c>
      <c r="Z4" s="14">
        <f t="shared" ref="Z4" si="41">WEEKDAY(Z3,1)</f>
        <v>4</v>
      </c>
      <c r="AA4" s="14">
        <f t="shared" ref="AA4" si="42">WEEKDAY(AA3,1)</f>
        <v>5</v>
      </c>
      <c r="AB4" s="14">
        <f t="shared" ref="AB4" si="43">WEEKDAY(AB3,1)</f>
        <v>6</v>
      </c>
      <c r="AC4" s="14">
        <f t="shared" ref="AC4" si="44">WEEKDAY(AC3,1)</f>
        <v>7</v>
      </c>
      <c r="AD4" s="14">
        <f t="shared" ref="AD4" si="45">WEEKDAY(AD3,1)</f>
        <v>1</v>
      </c>
      <c r="AE4" s="14">
        <f t="shared" ref="AE4" si="46">WEEKDAY(AE3,1)</f>
        <v>2</v>
      </c>
      <c r="AF4" s="14">
        <f t="shared" ref="AF4" si="47">WEEKDAY(AF3,1)</f>
        <v>3</v>
      </c>
      <c r="AG4" s="14">
        <f t="shared" ref="AG4" si="48">WEEKDAY(AG3,1)</f>
        <v>4</v>
      </c>
      <c r="AH4" s="14">
        <f t="shared" ref="AH4" si="49">WEEKDAY(AH3,1)</f>
        <v>5</v>
      </c>
      <c r="AI4" s="14">
        <f t="shared" ref="AI4" si="50">WEEKDAY(AI3,1)</f>
        <v>6</v>
      </c>
      <c r="AJ4" s="14">
        <f t="shared" ref="AJ4" si="51">WEEKDAY(AJ3,1)</f>
        <v>7</v>
      </c>
      <c r="AK4" s="14">
        <f t="shared" ref="AK4" si="52">WEEKDAY(AK3,1)</f>
        <v>1</v>
      </c>
      <c r="AL4" s="14">
        <f t="shared" ref="AL4" si="53">WEEKDAY(AL3,1)</f>
        <v>2</v>
      </c>
      <c r="AM4" s="14">
        <f t="shared" ref="AM4" si="54">WEEKDAY(AM3,1)</f>
        <v>3</v>
      </c>
      <c r="AN4" s="14">
        <f t="shared" ref="AN4:AO4" si="55">WEEKDAY(AN3,1)</f>
        <v>4</v>
      </c>
      <c r="AO4" s="14">
        <f t="shared" si="55"/>
        <v>5</v>
      </c>
      <c r="AP4" s="14">
        <f t="shared" ref="AP4" si="56">WEEKDAY(AP3,1)</f>
        <v>6</v>
      </c>
      <c r="AQ4" s="14">
        <f t="shared" ref="AQ4" si="57">WEEKDAY(AQ3,1)</f>
        <v>7</v>
      </c>
      <c r="AR4" s="14">
        <f t="shared" ref="AR4" si="58">WEEKDAY(AR3,1)</f>
        <v>1</v>
      </c>
      <c r="AS4" s="14">
        <f t="shared" ref="AS4" si="59">WEEKDAY(AS3,1)</f>
        <v>2</v>
      </c>
      <c r="AT4" s="14">
        <f t="shared" ref="AT4" si="60">WEEKDAY(AT3,1)</f>
        <v>3</v>
      </c>
      <c r="AU4" s="14">
        <f t="shared" ref="AU4" si="61">WEEKDAY(AU3,1)</f>
        <v>4</v>
      </c>
      <c r="AV4" s="14">
        <f t="shared" ref="AV4" si="62">WEEKDAY(AV3,1)</f>
        <v>5</v>
      </c>
      <c r="AW4" s="14">
        <f t="shared" ref="AW4" si="63">WEEKDAY(AW3,1)</f>
        <v>6</v>
      </c>
      <c r="AX4" s="14">
        <f t="shared" ref="AX4" si="64">WEEKDAY(AX3,1)</f>
        <v>7</v>
      </c>
      <c r="AY4" s="14">
        <f t="shared" ref="AY4" si="65">WEEKDAY(AY3,1)</f>
        <v>1</v>
      </c>
      <c r="AZ4" s="14">
        <f t="shared" ref="AZ4" si="66">WEEKDAY(AZ3,1)</f>
        <v>2</v>
      </c>
      <c r="BA4" s="14">
        <f t="shared" ref="BA4" si="67">WEEKDAY(BA3,1)</f>
        <v>3</v>
      </c>
      <c r="BB4" s="14">
        <f t="shared" ref="BB4" si="68">WEEKDAY(BB3,1)</f>
        <v>4</v>
      </c>
      <c r="BC4" s="14">
        <f t="shared" ref="BC4" si="69">WEEKDAY(BC3,1)</f>
        <v>5</v>
      </c>
      <c r="BD4" s="14">
        <f t="shared" ref="BD4" si="70">WEEKDAY(BD3,1)</f>
        <v>6</v>
      </c>
      <c r="BE4" s="14">
        <f t="shared" ref="BE4:BF4" si="71">WEEKDAY(BE3,1)</f>
        <v>7</v>
      </c>
      <c r="BF4" s="14">
        <f t="shared" si="71"/>
        <v>1</v>
      </c>
      <c r="BG4" s="14">
        <f t="shared" ref="BG4" si="72">WEEKDAY(BG3,1)</f>
        <v>2</v>
      </c>
      <c r="BH4" s="14">
        <f t="shared" ref="BH4" si="73">WEEKDAY(BH3,1)</f>
        <v>3</v>
      </c>
      <c r="BI4" s="14">
        <f t="shared" ref="BI4" si="74">WEEKDAY(BI3,1)</f>
        <v>4</v>
      </c>
      <c r="BJ4" s="14">
        <f t="shared" ref="BJ4" si="75">WEEKDAY(BJ3,1)</f>
        <v>5</v>
      </c>
      <c r="BK4" s="14">
        <f t="shared" ref="BK4" si="76">WEEKDAY(BK3,1)</f>
        <v>6</v>
      </c>
      <c r="BL4" s="14">
        <f t="shared" ref="BL4" si="77">WEEKDAY(BL3,1)</f>
        <v>7</v>
      </c>
      <c r="BM4" s="14">
        <f t="shared" ref="BM4" si="78">WEEKDAY(BM3,1)</f>
        <v>1</v>
      </c>
      <c r="BN4" s="14">
        <f t="shared" ref="BN4" si="79">WEEKDAY(BN3,1)</f>
        <v>2</v>
      </c>
      <c r="BO4" s="14">
        <f>WEEKDAY(BO3,1)</f>
        <v>3</v>
      </c>
      <c r="BP4" s="14">
        <f t="shared" ref="BP4" si="80">WEEKDAY(BP3,1)</f>
        <v>4</v>
      </c>
      <c r="BQ4" s="14">
        <f t="shared" ref="BQ4" si="81">WEEKDAY(BQ3,1)</f>
        <v>5</v>
      </c>
      <c r="BR4" s="14">
        <f t="shared" ref="BR4" si="82">WEEKDAY(BR3,1)</f>
        <v>6</v>
      </c>
    </row>
    <row r="5" spans="1:70" ht="15.75" customHeight="1" thickBot="1" x14ac:dyDescent="0.5">
      <c r="A5" s="15" t="s">
        <v>8</v>
      </c>
      <c r="B5" s="16"/>
      <c r="C5" s="17"/>
      <c r="D5" s="18">
        <v>34</v>
      </c>
      <c r="E5" s="20">
        <v>41405</v>
      </c>
      <c r="F5" s="21">
        <f>IF(D5="","",WORKDAY(E5,D5,非稼働日)-1)</f>
        <v>41451</v>
      </c>
      <c r="G5" s="19" t="str">
        <f>IF($D5="","",IF((G$3&gt;=$E5)*AND(G$3&lt;=$F5),IF($A5="",IF($B5="",3,2),1),""))</f>
        <v/>
      </c>
      <c r="H5" s="19" t="str">
        <f t="shared" ref="H5:BR10" si="83">IF($D5="","",IF((H$3&gt;=$E5)*AND(H$3&lt;=$F5),IF($A5="",IF($B5="",3,2),1),""))</f>
        <v/>
      </c>
      <c r="I5" s="19" t="str">
        <f t="shared" si="83"/>
        <v/>
      </c>
      <c r="J5" s="19" t="str">
        <f t="shared" si="83"/>
        <v/>
      </c>
      <c r="K5" s="19" t="str">
        <f t="shared" si="83"/>
        <v/>
      </c>
      <c r="L5" s="19" t="str">
        <f t="shared" si="83"/>
        <v/>
      </c>
      <c r="M5" s="19" t="str">
        <f t="shared" si="83"/>
        <v/>
      </c>
      <c r="N5" s="19" t="str">
        <f t="shared" si="83"/>
        <v/>
      </c>
      <c r="O5" s="19" t="str">
        <f t="shared" si="83"/>
        <v/>
      </c>
      <c r="P5" s="19" t="str">
        <f t="shared" si="83"/>
        <v/>
      </c>
      <c r="Q5" s="19" t="str">
        <f t="shared" si="83"/>
        <v/>
      </c>
      <c r="R5" s="19" t="str">
        <f t="shared" si="83"/>
        <v/>
      </c>
      <c r="S5" s="19" t="str">
        <f t="shared" si="83"/>
        <v/>
      </c>
      <c r="T5" s="19" t="str">
        <f t="shared" si="83"/>
        <v/>
      </c>
      <c r="U5" s="19" t="str">
        <f t="shared" si="83"/>
        <v/>
      </c>
      <c r="V5" s="19" t="str">
        <f t="shared" si="83"/>
        <v/>
      </c>
      <c r="W5" s="19" t="str">
        <f t="shared" si="83"/>
        <v/>
      </c>
      <c r="X5" s="19" t="str">
        <f t="shared" si="83"/>
        <v/>
      </c>
      <c r="Y5" s="19" t="str">
        <f t="shared" si="83"/>
        <v/>
      </c>
      <c r="Z5" s="19" t="str">
        <f t="shared" si="83"/>
        <v/>
      </c>
      <c r="AA5" s="19" t="str">
        <f t="shared" si="83"/>
        <v/>
      </c>
      <c r="AB5" s="19" t="str">
        <f t="shared" si="83"/>
        <v/>
      </c>
      <c r="AC5" s="19" t="str">
        <f t="shared" si="83"/>
        <v/>
      </c>
      <c r="AD5" s="19" t="str">
        <f t="shared" si="83"/>
        <v/>
      </c>
      <c r="AE5" s="19" t="str">
        <f t="shared" si="83"/>
        <v/>
      </c>
      <c r="AF5" s="19" t="str">
        <f t="shared" si="83"/>
        <v/>
      </c>
      <c r="AG5" s="19" t="str">
        <f t="shared" si="83"/>
        <v/>
      </c>
      <c r="AH5" s="19" t="str">
        <f t="shared" si="83"/>
        <v/>
      </c>
      <c r="AI5" s="19" t="str">
        <f t="shared" si="83"/>
        <v/>
      </c>
      <c r="AJ5" s="19" t="str">
        <f t="shared" si="83"/>
        <v/>
      </c>
      <c r="AK5" s="19" t="str">
        <f t="shared" si="83"/>
        <v/>
      </c>
      <c r="AL5" s="19" t="str">
        <f t="shared" si="83"/>
        <v/>
      </c>
      <c r="AM5" s="19" t="str">
        <f t="shared" si="83"/>
        <v/>
      </c>
      <c r="AN5" s="19" t="str">
        <f t="shared" si="83"/>
        <v/>
      </c>
      <c r="AO5" s="19" t="str">
        <f t="shared" si="83"/>
        <v/>
      </c>
      <c r="AP5" s="19" t="str">
        <f t="shared" si="83"/>
        <v/>
      </c>
      <c r="AQ5" s="19" t="str">
        <f t="shared" si="83"/>
        <v/>
      </c>
      <c r="AR5" s="19" t="str">
        <f t="shared" si="83"/>
        <v/>
      </c>
      <c r="AS5" s="19" t="str">
        <f t="shared" si="83"/>
        <v/>
      </c>
      <c r="AT5" s="19" t="str">
        <f t="shared" si="83"/>
        <v/>
      </c>
      <c r="AU5" s="19" t="str">
        <f t="shared" si="83"/>
        <v/>
      </c>
      <c r="AV5" s="19" t="str">
        <f t="shared" si="83"/>
        <v/>
      </c>
      <c r="AW5" s="19" t="str">
        <f t="shared" si="83"/>
        <v/>
      </c>
      <c r="AX5" s="19" t="str">
        <f t="shared" si="83"/>
        <v/>
      </c>
      <c r="AY5" s="19" t="str">
        <f t="shared" si="83"/>
        <v/>
      </c>
      <c r="AZ5" s="19" t="str">
        <f t="shared" si="83"/>
        <v/>
      </c>
      <c r="BA5" s="19" t="str">
        <f t="shared" si="83"/>
        <v/>
      </c>
      <c r="BB5" s="19" t="str">
        <f t="shared" si="83"/>
        <v/>
      </c>
      <c r="BC5" s="19" t="str">
        <f t="shared" si="83"/>
        <v/>
      </c>
      <c r="BD5" s="19" t="str">
        <f t="shared" si="83"/>
        <v/>
      </c>
      <c r="BE5" s="19" t="str">
        <f t="shared" si="83"/>
        <v/>
      </c>
      <c r="BF5" s="19" t="str">
        <f t="shared" si="83"/>
        <v/>
      </c>
      <c r="BG5" s="19" t="str">
        <f t="shared" si="83"/>
        <v/>
      </c>
      <c r="BH5" s="19" t="str">
        <f t="shared" si="83"/>
        <v/>
      </c>
      <c r="BI5" s="19" t="str">
        <f t="shared" si="83"/>
        <v/>
      </c>
      <c r="BJ5" s="19" t="str">
        <f t="shared" si="83"/>
        <v/>
      </c>
      <c r="BK5" s="19" t="str">
        <f t="shared" si="83"/>
        <v/>
      </c>
      <c r="BL5" s="19" t="str">
        <f t="shared" si="83"/>
        <v/>
      </c>
      <c r="BM5" s="19" t="str">
        <f t="shared" si="83"/>
        <v/>
      </c>
      <c r="BN5" s="19" t="str">
        <f t="shared" si="83"/>
        <v/>
      </c>
      <c r="BO5" s="19" t="str">
        <f t="shared" si="83"/>
        <v/>
      </c>
      <c r="BP5" s="19" t="str">
        <f t="shared" si="83"/>
        <v/>
      </c>
      <c r="BQ5" s="19" t="str">
        <f t="shared" si="83"/>
        <v/>
      </c>
      <c r="BR5" s="19" t="str">
        <f t="shared" si="83"/>
        <v/>
      </c>
    </row>
    <row r="6" spans="1:70" ht="15.75" customHeight="1" thickTop="1" thickBot="1" x14ac:dyDescent="0.5">
      <c r="A6" s="15"/>
      <c r="B6" s="16" t="s">
        <v>9</v>
      </c>
      <c r="C6" s="17"/>
      <c r="D6" s="18">
        <v>15</v>
      </c>
      <c r="E6" s="20">
        <v>43231</v>
      </c>
      <c r="F6" s="21">
        <f>IF(D6="","",WORKDAY(E6,D6,非稼働日)-1)</f>
        <v>43251</v>
      </c>
      <c r="G6" s="23">
        <f t="shared" ref="G6:V30" si="84">IF($D6="","",IF((G$3&gt;=$E6)*AND(G$3&lt;=$F6),IF($A6="",IF($B6="",3,2),1),""))</f>
        <v>2</v>
      </c>
      <c r="H6" s="23">
        <f t="shared" si="84"/>
        <v>2</v>
      </c>
      <c r="I6" s="23">
        <f t="shared" si="84"/>
        <v>2</v>
      </c>
      <c r="J6" s="23">
        <f t="shared" si="84"/>
        <v>2</v>
      </c>
      <c r="K6" s="23">
        <f t="shared" si="84"/>
        <v>2</v>
      </c>
      <c r="L6" s="23">
        <f t="shared" si="84"/>
        <v>2</v>
      </c>
      <c r="M6" s="23">
        <f t="shared" si="84"/>
        <v>2</v>
      </c>
      <c r="N6" s="23">
        <f t="shared" si="84"/>
        <v>2</v>
      </c>
      <c r="O6" s="23">
        <f t="shared" si="84"/>
        <v>2</v>
      </c>
      <c r="P6" s="23">
        <f t="shared" si="84"/>
        <v>2</v>
      </c>
      <c r="Q6" s="23">
        <f t="shared" si="84"/>
        <v>2</v>
      </c>
      <c r="R6" s="23">
        <f t="shared" si="84"/>
        <v>2</v>
      </c>
      <c r="S6" s="23">
        <f t="shared" si="84"/>
        <v>2</v>
      </c>
      <c r="T6" s="23">
        <f t="shared" si="84"/>
        <v>2</v>
      </c>
      <c r="U6" s="23">
        <f t="shared" si="84"/>
        <v>2</v>
      </c>
      <c r="V6" s="23">
        <f t="shared" si="84"/>
        <v>2</v>
      </c>
      <c r="W6" s="23">
        <f t="shared" si="83"/>
        <v>2</v>
      </c>
      <c r="X6" s="23">
        <f t="shared" si="83"/>
        <v>2</v>
      </c>
      <c r="Y6" s="23">
        <f t="shared" si="83"/>
        <v>2</v>
      </c>
      <c r="Z6" s="23">
        <f t="shared" si="83"/>
        <v>2</v>
      </c>
      <c r="AA6" s="23">
        <f t="shared" si="83"/>
        <v>2</v>
      </c>
      <c r="AB6" s="19" t="str">
        <f t="shared" si="83"/>
        <v/>
      </c>
      <c r="AC6" s="19" t="str">
        <f t="shared" si="83"/>
        <v/>
      </c>
      <c r="AD6" s="19" t="str">
        <f t="shared" si="83"/>
        <v/>
      </c>
      <c r="AE6" s="19" t="str">
        <f t="shared" si="83"/>
        <v/>
      </c>
      <c r="AF6" s="19" t="str">
        <f t="shared" si="83"/>
        <v/>
      </c>
      <c r="AG6" s="19" t="str">
        <f t="shared" si="83"/>
        <v/>
      </c>
      <c r="AH6" s="19" t="str">
        <f t="shared" si="83"/>
        <v/>
      </c>
      <c r="AI6" s="19" t="str">
        <f t="shared" si="83"/>
        <v/>
      </c>
      <c r="AJ6" s="19" t="str">
        <f t="shared" si="83"/>
        <v/>
      </c>
      <c r="AK6" s="19" t="str">
        <f t="shared" si="83"/>
        <v/>
      </c>
      <c r="AL6" s="19" t="str">
        <f t="shared" si="83"/>
        <v/>
      </c>
      <c r="AM6" s="19" t="str">
        <f t="shared" si="83"/>
        <v/>
      </c>
      <c r="AN6" s="19" t="str">
        <f t="shared" si="83"/>
        <v/>
      </c>
      <c r="AO6" s="19" t="str">
        <f t="shared" si="83"/>
        <v/>
      </c>
      <c r="AP6" s="19" t="str">
        <f t="shared" si="83"/>
        <v/>
      </c>
      <c r="AQ6" s="19" t="str">
        <f t="shared" si="83"/>
        <v/>
      </c>
      <c r="AR6" s="19" t="str">
        <f t="shared" si="83"/>
        <v/>
      </c>
      <c r="AS6" s="19" t="str">
        <f t="shared" si="83"/>
        <v/>
      </c>
      <c r="AT6" s="19" t="str">
        <f t="shared" si="83"/>
        <v/>
      </c>
      <c r="AU6" s="19" t="str">
        <f t="shared" si="83"/>
        <v/>
      </c>
      <c r="AV6" s="19" t="str">
        <f t="shared" si="83"/>
        <v/>
      </c>
      <c r="AW6" s="19" t="str">
        <f t="shared" si="83"/>
        <v/>
      </c>
      <c r="AX6" s="19" t="str">
        <f t="shared" si="83"/>
        <v/>
      </c>
      <c r="AY6" s="19" t="str">
        <f t="shared" si="83"/>
        <v/>
      </c>
      <c r="AZ6" s="19" t="str">
        <f t="shared" si="83"/>
        <v/>
      </c>
      <c r="BA6" s="19" t="str">
        <f t="shared" si="83"/>
        <v/>
      </c>
      <c r="BB6" s="19" t="str">
        <f t="shared" si="83"/>
        <v/>
      </c>
      <c r="BC6" s="19" t="str">
        <f t="shared" si="83"/>
        <v/>
      </c>
      <c r="BD6" s="19" t="str">
        <f t="shared" si="83"/>
        <v/>
      </c>
      <c r="BE6" s="19" t="str">
        <f t="shared" si="83"/>
        <v/>
      </c>
      <c r="BF6" s="19" t="str">
        <f t="shared" si="83"/>
        <v/>
      </c>
      <c r="BG6" s="19" t="str">
        <f t="shared" si="83"/>
        <v/>
      </c>
      <c r="BH6" s="19" t="str">
        <f t="shared" si="83"/>
        <v/>
      </c>
      <c r="BI6" s="19" t="str">
        <f t="shared" si="83"/>
        <v/>
      </c>
      <c r="BJ6" s="19" t="str">
        <f t="shared" si="83"/>
        <v/>
      </c>
      <c r="BK6" s="19" t="str">
        <f t="shared" si="83"/>
        <v/>
      </c>
      <c r="BL6" s="19" t="str">
        <f t="shared" si="83"/>
        <v/>
      </c>
      <c r="BM6" s="19" t="str">
        <f t="shared" si="83"/>
        <v/>
      </c>
      <c r="BN6" s="19" t="str">
        <f t="shared" si="83"/>
        <v/>
      </c>
      <c r="BO6" s="19" t="str">
        <f t="shared" si="83"/>
        <v/>
      </c>
      <c r="BP6" s="19" t="str">
        <f t="shared" si="83"/>
        <v/>
      </c>
      <c r="BQ6" s="19" t="str">
        <f t="shared" si="83"/>
        <v/>
      </c>
      <c r="BR6" s="19" t="str">
        <f t="shared" si="83"/>
        <v/>
      </c>
    </row>
    <row r="7" spans="1:70" ht="15.75" customHeight="1" thickTop="1" thickBot="1" x14ac:dyDescent="0.5">
      <c r="A7" s="15"/>
      <c r="B7" s="16"/>
      <c r="C7" s="17" t="s">
        <v>11</v>
      </c>
      <c r="D7" s="18">
        <v>7</v>
      </c>
      <c r="E7" s="20">
        <v>43231</v>
      </c>
      <c r="F7" s="21">
        <f>IF(D7="","",WORKDAY(E7,D7,非稼働日)-1)</f>
        <v>43241</v>
      </c>
      <c r="G7" s="23">
        <f t="shared" si="84"/>
        <v>3</v>
      </c>
      <c r="H7" s="23">
        <f t="shared" si="84"/>
        <v>3</v>
      </c>
      <c r="I7" s="23">
        <f t="shared" si="84"/>
        <v>3</v>
      </c>
      <c r="J7" s="23">
        <f t="shared" si="84"/>
        <v>3</v>
      </c>
      <c r="K7" s="23">
        <f t="shared" si="84"/>
        <v>3</v>
      </c>
      <c r="L7" s="23">
        <f t="shared" si="84"/>
        <v>3</v>
      </c>
      <c r="M7" s="23">
        <f t="shared" si="84"/>
        <v>3</v>
      </c>
      <c r="N7" s="23">
        <f t="shared" si="84"/>
        <v>3</v>
      </c>
      <c r="O7" s="23">
        <f t="shared" si="84"/>
        <v>3</v>
      </c>
      <c r="P7" s="23">
        <f>IF($D7="","",IF((P$3&gt;=$E7)*AND(P$3&lt;=$F7),IF($A7="",IF($B7="",3,2),1),""))</f>
        <v>3</v>
      </c>
      <c r="Q7" s="23">
        <f t="shared" si="83"/>
        <v>3</v>
      </c>
      <c r="R7" s="19" t="str">
        <f t="shared" si="83"/>
        <v/>
      </c>
      <c r="S7" s="19" t="str">
        <f t="shared" si="83"/>
        <v/>
      </c>
      <c r="T7" s="19" t="str">
        <f t="shared" si="83"/>
        <v/>
      </c>
      <c r="U7" s="19" t="str">
        <f t="shared" si="83"/>
        <v/>
      </c>
      <c r="V7" s="19" t="str">
        <f t="shared" si="83"/>
        <v/>
      </c>
      <c r="W7" s="19" t="str">
        <f t="shared" si="83"/>
        <v/>
      </c>
      <c r="X7" s="19" t="str">
        <f t="shared" si="83"/>
        <v/>
      </c>
      <c r="Y7" s="19" t="str">
        <f t="shared" si="83"/>
        <v/>
      </c>
      <c r="Z7" s="19" t="str">
        <f t="shared" si="83"/>
        <v/>
      </c>
      <c r="AA7" s="19" t="str">
        <f t="shared" si="83"/>
        <v/>
      </c>
      <c r="AB7" s="19" t="str">
        <f t="shared" si="83"/>
        <v/>
      </c>
      <c r="AC7" s="19" t="str">
        <f t="shared" si="83"/>
        <v/>
      </c>
      <c r="AD7" s="19" t="str">
        <f t="shared" si="83"/>
        <v/>
      </c>
      <c r="AE7" s="19" t="str">
        <f t="shared" si="83"/>
        <v/>
      </c>
      <c r="AF7" s="19" t="str">
        <f t="shared" si="83"/>
        <v/>
      </c>
      <c r="AG7" s="19" t="str">
        <f t="shared" si="83"/>
        <v/>
      </c>
      <c r="AH7" s="19" t="str">
        <f t="shared" si="83"/>
        <v/>
      </c>
      <c r="AI7" s="19" t="str">
        <f t="shared" si="83"/>
        <v/>
      </c>
      <c r="AJ7" s="19" t="str">
        <f t="shared" si="83"/>
        <v/>
      </c>
      <c r="AK7" s="19" t="str">
        <f t="shared" si="83"/>
        <v/>
      </c>
      <c r="AL7" s="19" t="str">
        <f t="shared" si="83"/>
        <v/>
      </c>
      <c r="AM7" s="19" t="str">
        <f t="shared" si="83"/>
        <v/>
      </c>
      <c r="AN7" s="19" t="str">
        <f t="shared" si="83"/>
        <v/>
      </c>
      <c r="AO7" s="19" t="str">
        <f t="shared" si="83"/>
        <v/>
      </c>
      <c r="AP7" s="19" t="str">
        <f t="shared" si="83"/>
        <v/>
      </c>
      <c r="AQ7" s="19" t="str">
        <f t="shared" si="83"/>
        <v/>
      </c>
      <c r="AR7" s="19" t="str">
        <f t="shared" si="83"/>
        <v/>
      </c>
      <c r="AS7" s="19" t="str">
        <f t="shared" si="83"/>
        <v/>
      </c>
      <c r="AT7" s="19" t="str">
        <f t="shared" si="83"/>
        <v/>
      </c>
      <c r="AU7" s="19" t="str">
        <f t="shared" si="83"/>
        <v/>
      </c>
      <c r="AV7" s="19" t="str">
        <f t="shared" si="83"/>
        <v/>
      </c>
      <c r="AW7" s="19" t="str">
        <f t="shared" si="83"/>
        <v/>
      </c>
      <c r="AX7" s="19" t="str">
        <f t="shared" si="83"/>
        <v/>
      </c>
      <c r="AY7" s="19" t="str">
        <f t="shared" si="83"/>
        <v/>
      </c>
      <c r="AZ7" s="19" t="str">
        <f t="shared" si="83"/>
        <v/>
      </c>
      <c r="BA7" s="19" t="str">
        <f t="shared" si="83"/>
        <v/>
      </c>
      <c r="BB7" s="19" t="str">
        <f t="shared" si="83"/>
        <v/>
      </c>
      <c r="BC7" s="19" t="str">
        <f t="shared" si="83"/>
        <v/>
      </c>
      <c r="BD7" s="19" t="str">
        <f t="shared" si="83"/>
        <v/>
      </c>
      <c r="BE7" s="19" t="str">
        <f t="shared" si="83"/>
        <v/>
      </c>
      <c r="BF7" s="19" t="str">
        <f t="shared" si="83"/>
        <v/>
      </c>
      <c r="BG7" s="19" t="str">
        <f t="shared" si="83"/>
        <v/>
      </c>
      <c r="BH7" s="19" t="str">
        <f t="shared" si="83"/>
        <v/>
      </c>
      <c r="BI7" s="19" t="str">
        <f t="shared" si="83"/>
        <v/>
      </c>
      <c r="BJ7" s="19" t="str">
        <f t="shared" si="83"/>
        <v/>
      </c>
      <c r="BK7" s="19" t="str">
        <f t="shared" si="83"/>
        <v/>
      </c>
      <c r="BL7" s="19" t="str">
        <f t="shared" si="83"/>
        <v/>
      </c>
      <c r="BM7" s="19" t="str">
        <f t="shared" si="83"/>
        <v/>
      </c>
      <c r="BN7" s="19" t="str">
        <f t="shared" si="83"/>
        <v/>
      </c>
      <c r="BO7" s="19" t="str">
        <f t="shared" si="83"/>
        <v/>
      </c>
      <c r="BP7" s="19" t="str">
        <f t="shared" si="83"/>
        <v/>
      </c>
      <c r="BQ7" s="19" t="str">
        <f t="shared" si="83"/>
        <v/>
      </c>
      <c r="BR7" s="19" t="str">
        <f t="shared" si="83"/>
        <v/>
      </c>
    </row>
    <row r="8" spans="1:70" ht="15.75" customHeight="1" thickTop="1" thickBot="1" x14ac:dyDescent="0.5">
      <c r="A8" s="15"/>
      <c r="B8" s="16"/>
      <c r="C8" s="17" t="s">
        <v>12</v>
      </c>
      <c r="D8" s="18">
        <v>7</v>
      </c>
      <c r="E8" s="20">
        <v>43231</v>
      </c>
      <c r="F8" s="21">
        <f t="shared" ref="F8:F30" si="85">IF(D8="","",WORKDAY(E8,D8,非稼働日)-1)</f>
        <v>43241</v>
      </c>
      <c r="G8" s="23">
        <f t="shared" si="84"/>
        <v>3</v>
      </c>
      <c r="H8" s="23">
        <f t="shared" si="84"/>
        <v>3</v>
      </c>
      <c r="I8" s="23">
        <f t="shared" si="84"/>
        <v>3</v>
      </c>
      <c r="J8" s="23">
        <f t="shared" si="84"/>
        <v>3</v>
      </c>
      <c r="K8" s="23">
        <f t="shared" si="84"/>
        <v>3</v>
      </c>
      <c r="L8" s="23">
        <f t="shared" si="84"/>
        <v>3</v>
      </c>
      <c r="M8" s="23">
        <f t="shared" si="84"/>
        <v>3</v>
      </c>
      <c r="N8" s="23">
        <f t="shared" si="84"/>
        <v>3</v>
      </c>
      <c r="O8" s="23">
        <f t="shared" si="84"/>
        <v>3</v>
      </c>
      <c r="P8" s="23">
        <f t="shared" si="84"/>
        <v>3</v>
      </c>
      <c r="Q8" s="23">
        <f t="shared" si="83"/>
        <v>3</v>
      </c>
      <c r="R8" s="19" t="str">
        <f t="shared" si="83"/>
        <v/>
      </c>
      <c r="S8" s="19" t="str">
        <f t="shared" si="83"/>
        <v/>
      </c>
      <c r="T8" s="19" t="str">
        <f t="shared" si="83"/>
        <v/>
      </c>
      <c r="U8" s="19" t="str">
        <f t="shared" si="83"/>
        <v/>
      </c>
      <c r="V8" s="19" t="str">
        <f t="shared" si="83"/>
        <v/>
      </c>
      <c r="W8" s="19" t="str">
        <f t="shared" si="83"/>
        <v/>
      </c>
      <c r="X8" s="19" t="str">
        <f t="shared" si="83"/>
        <v/>
      </c>
      <c r="Y8" s="19" t="str">
        <f t="shared" si="83"/>
        <v/>
      </c>
      <c r="Z8" s="19" t="str">
        <f t="shared" si="83"/>
        <v/>
      </c>
      <c r="AA8" s="19" t="str">
        <f t="shared" si="83"/>
        <v/>
      </c>
      <c r="AB8" s="19" t="str">
        <f t="shared" si="83"/>
        <v/>
      </c>
      <c r="AC8" s="19" t="str">
        <f t="shared" si="83"/>
        <v/>
      </c>
      <c r="AD8" s="19" t="str">
        <f t="shared" si="83"/>
        <v/>
      </c>
      <c r="AE8" s="19" t="str">
        <f t="shared" si="83"/>
        <v/>
      </c>
      <c r="AF8" s="19" t="str">
        <f t="shared" si="83"/>
        <v/>
      </c>
      <c r="AG8" s="19" t="str">
        <f t="shared" si="83"/>
        <v/>
      </c>
      <c r="AH8" s="19" t="str">
        <f t="shared" si="83"/>
        <v/>
      </c>
      <c r="AI8" s="19" t="str">
        <f t="shared" si="83"/>
        <v/>
      </c>
      <c r="AJ8" s="19" t="str">
        <f t="shared" si="83"/>
        <v/>
      </c>
      <c r="AK8" s="19" t="str">
        <f t="shared" si="83"/>
        <v/>
      </c>
      <c r="AL8" s="19" t="str">
        <f t="shared" si="83"/>
        <v/>
      </c>
      <c r="AM8" s="19" t="str">
        <f t="shared" si="83"/>
        <v/>
      </c>
      <c r="AN8" s="19" t="str">
        <f t="shared" si="83"/>
        <v/>
      </c>
      <c r="AO8" s="19" t="str">
        <f t="shared" si="83"/>
        <v/>
      </c>
      <c r="AP8" s="19" t="str">
        <f t="shared" si="83"/>
        <v/>
      </c>
      <c r="AQ8" s="19" t="str">
        <f t="shared" si="83"/>
        <v/>
      </c>
      <c r="AR8" s="19" t="str">
        <f t="shared" si="83"/>
        <v/>
      </c>
      <c r="AS8" s="19" t="str">
        <f t="shared" si="83"/>
        <v/>
      </c>
      <c r="AT8" s="19" t="str">
        <f t="shared" si="83"/>
        <v/>
      </c>
      <c r="AU8" s="19" t="str">
        <f t="shared" si="83"/>
        <v/>
      </c>
      <c r="AV8" s="19" t="str">
        <f t="shared" si="83"/>
        <v/>
      </c>
      <c r="AW8" s="19" t="str">
        <f t="shared" si="83"/>
        <v/>
      </c>
      <c r="AX8" s="19" t="str">
        <f t="shared" si="83"/>
        <v/>
      </c>
      <c r="AY8" s="19" t="str">
        <f t="shared" si="83"/>
        <v/>
      </c>
      <c r="AZ8" s="19" t="str">
        <f t="shared" si="83"/>
        <v/>
      </c>
      <c r="BA8" s="19" t="str">
        <f t="shared" si="83"/>
        <v/>
      </c>
      <c r="BB8" s="19" t="str">
        <f t="shared" si="83"/>
        <v/>
      </c>
      <c r="BC8" s="19" t="str">
        <f t="shared" si="83"/>
        <v/>
      </c>
      <c r="BD8" s="19" t="str">
        <f t="shared" si="83"/>
        <v/>
      </c>
      <c r="BE8" s="19" t="str">
        <f t="shared" si="83"/>
        <v/>
      </c>
      <c r="BF8" s="19" t="str">
        <f t="shared" si="83"/>
        <v/>
      </c>
      <c r="BG8" s="19" t="str">
        <f t="shared" si="83"/>
        <v/>
      </c>
      <c r="BH8" s="19" t="str">
        <f t="shared" si="83"/>
        <v/>
      </c>
      <c r="BI8" s="19" t="str">
        <f t="shared" si="83"/>
        <v/>
      </c>
      <c r="BJ8" s="19" t="str">
        <f t="shared" si="83"/>
        <v/>
      </c>
      <c r="BK8" s="19" t="str">
        <f t="shared" si="83"/>
        <v/>
      </c>
      <c r="BL8" s="19" t="str">
        <f t="shared" si="83"/>
        <v/>
      </c>
      <c r="BM8" s="19" t="str">
        <f t="shared" si="83"/>
        <v/>
      </c>
      <c r="BN8" s="19" t="str">
        <f t="shared" si="83"/>
        <v/>
      </c>
      <c r="BO8" s="19" t="str">
        <f t="shared" si="83"/>
        <v/>
      </c>
      <c r="BP8" s="19" t="str">
        <f t="shared" si="83"/>
        <v/>
      </c>
      <c r="BQ8" s="19" t="str">
        <f t="shared" si="83"/>
        <v/>
      </c>
      <c r="BR8" s="19" t="str">
        <f t="shared" si="83"/>
        <v/>
      </c>
    </row>
    <row r="9" spans="1:70" ht="15.75" customHeight="1" thickTop="1" thickBot="1" x14ac:dyDescent="0.5">
      <c r="A9" s="15"/>
      <c r="B9" s="16"/>
      <c r="C9" s="17" t="s">
        <v>13</v>
      </c>
      <c r="D9" s="18">
        <v>5</v>
      </c>
      <c r="E9" s="20">
        <v>43238</v>
      </c>
      <c r="F9" s="21">
        <f t="shared" si="85"/>
        <v>43244</v>
      </c>
      <c r="G9" s="19" t="str">
        <f t="shared" si="84"/>
        <v/>
      </c>
      <c r="H9" s="19" t="str">
        <f t="shared" si="83"/>
        <v/>
      </c>
      <c r="I9" s="19" t="str">
        <f t="shared" si="83"/>
        <v/>
      </c>
      <c r="J9" s="19" t="str">
        <f t="shared" si="83"/>
        <v/>
      </c>
      <c r="K9" s="19" t="str">
        <f t="shared" si="83"/>
        <v/>
      </c>
      <c r="L9" s="19" t="str">
        <f t="shared" si="83"/>
        <v/>
      </c>
      <c r="M9" s="19" t="str">
        <f t="shared" si="83"/>
        <v/>
      </c>
      <c r="N9" s="23">
        <f t="shared" si="83"/>
        <v>3</v>
      </c>
      <c r="O9" s="23">
        <f t="shared" si="84"/>
        <v>3</v>
      </c>
      <c r="P9" s="23">
        <f t="shared" si="84"/>
        <v>3</v>
      </c>
      <c r="Q9" s="23">
        <f t="shared" si="83"/>
        <v>3</v>
      </c>
      <c r="R9" s="23">
        <f t="shared" si="83"/>
        <v>3</v>
      </c>
      <c r="S9" s="23">
        <f t="shared" si="83"/>
        <v>3</v>
      </c>
      <c r="T9" s="23">
        <f>IF($D9="","",IF((T$3&gt;=$E9)*AND(T$3&lt;=$F9),IF($A9="",IF($B9="",3,2),1),""))</f>
        <v>3</v>
      </c>
      <c r="U9" s="23" t="str">
        <f t="shared" si="83"/>
        <v/>
      </c>
      <c r="V9" s="23" t="str">
        <f t="shared" si="83"/>
        <v/>
      </c>
      <c r="W9" s="23" t="str">
        <f t="shared" si="83"/>
        <v/>
      </c>
      <c r="X9" s="23" t="str">
        <f t="shared" si="83"/>
        <v/>
      </c>
      <c r="Y9" s="23" t="str">
        <f t="shared" si="83"/>
        <v/>
      </c>
      <c r="Z9" s="23" t="str">
        <f t="shared" si="83"/>
        <v/>
      </c>
      <c r="AA9" s="23" t="str">
        <f t="shared" si="83"/>
        <v/>
      </c>
      <c r="AB9" s="19" t="str">
        <f t="shared" ref="H9:BR13" si="86">IF($D9="","",IF((AB$3&gt;=$E9)*AND(AB$3&lt;=$F9),IF($A9="",IF($B9="",3,2),1),""))</f>
        <v/>
      </c>
      <c r="AC9" s="19" t="str">
        <f t="shared" si="86"/>
        <v/>
      </c>
      <c r="AD9" s="19" t="str">
        <f t="shared" si="86"/>
        <v/>
      </c>
      <c r="AE9" s="19" t="str">
        <f t="shared" si="86"/>
        <v/>
      </c>
      <c r="AF9" s="19" t="str">
        <f t="shared" si="86"/>
        <v/>
      </c>
      <c r="AG9" s="19" t="str">
        <f t="shared" si="86"/>
        <v/>
      </c>
      <c r="AH9" s="19" t="str">
        <f t="shared" si="86"/>
        <v/>
      </c>
      <c r="AI9" s="19" t="str">
        <f t="shared" si="86"/>
        <v/>
      </c>
      <c r="AJ9" s="19" t="str">
        <f t="shared" si="86"/>
        <v/>
      </c>
      <c r="AK9" s="19" t="str">
        <f t="shared" si="86"/>
        <v/>
      </c>
      <c r="AL9" s="19" t="str">
        <f t="shared" si="86"/>
        <v/>
      </c>
      <c r="AM9" s="19" t="str">
        <f t="shared" si="86"/>
        <v/>
      </c>
      <c r="AN9" s="19" t="str">
        <f t="shared" si="86"/>
        <v/>
      </c>
      <c r="AO9" s="19" t="str">
        <f t="shared" si="86"/>
        <v/>
      </c>
      <c r="AP9" s="19" t="str">
        <f t="shared" si="86"/>
        <v/>
      </c>
      <c r="AQ9" s="19" t="str">
        <f t="shared" si="86"/>
        <v/>
      </c>
      <c r="AR9" s="19" t="str">
        <f t="shared" si="86"/>
        <v/>
      </c>
      <c r="AS9" s="19" t="str">
        <f t="shared" si="86"/>
        <v/>
      </c>
      <c r="AT9" s="19" t="str">
        <f t="shared" si="86"/>
        <v/>
      </c>
      <c r="AU9" s="19" t="str">
        <f t="shared" si="86"/>
        <v/>
      </c>
      <c r="AV9" s="19" t="str">
        <f t="shared" si="86"/>
        <v/>
      </c>
      <c r="AW9" s="19" t="str">
        <f t="shared" si="86"/>
        <v/>
      </c>
      <c r="AX9" s="19" t="str">
        <f t="shared" si="86"/>
        <v/>
      </c>
      <c r="AY9" s="19" t="str">
        <f t="shared" si="86"/>
        <v/>
      </c>
      <c r="AZ9" s="19" t="str">
        <f t="shared" si="86"/>
        <v/>
      </c>
      <c r="BA9" s="19" t="str">
        <f t="shared" si="86"/>
        <v/>
      </c>
      <c r="BB9" s="19" t="str">
        <f t="shared" si="86"/>
        <v/>
      </c>
      <c r="BC9" s="19" t="str">
        <f t="shared" si="86"/>
        <v/>
      </c>
      <c r="BD9" s="19" t="str">
        <f t="shared" si="86"/>
        <v/>
      </c>
      <c r="BE9" s="19" t="str">
        <f t="shared" si="86"/>
        <v/>
      </c>
      <c r="BF9" s="19" t="str">
        <f t="shared" si="86"/>
        <v/>
      </c>
      <c r="BG9" s="19" t="str">
        <f t="shared" si="86"/>
        <v/>
      </c>
      <c r="BH9" s="19" t="str">
        <f t="shared" si="86"/>
        <v/>
      </c>
      <c r="BI9" s="19" t="str">
        <f t="shared" si="86"/>
        <v/>
      </c>
      <c r="BJ9" s="19" t="str">
        <f t="shared" si="86"/>
        <v/>
      </c>
      <c r="BK9" s="19" t="str">
        <f t="shared" si="86"/>
        <v/>
      </c>
      <c r="BL9" s="19" t="str">
        <f t="shared" si="86"/>
        <v/>
      </c>
      <c r="BM9" s="19" t="str">
        <f t="shared" si="86"/>
        <v/>
      </c>
      <c r="BN9" s="19" t="str">
        <f t="shared" si="86"/>
        <v/>
      </c>
      <c r="BO9" s="19" t="str">
        <f t="shared" si="86"/>
        <v/>
      </c>
      <c r="BP9" s="19" t="str">
        <f t="shared" si="86"/>
        <v/>
      </c>
      <c r="BQ9" s="19" t="str">
        <f t="shared" si="86"/>
        <v/>
      </c>
      <c r="BR9" s="19" t="str">
        <f t="shared" si="86"/>
        <v/>
      </c>
    </row>
    <row r="10" spans="1:70" ht="15.75" customHeight="1" thickTop="1" thickBot="1" x14ac:dyDescent="0.5">
      <c r="A10" s="15"/>
      <c r="B10" s="16" t="s">
        <v>10</v>
      </c>
      <c r="C10" s="17"/>
      <c r="D10" s="18">
        <v>10</v>
      </c>
      <c r="E10" s="20">
        <v>43238</v>
      </c>
      <c r="F10" s="21">
        <f t="shared" si="85"/>
        <v>43251</v>
      </c>
      <c r="G10" s="19" t="str">
        <f t="shared" si="84"/>
        <v/>
      </c>
      <c r="H10" s="19" t="str">
        <f t="shared" si="86"/>
        <v/>
      </c>
      <c r="I10" s="19" t="str">
        <f t="shared" si="86"/>
        <v/>
      </c>
      <c r="J10" s="19" t="str">
        <f t="shared" si="86"/>
        <v/>
      </c>
      <c r="K10" s="19" t="str">
        <f t="shared" si="86"/>
        <v/>
      </c>
      <c r="L10" s="19" t="str">
        <f t="shared" si="86"/>
        <v/>
      </c>
      <c r="M10" s="19" t="str">
        <f t="shared" si="86"/>
        <v/>
      </c>
      <c r="N10" s="23">
        <f t="shared" si="86"/>
        <v>2</v>
      </c>
      <c r="O10" s="23">
        <f t="shared" si="84"/>
        <v>2</v>
      </c>
      <c r="P10" s="23">
        <f t="shared" si="84"/>
        <v>2</v>
      </c>
      <c r="Q10" s="23">
        <f t="shared" si="84"/>
        <v>2</v>
      </c>
      <c r="R10" s="23">
        <f t="shared" si="84"/>
        <v>2</v>
      </c>
      <c r="S10" s="23">
        <f t="shared" si="84"/>
        <v>2</v>
      </c>
      <c r="T10" s="23">
        <f t="shared" si="84"/>
        <v>2</v>
      </c>
      <c r="U10" s="23">
        <f t="shared" si="84"/>
        <v>2</v>
      </c>
      <c r="V10" s="23">
        <f t="shared" si="84"/>
        <v>2</v>
      </c>
      <c r="W10" s="23">
        <f t="shared" si="83"/>
        <v>2</v>
      </c>
      <c r="X10" s="23">
        <f t="shared" si="83"/>
        <v>2</v>
      </c>
      <c r="Y10" s="23">
        <f t="shared" si="83"/>
        <v>2</v>
      </c>
      <c r="Z10" s="23">
        <f t="shared" si="83"/>
        <v>2</v>
      </c>
      <c r="AA10" s="23">
        <f t="shared" si="83"/>
        <v>2</v>
      </c>
      <c r="AB10" s="19" t="str">
        <f t="shared" si="86"/>
        <v/>
      </c>
      <c r="AC10" s="19" t="str">
        <f t="shared" si="86"/>
        <v/>
      </c>
      <c r="AD10" s="19" t="str">
        <f t="shared" si="86"/>
        <v/>
      </c>
      <c r="AE10" s="19" t="str">
        <f t="shared" si="86"/>
        <v/>
      </c>
      <c r="AF10" s="19" t="str">
        <f t="shared" si="86"/>
        <v/>
      </c>
      <c r="AG10" s="19" t="str">
        <f t="shared" si="86"/>
        <v/>
      </c>
      <c r="AH10" s="19" t="str">
        <f t="shared" si="86"/>
        <v/>
      </c>
      <c r="AI10" s="19" t="str">
        <f t="shared" si="86"/>
        <v/>
      </c>
      <c r="AJ10" s="19" t="str">
        <f t="shared" si="86"/>
        <v/>
      </c>
      <c r="AK10" s="19" t="str">
        <f t="shared" si="86"/>
        <v/>
      </c>
      <c r="AL10" s="19" t="str">
        <f t="shared" si="86"/>
        <v/>
      </c>
      <c r="AM10" s="19" t="str">
        <f t="shared" si="86"/>
        <v/>
      </c>
      <c r="AN10" s="19" t="str">
        <f t="shared" si="86"/>
        <v/>
      </c>
      <c r="AO10" s="19" t="str">
        <f t="shared" si="86"/>
        <v/>
      </c>
      <c r="AP10" s="19" t="str">
        <f t="shared" si="86"/>
        <v/>
      </c>
      <c r="AQ10" s="19" t="str">
        <f t="shared" si="86"/>
        <v/>
      </c>
      <c r="AR10" s="19" t="str">
        <f t="shared" si="86"/>
        <v/>
      </c>
      <c r="AS10" s="19" t="str">
        <f t="shared" si="86"/>
        <v/>
      </c>
      <c r="AT10" s="19" t="str">
        <f t="shared" si="86"/>
        <v/>
      </c>
      <c r="AU10" s="19" t="str">
        <f t="shared" si="86"/>
        <v/>
      </c>
      <c r="AV10" s="19" t="str">
        <f t="shared" si="86"/>
        <v/>
      </c>
      <c r="AW10" s="19" t="str">
        <f t="shared" si="86"/>
        <v/>
      </c>
      <c r="AX10" s="19" t="str">
        <f t="shared" si="86"/>
        <v/>
      </c>
      <c r="AY10" s="19" t="str">
        <f t="shared" si="86"/>
        <v/>
      </c>
      <c r="AZ10" s="19" t="str">
        <f t="shared" si="86"/>
        <v/>
      </c>
      <c r="BA10" s="19" t="str">
        <f t="shared" si="86"/>
        <v/>
      </c>
      <c r="BB10" s="19" t="str">
        <f t="shared" si="86"/>
        <v/>
      </c>
      <c r="BC10" s="19" t="str">
        <f t="shared" si="86"/>
        <v/>
      </c>
      <c r="BD10" s="19" t="str">
        <f t="shared" si="86"/>
        <v/>
      </c>
      <c r="BE10" s="19" t="str">
        <f t="shared" si="86"/>
        <v/>
      </c>
      <c r="BF10" s="19" t="str">
        <f t="shared" si="86"/>
        <v/>
      </c>
      <c r="BG10" s="19" t="str">
        <f t="shared" si="86"/>
        <v/>
      </c>
      <c r="BH10" s="19" t="str">
        <f t="shared" si="86"/>
        <v/>
      </c>
      <c r="BI10" s="19" t="str">
        <f t="shared" si="86"/>
        <v/>
      </c>
      <c r="BJ10" s="19" t="str">
        <f t="shared" si="86"/>
        <v/>
      </c>
      <c r="BK10" s="19" t="str">
        <f t="shared" si="86"/>
        <v/>
      </c>
      <c r="BL10" s="19" t="str">
        <f t="shared" si="86"/>
        <v/>
      </c>
      <c r="BM10" s="19" t="str">
        <f t="shared" si="86"/>
        <v/>
      </c>
      <c r="BN10" s="19" t="str">
        <f t="shared" si="86"/>
        <v/>
      </c>
      <c r="BO10" s="19" t="str">
        <f t="shared" si="86"/>
        <v/>
      </c>
      <c r="BP10" s="19" t="str">
        <f t="shared" si="86"/>
        <v/>
      </c>
      <c r="BQ10" s="19" t="str">
        <f t="shared" si="86"/>
        <v/>
      </c>
      <c r="BR10" s="19" t="str">
        <f t="shared" si="86"/>
        <v/>
      </c>
    </row>
    <row r="11" spans="1:70" ht="15.75" customHeight="1" thickTop="1" thickBot="1" x14ac:dyDescent="0.5">
      <c r="A11" s="15"/>
      <c r="B11" s="16"/>
      <c r="C11" s="17" t="s">
        <v>14</v>
      </c>
      <c r="D11" s="18">
        <v>5</v>
      </c>
      <c r="E11" s="20">
        <v>43238</v>
      </c>
      <c r="F11" s="21">
        <f t="shared" si="85"/>
        <v>43244</v>
      </c>
      <c r="G11" s="19" t="str">
        <f t="shared" si="84"/>
        <v/>
      </c>
      <c r="H11" s="19" t="str">
        <f t="shared" si="86"/>
        <v/>
      </c>
      <c r="I11" s="19" t="str">
        <f t="shared" si="86"/>
        <v/>
      </c>
      <c r="J11" s="19" t="str">
        <f t="shared" si="86"/>
        <v/>
      </c>
      <c r="K11" s="19" t="str">
        <f t="shared" si="86"/>
        <v/>
      </c>
      <c r="L11" s="19" t="str">
        <f t="shared" si="86"/>
        <v/>
      </c>
      <c r="M11" s="19" t="str">
        <f t="shared" si="86"/>
        <v/>
      </c>
      <c r="N11" s="23">
        <f t="shared" si="86"/>
        <v>3</v>
      </c>
      <c r="O11" s="23">
        <f t="shared" si="84"/>
        <v>3</v>
      </c>
      <c r="P11" s="23">
        <f t="shared" si="84"/>
        <v>3</v>
      </c>
      <c r="Q11" s="23">
        <f t="shared" si="84"/>
        <v>3</v>
      </c>
      <c r="R11" s="23">
        <f t="shared" si="84"/>
        <v>3</v>
      </c>
      <c r="S11" s="23">
        <f t="shared" si="84"/>
        <v>3</v>
      </c>
      <c r="T11" s="23">
        <f t="shared" si="84"/>
        <v>3</v>
      </c>
      <c r="U11" s="19" t="str">
        <f t="shared" si="86"/>
        <v/>
      </c>
      <c r="V11" s="19" t="str">
        <f t="shared" si="86"/>
        <v/>
      </c>
      <c r="W11" s="19" t="str">
        <f t="shared" si="86"/>
        <v/>
      </c>
      <c r="X11" s="19" t="str">
        <f t="shared" si="86"/>
        <v/>
      </c>
      <c r="Y11" s="19" t="str">
        <f t="shared" si="86"/>
        <v/>
      </c>
      <c r="Z11" s="19" t="str">
        <f t="shared" si="86"/>
        <v/>
      </c>
      <c r="AA11" s="19" t="str">
        <f t="shared" si="86"/>
        <v/>
      </c>
      <c r="AB11" s="19" t="str">
        <f t="shared" si="86"/>
        <v/>
      </c>
      <c r="AC11" s="19" t="str">
        <f t="shared" si="86"/>
        <v/>
      </c>
      <c r="AD11" s="19" t="str">
        <f t="shared" si="86"/>
        <v/>
      </c>
      <c r="AE11" s="19" t="str">
        <f t="shared" si="86"/>
        <v/>
      </c>
      <c r="AF11" s="19" t="str">
        <f t="shared" si="86"/>
        <v/>
      </c>
      <c r="AG11" s="19" t="str">
        <f t="shared" si="86"/>
        <v/>
      </c>
      <c r="AH11" s="19" t="str">
        <f t="shared" si="86"/>
        <v/>
      </c>
      <c r="AI11" s="19" t="str">
        <f t="shared" si="86"/>
        <v/>
      </c>
      <c r="AJ11" s="19" t="str">
        <f t="shared" si="86"/>
        <v/>
      </c>
      <c r="AK11" s="19" t="str">
        <f t="shared" si="86"/>
        <v/>
      </c>
      <c r="AL11" s="19" t="str">
        <f t="shared" si="86"/>
        <v/>
      </c>
      <c r="AM11" s="19" t="str">
        <f t="shared" si="86"/>
        <v/>
      </c>
      <c r="AN11" s="19" t="str">
        <f t="shared" si="86"/>
        <v/>
      </c>
      <c r="AO11" s="19" t="str">
        <f t="shared" si="86"/>
        <v/>
      </c>
      <c r="AP11" s="19" t="str">
        <f t="shared" si="86"/>
        <v/>
      </c>
      <c r="AQ11" s="19" t="str">
        <f t="shared" si="86"/>
        <v/>
      </c>
      <c r="AR11" s="19" t="str">
        <f t="shared" si="86"/>
        <v/>
      </c>
      <c r="AS11" s="19" t="str">
        <f t="shared" si="86"/>
        <v/>
      </c>
      <c r="AT11" s="19" t="str">
        <f t="shared" si="86"/>
        <v/>
      </c>
      <c r="AU11" s="19" t="str">
        <f t="shared" si="86"/>
        <v/>
      </c>
      <c r="AV11" s="19" t="str">
        <f t="shared" si="86"/>
        <v/>
      </c>
      <c r="AW11" s="19" t="str">
        <f t="shared" si="86"/>
        <v/>
      </c>
      <c r="AX11" s="19" t="str">
        <f t="shared" si="86"/>
        <v/>
      </c>
      <c r="AY11" s="19" t="str">
        <f t="shared" si="86"/>
        <v/>
      </c>
      <c r="AZ11" s="19" t="str">
        <f t="shared" si="86"/>
        <v/>
      </c>
      <c r="BA11" s="19" t="str">
        <f t="shared" si="86"/>
        <v/>
      </c>
      <c r="BB11" s="19" t="str">
        <f t="shared" si="86"/>
        <v/>
      </c>
      <c r="BC11" s="19" t="str">
        <f t="shared" si="86"/>
        <v/>
      </c>
      <c r="BD11" s="19" t="str">
        <f t="shared" si="86"/>
        <v/>
      </c>
      <c r="BE11" s="19" t="str">
        <f t="shared" si="86"/>
        <v/>
      </c>
      <c r="BF11" s="19" t="str">
        <f t="shared" si="86"/>
        <v/>
      </c>
      <c r="BG11" s="19" t="str">
        <f t="shared" si="86"/>
        <v/>
      </c>
      <c r="BH11" s="19" t="str">
        <f t="shared" si="86"/>
        <v/>
      </c>
      <c r="BI11" s="19" t="str">
        <f t="shared" si="86"/>
        <v/>
      </c>
      <c r="BJ11" s="19" t="str">
        <f t="shared" si="86"/>
        <v/>
      </c>
      <c r="BK11" s="19" t="str">
        <f t="shared" si="86"/>
        <v/>
      </c>
      <c r="BL11" s="19" t="str">
        <f t="shared" si="86"/>
        <v/>
      </c>
      <c r="BM11" s="19" t="str">
        <f t="shared" si="86"/>
        <v/>
      </c>
      <c r="BN11" s="19" t="str">
        <f t="shared" si="86"/>
        <v/>
      </c>
      <c r="BO11" s="19" t="str">
        <f t="shared" si="86"/>
        <v/>
      </c>
      <c r="BP11" s="19" t="str">
        <f t="shared" si="86"/>
        <v/>
      </c>
      <c r="BQ11" s="19" t="str">
        <f t="shared" si="86"/>
        <v/>
      </c>
      <c r="BR11" s="19" t="str">
        <f t="shared" si="86"/>
        <v/>
      </c>
    </row>
    <row r="12" spans="1:70" ht="15.75" customHeight="1" thickTop="1" thickBot="1" x14ac:dyDescent="0.5">
      <c r="A12" s="15"/>
      <c r="B12" s="16"/>
      <c r="C12" s="17" t="s">
        <v>15</v>
      </c>
      <c r="D12" s="18">
        <v>5</v>
      </c>
      <c r="E12" s="20">
        <v>43239</v>
      </c>
      <c r="F12" s="21">
        <f t="shared" si="85"/>
        <v>43244</v>
      </c>
      <c r="G12" s="19" t="str">
        <f t="shared" si="84"/>
        <v/>
      </c>
      <c r="H12" s="19" t="str">
        <f t="shared" si="86"/>
        <v/>
      </c>
      <c r="I12" s="19" t="str">
        <f t="shared" si="86"/>
        <v/>
      </c>
      <c r="J12" s="19" t="str">
        <f t="shared" si="86"/>
        <v/>
      </c>
      <c r="K12" s="19" t="str">
        <f t="shared" si="86"/>
        <v/>
      </c>
      <c r="L12" s="19" t="str">
        <f t="shared" si="86"/>
        <v/>
      </c>
      <c r="M12" s="19" t="str">
        <f t="shared" si="86"/>
        <v/>
      </c>
      <c r="N12" s="19" t="str">
        <f t="shared" si="86"/>
        <v/>
      </c>
      <c r="O12" s="23">
        <f t="shared" si="86"/>
        <v>3</v>
      </c>
      <c r="P12" s="23">
        <f t="shared" si="84"/>
        <v>3</v>
      </c>
      <c r="Q12" s="23">
        <f t="shared" si="84"/>
        <v>3</v>
      </c>
      <c r="R12" s="23">
        <f t="shared" si="84"/>
        <v>3</v>
      </c>
      <c r="S12" s="23">
        <f t="shared" si="84"/>
        <v>3</v>
      </c>
      <c r="T12" s="23">
        <f t="shared" si="84"/>
        <v>3</v>
      </c>
      <c r="U12" s="19" t="str">
        <f t="shared" si="86"/>
        <v/>
      </c>
      <c r="V12" s="19" t="str">
        <f t="shared" si="86"/>
        <v/>
      </c>
      <c r="W12" s="19" t="str">
        <f t="shared" si="86"/>
        <v/>
      </c>
      <c r="X12" s="19" t="str">
        <f t="shared" si="86"/>
        <v/>
      </c>
      <c r="Y12" s="19" t="str">
        <f t="shared" si="86"/>
        <v/>
      </c>
      <c r="Z12" s="19" t="str">
        <f t="shared" si="86"/>
        <v/>
      </c>
      <c r="AA12" s="19" t="str">
        <f t="shared" si="86"/>
        <v/>
      </c>
      <c r="AB12" s="19" t="str">
        <f t="shared" si="86"/>
        <v/>
      </c>
      <c r="AC12" s="19" t="str">
        <f t="shared" si="86"/>
        <v/>
      </c>
      <c r="AD12" s="19" t="str">
        <f t="shared" si="86"/>
        <v/>
      </c>
      <c r="AE12" s="19" t="str">
        <f t="shared" si="86"/>
        <v/>
      </c>
      <c r="AF12" s="19" t="str">
        <f t="shared" si="86"/>
        <v/>
      </c>
      <c r="AG12" s="19" t="str">
        <f t="shared" si="86"/>
        <v/>
      </c>
      <c r="AH12" s="19" t="str">
        <f t="shared" si="86"/>
        <v/>
      </c>
      <c r="AI12" s="19" t="str">
        <f t="shared" si="86"/>
        <v/>
      </c>
      <c r="AJ12" s="19" t="str">
        <f t="shared" si="86"/>
        <v/>
      </c>
      <c r="AK12" s="19" t="str">
        <f t="shared" si="86"/>
        <v/>
      </c>
      <c r="AL12" s="19" t="str">
        <f t="shared" si="86"/>
        <v/>
      </c>
      <c r="AM12" s="19" t="str">
        <f t="shared" si="86"/>
        <v/>
      </c>
      <c r="AN12" s="19" t="str">
        <f t="shared" si="86"/>
        <v/>
      </c>
      <c r="AO12" s="19" t="str">
        <f t="shared" si="86"/>
        <v/>
      </c>
      <c r="AP12" s="19" t="str">
        <f t="shared" si="86"/>
        <v/>
      </c>
      <c r="AQ12" s="19" t="str">
        <f t="shared" si="86"/>
        <v/>
      </c>
      <c r="AR12" s="19" t="str">
        <f t="shared" si="86"/>
        <v/>
      </c>
      <c r="AS12" s="19" t="str">
        <f t="shared" si="86"/>
        <v/>
      </c>
      <c r="AT12" s="19" t="str">
        <f t="shared" si="86"/>
        <v/>
      </c>
      <c r="AU12" s="19" t="str">
        <f t="shared" si="86"/>
        <v/>
      </c>
      <c r="AV12" s="19" t="str">
        <f t="shared" si="86"/>
        <v/>
      </c>
      <c r="AW12" s="19" t="str">
        <f t="shared" si="86"/>
        <v/>
      </c>
      <c r="AX12" s="19" t="str">
        <f t="shared" si="86"/>
        <v/>
      </c>
      <c r="AY12" s="19" t="str">
        <f t="shared" si="86"/>
        <v/>
      </c>
      <c r="AZ12" s="19" t="str">
        <f t="shared" si="86"/>
        <v/>
      </c>
      <c r="BA12" s="19" t="str">
        <f t="shared" si="86"/>
        <v/>
      </c>
      <c r="BB12" s="19" t="str">
        <f t="shared" si="86"/>
        <v/>
      </c>
      <c r="BC12" s="19" t="str">
        <f t="shared" si="86"/>
        <v/>
      </c>
      <c r="BD12" s="19" t="str">
        <f t="shared" si="86"/>
        <v/>
      </c>
      <c r="BE12" s="19" t="str">
        <f t="shared" si="86"/>
        <v/>
      </c>
      <c r="BF12" s="19" t="str">
        <f t="shared" si="86"/>
        <v/>
      </c>
      <c r="BG12" s="19" t="str">
        <f t="shared" si="86"/>
        <v/>
      </c>
      <c r="BH12" s="19" t="str">
        <f t="shared" si="86"/>
        <v/>
      </c>
      <c r="BI12" s="19" t="str">
        <f t="shared" si="86"/>
        <v/>
      </c>
      <c r="BJ12" s="19" t="str">
        <f t="shared" si="86"/>
        <v/>
      </c>
      <c r="BK12" s="19" t="str">
        <f t="shared" si="86"/>
        <v/>
      </c>
      <c r="BL12" s="19" t="str">
        <f t="shared" si="86"/>
        <v/>
      </c>
      <c r="BM12" s="19" t="str">
        <f t="shared" si="86"/>
        <v/>
      </c>
      <c r="BN12" s="19" t="str">
        <f t="shared" si="86"/>
        <v/>
      </c>
      <c r="BO12" s="19" t="str">
        <f t="shared" si="86"/>
        <v/>
      </c>
      <c r="BP12" s="19" t="str">
        <f t="shared" si="86"/>
        <v/>
      </c>
      <c r="BQ12" s="19" t="str">
        <f t="shared" si="86"/>
        <v/>
      </c>
      <c r="BR12" s="19" t="str">
        <f t="shared" si="86"/>
        <v/>
      </c>
    </row>
    <row r="13" spans="1:70" ht="15.75" customHeight="1" thickTop="1" thickBot="1" x14ac:dyDescent="0.5">
      <c r="A13" s="15"/>
      <c r="B13" s="16"/>
      <c r="C13" s="17" t="s">
        <v>16</v>
      </c>
      <c r="D13" s="18">
        <v>7</v>
      </c>
      <c r="E13" s="20">
        <v>43241</v>
      </c>
      <c r="F13" s="21">
        <f t="shared" si="85"/>
        <v>43249</v>
      </c>
      <c r="G13" s="19" t="str">
        <f t="shared" si="84"/>
        <v/>
      </c>
      <c r="H13" s="19" t="str">
        <f t="shared" si="86"/>
        <v/>
      </c>
      <c r="I13" s="19" t="str">
        <f t="shared" si="86"/>
        <v/>
      </c>
      <c r="J13" s="19" t="str">
        <f t="shared" si="86"/>
        <v/>
      </c>
      <c r="K13" s="19" t="str">
        <f t="shared" si="86"/>
        <v/>
      </c>
      <c r="L13" s="19" t="str">
        <f t="shared" si="86"/>
        <v/>
      </c>
      <c r="M13" s="19" t="str">
        <f t="shared" si="86"/>
        <v/>
      </c>
      <c r="N13" s="19" t="str">
        <f t="shared" ref="N13:P13" si="87">IF($D13="","",IF((N$3&gt;=$E13)*AND(N$3&lt;=$F13),IF($A13="",IF($B13="",3,2),1),""))</f>
        <v/>
      </c>
      <c r="O13" s="19" t="str">
        <f t="shared" si="87"/>
        <v/>
      </c>
      <c r="P13" s="19" t="str">
        <f t="shared" si="87"/>
        <v/>
      </c>
      <c r="Q13" s="23">
        <f t="shared" si="86"/>
        <v>3</v>
      </c>
      <c r="R13" s="23">
        <f t="shared" si="84"/>
        <v>3</v>
      </c>
      <c r="S13" s="23">
        <f t="shared" si="84"/>
        <v>3</v>
      </c>
      <c r="T13" s="23">
        <f t="shared" si="84"/>
        <v>3</v>
      </c>
      <c r="U13" s="23">
        <f t="shared" si="84"/>
        <v>3</v>
      </c>
      <c r="V13" s="23">
        <f t="shared" si="84"/>
        <v>3</v>
      </c>
      <c r="W13" s="23">
        <f t="shared" ref="W13:AA14" si="88">IF($D13="","",IF((W$3&gt;=$E13)*AND(W$3&lt;=$F13),IF($A13="",IF($B13="",3,2),1),""))</f>
        <v>3</v>
      </c>
      <c r="X13" s="23">
        <f t="shared" si="88"/>
        <v>3</v>
      </c>
      <c r="Y13" s="23">
        <f t="shared" si="88"/>
        <v>3</v>
      </c>
      <c r="Z13" s="23" t="str">
        <f t="shared" si="88"/>
        <v/>
      </c>
      <c r="AA13" s="23" t="str">
        <f t="shared" si="88"/>
        <v/>
      </c>
      <c r="AB13" s="19" t="str">
        <f t="shared" si="86"/>
        <v/>
      </c>
      <c r="AC13" s="19" t="str">
        <f t="shared" ref="H13:BR17" si="89">IF($D13="","",IF((AC$3&gt;=$E13)*AND(AC$3&lt;=$F13),IF($A13="",IF($B13="",3,2),1),""))</f>
        <v/>
      </c>
      <c r="AD13" s="19" t="str">
        <f t="shared" si="89"/>
        <v/>
      </c>
      <c r="AE13" s="19" t="str">
        <f t="shared" si="89"/>
        <v/>
      </c>
      <c r="AF13" s="19" t="str">
        <f t="shared" si="89"/>
        <v/>
      </c>
      <c r="AG13" s="19" t="str">
        <f t="shared" si="89"/>
        <v/>
      </c>
      <c r="AH13" s="19" t="str">
        <f t="shared" si="89"/>
        <v/>
      </c>
      <c r="AI13" s="19" t="str">
        <f t="shared" si="89"/>
        <v/>
      </c>
      <c r="AJ13" s="19" t="str">
        <f t="shared" si="89"/>
        <v/>
      </c>
      <c r="AK13" s="19" t="str">
        <f t="shared" si="89"/>
        <v/>
      </c>
      <c r="AL13" s="19" t="str">
        <f t="shared" si="89"/>
        <v/>
      </c>
      <c r="AM13" s="19" t="str">
        <f t="shared" si="89"/>
        <v/>
      </c>
      <c r="AN13" s="19" t="str">
        <f t="shared" si="89"/>
        <v/>
      </c>
      <c r="AO13" s="19" t="str">
        <f t="shared" si="89"/>
        <v/>
      </c>
      <c r="AP13" s="19" t="str">
        <f t="shared" si="89"/>
        <v/>
      </c>
      <c r="AQ13" s="19" t="str">
        <f t="shared" si="89"/>
        <v/>
      </c>
      <c r="AR13" s="19" t="str">
        <f t="shared" si="89"/>
        <v/>
      </c>
      <c r="AS13" s="19" t="str">
        <f t="shared" si="89"/>
        <v/>
      </c>
      <c r="AT13" s="19" t="str">
        <f t="shared" si="89"/>
        <v/>
      </c>
      <c r="AU13" s="19" t="str">
        <f t="shared" si="89"/>
        <v/>
      </c>
      <c r="AV13" s="19" t="str">
        <f t="shared" si="89"/>
        <v/>
      </c>
      <c r="AW13" s="19" t="str">
        <f t="shared" si="89"/>
        <v/>
      </c>
      <c r="AX13" s="19" t="str">
        <f t="shared" si="89"/>
        <v/>
      </c>
      <c r="AY13" s="19" t="str">
        <f t="shared" si="89"/>
        <v/>
      </c>
      <c r="AZ13" s="19" t="str">
        <f t="shared" si="89"/>
        <v/>
      </c>
      <c r="BA13" s="19" t="str">
        <f t="shared" si="89"/>
        <v/>
      </c>
      <c r="BB13" s="19" t="str">
        <f t="shared" si="89"/>
        <v/>
      </c>
      <c r="BC13" s="19" t="str">
        <f t="shared" si="89"/>
        <v/>
      </c>
      <c r="BD13" s="19" t="str">
        <f t="shared" si="89"/>
        <v/>
      </c>
      <c r="BE13" s="19" t="str">
        <f t="shared" si="89"/>
        <v/>
      </c>
      <c r="BF13" s="19" t="str">
        <f t="shared" si="89"/>
        <v/>
      </c>
      <c r="BG13" s="19" t="str">
        <f t="shared" si="89"/>
        <v/>
      </c>
      <c r="BH13" s="19" t="str">
        <f t="shared" si="89"/>
        <v/>
      </c>
      <c r="BI13" s="19" t="str">
        <f t="shared" si="89"/>
        <v/>
      </c>
      <c r="BJ13" s="19" t="str">
        <f t="shared" si="89"/>
        <v/>
      </c>
      <c r="BK13" s="19" t="str">
        <f t="shared" si="89"/>
        <v/>
      </c>
      <c r="BL13" s="19" t="str">
        <f t="shared" si="89"/>
        <v/>
      </c>
      <c r="BM13" s="19" t="str">
        <f t="shared" si="89"/>
        <v/>
      </c>
      <c r="BN13" s="19" t="str">
        <f t="shared" si="89"/>
        <v/>
      </c>
      <c r="BO13" s="19" t="str">
        <f t="shared" si="89"/>
        <v/>
      </c>
      <c r="BP13" s="19" t="str">
        <f t="shared" si="89"/>
        <v/>
      </c>
      <c r="BQ13" s="19" t="str">
        <f t="shared" si="89"/>
        <v/>
      </c>
      <c r="BR13" s="19" t="str">
        <f t="shared" si="89"/>
        <v/>
      </c>
    </row>
    <row r="14" spans="1:70" ht="15.75" customHeight="1" thickTop="1" thickBot="1" x14ac:dyDescent="0.5">
      <c r="A14" s="15"/>
      <c r="B14" s="16"/>
      <c r="C14" s="17" t="s">
        <v>17</v>
      </c>
      <c r="D14" s="18">
        <v>7</v>
      </c>
      <c r="E14" s="20">
        <v>43242</v>
      </c>
      <c r="F14" s="21">
        <f t="shared" si="85"/>
        <v>43250</v>
      </c>
      <c r="G14" s="19" t="str">
        <f t="shared" si="84"/>
        <v/>
      </c>
      <c r="H14" s="19" t="str">
        <f t="shared" si="89"/>
        <v/>
      </c>
      <c r="I14" s="19" t="str">
        <f t="shared" si="89"/>
        <v/>
      </c>
      <c r="J14" s="19" t="str">
        <f t="shared" si="89"/>
        <v/>
      </c>
      <c r="K14" s="19" t="str">
        <f t="shared" si="89"/>
        <v/>
      </c>
      <c r="L14" s="19" t="str">
        <f t="shared" si="89"/>
        <v/>
      </c>
      <c r="M14" s="19" t="str">
        <f t="shared" si="89"/>
        <v/>
      </c>
      <c r="N14" s="19" t="str">
        <f t="shared" si="89"/>
        <v/>
      </c>
      <c r="O14" s="19" t="str">
        <f t="shared" si="89"/>
        <v/>
      </c>
      <c r="P14" s="19" t="str">
        <f t="shared" si="89"/>
        <v/>
      </c>
      <c r="Q14" s="19" t="str">
        <f t="shared" si="89"/>
        <v/>
      </c>
      <c r="R14" s="23">
        <f t="shared" si="89"/>
        <v>3</v>
      </c>
      <c r="S14" s="23">
        <f t="shared" si="89"/>
        <v>3</v>
      </c>
      <c r="T14" s="23">
        <f t="shared" si="89"/>
        <v>3</v>
      </c>
      <c r="U14" s="23">
        <f t="shared" si="89"/>
        <v>3</v>
      </c>
      <c r="V14" s="23">
        <f t="shared" si="89"/>
        <v>3</v>
      </c>
      <c r="W14" s="23">
        <f t="shared" si="88"/>
        <v>3</v>
      </c>
      <c r="X14" s="23">
        <f t="shared" si="88"/>
        <v>3</v>
      </c>
      <c r="Y14" s="23">
        <f t="shared" si="88"/>
        <v>3</v>
      </c>
      <c r="Z14" s="23">
        <f t="shared" si="88"/>
        <v>3</v>
      </c>
      <c r="AA14" s="19" t="str">
        <f t="shared" si="89"/>
        <v/>
      </c>
      <c r="AB14" s="19" t="str">
        <f t="shared" si="89"/>
        <v/>
      </c>
      <c r="AC14" s="19" t="str">
        <f t="shared" si="89"/>
        <v/>
      </c>
      <c r="AD14" s="19" t="str">
        <f t="shared" si="89"/>
        <v/>
      </c>
      <c r="AE14" s="19" t="str">
        <f t="shared" si="89"/>
        <v/>
      </c>
      <c r="AF14" s="19" t="str">
        <f t="shared" si="89"/>
        <v/>
      </c>
      <c r="AG14" s="19" t="str">
        <f t="shared" si="89"/>
        <v/>
      </c>
      <c r="AH14" s="19" t="str">
        <f t="shared" si="89"/>
        <v/>
      </c>
      <c r="AI14" s="19" t="str">
        <f t="shared" si="89"/>
        <v/>
      </c>
      <c r="AJ14" s="19" t="str">
        <f t="shared" si="89"/>
        <v/>
      </c>
      <c r="AK14" s="19" t="str">
        <f t="shared" si="89"/>
        <v/>
      </c>
      <c r="AL14" s="19" t="str">
        <f t="shared" si="89"/>
        <v/>
      </c>
      <c r="AM14" s="19" t="str">
        <f t="shared" si="89"/>
        <v/>
      </c>
      <c r="AN14" s="19" t="str">
        <f t="shared" si="89"/>
        <v/>
      </c>
      <c r="AO14" s="19" t="str">
        <f t="shared" si="89"/>
        <v/>
      </c>
      <c r="AP14" s="19" t="str">
        <f t="shared" si="89"/>
        <v/>
      </c>
      <c r="AQ14" s="19" t="str">
        <f t="shared" si="89"/>
        <v/>
      </c>
      <c r="AR14" s="19" t="str">
        <f t="shared" si="89"/>
        <v/>
      </c>
      <c r="AS14" s="19" t="str">
        <f t="shared" si="89"/>
        <v/>
      </c>
      <c r="AT14" s="19" t="str">
        <f t="shared" si="89"/>
        <v/>
      </c>
      <c r="AU14" s="19" t="str">
        <f t="shared" si="89"/>
        <v/>
      </c>
      <c r="AV14" s="19" t="str">
        <f t="shared" si="89"/>
        <v/>
      </c>
      <c r="AW14" s="19" t="str">
        <f t="shared" si="89"/>
        <v/>
      </c>
      <c r="AX14" s="19" t="str">
        <f t="shared" si="89"/>
        <v/>
      </c>
      <c r="AY14" s="19" t="str">
        <f t="shared" si="89"/>
        <v/>
      </c>
      <c r="AZ14" s="19" t="str">
        <f t="shared" si="89"/>
        <v/>
      </c>
      <c r="BA14" s="19" t="str">
        <f t="shared" si="89"/>
        <v/>
      </c>
      <c r="BB14" s="19" t="str">
        <f t="shared" si="89"/>
        <v/>
      </c>
      <c r="BC14" s="19" t="str">
        <f t="shared" si="89"/>
        <v/>
      </c>
      <c r="BD14" s="19" t="str">
        <f t="shared" si="89"/>
        <v/>
      </c>
      <c r="BE14" s="19" t="str">
        <f t="shared" si="89"/>
        <v/>
      </c>
      <c r="BF14" s="19" t="str">
        <f t="shared" si="89"/>
        <v/>
      </c>
      <c r="BG14" s="19" t="str">
        <f t="shared" si="89"/>
        <v/>
      </c>
      <c r="BH14" s="19" t="str">
        <f t="shared" si="89"/>
        <v/>
      </c>
      <c r="BI14" s="19" t="str">
        <f t="shared" si="89"/>
        <v/>
      </c>
      <c r="BJ14" s="19" t="str">
        <f t="shared" si="89"/>
        <v/>
      </c>
      <c r="BK14" s="19" t="str">
        <f t="shared" si="89"/>
        <v/>
      </c>
      <c r="BL14" s="19" t="str">
        <f t="shared" si="89"/>
        <v/>
      </c>
      <c r="BM14" s="19" t="str">
        <f t="shared" si="89"/>
        <v/>
      </c>
      <c r="BN14" s="19" t="str">
        <f t="shared" si="89"/>
        <v/>
      </c>
      <c r="BO14" s="19" t="str">
        <f t="shared" si="89"/>
        <v/>
      </c>
      <c r="BP14" s="19" t="str">
        <f t="shared" si="89"/>
        <v/>
      </c>
      <c r="BQ14" s="19" t="str">
        <f t="shared" si="89"/>
        <v/>
      </c>
      <c r="BR14" s="19" t="str">
        <f t="shared" si="89"/>
        <v/>
      </c>
    </row>
    <row r="15" spans="1:70" ht="15.75" customHeight="1" thickTop="1" thickBot="1" x14ac:dyDescent="0.5">
      <c r="A15" s="15"/>
      <c r="B15" s="16"/>
      <c r="C15" s="17" t="s">
        <v>18</v>
      </c>
      <c r="D15" s="18">
        <v>7</v>
      </c>
      <c r="E15" s="20">
        <v>43243</v>
      </c>
      <c r="F15" s="21">
        <f t="shared" si="85"/>
        <v>43251</v>
      </c>
      <c r="G15" s="19" t="str">
        <f t="shared" si="84"/>
        <v/>
      </c>
      <c r="H15" s="19" t="str">
        <f t="shared" si="89"/>
        <v/>
      </c>
      <c r="I15" s="19" t="str">
        <f t="shared" si="89"/>
        <v/>
      </c>
      <c r="J15" s="19" t="str">
        <f t="shared" si="89"/>
        <v/>
      </c>
      <c r="K15" s="19" t="str">
        <f t="shared" si="89"/>
        <v/>
      </c>
      <c r="L15" s="19" t="str">
        <f t="shared" si="89"/>
        <v/>
      </c>
      <c r="M15" s="19" t="str">
        <f t="shared" si="89"/>
        <v/>
      </c>
      <c r="N15" s="19" t="str">
        <f t="shared" si="89"/>
        <v/>
      </c>
      <c r="O15" s="19" t="str">
        <f t="shared" si="89"/>
        <v/>
      </c>
      <c r="P15" s="19" t="str">
        <f t="shared" si="89"/>
        <v/>
      </c>
      <c r="Q15" s="19" t="str">
        <f t="shared" si="89"/>
        <v/>
      </c>
      <c r="R15" s="19" t="str">
        <f t="shared" si="89"/>
        <v/>
      </c>
      <c r="S15" s="23">
        <f t="shared" si="89"/>
        <v>3</v>
      </c>
      <c r="T15" s="23">
        <f t="shared" ref="T15:AI19" si="90">IF($D15="","",IF((T$3&gt;=$E15)*AND(T$3&lt;=$F15),IF($A15="",IF($B15="",3,2),1),""))</f>
        <v>3</v>
      </c>
      <c r="U15" s="23">
        <f t="shared" si="90"/>
        <v>3</v>
      </c>
      <c r="V15" s="23">
        <f t="shared" si="90"/>
        <v>3</v>
      </c>
      <c r="W15" s="23">
        <f t="shared" si="90"/>
        <v>3</v>
      </c>
      <c r="X15" s="23">
        <f t="shared" si="90"/>
        <v>3</v>
      </c>
      <c r="Y15" s="23">
        <f t="shared" si="90"/>
        <v>3</v>
      </c>
      <c r="Z15" s="23">
        <f t="shared" si="90"/>
        <v>3</v>
      </c>
      <c r="AA15" s="23">
        <f t="shared" si="90"/>
        <v>3</v>
      </c>
      <c r="AB15" s="19" t="str">
        <f t="shared" si="89"/>
        <v/>
      </c>
      <c r="AC15" s="19" t="str">
        <f t="shared" si="89"/>
        <v/>
      </c>
      <c r="AD15" s="19" t="str">
        <f t="shared" si="89"/>
        <v/>
      </c>
      <c r="AE15" s="19" t="str">
        <f t="shared" si="89"/>
        <v/>
      </c>
      <c r="AF15" s="19" t="str">
        <f t="shared" si="89"/>
        <v/>
      </c>
      <c r="AG15" s="19" t="str">
        <f t="shared" si="89"/>
        <v/>
      </c>
      <c r="AH15" s="19" t="str">
        <f t="shared" si="89"/>
        <v/>
      </c>
      <c r="AI15" s="19" t="str">
        <f t="shared" si="89"/>
        <v/>
      </c>
      <c r="AJ15" s="19" t="str">
        <f t="shared" si="89"/>
        <v/>
      </c>
      <c r="AK15" s="19" t="str">
        <f t="shared" si="89"/>
        <v/>
      </c>
      <c r="AL15" s="19" t="str">
        <f t="shared" si="89"/>
        <v/>
      </c>
      <c r="AM15" s="19" t="str">
        <f t="shared" si="89"/>
        <v/>
      </c>
      <c r="AN15" s="19" t="str">
        <f t="shared" si="89"/>
        <v/>
      </c>
      <c r="AO15" s="19" t="str">
        <f t="shared" si="89"/>
        <v/>
      </c>
      <c r="AP15" s="19" t="str">
        <f t="shared" si="89"/>
        <v/>
      </c>
      <c r="AQ15" s="19" t="str">
        <f t="shared" si="89"/>
        <v/>
      </c>
      <c r="AR15" s="19" t="str">
        <f t="shared" si="89"/>
        <v/>
      </c>
      <c r="AS15" s="19" t="str">
        <f t="shared" si="89"/>
        <v/>
      </c>
      <c r="AT15" s="19" t="str">
        <f t="shared" si="89"/>
        <v/>
      </c>
      <c r="AU15" s="19" t="str">
        <f t="shared" si="89"/>
        <v/>
      </c>
      <c r="AV15" s="19" t="str">
        <f t="shared" si="89"/>
        <v/>
      </c>
      <c r="AW15" s="19" t="str">
        <f t="shared" si="89"/>
        <v/>
      </c>
      <c r="AX15" s="19" t="str">
        <f t="shared" si="89"/>
        <v/>
      </c>
      <c r="AY15" s="19" t="str">
        <f t="shared" si="89"/>
        <v/>
      </c>
      <c r="AZ15" s="19" t="str">
        <f t="shared" si="89"/>
        <v/>
      </c>
      <c r="BA15" s="19" t="str">
        <f t="shared" si="89"/>
        <v/>
      </c>
      <c r="BB15" s="19" t="str">
        <f t="shared" si="89"/>
        <v/>
      </c>
      <c r="BC15" s="19" t="str">
        <f t="shared" si="89"/>
        <v/>
      </c>
      <c r="BD15" s="19" t="str">
        <f t="shared" si="89"/>
        <v/>
      </c>
      <c r="BE15" s="19" t="str">
        <f t="shared" si="89"/>
        <v/>
      </c>
      <c r="BF15" s="19" t="str">
        <f t="shared" si="89"/>
        <v/>
      </c>
      <c r="BG15" s="19" t="str">
        <f t="shared" si="89"/>
        <v/>
      </c>
      <c r="BH15" s="19" t="str">
        <f t="shared" si="89"/>
        <v/>
      </c>
      <c r="BI15" s="19" t="str">
        <f t="shared" si="89"/>
        <v/>
      </c>
      <c r="BJ15" s="19" t="str">
        <f t="shared" si="89"/>
        <v/>
      </c>
      <c r="BK15" s="19" t="str">
        <f t="shared" si="89"/>
        <v/>
      </c>
      <c r="BL15" s="19" t="str">
        <f t="shared" si="89"/>
        <v/>
      </c>
      <c r="BM15" s="19" t="str">
        <f t="shared" si="89"/>
        <v/>
      </c>
      <c r="BN15" s="19" t="str">
        <f t="shared" si="89"/>
        <v/>
      </c>
      <c r="BO15" s="19" t="str">
        <f t="shared" si="89"/>
        <v/>
      </c>
      <c r="BP15" s="19" t="str">
        <f t="shared" si="89"/>
        <v/>
      </c>
      <c r="BQ15" s="19" t="str">
        <f t="shared" si="89"/>
        <v/>
      </c>
      <c r="BR15" s="19" t="str">
        <f t="shared" si="89"/>
        <v/>
      </c>
    </row>
    <row r="16" spans="1:70" ht="15.75" customHeight="1" thickTop="1" thickBot="1" x14ac:dyDescent="0.5">
      <c r="A16" s="15"/>
      <c r="B16" s="16"/>
      <c r="C16" s="17" t="s">
        <v>19</v>
      </c>
      <c r="D16" s="18">
        <v>7</v>
      </c>
      <c r="E16" s="20">
        <v>43243</v>
      </c>
      <c r="F16" s="21">
        <f>IF(D16="","",WORKDAY(E16,D16,非稼働日)-1)</f>
        <v>43251</v>
      </c>
      <c r="G16" s="19" t="str">
        <f t="shared" si="84"/>
        <v/>
      </c>
      <c r="H16" s="19" t="str">
        <f t="shared" si="89"/>
        <v/>
      </c>
      <c r="I16" s="19" t="str">
        <f t="shared" si="89"/>
        <v/>
      </c>
      <c r="J16" s="19" t="str">
        <f t="shared" si="89"/>
        <v/>
      </c>
      <c r="K16" s="19" t="str">
        <f t="shared" si="89"/>
        <v/>
      </c>
      <c r="L16" s="19" t="str">
        <f t="shared" si="89"/>
        <v/>
      </c>
      <c r="M16" s="19" t="str">
        <f t="shared" si="89"/>
        <v/>
      </c>
      <c r="N16" s="19" t="str">
        <f t="shared" si="89"/>
        <v/>
      </c>
      <c r="O16" s="19" t="str">
        <f t="shared" si="89"/>
        <v/>
      </c>
      <c r="P16" s="19" t="str">
        <f t="shared" si="89"/>
        <v/>
      </c>
      <c r="Q16" s="19" t="str">
        <f t="shared" si="89"/>
        <v/>
      </c>
      <c r="R16" s="19" t="str">
        <f t="shared" si="89"/>
        <v/>
      </c>
      <c r="S16" s="23">
        <f t="shared" si="89"/>
        <v>3</v>
      </c>
      <c r="T16" s="23">
        <f t="shared" si="90"/>
        <v>3</v>
      </c>
      <c r="U16" s="23">
        <f t="shared" si="90"/>
        <v>3</v>
      </c>
      <c r="V16" s="23">
        <f t="shared" si="90"/>
        <v>3</v>
      </c>
      <c r="W16" s="23">
        <f t="shared" si="90"/>
        <v>3</v>
      </c>
      <c r="X16" s="23">
        <f t="shared" si="90"/>
        <v>3</v>
      </c>
      <c r="Y16" s="23">
        <f t="shared" si="90"/>
        <v>3</v>
      </c>
      <c r="Z16" s="23">
        <f t="shared" si="90"/>
        <v>3</v>
      </c>
      <c r="AA16" s="23">
        <f t="shared" si="90"/>
        <v>3</v>
      </c>
      <c r="AB16" s="23" t="str">
        <f t="shared" si="90"/>
        <v/>
      </c>
      <c r="AC16" s="23" t="str">
        <f t="shared" si="90"/>
        <v/>
      </c>
      <c r="AD16" s="23" t="str">
        <f t="shared" si="90"/>
        <v/>
      </c>
      <c r="AE16" s="23" t="str">
        <f t="shared" si="90"/>
        <v/>
      </c>
      <c r="AF16" s="23" t="str">
        <f t="shared" si="90"/>
        <v/>
      </c>
      <c r="AG16" s="23" t="str">
        <f t="shared" si="90"/>
        <v/>
      </c>
      <c r="AH16" s="19" t="str">
        <f t="shared" si="89"/>
        <v/>
      </c>
      <c r="AI16" s="19" t="str">
        <f t="shared" si="89"/>
        <v/>
      </c>
      <c r="AJ16" s="19" t="str">
        <f t="shared" si="89"/>
        <v/>
      </c>
      <c r="AK16" s="19" t="str">
        <f t="shared" si="89"/>
        <v/>
      </c>
      <c r="AL16" s="19" t="str">
        <f t="shared" si="89"/>
        <v/>
      </c>
      <c r="AM16" s="19" t="str">
        <f t="shared" si="89"/>
        <v/>
      </c>
      <c r="AN16" s="19" t="str">
        <f t="shared" si="89"/>
        <v/>
      </c>
      <c r="AO16" s="19" t="str">
        <f t="shared" si="89"/>
        <v/>
      </c>
      <c r="AP16" s="19" t="str">
        <f t="shared" si="89"/>
        <v/>
      </c>
      <c r="AQ16" s="19" t="str">
        <f t="shared" si="89"/>
        <v/>
      </c>
      <c r="AR16" s="19" t="str">
        <f t="shared" si="89"/>
        <v/>
      </c>
      <c r="AS16" s="19" t="str">
        <f t="shared" si="89"/>
        <v/>
      </c>
      <c r="AT16" s="19" t="str">
        <f t="shared" si="89"/>
        <v/>
      </c>
      <c r="AU16" s="19" t="str">
        <f t="shared" si="89"/>
        <v/>
      </c>
      <c r="AV16" s="19" t="str">
        <f t="shared" si="89"/>
        <v/>
      </c>
      <c r="AW16" s="19" t="str">
        <f t="shared" si="89"/>
        <v/>
      </c>
      <c r="AX16" s="19" t="str">
        <f t="shared" si="89"/>
        <v/>
      </c>
      <c r="AY16" s="19" t="str">
        <f t="shared" si="89"/>
        <v/>
      </c>
      <c r="AZ16" s="19" t="str">
        <f t="shared" si="89"/>
        <v/>
      </c>
      <c r="BA16" s="19" t="str">
        <f t="shared" si="89"/>
        <v/>
      </c>
      <c r="BB16" s="19" t="str">
        <f t="shared" si="89"/>
        <v/>
      </c>
      <c r="BC16" s="19" t="str">
        <f t="shared" si="89"/>
        <v/>
      </c>
      <c r="BD16" s="19" t="str">
        <f t="shared" si="89"/>
        <v/>
      </c>
      <c r="BE16" s="19" t="str">
        <f t="shared" si="89"/>
        <v/>
      </c>
      <c r="BF16" s="19" t="str">
        <f t="shared" si="89"/>
        <v/>
      </c>
      <c r="BG16" s="19" t="str">
        <f t="shared" si="89"/>
        <v/>
      </c>
      <c r="BH16" s="19" t="str">
        <f t="shared" si="89"/>
        <v/>
      </c>
      <c r="BI16" s="19" t="str">
        <f t="shared" si="89"/>
        <v/>
      </c>
      <c r="BJ16" s="19" t="str">
        <f t="shared" si="89"/>
        <v/>
      </c>
      <c r="BK16" s="19" t="str">
        <f t="shared" si="89"/>
        <v/>
      </c>
      <c r="BL16" s="19" t="str">
        <f t="shared" si="89"/>
        <v/>
      </c>
      <c r="BM16" s="19" t="str">
        <f t="shared" si="89"/>
        <v/>
      </c>
      <c r="BN16" s="19" t="str">
        <f t="shared" si="89"/>
        <v/>
      </c>
      <c r="BO16" s="19" t="str">
        <f t="shared" si="89"/>
        <v/>
      </c>
      <c r="BP16" s="19" t="str">
        <f t="shared" si="89"/>
        <v/>
      </c>
      <c r="BQ16" s="19" t="str">
        <f t="shared" si="89"/>
        <v/>
      </c>
      <c r="BR16" s="19" t="str">
        <f t="shared" si="89"/>
        <v/>
      </c>
    </row>
    <row r="17" spans="1:70" ht="15.75" customHeight="1" thickTop="1" thickBot="1" x14ac:dyDescent="0.5">
      <c r="A17" s="15"/>
      <c r="B17" s="16" t="s">
        <v>20</v>
      </c>
      <c r="C17" s="17"/>
      <c r="D17" s="18">
        <v>31</v>
      </c>
      <c r="E17" s="20">
        <v>43231</v>
      </c>
      <c r="F17" s="21">
        <f>IF(D17="","",WORKDAY(E17,D17,非稼働日)-1)</f>
        <v>43275</v>
      </c>
      <c r="G17" s="23">
        <f t="shared" si="84"/>
        <v>2</v>
      </c>
      <c r="H17" s="23">
        <f t="shared" si="84"/>
        <v>2</v>
      </c>
      <c r="I17" s="23">
        <f t="shared" si="84"/>
        <v>2</v>
      </c>
      <c r="J17" s="23">
        <f t="shared" si="84"/>
        <v>2</v>
      </c>
      <c r="K17" s="23">
        <f t="shared" si="84"/>
        <v>2</v>
      </c>
      <c r="L17" s="23">
        <f t="shared" si="84"/>
        <v>2</v>
      </c>
      <c r="M17" s="23">
        <f t="shared" si="84"/>
        <v>2</v>
      </c>
      <c r="N17" s="23">
        <f t="shared" si="84"/>
        <v>2</v>
      </c>
      <c r="O17" s="23">
        <f t="shared" si="84"/>
        <v>2</v>
      </c>
      <c r="P17" s="23">
        <f t="shared" si="84"/>
        <v>2</v>
      </c>
      <c r="Q17" s="23">
        <f t="shared" si="84"/>
        <v>2</v>
      </c>
      <c r="R17" s="23">
        <f t="shared" si="84"/>
        <v>2</v>
      </c>
      <c r="S17" s="23">
        <f t="shared" si="84"/>
        <v>2</v>
      </c>
      <c r="T17" s="23">
        <f t="shared" si="84"/>
        <v>2</v>
      </c>
      <c r="U17" s="23">
        <f t="shared" si="84"/>
        <v>2</v>
      </c>
      <c r="V17" s="23">
        <f t="shared" si="84"/>
        <v>2</v>
      </c>
      <c r="W17" s="23">
        <f t="shared" si="90"/>
        <v>2</v>
      </c>
      <c r="X17" s="23">
        <f t="shared" si="90"/>
        <v>2</v>
      </c>
      <c r="Y17" s="23">
        <f t="shared" si="90"/>
        <v>2</v>
      </c>
      <c r="Z17" s="23">
        <f t="shared" si="90"/>
        <v>2</v>
      </c>
      <c r="AA17" s="23">
        <f t="shared" si="90"/>
        <v>2</v>
      </c>
      <c r="AB17" s="23">
        <f t="shared" si="90"/>
        <v>2</v>
      </c>
      <c r="AC17" s="23">
        <f t="shared" si="90"/>
        <v>2</v>
      </c>
      <c r="AD17" s="23">
        <f t="shared" si="90"/>
        <v>2</v>
      </c>
      <c r="AE17" s="23">
        <f t="shared" si="90"/>
        <v>2</v>
      </c>
      <c r="AF17" s="23">
        <f t="shared" si="90"/>
        <v>2</v>
      </c>
      <c r="AG17" s="23">
        <f t="shared" si="90"/>
        <v>2</v>
      </c>
      <c r="AH17" s="23">
        <f t="shared" si="90"/>
        <v>2</v>
      </c>
      <c r="AI17" s="23">
        <f t="shared" si="90"/>
        <v>2</v>
      </c>
      <c r="AJ17" s="23">
        <f t="shared" si="89"/>
        <v>2</v>
      </c>
      <c r="AK17" s="23">
        <f t="shared" si="89"/>
        <v>2</v>
      </c>
      <c r="AL17" s="23">
        <f t="shared" si="89"/>
        <v>2</v>
      </c>
      <c r="AM17" s="23">
        <f t="shared" si="89"/>
        <v>2</v>
      </c>
      <c r="AN17" s="23">
        <f t="shared" si="89"/>
        <v>2</v>
      </c>
      <c r="AO17" s="23">
        <f t="shared" si="89"/>
        <v>2</v>
      </c>
      <c r="AP17" s="23">
        <f t="shared" si="89"/>
        <v>2</v>
      </c>
      <c r="AQ17" s="23">
        <f t="shared" si="89"/>
        <v>2</v>
      </c>
      <c r="AR17" s="23">
        <f t="shared" si="89"/>
        <v>2</v>
      </c>
      <c r="AS17" s="23">
        <f t="shared" si="89"/>
        <v>2</v>
      </c>
      <c r="AT17" s="23">
        <f t="shared" si="89"/>
        <v>2</v>
      </c>
      <c r="AU17" s="23">
        <f t="shared" si="89"/>
        <v>2</v>
      </c>
      <c r="AV17" s="23">
        <f t="shared" si="89"/>
        <v>2</v>
      </c>
      <c r="AW17" s="23">
        <f t="shared" si="89"/>
        <v>2</v>
      </c>
      <c r="AX17" s="23">
        <f t="shared" si="89"/>
        <v>2</v>
      </c>
      <c r="AY17" s="23">
        <f t="shared" si="89"/>
        <v>2</v>
      </c>
      <c r="AZ17" s="19" t="str">
        <f t="shared" ref="H17:BR23" si="91">IF($D17="","",IF((AZ$3&gt;=$E17)*AND(AZ$3&lt;=$F17),IF($A17="",IF($B17="",3,2),1),""))</f>
        <v/>
      </c>
      <c r="BA17" s="19" t="str">
        <f t="shared" si="91"/>
        <v/>
      </c>
      <c r="BB17" s="19" t="str">
        <f t="shared" si="91"/>
        <v/>
      </c>
      <c r="BC17" s="19" t="str">
        <f t="shared" si="91"/>
        <v/>
      </c>
      <c r="BD17" s="19" t="str">
        <f t="shared" si="91"/>
        <v/>
      </c>
      <c r="BE17" s="19" t="str">
        <f t="shared" si="91"/>
        <v/>
      </c>
      <c r="BF17" s="19" t="str">
        <f t="shared" si="91"/>
        <v/>
      </c>
      <c r="BG17" s="19" t="str">
        <f t="shared" si="91"/>
        <v/>
      </c>
      <c r="BH17" s="19" t="str">
        <f t="shared" si="91"/>
        <v/>
      </c>
      <c r="BI17" s="19" t="str">
        <f t="shared" si="91"/>
        <v/>
      </c>
      <c r="BJ17" s="19" t="str">
        <f t="shared" si="91"/>
        <v/>
      </c>
      <c r="BK17" s="19" t="str">
        <f t="shared" si="91"/>
        <v/>
      </c>
      <c r="BL17" s="19" t="str">
        <f t="shared" si="91"/>
        <v/>
      </c>
      <c r="BM17" s="19" t="str">
        <f t="shared" si="91"/>
        <v/>
      </c>
      <c r="BN17" s="19" t="str">
        <f t="shared" si="91"/>
        <v/>
      </c>
      <c r="BO17" s="19" t="str">
        <f t="shared" si="91"/>
        <v/>
      </c>
      <c r="BP17" s="19" t="str">
        <f t="shared" si="91"/>
        <v/>
      </c>
      <c r="BQ17" s="19" t="str">
        <f t="shared" si="91"/>
        <v/>
      </c>
      <c r="BR17" s="19" t="str">
        <f t="shared" si="91"/>
        <v/>
      </c>
    </row>
    <row r="18" spans="1:70" ht="15.75" customHeight="1" thickTop="1" thickBot="1" x14ac:dyDescent="0.5">
      <c r="A18" s="15"/>
      <c r="B18" s="16"/>
      <c r="C18" s="17" t="s">
        <v>21</v>
      </c>
      <c r="D18" s="18">
        <v>19</v>
      </c>
      <c r="E18" s="20">
        <v>43231</v>
      </c>
      <c r="F18" s="21">
        <f t="shared" si="85"/>
        <v>43257</v>
      </c>
      <c r="G18" s="23">
        <f t="shared" si="84"/>
        <v>3</v>
      </c>
      <c r="H18" s="23">
        <f t="shared" si="84"/>
        <v>3</v>
      </c>
      <c r="I18" s="23">
        <f t="shared" si="84"/>
        <v>3</v>
      </c>
      <c r="J18" s="23">
        <f t="shared" si="84"/>
        <v>3</v>
      </c>
      <c r="K18" s="23">
        <f t="shared" si="84"/>
        <v>3</v>
      </c>
      <c r="L18" s="23">
        <f t="shared" si="84"/>
        <v>3</v>
      </c>
      <c r="M18" s="23">
        <f t="shared" si="84"/>
        <v>3</v>
      </c>
      <c r="N18" s="23">
        <f t="shared" si="84"/>
        <v>3</v>
      </c>
      <c r="O18" s="23">
        <f t="shared" si="84"/>
        <v>3</v>
      </c>
      <c r="P18" s="23">
        <f t="shared" si="84"/>
        <v>3</v>
      </c>
      <c r="Q18" s="23">
        <f t="shared" si="84"/>
        <v>3</v>
      </c>
      <c r="R18" s="23">
        <f t="shared" si="84"/>
        <v>3</v>
      </c>
      <c r="S18" s="23">
        <f t="shared" si="84"/>
        <v>3</v>
      </c>
      <c r="T18" s="23">
        <f t="shared" si="84"/>
        <v>3</v>
      </c>
      <c r="U18" s="23">
        <f t="shared" si="84"/>
        <v>3</v>
      </c>
      <c r="V18" s="23">
        <f t="shared" si="84"/>
        <v>3</v>
      </c>
      <c r="W18" s="23">
        <f t="shared" si="90"/>
        <v>3</v>
      </c>
      <c r="X18" s="23">
        <f t="shared" si="90"/>
        <v>3</v>
      </c>
      <c r="Y18" s="23">
        <f t="shared" si="90"/>
        <v>3</v>
      </c>
      <c r="Z18" s="23">
        <f t="shared" si="90"/>
        <v>3</v>
      </c>
      <c r="AA18" s="23">
        <f t="shared" si="90"/>
        <v>3</v>
      </c>
      <c r="AB18" s="23">
        <f t="shared" si="90"/>
        <v>3</v>
      </c>
      <c r="AC18" s="23">
        <f t="shared" si="90"/>
        <v>3</v>
      </c>
      <c r="AD18" s="23">
        <f t="shared" si="90"/>
        <v>3</v>
      </c>
      <c r="AE18" s="23">
        <f t="shared" si="90"/>
        <v>3</v>
      </c>
      <c r="AF18" s="23">
        <f t="shared" si="90"/>
        <v>3</v>
      </c>
      <c r="AG18" s="23">
        <f t="shared" si="90"/>
        <v>3</v>
      </c>
      <c r="AH18" s="19" t="str">
        <f t="shared" si="91"/>
        <v/>
      </c>
      <c r="AI18" s="19" t="str">
        <f t="shared" si="91"/>
        <v/>
      </c>
      <c r="AJ18" s="19" t="str">
        <f t="shared" si="91"/>
        <v/>
      </c>
      <c r="AK18" s="19" t="str">
        <f t="shared" si="91"/>
        <v/>
      </c>
      <c r="AL18" s="19" t="str">
        <f t="shared" si="91"/>
        <v/>
      </c>
      <c r="AM18" s="19" t="str">
        <f t="shared" si="91"/>
        <v/>
      </c>
      <c r="AN18" s="19" t="str">
        <f t="shared" si="91"/>
        <v/>
      </c>
      <c r="AO18" s="19" t="str">
        <f t="shared" si="91"/>
        <v/>
      </c>
      <c r="AP18" s="19" t="str">
        <f t="shared" si="91"/>
        <v/>
      </c>
      <c r="AQ18" s="19" t="str">
        <f t="shared" si="91"/>
        <v/>
      </c>
      <c r="AR18" s="19" t="str">
        <f t="shared" si="91"/>
        <v/>
      </c>
      <c r="AS18" s="19" t="str">
        <f t="shared" si="91"/>
        <v/>
      </c>
      <c r="AT18" s="19" t="str">
        <f t="shared" si="91"/>
        <v/>
      </c>
      <c r="AU18" s="19" t="str">
        <f t="shared" si="91"/>
        <v/>
      </c>
      <c r="AV18" s="19" t="str">
        <f t="shared" si="91"/>
        <v/>
      </c>
      <c r="AW18" s="19" t="str">
        <f t="shared" si="91"/>
        <v/>
      </c>
      <c r="AX18" s="19" t="str">
        <f t="shared" si="91"/>
        <v/>
      </c>
      <c r="AY18" s="19" t="str">
        <f t="shared" si="91"/>
        <v/>
      </c>
      <c r="AZ18" s="19" t="str">
        <f t="shared" si="91"/>
        <v/>
      </c>
      <c r="BA18" s="19" t="str">
        <f t="shared" si="91"/>
        <v/>
      </c>
      <c r="BB18" s="19" t="str">
        <f t="shared" si="91"/>
        <v/>
      </c>
      <c r="BC18" s="19" t="str">
        <f t="shared" si="91"/>
        <v/>
      </c>
      <c r="BD18" s="19" t="str">
        <f t="shared" si="91"/>
        <v/>
      </c>
      <c r="BE18" s="19" t="str">
        <f t="shared" si="91"/>
        <v/>
      </c>
      <c r="BF18" s="19" t="str">
        <f t="shared" si="91"/>
        <v/>
      </c>
      <c r="BG18" s="19" t="str">
        <f t="shared" si="91"/>
        <v/>
      </c>
      <c r="BH18" s="19" t="str">
        <f t="shared" si="91"/>
        <v/>
      </c>
      <c r="BI18" s="19" t="str">
        <f t="shared" si="91"/>
        <v/>
      </c>
      <c r="BJ18" s="19" t="str">
        <f t="shared" si="91"/>
        <v/>
      </c>
      <c r="BK18" s="19" t="str">
        <f t="shared" si="91"/>
        <v/>
      </c>
      <c r="BL18" s="19" t="str">
        <f t="shared" si="91"/>
        <v/>
      </c>
      <c r="BM18" s="19" t="str">
        <f t="shared" si="91"/>
        <v/>
      </c>
      <c r="BN18" s="19" t="str">
        <f t="shared" si="91"/>
        <v/>
      </c>
      <c r="BO18" s="19" t="str">
        <f t="shared" si="91"/>
        <v/>
      </c>
      <c r="BP18" s="19" t="str">
        <f t="shared" si="91"/>
        <v/>
      </c>
      <c r="BQ18" s="19" t="str">
        <f t="shared" si="91"/>
        <v/>
      </c>
      <c r="BR18" s="19" t="str">
        <f t="shared" si="91"/>
        <v/>
      </c>
    </row>
    <row r="19" spans="1:70" ht="15.75" customHeight="1" thickTop="1" thickBot="1" x14ac:dyDescent="0.5">
      <c r="A19" s="15"/>
      <c r="B19" s="16"/>
      <c r="C19" s="17" t="s">
        <v>22</v>
      </c>
      <c r="D19" s="18">
        <v>11</v>
      </c>
      <c r="E19" s="20">
        <v>43241</v>
      </c>
      <c r="F19" s="21">
        <f t="shared" si="85"/>
        <v>43255</v>
      </c>
      <c r="G19" s="19" t="str">
        <f t="shared" si="84"/>
        <v/>
      </c>
      <c r="H19" s="19" t="str">
        <f t="shared" si="91"/>
        <v/>
      </c>
      <c r="I19" s="19" t="str">
        <f t="shared" si="91"/>
        <v/>
      </c>
      <c r="J19" s="19" t="str">
        <f t="shared" si="91"/>
        <v/>
      </c>
      <c r="K19" s="19" t="str">
        <f t="shared" si="91"/>
        <v/>
      </c>
      <c r="L19" s="19" t="str">
        <f t="shared" si="91"/>
        <v/>
      </c>
      <c r="M19" s="19" t="str">
        <f t="shared" si="91"/>
        <v/>
      </c>
      <c r="N19" s="19" t="str">
        <f t="shared" si="91"/>
        <v/>
      </c>
      <c r="O19" s="19" t="str">
        <f t="shared" si="91"/>
        <v/>
      </c>
      <c r="P19" s="19" t="str">
        <f t="shared" si="91"/>
        <v/>
      </c>
      <c r="Q19" s="23">
        <f t="shared" si="91"/>
        <v>3</v>
      </c>
      <c r="R19" s="23">
        <f t="shared" si="91"/>
        <v>3</v>
      </c>
      <c r="S19" s="23">
        <f t="shared" si="91"/>
        <v>3</v>
      </c>
      <c r="T19" s="23">
        <f t="shared" si="91"/>
        <v>3</v>
      </c>
      <c r="U19" s="23">
        <f t="shared" si="91"/>
        <v>3</v>
      </c>
      <c r="V19" s="23">
        <f t="shared" si="91"/>
        <v>3</v>
      </c>
      <c r="W19" s="23">
        <f t="shared" si="90"/>
        <v>3</v>
      </c>
      <c r="X19" s="23">
        <f t="shared" si="90"/>
        <v>3</v>
      </c>
      <c r="Y19" s="23">
        <f t="shared" si="90"/>
        <v>3</v>
      </c>
      <c r="Z19" s="23">
        <f t="shared" si="90"/>
        <v>3</v>
      </c>
      <c r="AA19" s="23">
        <f t="shared" si="90"/>
        <v>3</v>
      </c>
      <c r="AB19" s="23">
        <f t="shared" si="90"/>
        <v>3</v>
      </c>
      <c r="AC19" s="23">
        <f t="shared" si="90"/>
        <v>3</v>
      </c>
      <c r="AD19" s="23">
        <f t="shared" si="90"/>
        <v>3</v>
      </c>
      <c r="AE19" s="23">
        <f t="shared" si="90"/>
        <v>3</v>
      </c>
      <c r="AF19" t="str">
        <f t="shared" si="90"/>
        <v/>
      </c>
      <c r="AG19" s="19" t="str">
        <f t="shared" si="91"/>
        <v/>
      </c>
      <c r="AH19" s="19" t="str">
        <f t="shared" si="91"/>
        <v/>
      </c>
      <c r="AI19" s="19" t="str">
        <f t="shared" si="91"/>
        <v/>
      </c>
      <c r="AJ19" s="19" t="str">
        <f t="shared" si="91"/>
        <v/>
      </c>
      <c r="AK19" s="19" t="str">
        <f t="shared" si="91"/>
        <v/>
      </c>
      <c r="AL19" s="19" t="str">
        <f t="shared" si="91"/>
        <v/>
      </c>
      <c r="AM19" s="19" t="str">
        <f t="shared" si="91"/>
        <v/>
      </c>
      <c r="AN19" s="19" t="str">
        <f t="shared" si="91"/>
        <v/>
      </c>
      <c r="AO19" s="19" t="str">
        <f t="shared" si="91"/>
        <v/>
      </c>
      <c r="AP19" s="19" t="str">
        <f t="shared" si="91"/>
        <v/>
      </c>
      <c r="AQ19" s="19" t="str">
        <f t="shared" si="91"/>
        <v/>
      </c>
      <c r="AR19" s="19" t="str">
        <f t="shared" si="91"/>
        <v/>
      </c>
      <c r="AS19" s="19" t="str">
        <f t="shared" si="91"/>
        <v/>
      </c>
      <c r="AT19" s="19" t="str">
        <f t="shared" si="91"/>
        <v/>
      </c>
      <c r="AU19" s="19" t="str">
        <f t="shared" si="91"/>
        <v/>
      </c>
      <c r="AV19" s="19" t="str">
        <f t="shared" si="91"/>
        <v/>
      </c>
      <c r="AW19" s="19" t="str">
        <f t="shared" si="91"/>
        <v/>
      </c>
      <c r="AX19" s="19" t="str">
        <f t="shared" si="91"/>
        <v/>
      </c>
      <c r="AY19" s="19" t="str">
        <f t="shared" si="91"/>
        <v/>
      </c>
      <c r="AZ19" s="19" t="str">
        <f t="shared" si="91"/>
        <v/>
      </c>
      <c r="BA19" s="19" t="str">
        <f t="shared" si="91"/>
        <v/>
      </c>
      <c r="BB19" s="19" t="str">
        <f t="shared" si="91"/>
        <v/>
      </c>
      <c r="BC19" s="19" t="str">
        <f t="shared" si="91"/>
        <v/>
      </c>
      <c r="BD19" s="19" t="str">
        <f t="shared" si="91"/>
        <v/>
      </c>
      <c r="BE19" s="19" t="str">
        <f t="shared" si="91"/>
        <v/>
      </c>
      <c r="BF19" s="19" t="str">
        <f t="shared" si="91"/>
        <v/>
      </c>
      <c r="BG19" s="19" t="str">
        <f t="shared" si="91"/>
        <v/>
      </c>
      <c r="BH19" s="19" t="str">
        <f t="shared" si="91"/>
        <v/>
      </c>
      <c r="BI19" s="19" t="str">
        <f t="shared" si="91"/>
        <v/>
      </c>
      <c r="BJ19" s="19" t="str">
        <f t="shared" si="91"/>
        <v/>
      </c>
      <c r="BK19" s="19" t="str">
        <f t="shared" si="91"/>
        <v/>
      </c>
      <c r="BL19" s="19" t="str">
        <f t="shared" si="91"/>
        <v/>
      </c>
      <c r="BM19" s="19" t="str">
        <f t="shared" si="91"/>
        <v/>
      </c>
      <c r="BN19" s="19" t="str">
        <f t="shared" si="91"/>
        <v/>
      </c>
      <c r="BO19" s="19" t="str">
        <f t="shared" si="91"/>
        <v/>
      </c>
      <c r="BP19" s="19" t="str">
        <f t="shared" si="91"/>
        <v/>
      </c>
      <c r="BQ19" s="19" t="str">
        <f t="shared" si="91"/>
        <v/>
      </c>
      <c r="BR19" s="19" t="str">
        <f t="shared" si="91"/>
        <v/>
      </c>
    </row>
    <row r="20" spans="1:70" ht="15.75" customHeight="1" thickTop="1" thickBot="1" x14ac:dyDescent="0.5">
      <c r="A20" s="15"/>
      <c r="B20" s="16"/>
      <c r="C20" s="17" t="s">
        <v>23</v>
      </c>
      <c r="D20" s="18">
        <v>11</v>
      </c>
      <c r="E20" s="20">
        <v>43241</v>
      </c>
      <c r="F20" s="21">
        <f t="shared" si="85"/>
        <v>43255</v>
      </c>
      <c r="G20" s="19" t="str">
        <f t="shared" si="84"/>
        <v/>
      </c>
      <c r="H20" s="19" t="str">
        <f t="shared" si="91"/>
        <v/>
      </c>
      <c r="I20" s="19" t="str">
        <f t="shared" si="91"/>
        <v/>
      </c>
      <c r="J20" s="19" t="str">
        <f t="shared" si="91"/>
        <v/>
      </c>
      <c r="K20" s="19" t="str">
        <f t="shared" si="91"/>
        <v/>
      </c>
      <c r="L20" s="19" t="str">
        <f t="shared" si="91"/>
        <v/>
      </c>
      <c r="M20" s="19" t="str">
        <f t="shared" si="91"/>
        <v/>
      </c>
      <c r="N20" s="19" t="str">
        <f t="shared" si="91"/>
        <v/>
      </c>
      <c r="O20" s="19" t="str">
        <f t="shared" si="91"/>
        <v/>
      </c>
      <c r="P20" s="19" t="str">
        <f t="shared" si="91"/>
        <v/>
      </c>
      <c r="Q20" s="23">
        <f t="shared" si="91"/>
        <v>3</v>
      </c>
      <c r="R20" s="23">
        <f t="shared" ref="R20:AE21" si="92">IF($D20="","",IF((R$3&gt;=$E20)*AND(R$3&lt;=$F20),IF($A20="",IF($B20="",3,2),1),""))</f>
        <v>3</v>
      </c>
      <c r="S20" s="23">
        <f t="shared" si="92"/>
        <v>3</v>
      </c>
      <c r="T20" s="23">
        <f t="shared" si="92"/>
        <v>3</v>
      </c>
      <c r="U20" s="23">
        <f t="shared" si="92"/>
        <v>3</v>
      </c>
      <c r="V20" s="23">
        <f t="shared" si="92"/>
        <v>3</v>
      </c>
      <c r="W20" s="23">
        <f t="shared" si="92"/>
        <v>3</v>
      </c>
      <c r="X20" s="23">
        <f t="shared" si="92"/>
        <v>3</v>
      </c>
      <c r="Y20" s="23">
        <f t="shared" si="92"/>
        <v>3</v>
      </c>
      <c r="Z20" s="23">
        <f t="shared" si="92"/>
        <v>3</v>
      </c>
      <c r="AA20" s="23">
        <f t="shared" si="92"/>
        <v>3</v>
      </c>
      <c r="AB20" s="23">
        <f t="shared" si="92"/>
        <v>3</v>
      </c>
      <c r="AC20" s="23">
        <f t="shared" si="92"/>
        <v>3</v>
      </c>
      <c r="AD20" s="23">
        <f t="shared" si="92"/>
        <v>3</v>
      </c>
      <c r="AE20" s="23">
        <f t="shared" si="92"/>
        <v>3</v>
      </c>
      <c r="AF20" s="19" t="str">
        <f t="shared" si="91"/>
        <v/>
      </c>
      <c r="AG20" s="19" t="str">
        <f t="shared" si="91"/>
        <v/>
      </c>
      <c r="AH20" s="19" t="str">
        <f t="shared" si="91"/>
        <v/>
      </c>
      <c r="AI20" s="19" t="str">
        <f t="shared" si="91"/>
        <v/>
      </c>
      <c r="AJ20" s="19" t="str">
        <f t="shared" si="91"/>
        <v/>
      </c>
      <c r="AK20" s="19" t="str">
        <f t="shared" si="91"/>
        <v/>
      </c>
      <c r="AL20" s="19" t="str">
        <f t="shared" si="91"/>
        <v/>
      </c>
      <c r="AM20" s="19" t="str">
        <f t="shared" si="91"/>
        <v/>
      </c>
      <c r="AN20" s="19" t="str">
        <f t="shared" si="91"/>
        <v/>
      </c>
      <c r="AO20" s="19" t="str">
        <f t="shared" si="91"/>
        <v/>
      </c>
      <c r="AP20" s="19" t="str">
        <f t="shared" si="91"/>
        <v/>
      </c>
      <c r="AQ20" s="19" t="str">
        <f t="shared" si="91"/>
        <v/>
      </c>
      <c r="AR20" s="19" t="str">
        <f t="shared" si="91"/>
        <v/>
      </c>
      <c r="AS20" s="19" t="str">
        <f t="shared" si="91"/>
        <v/>
      </c>
      <c r="AT20" s="19" t="str">
        <f t="shared" si="91"/>
        <v/>
      </c>
      <c r="AU20" s="19" t="str">
        <f t="shared" si="91"/>
        <v/>
      </c>
      <c r="AV20" s="19" t="str">
        <f t="shared" si="91"/>
        <v/>
      </c>
      <c r="AW20" s="19" t="str">
        <f t="shared" si="91"/>
        <v/>
      </c>
      <c r="AX20" s="19" t="str">
        <f t="shared" si="91"/>
        <v/>
      </c>
      <c r="AY20" s="19" t="str">
        <f t="shared" si="91"/>
        <v/>
      </c>
      <c r="AZ20" s="19" t="str">
        <f t="shared" si="91"/>
        <v/>
      </c>
      <c r="BA20" s="19" t="str">
        <f t="shared" si="91"/>
        <v/>
      </c>
      <c r="BB20" s="19" t="str">
        <f t="shared" si="91"/>
        <v/>
      </c>
      <c r="BC20" s="19" t="str">
        <f t="shared" si="91"/>
        <v/>
      </c>
      <c r="BD20" s="19" t="str">
        <f t="shared" si="91"/>
        <v/>
      </c>
      <c r="BE20" s="19" t="str">
        <f t="shared" si="91"/>
        <v/>
      </c>
      <c r="BF20" s="19" t="str">
        <f t="shared" si="91"/>
        <v/>
      </c>
      <c r="BG20" s="19" t="str">
        <f t="shared" si="91"/>
        <v/>
      </c>
      <c r="BH20" s="19" t="str">
        <f t="shared" si="91"/>
        <v/>
      </c>
      <c r="BI20" s="19" t="str">
        <f t="shared" si="91"/>
        <v/>
      </c>
      <c r="BJ20" s="19" t="str">
        <f t="shared" si="91"/>
        <v/>
      </c>
      <c r="BK20" s="19" t="str">
        <f t="shared" si="91"/>
        <v/>
      </c>
      <c r="BL20" s="19" t="str">
        <f t="shared" si="91"/>
        <v/>
      </c>
      <c r="BM20" s="19" t="str">
        <f t="shared" si="91"/>
        <v/>
      </c>
      <c r="BN20" s="19" t="str">
        <f t="shared" si="91"/>
        <v/>
      </c>
      <c r="BO20" s="19" t="str">
        <f t="shared" si="91"/>
        <v/>
      </c>
      <c r="BP20" s="19" t="str">
        <f t="shared" si="91"/>
        <v/>
      </c>
      <c r="BQ20" s="19" t="str">
        <f t="shared" si="91"/>
        <v/>
      </c>
      <c r="BR20" s="19" t="str">
        <f t="shared" si="91"/>
        <v/>
      </c>
    </row>
    <row r="21" spans="1:70" ht="15.75" customHeight="1" thickTop="1" thickBot="1" x14ac:dyDescent="0.5">
      <c r="A21" s="15"/>
      <c r="B21" s="16"/>
      <c r="C21" s="17" t="s">
        <v>24</v>
      </c>
      <c r="D21" s="18">
        <v>11</v>
      </c>
      <c r="E21" s="20">
        <v>43241</v>
      </c>
      <c r="F21" s="21">
        <f t="shared" si="85"/>
        <v>43255</v>
      </c>
      <c r="G21" s="19" t="str">
        <f t="shared" si="84"/>
        <v/>
      </c>
      <c r="H21" s="19" t="str">
        <f t="shared" si="91"/>
        <v/>
      </c>
      <c r="I21" s="19" t="str">
        <f t="shared" si="91"/>
        <v/>
      </c>
      <c r="J21" s="19" t="str">
        <f t="shared" si="91"/>
        <v/>
      </c>
      <c r="K21" s="19" t="str">
        <f t="shared" si="91"/>
        <v/>
      </c>
      <c r="L21" s="19" t="str">
        <f t="shared" si="91"/>
        <v/>
      </c>
      <c r="M21" s="19" t="str">
        <f t="shared" si="91"/>
        <v/>
      </c>
      <c r="N21" s="19" t="str">
        <f t="shared" si="91"/>
        <v/>
      </c>
      <c r="O21" s="19" t="str">
        <f t="shared" si="91"/>
        <v/>
      </c>
      <c r="P21" s="19" t="str">
        <f t="shared" si="91"/>
        <v/>
      </c>
      <c r="Q21" s="23">
        <f t="shared" si="91"/>
        <v>3</v>
      </c>
      <c r="R21" s="23">
        <f t="shared" si="92"/>
        <v>3</v>
      </c>
      <c r="S21" s="23">
        <f t="shared" si="92"/>
        <v>3</v>
      </c>
      <c r="T21" s="23">
        <f t="shared" si="92"/>
        <v>3</v>
      </c>
      <c r="U21" s="23">
        <f t="shared" si="92"/>
        <v>3</v>
      </c>
      <c r="V21" s="23">
        <f t="shared" si="92"/>
        <v>3</v>
      </c>
      <c r="W21" s="23">
        <f t="shared" si="92"/>
        <v>3</v>
      </c>
      <c r="X21" s="23">
        <f t="shared" si="92"/>
        <v>3</v>
      </c>
      <c r="Y21" s="23">
        <f t="shared" si="92"/>
        <v>3</v>
      </c>
      <c r="Z21" s="23">
        <f t="shared" si="92"/>
        <v>3</v>
      </c>
      <c r="AA21" s="23">
        <f t="shared" si="92"/>
        <v>3</v>
      </c>
      <c r="AB21" s="23">
        <f t="shared" si="92"/>
        <v>3</v>
      </c>
      <c r="AC21" s="23">
        <f t="shared" si="92"/>
        <v>3</v>
      </c>
      <c r="AD21" s="23">
        <f t="shared" si="92"/>
        <v>3</v>
      </c>
      <c r="AE21" s="23">
        <f t="shared" si="92"/>
        <v>3</v>
      </c>
      <c r="AF21" s="19" t="str">
        <f t="shared" si="91"/>
        <v/>
      </c>
      <c r="AG21" s="19" t="str">
        <f t="shared" si="91"/>
        <v/>
      </c>
      <c r="AH21" s="19" t="str">
        <f t="shared" si="91"/>
        <v/>
      </c>
      <c r="AI21" s="19" t="str">
        <f t="shared" ref="H21:BR26" si="93">IF($D21="","",IF((AI$3&gt;=$E21)*AND(AI$3&lt;=$F21),IF($A21="",IF($B21="",3,2),1),""))</f>
        <v/>
      </c>
      <c r="AJ21" s="19" t="str">
        <f t="shared" si="93"/>
        <v/>
      </c>
      <c r="AK21" s="19" t="str">
        <f t="shared" si="93"/>
        <v/>
      </c>
      <c r="AL21" s="19" t="str">
        <f t="shared" si="93"/>
        <v/>
      </c>
      <c r="AM21" s="19" t="str">
        <f t="shared" si="93"/>
        <v/>
      </c>
      <c r="AN21" s="19" t="str">
        <f t="shared" si="93"/>
        <v/>
      </c>
      <c r="AO21" s="19" t="str">
        <f t="shared" si="93"/>
        <v/>
      </c>
      <c r="AP21" s="19" t="str">
        <f t="shared" si="93"/>
        <v/>
      </c>
      <c r="AQ21" s="19" t="str">
        <f t="shared" si="93"/>
        <v/>
      </c>
      <c r="AR21" s="19" t="str">
        <f t="shared" si="93"/>
        <v/>
      </c>
      <c r="AS21" s="19" t="str">
        <f t="shared" si="93"/>
        <v/>
      </c>
      <c r="AT21" s="19" t="str">
        <f t="shared" si="93"/>
        <v/>
      </c>
      <c r="AU21" s="19" t="str">
        <f t="shared" si="93"/>
        <v/>
      </c>
      <c r="AV21" s="19" t="str">
        <f t="shared" si="93"/>
        <v/>
      </c>
      <c r="AW21" s="19" t="str">
        <f t="shared" si="93"/>
        <v/>
      </c>
      <c r="AX21" s="19" t="str">
        <f t="shared" si="93"/>
        <v/>
      </c>
      <c r="AY21" s="19" t="str">
        <f t="shared" si="93"/>
        <v/>
      </c>
      <c r="AZ21" s="19" t="str">
        <f t="shared" si="93"/>
        <v/>
      </c>
      <c r="BA21" s="19" t="str">
        <f t="shared" si="93"/>
        <v/>
      </c>
      <c r="BB21" s="19" t="str">
        <f t="shared" si="93"/>
        <v/>
      </c>
      <c r="BC21" s="19" t="str">
        <f t="shared" si="93"/>
        <v/>
      </c>
      <c r="BD21" s="19" t="str">
        <f t="shared" si="93"/>
        <v/>
      </c>
      <c r="BE21" s="19" t="str">
        <f t="shared" si="93"/>
        <v/>
      </c>
      <c r="BF21" s="19" t="str">
        <f t="shared" si="93"/>
        <v/>
      </c>
      <c r="BG21" s="19" t="str">
        <f t="shared" si="93"/>
        <v/>
      </c>
      <c r="BH21" s="19" t="str">
        <f t="shared" si="93"/>
        <v/>
      </c>
      <c r="BI21" s="19" t="str">
        <f t="shared" si="93"/>
        <v/>
      </c>
      <c r="BJ21" s="19" t="str">
        <f t="shared" si="93"/>
        <v/>
      </c>
      <c r="BK21" s="19" t="str">
        <f t="shared" si="93"/>
        <v/>
      </c>
      <c r="BL21" s="19" t="str">
        <f t="shared" si="93"/>
        <v/>
      </c>
      <c r="BM21" s="19" t="str">
        <f t="shared" si="93"/>
        <v/>
      </c>
      <c r="BN21" s="19" t="str">
        <f t="shared" si="93"/>
        <v/>
      </c>
      <c r="BO21" s="19" t="str">
        <f t="shared" si="93"/>
        <v/>
      </c>
      <c r="BP21" s="19" t="str">
        <f t="shared" si="93"/>
        <v/>
      </c>
      <c r="BQ21" s="19" t="str">
        <f t="shared" si="93"/>
        <v/>
      </c>
      <c r="BR21" s="19" t="str">
        <f t="shared" si="93"/>
        <v/>
      </c>
    </row>
    <row r="22" spans="1:70" ht="15.75" customHeight="1" thickTop="1" thickBot="1" x14ac:dyDescent="0.5">
      <c r="A22" s="15"/>
      <c r="B22" s="16"/>
      <c r="C22" s="17" t="s">
        <v>25</v>
      </c>
      <c r="D22" s="18">
        <v>17</v>
      </c>
      <c r="E22" s="20">
        <v>43231</v>
      </c>
      <c r="F22" s="21">
        <f t="shared" si="85"/>
        <v>43255</v>
      </c>
      <c r="G22" s="23">
        <f t="shared" si="84"/>
        <v>3</v>
      </c>
      <c r="H22" s="23">
        <f t="shared" si="84"/>
        <v>3</v>
      </c>
      <c r="I22" s="23">
        <f t="shared" si="84"/>
        <v>3</v>
      </c>
      <c r="J22" s="23">
        <f t="shared" si="84"/>
        <v>3</v>
      </c>
      <c r="K22" s="23">
        <f t="shared" si="84"/>
        <v>3</v>
      </c>
      <c r="L22" s="23">
        <f t="shared" si="84"/>
        <v>3</v>
      </c>
      <c r="M22" s="23">
        <f t="shared" si="84"/>
        <v>3</v>
      </c>
      <c r="N22" s="23">
        <f t="shared" si="84"/>
        <v>3</v>
      </c>
      <c r="O22" s="23">
        <f t="shared" si="84"/>
        <v>3</v>
      </c>
      <c r="P22" s="23">
        <f t="shared" si="84"/>
        <v>3</v>
      </c>
      <c r="Q22" s="23">
        <f t="shared" si="84"/>
        <v>3</v>
      </c>
      <c r="R22" s="23">
        <f t="shared" si="84"/>
        <v>3</v>
      </c>
      <c r="S22" s="23">
        <f t="shared" si="84"/>
        <v>3</v>
      </c>
      <c r="T22" s="23">
        <f t="shared" si="84"/>
        <v>3</v>
      </c>
      <c r="U22" s="23">
        <f t="shared" si="84"/>
        <v>3</v>
      </c>
      <c r="V22" s="23">
        <f t="shared" si="84"/>
        <v>3</v>
      </c>
      <c r="W22" s="23">
        <f t="shared" si="91"/>
        <v>3</v>
      </c>
      <c r="X22" s="23">
        <f t="shared" si="91"/>
        <v>3</v>
      </c>
      <c r="Y22" s="23">
        <f t="shared" si="91"/>
        <v>3</v>
      </c>
      <c r="Z22" s="23">
        <f t="shared" si="91"/>
        <v>3</v>
      </c>
      <c r="AA22" s="23">
        <f t="shared" si="91"/>
        <v>3</v>
      </c>
      <c r="AB22" s="23">
        <f t="shared" si="91"/>
        <v>3</v>
      </c>
      <c r="AC22" s="23">
        <f t="shared" si="91"/>
        <v>3</v>
      </c>
      <c r="AD22" s="23">
        <f t="shared" si="91"/>
        <v>3</v>
      </c>
      <c r="AE22" s="23">
        <f t="shared" si="91"/>
        <v>3</v>
      </c>
      <c r="AF22" s="19" t="str">
        <f t="shared" si="93"/>
        <v/>
      </c>
      <c r="AG22" s="19" t="str">
        <f t="shared" si="93"/>
        <v/>
      </c>
      <c r="AH22" s="19" t="str">
        <f t="shared" si="93"/>
        <v/>
      </c>
      <c r="AI22" s="19" t="str">
        <f t="shared" si="93"/>
        <v/>
      </c>
      <c r="AJ22" s="19" t="str">
        <f t="shared" si="93"/>
        <v/>
      </c>
      <c r="AK22" s="19" t="str">
        <f t="shared" si="93"/>
        <v/>
      </c>
      <c r="AL22" s="19" t="str">
        <f t="shared" si="93"/>
        <v/>
      </c>
      <c r="AM22" s="19" t="str">
        <f t="shared" si="93"/>
        <v/>
      </c>
      <c r="AN22" s="19" t="str">
        <f t="shared" si="93"/>
        <v/>
      </c>
      <c r="AO22" s="19" t="str">
        <f t="shared" si="93"/>
        <v/>
      </c>
      <c r="AP22" s="19" t="str">
        <f t="shared" si="93"/>
        <v/>
      </c>
      <c r="AQ22" s="19" t="str">
        <f t="shared" si="93"/>
        <v/>
      </c>
      <c r="AR22" s="19" t="str">
        <f t="shared" si="93"/>
        <v/>
      </c>
      <c r="AS22" s="19" t="str">
        <f t="shared" si="93"/>
        <v/>
      </c>
      <c r="AT22" s="19" t="str">
        <f t="shared" si="93"/>
        <v/>
      </c>
      <c r="AU22" s="19" t="str">
        <f t="shared" si="93"/>
        <v/>
      </c>
      <c r="AV22" s="19" t="str">
        <f t="shared" si="93"/>
        <v/>
      </c>
      <c r="AW22" s="19" t="str">
        <f t="shared" si="93"/>
        <v/>
      </c>
      <c r="AX22" s="19" t="str">
        <f t="shared" si="93"/>
        <v/>
      </c>
      <c r="AY22" s="19" t="str">
        <f t="shared" si="93"/>
        <v/>
      </c>
      <c r="AZ22" s="19" t="str">
        <f t="shared" si="93"/>
        <v/>
      </c>
      <c r="BA22" s="19" t="str">
        <f t="shared" si="93"/>
        <v/>
      </c>
      <c r="BB22" s="19" t="str">
        <f t="shared" si="93"/>
        <v/>
      </c>
      <c r="BC22" s="19" t="str">
        <f t="shared" si="93"/>
        <v/>
      </c>
      <c r="BD22" s="19" t="str">
        <f t="shared" si="93"/>
        <v/>
      </c>
      <c r="BE22" s="19" t="str">
        <f t="shared" si="93"/>
        <v/>
      </c>
      <c r="BF22" s="19" t="str">
        <f t="shared" si="93"/>
        <v/>
      </c>
      <c r="BG22" s="19" t="str">
        <f t="shared" si="93"/>
        <v/>
      </c>
      <c r="BH22" s="19" t="str">
        <f t="shared" si="93"/>
        <v/>
      </c>
      <c r="BI22" s="19" t="str">
        <f t="shared" si="93"/>
        <v/>
      </c>
      <c r="BJ22" s="19" t="str">
        <f t="shared" si="93"/>
        <v/>
      </c>
      <c r="BK22" s="19" t="str">
        <f t="shared" si="93"/>
        <v/>
      </c>
      <c r="BL22" s="19" t="str">
        <f t="shared" si="93"/>
        <v/>
      </c>
      <c r="BM22" s="19" t="str">
        <f t="shared" si="93"/>
        <v/>
      </c>
      <c r="BN22" s="19" t="str">
        <f t="shared" si="93"/>
        <v/>
      </c>
      <c r="BO22" s="19" t="str">
        <f t="shared" si="93"/>
        <v/>
      </c>
      <c r="BP22" s="19" t="str">
        <f t="shared" si="93"/>
        <v/>
      </c>
      <c r="BQ22" s="19" t="str">
        <f t="shared" si="93"/>
        <v/>
      </c>
      <c r="BR22" s="19" t="str">
        <f t="shared" si="93"/>
        <v/>
      </c>
    </row>
    <row r="23" spans="1:70" ht="15.75" customHeight="1" thickTop="1" thickBot="1" x14ac:dyDescent="0.5">
      <c r="A23" s="15"/>
      <c r="B23" s="16"/>
      <c r="C23" s="17" t="s">
        <v>26</v>
      </c>
      <c r="D23" s="18">
        <v>17</v>
      </c>
      <c r="E23" s="20">
        <v>43231</v>
      </c>
      <c r="F23" s="21">
        <f t="shared" si="85"/>
        <v>43255</v>
      </c>
      <c r="G23" s="23">
        <f t="shared" si="84"/>
        <v>3</v>
      </c>
      <c r="H23" s="23">
        <f t="shared" si="84"/>
        <v>3</v>
      </c>
      <c r="I23" s="23">
        <f t="shared" si="84"/>
        <v>3</v>
      </c>
      <c r="J23" s="23">
        <f t="shared" si="84"/>
        <v>3</v>
      </c>
      <c r="K23" s="23">
        <f t="shared" si="84"/>
        <v>3</v>
      </c>
      <c r="L23" s="23">
        <f t="shared" si="84"/>
        <v>3</v>
      </c>
      <c r="M23" s="23">
        <f t="shared" si="84"/>
        <v>3</v>
      </c>
      <c r="N23" s="23">
        <f t="shared" si="84"/>
        <v>3</v>
      </c>
      <c r="O23" s="23">
        <f t="shared" si="84"/>
        <v>3</v>
      </c>
      <c r="P23" s="23">
        <f t="shared" si="84"/>
        <v>3</v>
      </c>
      <c r="Q23" s="23">
        <f t="shared" si="84"/>
        <v>3</v>
      </c>
      <c r="R23" s="23">
        <f t="shared" si="84"/>
        <v>3</v>
      </c>
      <c r="S23" s="23">
        <f t="shared" si="84"/>
        <v>3</v>
      </c>
      <c r="T23" s="23">
        <f t="shared" si="84"/>
        <v>3</v>
      </c>
      <c r="U23" s="23">
        <f t="shared" si="84"/>
        <v>3</v>
      </c>
      <c r="V23" s="23">
        <f t="shared" si="84"/>
        <v>3</v>
      </c>
      <c r="W23" s="23">
        <f t="shared" si="91"/>
        <v>3</v>
      </c>
      <c r="X23" s="23">
        <f t="shared" si="91"/>
        <v>3</v>
      </c>
      <c r="Y23" s="23">
        <f t="shared" si="91"/>
        <v>3</v>
      </c>
      <c r="Z23" s="23">
        <f t="shared" si="91"/>
        <v>3</v>
      </c>
      <c r="AA23" s="23">
        <f t="shared" si="91"/>
        <v>3</v>
      </c>
      <c r="AB23" s="23">
        <f t="shared" si="91"/>
        <v>3</v>
      </c>
      <c r="AC23" s="23">
        <f t="shared" si="91"/>
        <v>3</v>
      </c>
      <c r="AD23" s="23">
        <f t="shared" si="91"/>
        <v>3</v>
      </c>
      <c r="AE23" s="23">
        <f t="shared" si="91"/>
        <v>3</v>
      </c>
      <c r="AF23" s="19" t="str">
        <f t="shared" si="93"/>
        <v/>
      </c>
      <c r="AG23" s="19" t="str">
        <f t="shared" si="93"/>
        <v/>
      </c>
      <c r="AH23" s="19" t="str">
        <f t="shared" si="93"/>
        <v/>
      </c>
      <c r="AI23" s="19" t="str">
        <f t="shared" si="93"/>
        <v/>
      </c>
      <c r="AJ23" s="19" t="str">
        <f t="shared" si="93"/>
        <v/>
      </c>
      <c r="AK23" s="19" t="str">
        <f t="shared" si="93"/>
        <v/>
      </c>
      <c r="AL23" s="19" t="str">
        <f t="shared" si="93"/>
        <v/>
      </c>
      <c r="AM23" s="19" t="str">
        <f t="shared" si="93"/>
        <v/>
      </c>
      <c r="AN23" s="19" t="str">
        <f t="shared" si="93"/>
        <v/>
      </c>
      <c r="AO23" s="19" t="str">
        <f t="shared" si="93"/>
        <v/>
      </c>
      <c r="AP23" s="19" t="str">
        <f t="shared" si="93"/>
        <v/>
      </c>
      <c r="AQ23" s="19" t="str">
        <f t="shared" si="93"/>
        <v/>
      </c>
      <c r="AR23" s="19" t="str">
        <f t="shared" si="93"/>
        <v/>
      </c>
      <c r="AS23" s="19" t="str">
        <f t="shared" si="93"/>
        <v/>
      </c>
      <c r="AT23" s="19" t="str">
        <f t="shared" si="93"/>
        <v/>
      </c>
      <c r="AU23" s="19" t="str">
        <f t="shared" si="93"/>
        <v/>
      </c>
      <c r="AV23" s="19" t="str">
        <f t="shared" si="93"/>
        <v/>
      </c>
      <c r="AW23" s="19" t="str">
        <f t="shared" si="93"/>
        <v/>
      </c>
      <c r="AX23" s="19" t="str">
        <f t="shared" si="93"/>
        <v/>
      </c>
      <c r="AY23" s="19" t="str">
        <f t="shared" si="93"/>
        <v/>
      </c>
      <c r="AZ23" s="19" t="str">
        <f t="shared" si="93"/>
        <v/>
      </c>
      <c r="BA23" s="19" t="str">
        <f t="shared" si="93"/>
        <v/>
      </c>
      <c r="BB23" s="19" t="str">
        <f t="shared" si="93"/>
        <v/>
      </c>
      <c r="BC23" s="19" t="str">
        <f t="shared" si="93"/>
        <v/>
      </c>
      <c r="BD23" s="19" t="str">
        <f t="shared" si="93"/>
        <v/>
      </c>
      <c r="BE23" s="19" t="str">
        <f t="shared" si="93"/>
        <v/>
      </c>
      <c r="BF23" s="19" t="str">
        <f t="shared" si="93"/>
        <v/>
      </c>
      <c r="BG23" s="19" t="str">
        <f t="shared" si="93"/>
        <v/>
      </c>
      <c r="BH23" s="19" t="str">
        <f t="shared" si="93"/>
        <v/>
      </c>
      <c r="BI23" s="19" t="str">
        <f t="shared" si="93"/>
        <v/>
      </c>
      <c r="BJ23" s="19" t="str">
        <f t="shared" si="93"/>
        <v/>
      </c>
      <c r="BK23" s="19" t="str">
        <f t="shared" si="93"/>
        <v/>
      </c>
      <c r="BL23" s="19" t="str">
        <f t="shared" si="93"/>
        <v/>
      </c>
      <c r="BM23" s="19" t="str">
        <f t="shared" si="93"/>
        <v/>
      </c>
      <c r="BN23" s="19" t="str">
        <f t="shared" si="93"/>
        <v/>
      </c>
      <c r="BO23" s="19" t="str">
        <f t="shared" si="93"/>
        <v/>
      </c>
      <c r="BP23" s="19" t="str">
        <f t="shared" si="93"/>
        <v/>
      </c>
      <c r="BQ23" s="19" t="str">
        <f t="shared" si="93"/>
        <v/>
      </c>
      <c r="BR23" s="19" t="str">
        <f t="shared" si="93"/>
        <v/>
      </c>
    </row>
    <row r="24" spans="1:70" ht="15.75" customHeight="1" thickTop="1" thickBot="1" x14ac:dyDescent="0.5">
      <c r="A24" s="15"/>
      <c r="B24" s="16" t="s">
        <v>27</v>
      </c>
      <c r="C24" s="17"/>
      <c r="D24" s="18">
        <v>7</v>
      </c>
      <c r="E24" s="20">
        <v>43245</v>
      </c>
      <c r="F24" s="21">
        <f t="shared" si="85"/>
        <v>43255</v>
      </c>
      <c r="G24" s="19" t="str">
        <f t="shared" si="84"/>
        <v/>
      </c>
      <c r="H24" s="19" t="str">
        <f t="shared" si="93"/>
        <v/>
      </c>
      <c r="I24" s="19" t="str">
        <f t="shared" si="93"/>
        <v/>
      </c>
      <c r="J24" s="19" t="str">
        <f t="shared" si="93"/>
        <v/>
      </c>
      <c r="K24" s="19" t="str">
        <f t="shared" si="93"/>
        <v/>
      </c>
      <c r="L24" s="19" t="str">
        <f t="shared" si="93"/>
        <v/>
      </c>
      <c r="M24" s="19" t="str">
        <f t="shared" si="93"/>
        <v/>
      </c>
      <c r="N24" s="19" t="str">
        <f t="shared" si="93"/>
        <v/>
      </c>
      <c r="O24" s="19" t="str">
        <f t="shared" si="93"/>
        <v/>
      </c>
      <c r="P24" s="19" t="str">
        <f t="shared" si="93"/>
        <v/>
      </c>
      <c r="Q24" s="19" t="str">
        <f t="shared" si="93"/>
        <v/>
      </c>
      <c r="R24" s="19" t="str">
        <f t="shared" si="93"/>
        <v/>
      </c>
      <c r="S24" s="19" t="str">
        <f t="shared" si="93"/>
        <v/>
      </c>
      <c r="T24" s="19" t="str">
        <f t="shared" si="93"/>
        <v/>
      </c>
      <c r="U24" s="23">
        <f t="shared" si="93"/>
        <v>2</v>
      </c>
      <c r="V24" s="23">
        <f t="shared" si="93"/>
        <v>2</v>
      </c>
      <c r="W24" s="23">
        <f t="shared" si="93"/>
        <v>2</v>
      </c>
      <c r="X24" s="23">
        <f t="shared" si="93"/>
        <v>2</v>
      </c>
      <c r="Y24" s="23">
        <f t="shared" si="93"/>
        <v>2</v>
      </c>
      <c r="Z24" s="23">
        <f t="shared" si="93"/>
        <v>2</v>
      </c>
      <c r="AA24" s="23">
        <f t="shared" si="93"/>
        <v>2</v>
      </c>
      <c r="AB24" s="23">
        <f t="shared" si="93"/>
        <v>2</v>
      </c>
      <c r="AC24" s="23">
        <f t="shared" si="93"/>
        <v>2</v>
      </c>
      <c r="AD24" s="23">
        <f t="shared" si="93"/>
        <v>2</v>
      </c>
      <c r="AE24" s="23">
        <f t="shared" si="93"/>
        <v>2</v>
      </c>
      <c r="AF24" s="19" t="str">
        <f t="shared" ref="AF24:AK24" si="94">IF($D24="","",IF((AF$3&gt;=$E24)*AND(AF$3&lt;=$F24),IF($A24="",IF($B24="",3,2),1),""))</f>
        <v/>
      </c>
      <c r="AG24" s="19" t="str">
        <f t="shared" si="94"/>
        <v/>
      </c>
      <c r="AH24" s="19" t="str">
        <f t="shared" si="94"/>
        <v/>
      </c>
      <c r="AI24" s="19" t="str">
        <f t="shared" si="94"/>
        <v/>
      </c>
      <c r="AJ24" s="19" t="str">
        <f t="shared" si="94"/>
        <v/>
      </c>
      <c r="AK24" s="19" t="str">
        <f t="shared" si="94"/>
        <v/>
      </c>
      <c r="AL24" s="19" t="str">
        <f t="shared" si="93"/>
        <v/>
      </c>
      <c r="AM24" s="19" t="str">
        <f t="shared" si="93"/>
        <v/>
      </c>
      <c r="AN24" s="19" t="str">
        <f t="shared" si="93"/>
        <v/>
      </c>
      <c r="AO24" s="19" t="str">
        <f t="shared" si="93"/>
        <v/>
      </c>
      <c r="AP24" s="19" t="str">
        <f t="shared" si="93"/>
        <v/>
      </c>
      <c r="AQ24" s="19" t="str">
        <f t="shared" si="93"/>
        <v/>
      </c>
      <c r="AR24" s="19" t="str">
        <f t="shared" si="93"/>
        <v/>
      </c>
      <c r="AS24" s="19" t="str">
        <f t="shared" si="93"/>
        <v/>
      </c>
      <c r="AT24" s="19" t="str">
        <f t="shared" si="93"/>
        <v/>
      </c>
      <c r="AU24" s="19" t="str">
        <f t="shared" si="93"/>
        <v/>
      </c>
      <c r="AV24" s="19" t="str">
        <f t="shared" si="93"/>
        <v/>
      </c>
      <c r="AW24" s="19" t="str">
        <f t="shared" si="93"/>
        <v/>
      </c>
      <c r="AX24" s="19" t="str">
        <f t="shared" si="93"/>
        <v/>
      </c>
      <c r="AY24" s="19" t="str">
        <f t="shared" si="93"/>
        <v/>
      </c>
      <c r="AZ24" s="19" t="str">
        <f t="shared" si="93"/>
        <v/>
      </c>
      <c r="BA24" s="19" t="str">
        <f t="shared" si="93"/>
        <v/>
      </c>
      <c r="BB24" s="19" t="str">
        <f t="shared" si="93"/>
        <v/>
      </c>
      <c r="BC24" s="19" t="str">
        <f t="shared" si="93"/>
        <v/>
      </c>
      <c r="BD24" s="19" t="str">
        <f t="shared" si="93"/>
        <v/>
      </c>
      <c r="BE24" s="19" t="str">
        <f t="shared" si="93"/>
        <v/>
      </c>
      <c r="BF24" s="19" t="str">
        <f t="shared" si="93"/>
        <v/>
      </c>
      <c r="BG24" s="19" t="str">
        <f t="shared" si="93"/>
        <v/>
      </c>
      <c r="BH24" s="19" t="str">
        <f t="shared" si="93"/>
        <v/>
      </c>
      <c r="BI24" s="19" t="str">
        <f t="shared" si="93"/>
        <v/>
      </c>
      <c r="BJ24" s="19" t="str">
        <f t="shared" si="93"/>
        <v/>
      </c>
      <c r="BK24" s="19" t="str">
        <f t="shared" si="93"/>
        <v/>
      </c>
      <c r="BL24" s="19" t="str">
        <f t="shared" si="93"/>
        <v/>
      </c>
      <c r="BM24" s="19" t="str">
        <f t="shared" si="93"/>
        <v/>
      </c>
      <c r="BN24" s="19" t="str">
        <f t="shared" si="93"/>
        <v/>
      </c>
      <c r="BO24" s="19" t="str">
        <f t="shared" si="93"/>
        <v/>
      </c>
      <c r="BP24" s="19" t="str">
        <f t="shared" si="93"/>
        <v/>
      </c>
      <c r="BQ24" s="19" t="str">
        <f t="shared" si="93"/>
        <v/>
      </c>
      <c r="BR24" s="19" t="str">
        <f t="shared" si="93"/>
        <v/>
      </c>
    </row>
    <row r="25" spans="1:70" ht="15.75" customHeight="1" thickTop="1" thickBot="1" x14ac:dyDescent="0.5">
      <c r="A25" s="15"/>
      <c r="B25" s="16" t="s">
        <v>35</v>
      </c>
      <c r="C25" s="17"/>
      <c r="D25" s="18">
        <v>7</v>
      </c>
      <c r="E25" s="20">
        <v>43245</v>
      </c>
      <c r="F25" s="21">
        <f t="shared" si="85"/>
        <v>43255</v>
      </c>
      <c r="G25" s="19" t="str">
        <f t="shared" si="84"/>
        <v/>
      </c>
      <c r="H25" s="19" t="str">
        <f t="shared" si="93"/>
        <v/>
      </c>
      <c r="I25" s="19" t="str">
        <f t="shared" si="93"/>
        <v/>
      </c>
      <c r="J25" s="19" t="str">
        <f t="shared" si="93"/>
        <v/>
      </c>
      <c r="K25" s="19" t="str">
        <f t="shared" si="93"/>
        <v/>
      </c>
      <c r="L25" s="19" t="str">
        <f t="shared" si="93"/>
        <v/>
      </c>
      <c r="M25" s="19" t="str">
        <f t="shared" si="93"/>
        <v/>
      </c>
      <c r="N25" s="19" t="str">
        <f t="shared" si="93"/>
        <v/>
      </c>
      <c r="O25" s="19" t="str">
        <f t="shared" si="93"/>
        <v/>
      </c>
      <c r="P25" s="19" t="str">
        <f t="shared" si="93"/>
        <v/>
      </c>
      <c r="Q25" s="19" t="str">
        <f t="shared" si="93"/>
        <v/>
      </c>
      <c r="R25" s="19" t="str">
        <f t="shared" si="93"/>
        <v/>
      </c>
      <c r="S25" s="19" t="str">
        <f t="shared" si="93"/>
        <v/>
      </c>
      <c r="T25" s="19" t="str">
        <f t="shared" si="93"/>
        <v/>
      </c>
      <c r="U25" s="23">
        <f t="shared" si="93"/>
        <v>2</v>
      </c>
      <c r="V25" s="23">
        <f t="shared" si="93"/>
        <v>2</v>
      </c>
      <c r="W25" s="23">
        <f t="shared" si="93"/>
        <v>2</v>
      </c>
      <c r="X25" s="23">
        <f t="shared" si="93"/>
        <v>2</v>
      </c>
      <c r="Y25" s="23">
        <f t="shared" si="93"/>
        <v>2</v>
      </c>
      <c r="Z25" s="23">
        <f t="shared" si="93"/>
        <v>2</v>
      </c>
      <c r="AA25" s="23">
        <f t="shared" si="93"/>
        <v>2</v>
      </c>
      <c r="AB25" s="23">
        <f t="shared" si="93"/>
        <v>2</v>
      </c>
      <c r="AC25" s="23">
        <f t="shared" si="93"/>
        <v>2</v>
      </c>
      <c r="AD25" s="23">
        <f t="shared" si="93"/>
        <v>2</v>
      </c>
      <c r="AE25" s="23">
        <f t="shared" si="93"/>
        <v>2</v>
      </c>
      <c r="AF25" s="23" t="str">
        <f t="shared" si="93"/>
        <v/>
      </c>
      <c r="AG25" s="23" t="str">
        <f t="shared" si="93"/>
        <v/>
      </c>
      <c r="AH25" s="23" t="str">
        <f t="shared" si="93"/>
        <v/>
      </c>
      <c r="AI25" s="23" t="str">
        <f t="shared" si="93"/>
        <v/>
      </c>
      <c r="AJ25" s="23" t="str">
        <f t="shared" si="93"/>
        <v/>
      </c>
      <c r="AK25" s="23" t="str">
        <f t="shared" si="93"/>
        <v/>
      </c>
      <c r="AL25" s="19" t="str">
        <f t="shared" ref="H25:BR29" si="95">IF($D25="","",IF((AL$3&gt;=$E25)*AND(AL$3&lt;=$F25),IF($A25="",IF($B25="",3,2),1),""))</f>
        <v/>
      </c>
      <c r="AM25" s="19" t="str">
        <f t="shared" si="95"/>
        <v/>
      </c>
      <c r="AN25" s="19" t="str">
        <f t="shared" si="95"/>
        <v/>
      </c>
      <c r="AO25" s="19" t="str">
        <f t="shared" si="95"/>
        <v/>
      </c>
      <c r="AP25" s="19" t="str">
        <f t="shared" si="95"/>
        <v/>
      </c>
      <c r="AQ25" s="19" t="str">
        <f t="shared" si="95"/>
        <v/>
      </c>
      <c r="AR25" s="19" t="str">
        <f t="shared" si="95"/>
        <v/>
      </c>
      <c r="AS25" s="19" t="str">
        <f t="shared" si="95"/>
        <v/>
      </c>
      <c r="AT25" s="19" t="str">
        <f t="shared" si="95"/>
        <v/>
      </c>
      <c r="AU25" s="19" t="str">
        <f t="shared" si="95"/>
        <v/>
      </c>
      <c r="AV25" s="19" t="str">
        <f t="shared" si="95"/>
        <v/>
      </c>
      <c r="AW25" s="19" t="str">
        <f t="shared" si="95"/>
        <v/>
      </c>
      <c r="AX25" s="19" t="str">
        <f t="shared" si="95"/>
        <v/>
      </c>
      <c r="AY25" s="19" t="str">
        <f t="shared" si="95"/>
        <v/>
      </c>
      <c r="AZ25" s="19" t="str">
        <f t="shared" si="95"/>
        <v/>
      </c>
      <c r="BA25" s="19" t="str">
        <f t="shared" si="95"/>
        <v/>
      </c>
      <c r="BB25" s="19" t="str">
        <f t="shared" si="95"/>
        <v/>
      </c>
      <c r="BC25" s="19" t="str">
        <f t="shared" si="95"/>
        <v/>
      </c>
      <c r="BD25" s="19" t="str">
        <f t="shared" si="95"/>
        <v/>
      </c>
      <c r="BE25" s="19" t="str">
        <f t="shared" si="95"/>
        <v/>
      </c>
      <c r="BF25" s="19" t="str">
        <f t="shared" si="95"/>
        <v/>
      </c>
      <c r="BG25" s="19" t="str">
        <f t="shared" si="95"/>
        <v/>
      </c>
      <c r="BH25" s="19" t="str">
        <f t="shared" si="95"/>
        <v/>
      </c>
      <c r="BI25" s="19" t="str">
        <f t="shared" si="95"/>
        <v/>
      </c>
      <c r="BJ25" s="19" t="str">
        <f t="shared" si="95"/>
        <v/>
      </c>
      <c r="BK25" s="19" t="str">
        <f t="shared" si="95"/>
        <v/>
      </c>
      <c r="BL25" s="19" t="str">
        <f t="shared" si="95"/>
        <v/>
      </c>
      <c r="BM25" s="19" t="str">
        <f t="shared" si="95"/>
        <v/>
      </c>
      <c r="BN25" s="19" t="str">
        <f t="shared" si="95"/>
        <v/>
      </c>
      <c r="BO25" s="19" t="str">
        <f t="shared" si="95"/>
        <v/>
      </c>
      <c r="BP25" s="19" t="str">
        <f t="shared" si="95"/>
        <v/>
      </c>
      <c r="BQ25" s="19" t="str">
        <f t="shared" si="95"/>
        <v/>
      </c>
      <c r="BR25" s="19" t="str">
        <f t="shared" si="95"/>
        <v/>
      </c>
    </row>
    <row r="26" spans="1:70" ht="15.75" customHeight="1" thickTop="1" thickBot="1" x14ac:dyDescent="0.5">
      <c r="A26" s="15"/>
      <c r="B26" s="16" t="s">
        <v>28</v>
      </c>
      <c r="C26" s="17"/>
      <c r="D26" s="18">
        <v>7</v>
      </c>
      <c r="E26" s="20">
        <v>43245</v>
      </c>
      <c r="F26" s="21">
        <f t="shared" si="85"/>
        <v>43255</v>
      </c>
      <c r="G26" s="19" t="str">
        <f t="shared" si="84"/>
        <v/>
      </c>
      <c r="H26" s="19" t="str">
        <f t="shared" si="95"/>
        <v/>
      </c>
      <c r="I26" s="19" t="str">
        <f t="shared" si="95"/>
        <v/>
      </c>
      <c r="J26" s="19" t="str">
        <f t="shared" si="95"/>
        <v/>
      </c>
      <c r="K26" s="19" t="str">
        <f t="shared" si="95"/>
        <v/>
      </c>
      <c r="L26" s="19" t="str">
        <f t="shared" si="95"/>
        <v/>
      </c>
      <c r="M26" s="19" t="str">
        <f t="shared" si="95"/>
        <v/>
      </c>
      <c r="N26" s="19" t="str">
        <f t="shared" si="95"/>
        <v/>
      </c>
      <c r="O26" s="19" t="str">
        <f t="shared" si="95"/>
        <v/>
      </c>
      <c r="P26" s="19" t="str">
        <f t="shared" si="95"/>
        <v/>
      </c>
      <c r="Q26" s="19" t="str">
        <f t="shared" si="95"/>
        <v/>
      </c>
      <c r="R26" s="19" t="str">
        <f t="shared" si="95"/>
        <v/>
      </c>
      <c r="S26" s="19" t="str">
        <f t="shared" si="95"/>
        <v/>
      </c>
      <c r="T26" s="19" t="str">
        <f t="shared" si="95"/>
        <v/>
      </c>
      <c r="U26" s="23">
        <f t="shared" si="93"/>
        <v>2</v>
      </c>
      <c r="V26" s="23">
        <f t="shared" si="93"/>
        <v>2</v>
      </c>
      <c r="W26" s="23">
        <f t="shared" si="93"/>
        <v>2</v>
      </c>
      <c r="X26" s="23">
        <f t="shared" si="93"/>
        <v>2</v>
      </c>
      <c r="Y26" s="23">
        <f t="shared" si="93"/>
        <v>2</v>
      </c>
      <c r="Z26" s="23">
        <f t="shared" si="93"/>
        <v>2</v>
      </c>
      <c r="AA26" s="23">
        <f t="shared" si="93"/>
        <v>2</v>
      </c>
      <c r="AB26" s="23">
        <f t="shared" si="93"/>
        <v>2</v>
      </c>
      <c r="AC26" s="23">
        <f t="shared" si="93"/>
        <v>2</v>
      </c>
      <c r="AD26" s="23">
        <f t="shared" si="93"/>
        <v>2</v>
      </c>
      <c r="AE26" s="23">
        <f t="shared" si="93"/>
        <v>2</v>
      </c>
      <c r="AF26" s="23" t="str">
        <f t="shared" si="93"/>
        <v/>
      </c>
      <c r="AG26" s="23" t="str">
        <f t="shared" si="93"/>
        <v/>
      </c>
      <c r="AH26" s="23" t="str">
        <f t="shared" si="93"/>
        <v/>
      </c>
      <c r="AI26" s="23" t="str">
        <f t="shared" si="93"/>
        <v/>
      </c>
      <c r="AJ26" s="23" t="str">
        <f t="shared" si="93"/>
        <v/>
      </c>
      <c r="AK26" s="23" t="str">
        <f t="shared" si="93"/>
        <v/>
      </c>
      <c r="AL26" s="19" t="str">
        <f t="shared" si="95"/>
        <v/>
      </c>
      <c r="AM26" s="19" t="str">
        <f t="shared" si="95"/>
        <v/>
      </c>
      <c r="AN26" s="19" t="str">
        <f t="shared" si="95"/>
        <v/>
      </c>
      <c r="AO26" s="19" t="str">
        <f t="shared" si="95"/>
        <v/>
      </c>
      <c r="AP26" s="19" t="str">
        <f t="shared" si="95"/>
        <v/>
      </c>
      <c r="AQ26" s="19" t="str">
        <f t="shared" si="95"/>
        <v/>
      </c>
      <c r="AR26" s="19" t="str">
        <f t="shared" si="95"/>
        <v/>
      </c>
      <c r="AS26" s="19" t="str">
        <f t="shared" si="95"/>
        <v/>
      </c>
      <c r="AT26" s="19" t="str">
        <f t="shared" si="95"/>
        <v/>
      </c>
      <c r="AU26" s="19" t="str">
        <f t="shared" si="95"/>
        <v/>
      </c>
      <c r="AV26" s="19" t="str">
        <f t="shared" si="95"/>
        <v/>
      </c>
      <c r="AW26" s="19" t="str">
        <f t="shared" si="95"/>
        <v/>
      </c>
      <c r="AX26" s="19" t="str">
        <f t="shared" si="95"/>
        <v/>
      </c>
      <c r="AY26" s="19" t="str">
        <f t="shared" si="95"/>
        <v/>
      </c>
      <c r="AZ26" s="19" t="str">
        <f t="shared" si="95"/>
        <v/>
      </c>
      <c r="BA26" s="19" t="str">
        <f t="shared" si="95"/>
        <v/>
      </c>
      <c r="BB26" s="19" t="str">
        <f t="shared" si="95"/>
        <v/>
      </c>
      <c r="BC26" s="19" t="str">
        <f t="shared" si="95"/>
        <v/>
      </c>
      <c r="BD26" s="19" t="str">
        <f t="shared" si="95"/>
        <v/>
      </c>
      <c r="BE26" s="19" t="str">
        <f t="shared" si="95"/>
        <v/>
      </c>
      <c r="BF26" s="19" t="str">
        <f t="shared" si="95"/>
        <v/>
      </c>
      <c r="BG26" s="19" t="str">
        <f t="shared" si="95"/>
        <v/>
      </c>
      <c r="BH26" s="19" t="str">
        <f t="shared" si="95"/>
        <v/>
      </c>
      <c r="BI26" s="19" t="str">
        <f t="shared" si="95"/>
        <v/>
      </c>
      <c r="BJ26" s="19" t="str">
        <f t="shared" si="95"/>
        <v/>
      </c>
      <c r="BK26" s="19" t="str">
        <f t="shared" si="95"/>
        <v/>
      </c>
      <c r="BL26" s="19" t="str">
        <f t="shared" si="95"/>
        <v/>
      </c>
      <c r="BM26" s="19" t="str">
        <f t="shared" si="95"/>
        <v/>
      </c>
      <c r="BN26" s="19" t="str">
        <f t="shared" si="95"/>
        <v/>
      </c>
      <c r="BO26" s="19" t="str">
        <f t="shared" si="95"/>
        <v/>
      </c>
      <c r="BP26" s="19" t="str">
        <f t="shared" si="95"/>
        <v/>
      </c>
      <c r="BQ26" s="19" t="str">
        <f t="shared" si="95"/>
        <v/>
      </c>
      <c r="BR26" s="19" t="str">
        <f t="shared" si="95"/>
        <v/>
      </c>
    </row>
    <row r="27" spans="1:70" ht="15.75" customHeight="1" thickTop="1" thickBot="1" x14ac:dyDescent="0.5">
      <c r="A27" s="15"/>
      <c r="B27" s="16" t="s">
        <v>29</v>
      </c>
      <c r="C27" s="17"/>
      <c r="D27" s="18">
        <v>17</v>
      </c>
      <c r="E27" s="20">
        <v>43231</v>
      </c>
      <c r="F27" s="21">
        <f t="shared" si="85"/>
        <v>43255</v>
      </c>
      <c r="G27" s="23">
        <f t="shared" si="84"/>
        <v>2</v>
      </c>
      <c r="H27" s="23">
        <f t="shared" si="84"/>
        <v>2</v>
      </c>
      <c r="I27" s="23">
        <f t="shared" si="84"/>
        <v>2</v>
      </c>
      <c r="J27" s="23">
        <f t="shared" si="84"/>
        <v>2</v>
      </c>
      <c r="K27" s="23">
        <f t="shared" si="84"/>
        <v>2</v>
      </c>
      <c r="L27" s="23">
        <f t="shared" si="84"/>
        <v>2</v>
      </c>
      <c r="M27" s="23">
        <f t="shared" si="84"/>
        <v>2</v>
      </c>
      <c r="N27" s="23">
        <f t="shared" si="84"/>
        <v>2</v>
      </c>
      <c r="O27" s="23">
        <f t="shared" si="84"/>
        <v>2</v>
      </c>
      <c r="P27" s="23">
        <f t="shared" si="84"/>
        <v>2</v>
      </c>
      <c r="Q27" s="23">
        <f t="shared" si="84"/>
        <v>2</v>
      </c>
      <c r="R27" s="23">
        <f t="shared" si="84"/>
        <v>2</v>
      </c>
      <c r="S27" s="23">
        <f t="shared" si="84"/>
        <v>2</v>
      </c>
      <c r="T27" s="23">
        <f t="shared" si="84"/>
        <v>2</v>
      </c>
      <c r="U27" s="23">
        <f t="shared" si="84"/>
        <v>2</v>
      </c>
      <c r="V27" s="23">
        <f t="shared" si="84"/>
        <v>2</v>
      </c>
      <c r="W27" s="23">
        <f t="shared" si="95"/>
        <v>2</v>
      </c>
      <c r="X27" s="23">
        <f t="shared" si="95"/>
        <v>2</v>
      </c>
      <c r="Y27" s="23">
        <f t="shared" si="95"/>
        <v>2</v>
      </c>
      <c r="Z27" s="23">
        <f t="shared" si="95"/>
        <v>2</v>
      </c>
      <c r="AA27" s="23">
        <f t="shared" si="95"/>
        <v>2</v>
      </c>
      <c r="AB27" s="23">
        <f t="shared" si="95"/>
        <v>2</v>
      </c>
      <c r="AC27" s="23">
        <f t="shared" si="95"/>
        <v>2</v>
      </c>
      <c r="AD27" s="23">
        <f t="shared" si="95"/>
        <v>2</v>
      </c>
      <c r="AE27" s="23">
        <f t="shared" si="95"/>
        <v>2</v>
      </c>
      <c r="AF27" s="23" t="str">
        <f t="shared" si="95"/>
        <v/>
      </c>
      <c r="AG27" s="23" t="str">
        <f t="shared" si="95"/>
        <v/>
      </c>
      <c r="AH27" s="19" t="str">
        <f t="shared" si="95"/>
        <v/>
      </c>
      <c r="AI27" s="19" t="str">
        <f t="shared" si="95"/>
        <v/>
      </c>
      <c r="AJ27" s="19" t="str">
        <f t="shared" si="95"/>
        <v/>
      </c>
      <c r="AK27" s="19" t="str">
        <f t="shared" si="95"/>
        <v/>
      </c>
      <c r="AL27" s="19" t="str">
        <f t="shared" si="95"/>
        <v/>
      </c>
      <c r="AM27" s="19" t="str">
        <f t="shared" si="95"/>
        <v/>
      </c>
      <c r="AN27" s="19" t="str">
        <f t="shared" si="95"/>
        <v/>
      </c>
      <c r="AO27" s="19" t="str">
        <f t="shared" si="95"/>
        <v/>
      </c>
      <c r="AP27" s="19" t="str">
        <f t="shared" si="95"/>
        <v/>
      </c>
      <c r="AQ27" s="19" t="str">
        <f t="shared" si="95"/>
        <v/>
      </c>
      <c r="AR27" s="19" t="str">
        <f t="shared" si="95"/>
        <v/>
      </c>
      <c r="AS27" s="19" t="str">
        <f t="shared" si="95"/>
        <v/>
      </c>
      <c r="AT27" s="19" t="str">
        <f t="shared" si="95"/>
        <v/>
      </c>
      <c r="AU27" s="19" t="str">
        <f t="shared" si="95"/>
        <v/>
      </c>
      <c r="AV27" s="19" t="str">
        <f t="shared" si="95"/>
        <v/>
      </c>
      <c r="AW27" s="19" t="str">
        <f t="shared" si="95"/>
        <v/>
      </c>
      <c r="AX27" s="19" t="str">
        <f t="shared" si="95"/>
        <v/>
      </c>
      <c r="AY27" s="19" t="str">
        <f t="shared" si="95"/>
        <v/>
      </c>
      <c r="AZ27" s="19" t="str">
        <f t="shared" si="95"/>
        <v/>
      </c>
      <c r="BA27" s="19" t="str">
        <f t="shared" si="95"/>
        <v/>
      </c>
      <c r="BB27" s="19" t="str">
        <f t="shared" si="95"/>
        <v/>
      </c>
      <c r="BC27" s="19" t="str">
        <f t="shared" si="95"/>
        <v/>
      </c>
      <c r="BD27" s="19" t="str">
        <f t="shared" si="95"/>
        <v/>
      </c>
      <c r="BE27" s="19" t="str">
        <f t="shared" si="95"/>
        <v/>
      </c>
      <c r="BF27" s="19" t="str">
        <f t="shared" si="95"/>
        <v/>
      </c>
      <c r="BG27" s="19" t="str">
        <f t="shared" si="95"/>
        <v/>
      </c>
      <c r="BH27" s="19" t="str">
        <f t="shared" si="95"/>
        <v/>
      </c>
      <c r="BI27" s="19" t="str">
        <f t="shared" si="95"/>
        <v/>
      </c>
      <c r="BJ27" s="19" t="str">
        <f t="shared" si="95"/>
        <v/>
      </c>
      <c r="BK27" s="19" t="str">
        <f t="shared" si="95"/>
        <v/>
      </c>
      <c r="BL27" s="19" t="str">
        <f t="shared" si="95"/>
        <v/>
      </c>
      <c r="BM27" s="19" t="str">
        <f t="shared" si="95"/>
        <v/>
      </c>
      <c r="BN27" s="19" t="str">
        <f t="shared" si="95"/>
        <v/>
      </c>
      <c r="BO27" s="19" t="str">
        <f t="shared" si="95"/>
        <v/>
      </c>
      <c r="BP27" s="19" t="str">
        <f t="shared" si="95"/>
        <v/>
      </c>
      <c r="BQ27" s="19" t="str">
        <f t="shared" si="95"/>
        <v/>
      </c>
      <c r="BR27" s="19" t="str">
        <f t="shared" si="95"/>
        <v/>
      </c>
    </row>
    <row r="28" spans="1:70" ht="15.75" customHeight="1" thickTop="1" thickBot="1" x14ac:dyDescent="0.5">
      <c r="A28" s="15"/>
      <c r="B28" s="16" t="s">
        <v>33</v>
      </c>
      <c r="C28" s="17"/>
      <c r="D28" s="18">
        <v>33</v>
      </c>
      <c r="E28" s="20">
        <v>43231</v>
      </c>
      <c r="F28" s="21">
        <f t="shared" si="85"/>
        <v>43277</v>
      </c>
      <c r="G28" s="23">
        <f t="shared" si="84"/>
        <v>2</v>
      </c>
      <c r="H28" s="23">
        <f t="shared" si="84"/>
        <v>2</v>
      </c>
      <c r="I28" s="23">
        <f t="shared" si="84"/>
        <v>2</v>
      </c>
      <c r="J28" s="23">
        <f t="shared" si="84"/>
        <v>2</v>
      </c>
      <c r="K28" s="23">
        <f t="shared" si="84"/>
        <v>2</v>
      </c>
      <c r="L28" s="23">
        <f t="shared" si="84"/>
        <v>2</v>
      </c>
      <c r="M28" s="23">
        <f t="shared" si="84"/>
        <v>2</v>
      </c>
      <c r="N28" s="23">
        <f t="shared" si="84"/>
        <v>2</v>
      </c>
      <c r="O28" s="23">
        <f t="shared" si="84"/>
        <v>2</v>
      </c>
      <c r="P28" s="23">
        <f t="shared" si="84"/>
        <v>2</v>
      </c>
      <c r="Q28" s="23">
        <f t="shared" si="84"/>
        <v>2</v>
      </c>
      <c r="R28" s="23">
        <f t="shared" si="84"/>
        <v>2</v>
      </c>
      <c r="S28" s="23">
        <f t="shared" si="84"/>
        <v>2</v>
      </c>
      <c r="T28" s="23">
        <f t="shared" si="84"/>
        <v>2</v>
      </c>
      <c r="U28" s="23">
        <f t="shared" si="84"/>
        <v>2</v>
      </c>
      <c r="V28" s="23">
        <f t="shared" si="84"/>
        <v>2</v>
      </c>
      <c r="W28" s="23">
        <f t="shared" si="95"/>
        <v>2</v>
      </c>
      <c r="X28" s="23">
        <f t="shared" si="95"/>
        <v>2</v>
      </c>
      <c r="Y28" s="23">
        <f t="shared" si="95"/>
        <v>2</v>
      </c>
      <c r="Z28" s="23">
        <f t="shared" si="95"/>
        <v>2</v>
      </c>
      <c r="AA28" s="23">
        <f t="shared" si="95"/>
        <v>2</v>
      </c>
      <c r="AB28" s="23">
        <f t="shared" si="95"/>
        <v>2</v>
      </c>
      <c r="AC28" s="23">
        <f t="shared" si="95"/>
        <v>2</v>
      </c>
      <c r="AD28" s="23">
        <f t="shared" si="95"/>
        <v>2</v>
      </c>
      <c r="AE28" s="23">
        <f t="shared" si="95"/>
        <v>2</v>
      </c>
      <c r="AF28" s="23">
        <f t="shared" si="95"/>
        <v>2</v>
      </c>
      <c r="AG28" s="23">
        <f t="shared" si="95"/>
        <v>2</v>
      </c>
      <c r="AH28" s="23">
        <f t="shared" si="95"/>
        <v>2</v>
      </c>
      <c r="AI28" s="23">
        <f t="shared" si="95"/>
        <v>2</v>
      </c>
      <c r="AJ28" s="23">
        <f t="shared" si="95"/>
        <v>2</v>
      </c>
      <c r="AK28" s="23">
        <f t="shared" si="95"/>
        <v>2</v>
      </c>
      <c r="AL28" s="23">
        <f t="shared" si="95"/>
        <v>2</v>
      </c>
      <c r="AM28" s="23">
        <f t="shared" si="95"/>
        <v>2</v>
      </c>
      <c r="AN28" s="23">
        <f t="shared" si="95"/>
        <v>2</v>
      </c>
      <c r="AO28" s="23">
        <f t="shared" si="95"/>
        <v>2</v>
      </c>
      <c r="AP28" s="23">
        <f t="shared" si="95"/>
        <v>2</v>
      </c>
      <c r="AQ28" s="23">
        <f t="shared" si="95"/>
        <v>2</v>
      </c>
      <c r="AR28" s="23">
        <f t="shared" si="95"/>
        <v>2</v>
      </c>
      <c r="AS28" s="23">
        <f t="shared" si="95"/>
        <v>2</v>
      </c>
      <c r="AT28" s="23">
        <f t="shared" si="95"/>
        <v>2</v>
      </c>
      <c r="AU28" s="23">
        <f t="shared" si="95"/>
        <v>2</v>
      </c>
      <c r="AV28" s="23">
        <f t="shared" si="95"/>
        <v>2</v>
      </c>
      <c r="AW28" s="23">
        <f t="shared" si="95"/>
        <v>2</v>
      </c>
      <c r="AX28" s="23">
        <f t="shared" si="95"/>
        <v>2</v>
      </c>
      <c r="AY28" s="23">
        <f t="shared" si="95"/>
        <v>2</v>
      </c>
      <c r="AZ28" s="19">
        <f t="shared" si="95"/>
        <v>2</v>
      </c>
      <c r="BA28" s="19">
        <f t="shared" si="95"/>
        <v>2</v>
      </c>
      <c r="BB28" s="19" t="str">
        <f t="shared" si="95"/>
        <v/>
      </c>
      <c r="BC28" s="19" t="str">
        <f t="shared" si="95"/>
        <v/>
      </c>
      <c r="BD28" s="19" t="str">
        <f t="shared" si="95"/>
        <v/>
      </c>
      <c r="BE28" s="19" t="str">
        <f t="shared" si="95"/>
        <v/>
      </c>
      <c r="BF28" s="19" t="str">
        <f t="shared" si="95"/>
        <v/>
      </c>
      <c r="BG28" s="19" t="str">
        <f t="shared" si="95"/>
        <v/>
      </c>
      <c r="BH28" s="19" t="str">
        <f t="shared" si="95"/>
        <v/>
      </c>
      <c r="BI28" s="19" t="str">
        <f t="shared" si="95"/>
        <v/>
      </c>
      <c r="BJ28" s="19" t="str">
        <f t="shared" si="95"/>
        <v/>
      </c>
      <c r="BK28" s="19" t="str">
        <f t="shared" si="95"/>
        <v/>
      </c>
      <c r="BL28" s="19" t="str">
        <f t="shared" si="95"/>
        <v/>
      </c>
      <c r="BM28" s="19" t="str">
        <f t="shared" si="95"/>
        <v/>
      </c>
      <c r="BN28" s="19" t="str">
        <f t="shared" si="95"/>
        <v/>
      </c>
      <c r="BO28" s="19" t="str">
        <f t="shared" si="95"/>
        <v/>
      </c>
      <c r="BP28" s="19" t="str">
        <f t="shared" si="95"/>
        <v/>
      </c>
      <c r="BQ28" s="19" t="str">
        <f t="shared" si="95"/>
        <v/>
      </c>
      <c r="BR28" s="19" t="str">
        <f t="shared" si="95"/>
        <v/>
      </c>
    </row>
    <row r="29" spans="1:70" ht="15.75" customHeight="1" thickTop="1" thickBot="1" x14ac:dyDescent="0.5">
      <c r="A29" s="15"/>
      <c r="B29" s="16" t="s">
        <v>34</v>
      </c>
      <c r="C29" s="17"/>
      <c r="D29" s="18">
        <v>17</v>
      </c>
      <c r="E29" s="20">
        <v>43255</v>
      </c>
      <c r="F29" s="21">
        <f t="shared" si="85"/>
        <v>43277</v>
      </c>
      <c r="G29" s="19" t="str">
        <f t="shared" si="84"/>
        <v/>
      </c>
      <c r="H29" s="19" t="str">
        <f t="shared" si="95"/>
        <v/>
      </c>
      <c r="I29" s="19" t="str">
        <f t="shared" si="95"/>
        <v/>
      </c>
      <c r="J29" s="19" t="str">
        <f t="shared" si="95"/>
        <v/>
      </c>
      <c r="K29" s="19" t="str">
        <f t="shared" si="95"/>
        <v/>
      </c>
      <c r="L29" s="19" t="str">
        <f t="shared" si="95"/>
        <v/>
      </c>
      <c r="M29" s="19" t="str">
        <f t="shared" si="95"/>
        <v/>
      </c>
      <c r="N29" s="19" t="str">
        <f t="shared" si="95"/>
        <v/>
      </c>
      <c r="O29" s="19" t="str">
        <f t="shared" si="95"/>
        <v/>
      </c>
      <c r="P29" s="19" t="str">
        <f t="shared" si="95"/>
        <v/>
      </c>
      <c r="Q29" s="19" t="str">
        <f t="shared" si="95"/>
        <v/>
      </c>
      <c r="R29" s="19" t="str">
        <f t="shared" si="95"/>
        <v/>
      </c>
      <c r="S29" s="19" t="str">
        <f t="shared" si="95"/>
        <v/>
      </c>
      <c r="T29" s="19" t="str">
        <f t="shared" si="95"/>
        <v/>
      </c>
      <c r="U29" s="19" t="str">
        <f t="shared" si="95"/>
        <v/>
      </c>
      <c r="V29" s="19" t="str">
        <f t="shared" si="95"/>
        <v/>
      </c>
      <c r="W29" s="19" t="str">
        <f t="shared" si="95"/>
        <v/>
      </c>
      <c r="X29" s="19" t="str">
        <f t="shared" si="95"/>
        <v/>
      </c>
      <c r="Y29" s="19" t="str">
        <f t="shared" si="95"/>
        <v/>
      </c>
      <c r="Z29" s="19" t="str">
        <f t="shared" si="95"/>
        <v/>
      </c>
      <c r="AA29" s="19" t="str">
        <f t="shared" si="95"/>
        <v/>
      </c>
      <c r="AB29" s="19" t="str">
        <f t="shared" si="95"/>
        <v/>
      </c>
      <c r="AC29" s="19" t="str">
        <f t="shared" si="95"/>
        <v/>
      </c>
      <c r="AD29" s="19" t="str">
        <f t="shared" si="95"/>
        <v/>
      </c>
      <c r="AE29" s="23">
        <f t="shared" si="95"/>
        <v>2</v>
      </c>
      <c r="AF29" s="23">
        <f t="shared" si="95"/>
        <v>2</v>
      </c>
      <c r="AG29" s="23">
        <f t="shared" si="95"/>
        <v>2</v>
      </c>
      <c r="AH29" s="23">
        <f t="shared" si="95"/>
        <v>2</v>
      </c>
      <c r="AI29" s="23">
        <f t="shared" si="95"/>
        <v>2</v>
      </c>
      <c r="AJ29" s="23">
        <f t="shared" si="95"/>
        <v>2</v>
      </c>
      <c r="AK29" s="23">
        <f t="shared" si="95"/>
        <v>2</v>
      </c>
      <c r="AL29" s="23">
        <f t="shared" si="95"/>
        <v>2</v>
      </c>
      <c r="AM29" s="23">
        <f t="shared" si="95"/>
        <v>2</v>
      </c>
      <c r="AN29" s="23">
        <f t="shared" si="95"/>
        <v>2</v>
      </c>
      <c r="AO29" s="23">
        <f t="shared" si="95"/>
        <v>2</v>
      </c>
      <c r="AP29" s="23">
        <f t="shared" si="95"/>
        <v>2</v>
      </c>
      <c r="AQ29" s="23">
        <f t="shared" si="95"/>
        <v>2</v>
      </c>
      <c r="AR29" s="23">
        <f t="shared" si="95"/>
        <v>2</v>
      </c>
      <c r="AS29" s="23">
        <f t="shared" si="95"/>
        <v>2</v>
      </c>
      <c r="AT29" s="23">
        <f t="shared" si="95"/>
        <v>2</v>
      </c>
      <c r="AU29" s="23">
        <f t="shared" si="95"/>
        <v>2</v>
      </c>
      <c r="AV29" s="23">
        <f t="shared" si="95"/>
        <v>2</v>
      </c>
      <c r="AW29" s="23">
        <f t="shared" si="95"/>
        <v>2</v>
      </c>
      <c r="AX29" s="23">
        <f t="shared" si="95"/>
        <v>2</v>
      </c>
      <c r="AY29" s="23">
        <f t="shared" si="95"/>
        <v>2</v>
      </c>
      <c r="AZ29" s="24"/>
      <c r="BA29" s="24"/>
      <c r="BB29" s="24"/>
      <c r="BC29" s="24"/>
      <c r="BD29" s="24"/>
      <c r="BE29" s="19" t="str">
        <f t="shared" ref="H29:BR30" si="96">IF($D29="","",IF((BE$3&gt;=$E29)*AND(BE$3&lt;=$F29),IF($A29="",IF($B29="",3,2),1),""))</f>
        <v/>
      </c>
      <c r="BF29" s="19" t="str">
        <f t="shared" si="96"/>
        <v/>
      </c>
      <c r="BG29" s="19" t="str">
        <f t="shared" si="96"/>
        <v/>
      </c>
      <c r="BH29" s="19" t="str">
        <f t="shared" si="96"/>
        <v/>
      </c>
      <c r="BI29" s="19" t="str">
        <f t="shared" si="96"/>
        <v/>
      </c>
      <c r="BJ29" s="19" t="str">
        <f t="shared" si="96"/>
        <v/>
      </c>
      <c r="BK29" s="19" t="str">
        <f t="shared" si="96"/>
        <v/>
      </c>
      <c r="BL29" s="19" t="str">
        <f t="shared" si="96"/>
        <v/>
      </c>
      <c r="BM29" s="19" t="str">
        <f t="shared" si="96"/>
        <v/>
      </c>
      <c r="BN29" s="19" t="str">
        <f t="shared" si="96"/>
        <v/>
      </c>
      <c r="BO29" s="19" t="str">
        <f t="shared" si="96"/>
        <v/>
      </c>
      <c r="BP29" s="19" t="str">
        <f t="shared" si="96"/>
        <v/>
      </c>
      <c r="BQ29" s="19" t="str">
        <f t="shared" si="96"/>
        <v/>
      </c>
      <c r="BR29" s="19" t="str">
        <f t="shared" si="96"/>
        <v/>
      </c>
    </row>
    <row r="30" spans="1:70" ht="15.75" customHeight="1" thickTop="1" x14ac:dyDescent="0.45">
      <c r="A30" s="15"/>
      <c r="B30" s="15"/>
      <c r="C30" s="15" t="s">
        <v>36</v>
      </c>
      <c r="D30" s="18"/>
      <c r="E30" s="20"/>
      <c r="F30" s="21" t="str">
        <f t="shared" si="85"/>
        <v/>
      </c>
      <c r="G30" s="19" t="str">
        <f t="shared" si="84"/>
        <v/>
      </c>
      <c r="H30" s="19" t="str">
        <f t="shared" si="96"/>
        <v/>
      </c>
      <c r="I30" s="19" t="str">
        <f t="shared" si="96"/>
        <v/>
      </c>
      <c r="J30" s="19" t="str">
        <f t="shared" si="96"/>
        <v/>
      </c>
      <c r="K30" s="19" t="str">
        <f t="shared" si="96"/>
        <v/>
      </c>
      <c r="L30" s="19" t="str">
        <f t="shared" si="96"/>
        <v/>
      </c>
      <c r="M30" s="19" t="str">
        <f t="shared" si="96"/>
        <v/>
      </c>
      <c r="N30" s="19" t="str">
        <f t="shared" si="96"/>
        <v/>
      </c>
      <c r="O30" s="19" t="str">
        <f t="shared" si="96"/>
        <v/>
      </c>
      <c r="P30" s="19" t="str">
        <f t="shared" si="96"/>
        <v/>
      </c>
      <c r="Q30" s="19" t="str">
        <f t="shared" si="96"/>
        <v/>
      </c>
      <c r="R30" s="19" t="str">
        <f t="shared" si="96"/>
        <v/>
      </c>
      <c r="S30" s="19" t="str">
        <f t="shared" si="96"/>
        <v/>
      </c>
      <c r="T30" s="19" t="str">
        <f t="shared" si="96"/>
        <v/>
      </c>
      <c r="U30" s="19" t="str">
        <f t="shared" si="96"/>
        <v/>
      </c>
      <c r="V30" s="19" t="str">
        <f t="shared" si="96"/>
        <v/>
      </c>
      <c r="W30" s="19" t="str">
        <f t="shared" si="96"/>
        <v/>
      </c>
      <c r="X30" s="19" t="str">
        <f t="shared" si="96"/>
        <v/>
      </c>
      <c r="Y30" s="19" t="str">
        <f t="shared" si="96"/>
        <v/>
      </c>
      <c r="Z30" s="19" t="str">
        <f t="shared" si="96"/>
        <v/>
      </c>
      <c r="AA30" s="19" t="str">
        <f t="shared" si="96"/>
        <v/>
      </c>
      <c r="AB30" s="19" t="str">
        <f t="shared" si="96"/>
        <v/>
      </c>
      <c r="AC30" s="19" t="str">
        <f t="shared" si="96"/>
        <v/>
      </c>
      <c r="AD30" s="19" t="str">
        <f t="shared" si="96"/>
        <v/>
      </c>
      <c r="AE30" s="19" t="str">
        <f t="shared" si="96"/>
        <v/>
      </c>
      <c r="AF30" s="19" t="str">
        <f t="shared" si="96"/>
        <v/>
      </c>
      <c r="AG30" s="19" t="str">
        <f t="shared" si="96"/>
        <v/>
      </c>
      <c r="AH30" s="19" t="str">
        <f t="shared" si="96"/>
        <v/>
      </c>
      <c r="AI30" s="19" t="str">
        <f t="shared" si="96"/>
        <v/>
      </c>
      <c r="AJ30" s="19" t="str">
        <f t="shared" si="96"/>
        <v/>
      </c>
      <c r="AK30" s="19" t="str">
        <f t="shared" si="96"/>
        <v/>
      </c>
      <c r="AL30" s="19" t="str">
        <f t="shared" si="96"/>
        <v/>
      </c>
      <c r="AM30" s="19" t="str">
        <f t="shared" si="96"/>
        <v/>
      </c>
      <c r="AN30" s="19" t="str">
        <f t="shared" si="96"/>
        <v/>
      </c>
      <c r="AO30" s="19" t="str">
        <f t="shared" si="96"/>
        <v/>
      </c>
      <c r="AP30" s="19" t="str">
        <f t="shared" si="96"/>
        <v/>
      </c>
      <c r="AQ30" s="19" t="str">
        <f t="shared" si="96"/>
        <v/>
      </c>
      <c r="AR30" s="19" t="e">
        <f ca="1">AQ28IF($D30="","",IF((AR$3&gt;=$E30)*AND(AR$3&lt;=$F30),IF($A30="",IF($B30="",3,2),1),""))</f>
        <v>#NAME?</v>
      </c>
      <c r="AS30" s="19" t="str">
        <f t="shared" si="96"/>
        <v/>
      </c>
      <c r="AT30" s="19" t="str">
        <f t="shared" si="96"/>
        <v/>
      </c>
      <c r="AU30" s="19" t="str">
        <f t="shared" si="96"/>
        <v/>
      </c>
      <c r="AV30" s="19" t="str">
        <f t="shared" si="96"/>
        <v/>
      </c>
      <c r="AW30" s="19" t="str">
        <f t="shared" si="96"/>
        <v/>
      </c>
      <c r="AX30" s="19" t="str">
        <f t="shared" si="96"/>
        <v/>
      </c>
      <c r="AY30" s="19" t="str">
        <f t="shared" si="96"/>
        <v/>
      </c>
      <c r="AZ30" s="19" t="str">
        <f t="shared" si="96"/>
        <v/>
      </c>
      <c r="BA30" s="19" t="str">
        <f t="shared" si="96"/>
        <v/>
      </c>
      <c r="BB30" s="19" t="str">
        <f t="shared" si="96"/>
        <v/>
      </c>
      <c r="BC30" s="19" t="str">
        <f t="shared" si="96"/>
        <v/>
      </c>
      <c r="BD30" s="19" t="str">
        <f t="shared" si="96"/>
        <v/>
      </c>
      <c r="BE30" s="19" t="str">
        <f t="shared" si="96"/>
        <v/>
      </c>
      <c r="BF30" s="19" t="str">
        <f t="shared" si="96"/>
        <v/>
      </c>
      <c r="BG30" s="19" t="str">
        <f t="shared" si="96"/>
        <v/>
      </c>
      <c r="BH30" s="19" t="str">
        <f t="shared" si="96"/>
        <v/>
      </c>
      <c r="BI30" s="19" t="str">
        <f t="shared" si="96"/>
        <v/>
      </c>
      <c r="BJ30" s="19" t="str">
        <f t="shared" si="96"/>
        <v/>
      </c>
      <c r="BK30" s="19" t="str">
        <f t="shared" si="96"/>
        <v/>
      </c>
      <c r="BL30" s="19" t="str">
        <f t="shared" si="96"/>
        <v/>
      </c>
      <c r="BM30" s="19" t="str">
        <f t="shared" si="96"/>
        <v/>
      </c>
      <c r="BN30" s="19" t="str">
        <f t="shared" si="96"/>
        <v/>
      </c>
      <c r="BO30" s="19" t="str">
        <f t="shared" si="96"/>
        <v/>
      </c>
      <c r="BP30" s="19" t="str">
        <f t="shared" si="96"/>
        <v/>
      </c>
      <c r="BQ30" s="19" t="str">
        <f t="shared" si="96"/>
        <v/>
      </c>
      <c r="BR30" s="19" t="str">
        <f t="shared" si="96"/>
        <v/>
      </c>
    </row>
    <row r="31" spans="1:70" ht="15.75" customHeight="1" x14ac:dyDescent="0.45">
      <c r="A31" s="15"/>
      <c r="B31" s="15"/>
      <c r="C31" s="15" t="s">
        <v>38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</row>
    <row r="32" spans="1:70" ht="15.75" customHeight="1" x14ac:dyDescent="0.45">
      <c r="A32" s="15"/>
      <c r="B32" s="15"/>
      <c r="C32" s="15" t="s">
        <v>41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</row>
    <row r="33" spans="1:70" ht="15.75" customHeight="1" x14ac:dyDescent="0.45">
      <c r="A33" s="15"/>
      <c r="B33" s="15"/>
      <c r="C33" s="15" t="s">
        <v>39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</row>
    <row r="34" spans="1:70" ht="15.75" customHeight="1" x14ac:dyDescent="0.45">
      <c r="A34" s="15"/>
      <c r="B34" s="15"/>
      <c r="C34" s="15" t="s">
        <v>37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</row>
    <row r="35" spans="1:70" ht="15.75" customHeight="1" x14ac:dyDescent="0.45">
      <c r="A35" s="15"/>
      <c r="B35" s="15"/>
      <c r="C35" s="15" t="s">
        <v>40</v>
      </c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</row>
    <row r="36" spans="1:70" ht="15.75" customHeight="1" x14ac:dyDescent="0.45">
      <c r="A36" s="15"/>
      <c r="B36" s="15"/>
      <c r="C36" s="15" t="s">
        <v>32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</row>
    <row r="37" spans="1:70" ht="15.75" customHeight="1" x14ac:dyDescent="0.4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</row>
    <row r="38" spans="1:70" ht="15.75" customHeight="1" x14ac:dyDescent="0.4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</row>
    <row r="39" spans="1:70" ht="15.75" customHeight="1" x14ac:dyDescent="0.4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</row>
  </sheetData>
  <mergeCells count="3">
    <mergeCell ref="A4:C4"/>
    <mergeCell ref="A1:C1"/>
    <mergeCell ref="A2:D2"/>
  </mergeCells>
  <phoneticPr fontId="3"/>
  <conditionalFormatting sqref="G4:BR4">
    <cfRule type="cellIs" dxfId="6" priority="10" operator="equal">
      <formula>1</formula>
    </cfRule>
    <cfRule type="cellIs" dxfId="5" priority="11" operator="equal">
      <formula>7</formula>
    </cfRule>
  </conditionalFormatting>
  <conditionalFormatting sqref="G5:BR30">
    <cfRule type="expression" dxfId="4" priority="1" stopIfTrue="1">
      <formula>MATCH(G$3,非稼働日,0)&gt;0</formula>
    </cfRule>
    <cfRule type="cellIs" dxfId="3" priority="2" operator="equal">
      <formula>1</formula>
    </cfRule>
    <cfRule type="cellIs" dxfId="2" priority="7" operator="equal">
      <formula>2</formula>
    </cfRule>
    <cfRule type="cellIs" dxfId="1" priority="9" operator="equal">
      <formula>3</formula>
    </cfRule>
  </conditionalFormatting>
  <conditionalFormatting sqref="H2:BR2">
    <cfRule type="notContainsBlanks" dxfId="0" priority="13">
      <formula>LEN(TRIM(H2))&gt;0</formula>
    </cfRule>
  </conditionalFormatting>
  <pageMargins left="0.25" right="0.25" top="0.75" bottom="0.7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1"/>
  <sheetViews>
    <sheetView workbookViewId="0">
      <selection activeCell="D3" sqref="D3:D23"/>
    </sheetView>
  </sheetViews>
  <sheetFormatPr defaultColWidth="9" defaultRowHeight="16.2" x14ac:dyDescent="0.2"/>
  <cols>
    <col min="1" max="1" width="3.44140625" style="1" customWidth="1"/>
    <col min="2" max="2" width="20.33203125" style="1" bestFit="1" customWidth="1"/>
    <col min="3" max="3" width="16.21875" style="1" customWidth="1"/>
    <col min="4" max="5" width="5.21875" style="1" customWidth="1"/>
    <col min="6" max="16384" width="9" style="1"/>
  </cols>
  <sheetData>
    <row r="2" spans="2:5" x14ac:dyDescent="0.2">
      <c r="B2" s="2" t="s">
        <v>2</v>
      </c>
      <c r="C2" s="3" t="s">
        <v>4</v>
      </c>
      <c r="D2" s="1" t="s">
        <v>5</v>
      </c>
    </row>
    <row r="3" spans="2:5" x14ac:dyDescent="0.2">
      <c r="B3" s="6">
        <v>43231</v>
      </c>
      <c r="C3" s="4"/>
      <c r="D3" s="7"/>
      <c r="E3" s="7"/>
    </row>
    <row r="4" spans="2:5" x14ac:dyDescent="0.2">
      <c r="B4" s="30"/>
      <c r="C4" s="4"/>
      <c r="D4" s="7"/>
      <c r="E4" s="7"/>
    </row>
    <row r="5" spans="2:5" x14ac:dyDescent="0.2">
      <c r="B5" s="31"/>
      <c r="C5" s="4"/>
      <c r="D5" s="7"/>
      <c r="E5" s="7"/>
    </row>
    <row r="6" spans="2:5" x14ac:dyDescent="0.2">
      <c r="B6" s="31"/>
      <c r="C6" s="4"/>
      <c r="D6" s="7"/>
      <c r="E6" s="7"/>
    </row>
    <row r="7" spans="2:5" x14ac:dyDescent="0.2">
      <c r="B7" s="31"/>
      <c r="C7" s="4"/>
      <c r="D7" s="7"/>
      <c r="E7" s="7"/>
    </row>
    <row r="8" spans="2:5" x14ac:dyDescent="0.2">
      <c r="B8" s="31"/>
      <c r="C8" s="4"/>
      <c r="D8" s="7"/>
      <c r="E8" s="7"/>
    </row>
    <row r="9" spans="2:5" x14ac:dyDescent="0.2">
      <c r="B9" s="31"/>
      <c r="C9" s="4"/>
      <c r="D9" s="7"/>
      <c r="E9" s="7"/>
    </row>
    <row r="10" spans="2:5" x14ac:dyDescent="0.2">
      <c r="B10" s="31"/>
      <c r="C10" s="4"/>
      <c r="D10" s="7"/>
      <c r="E10" s="7"/>
    </row>
    <row r="11" spans="2:5" x14ac:dyDescent="0.2">
      <c r="B11" s="31"/>
      <c r="C11" s="4"/>
      <c r="D11" s="7"/>
      <c r="E11" s="7"/>
    </row>
    <row r="12" spans="2:5" x14ac:dyDescent="0.2">
      <c r="B12" s="31"/>
      <c r="C12" s="4"/>
      <c r="D12" s="7"/>
      <c r="E12" s="7"/>
    </row>
    <row r="13" spans="2:5" x14ac:dyDescent="0.2">
      <c r="B13" s="31"/>
      <c r="C13" s="4"/>
      <c r="D13" s="7"/>
      <c r="E13" s="7"/>
    </row>
    <row r="14" spans="2:5" x14ac:dyDescent="0.2">
      <c r="B14" s="31"/>
      <c r="C14" s="4"/>
      <c r="D14" s="7"/>
      <c r="E14" s="7"/>
    </row>
    <row r="15" spans="2:5" x14ac:dyDescent="0.2">
      <c r="B15" s="31"/>
      <c r="C15" s="4"/>
      <c r="D15" s="7"/>
      <c r="E15" s="7"/>
    </row>
    <row r="16" spans="2:5" x14ac:dyDescent="0.2">
      <c r="B16" s="31"/>
      <c r="C16" s="4"/>
      <c r="D16" s="7"/>
      <c r="E16" s="7"/>
    </row>
    <row r="17" spans="2:5" x14ac:dyDescent="0.2">
      <c r="B17" s="31"/>
      <c r="C17" s="4"/>
      <c r="D17" s="7"/>
      <c r="E17" s="7"/>
    </row>
    <row r="18" spans="2:5" x14ac:dyDescent="0.2">
      <c r="B18" s="31"/>
      <c r="C18" s="4"/>
      <c r="D18" s="7"/>
      <c r="E18" s="7"/>
    </row>
    <row r="19" spans="2:5" x14ac:dyDescent="0.2">
      <c r="B19" s="31"/>
      <c r="C19" s="4"/>
      <c r="D19" s="7"/>
      <c r="E19" s="7"/>
    </row>
    <row r="20" spans="2:5" x14ac:dyDescent="0.2">
      <c r="B20" s="31"/>
      <c r="C20" s="4"/>
      <c r="D20" s="7"/>
      <c r="E20" s="7"/>
    </row>
    <row r="21" spans="2:5" x14ac:dyDescent="0.2">
      <c r="B21" s="31"/>
      <c r="C21" s="4"/>
      <c r="D21" s="7"/>
      <c r="E21" s="7"/>
    </row>
    <row r="22" spans="2:5" x14ac:dyDescent="0.2">
      <c r="B22" s="31"/>
      <c r="C22" s="4"/>
      <c r="D22" s="7"/>
      <c r="E22" s="7"/>
    </row>
    <row r="23" spans="2:5" x14ac:dyDescent="0.2">
      <c r="B23" s="32"/>
      <c r="C23" s="4"/>
      <c r="D23" s="7"/>
      <c r="E23" s="7"/>
    </row>
    <row r="24" spans="2:5" x14ac:dyDescent="0.2">
      <c r="C24" s="5"/>
    </row>
    <row r="25" spans="2:5" x14ac:dyDescent="0.2">
      <c r="C25" s="5"/>
    </row>
    <row r="26" spans="2:5" x14ac:dyDescent="0.2">
      <c r="C26" s="5"/>
    </row>
    <row r="27" spans="2:5" x14ac:dyDescent="0.2">
      <c r="C27" s="5"/>
    </row>
    <row r="28" spans="2:5" x14ac:dyDescent="0.2">
      <c r="C28" s="5"/>
    </row>
    <row r="29" spans="2:5" x14ac:dyDescent="0.2">
      <c r="C29" s="5"/>
    </row>
    <row r="30" spans="2:5" x14ac:dyDescent="0.2">
      <c r="C30" s="5"/>
    </row>
    <row r="31" spans="2:5" x14ac:dyDescent="0.2">
      <c r="C31" s="5"/>
    </row>
  </sheetData>
  <mergeCells count="1">
    <mergeCell ref="B4:B2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WBS</vt:lpstr>
      <vt:lpstr>Config</vt:lpstr>
      <vt:lpstr>Sheet3</vt:lpstr>
      <vt:lpstr>非稼働日</vt:lpstr>
    </vt:vector>
  </TitlesOfParts>
  <Company>株式会社 POPLEAF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nwuser</cp:lastModifiedBy>
  <dcterms:created xsi:type="dcterms:W3CDTF">2013-06-07T02:55:19Z</dcterms:created>
  <dcterms:modified xsi:type="dcterms:W3CDTF">2018-06-24T21:31:49Z</dcterms:modified>
</cp:coreProperties>
</file>