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yakooti/repositories/arai_MATLAB_program/csv/"/>
    </mc:Choice>
  </mc:AlternateContent>
  <xr:revisionPtr revIDLastSave="0" documentId="13_ncr:1_{5FDB3B20-B988-B84A-A0ED-F8CF491F080F}" xr6:coauthVersionLast="47" xr6:coauthVersionMax="47" xr10:uidLastSave="{00000000-0000-0000-0000-000000000000}"/>
  <bookViews>
    <workbookView xWindow="0" yWindow="0" windowWidth="28120" windowHeight="18000" xr2:uid="{00000000-000D-0000-FFFF-FFFF00000000}"/>
  </bookViews>
  <sheets>
    <sheet name="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" l="1"/>
  <c r="O40" i="1"/>
  <c r="N40" i="1"/>
  <c r="O39" i="1"/>
  <c r="N39" i="1"/>
  <c r="O38" i="1"/>
  <c r="N38" i="1"/>
  <c r="O37" i="1"/>
  <c r="N37" i="1"/>
  <c r="N36" i="1"/>
  <c r="O35" i="1"/>
  <c r="N35" i="1"/>
  <c r="O34" i="1"/>
  <c r="N34" i="1"/>
  <c r="O33" i="1"/>
  <c r="N33" i="1"/>
  <c r="O32" i="1"/>
  <c r="N32" i="1"/>
  <c r="G40" i="1"/>
  <c r="G39" i="1"/>
  <c r="G38" i="1"/>
  <c r="G37" i="1"/>
  <c r="G36" i="1"/>
  <c r="G35" i="1"/>
  <c r="G34" i="1"/>
  <c r="G33" i="1"/>
  <c r="G32" i="1"/>
</calcChain>
</file>

<file path=xl/sharedStrings.xml><?xml version="1.0" encoding="utf-8"?>
<sst xmlns="http://schemas.openxmlformats.org/spreadsheetml/2006/main" count="91" uniqueCount="48">
  <si>
    <t>LF</t>
    <phoneticPr fontId="18"/>
  </si>
  <si>
    <t>target</t>
  </si>
  <si>
    <t>R</t>
  </si>
  <si>
    <t>p</t>
  </si>
  <si>
    <t>bpm</t>
  </si>
  <si>
    <t>ibi</t>
  </si>
  <si>
    <t>lf</t>
  </si>
  <si>
    <t>hf</t>
  </si>
  <si>
    <t>lf/hf</t>
  </si>
  <si>
    <t>lf_diff</t>
  </si>
  <si>
    <t>hf_diff</t>
  </si>
  <si>
    <t>lfhf_diff</t>
  </si>
  <si>
    <t>FC3</t>
  </si>
  <si>
    <t>FC4</t>
  </si>
  <si>
    <t>FCz</t>
  </si>
  <si>
    <t>mean_3ch</t>
  </si>
  <si>
    <t>concentration_FC3</t>
  </si>
  <si>
    <t>concentration_FC4</t>
  </si>
  <si>
    <t>concentration_FCz</t>
  </si>
  <si>
    <t>concentration_mean</t>
  </si>
  <si>
    <t>linear-p</t>
  </si>
  <si>
    <t>linear-rsquared</t>
  </si>
  <si>
    <t>linear-rsquared_adj</t>
  </si>
  <si>
    <t>linear-coef</t>
  </si>
  <si>
    <t>nonlinear-p</t>
  </si>
  <si>
    <t>nonlinear-rsquared</t>
  </si>
  <si>
    <t>nonlinear-rsquared_adj</t>
  </si>
  <si>
    <t>nonlinear-coef</t>
  </si>
  <si>
    <t>FC3_PLI</t>
    <phoneticPr fontId="18"/>
  </si>
  <si>
    <t>FC4_PLI</t>
    <phoneticPr fontId="18"/>
  </si>
  <si>
    <t>FCz_PLI</t>
    <phoneticPr fontId="18"/>
  </si>
  <si>
    <t>mean_PLI</t>
    <phoneticPr fontId="18"/>
  </si>
  <si>
    <t>HF</t>
    <phoneticPr fontId="18"/>
  </si>
  <si>
    <t>LF/HF</t>
    <phoneticPr fontId="18"/>
  </si>
  <si>
    <t>BPM</t>
    <phoneticPr fontId="18"/>
  </si>
  <si>
    <t>IBI</t>
    <phoneticPr fontId="18"/>
  </si>
  <si>
    <t>R</t>
    <phoneticPr fontId="18"/>
  </si>
  <si>
    <t>p</t>
    <phoneticPr fontId="18"/>
  </si>
  <si>
    <t>R2</t>
    <phoneticPr fontId="18"/>
  </si>
  <si>
    <t>Linear model</t>
    <phoneticPr fontId="18"/>
  </si>
  <si>
    <t>Quadratic model</t>
    <phoneticPr fontId="18"/>
  </si>
  <si>
    <t>FC3_PLI_diff</t>
    <phoneticPr fontId="18"/>
  </si>
  <si>
    <t>FC4_PLI_diff</t>
    <phoneticPr fontId="18"/>
  </si>
  <si>
    <t>FCz_PLI_diff</t>
    <phoneticPr fontId="18"/>
  </si>
  <si>
    <t>mean</t>
  </si>
  <si>
    <t>SD</t>
  </si>
  <si>
    <t>mean</t>
    <phoneticPr fontId="18"/>
  </si>
  <si>
    <t>SD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</si>
</sst>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177" fontId="0" fillId="0" borderId="0" xfId="0" applyNumberFormat="1" applyAlignment="1">
      <alignment horizontal="left" vertical="center"/>
    </xf>
    <xf numFmtId="0" fontId="19" fillId="33" borderId="0" xfId="0" applyFont="1" applyFill="1">
      <alignment vertical="center"/>
    </xf>
    <xf numFmtId="2" fontId="0" fillId="0" borderId="0" xfId="0" applyNumberFormat="1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zoomScale="90" workbookViewId="0">
      <selection activeCell="N28" sqref="N24:N28"/>
    </sheetView>
  </sheetViews>
  <sheetFormatPr baseColWidth="10" defaultRowHeight="20"/>
  <cols>
    <col min="2" max="2" width="13.85546875" customWidth="1"/>
    <col min="3" max="3" width="11.42578125" customWidth="1"/>
    <col min="4" max="4" width="11" customWidth="1"/>
    <col min="7" max="7" width="14.85546875" customWidth="1"/>
  </cols>
  <sheetData>
    <row r="1" spans="1:17">
      <c r="B1" t="s">
        <v>1</v>
      </c>
      <c r="C1" t="s">
        <v>44</v>
      </c>
      <c r="D1" t="s">
        <v>45</v>
      </c>
      <c r="E1" t="s">
        <v>2</v>
      </c>
      <c r="F1" t="s">
        <v>3</v>
      </c>
      <c r="I1" t="s">
        <v>1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0</v>
      </c>
      <c r="B2" t="s">
        <v>4</v>
      </c>
      <c r="C2">
        <v>75.511427333499995</v>
      </c>
      <c r="D2">
        <v>7.6282781956801102</v>
      </c>
      <c r="E2">
        <v>0.121406203246561</v>
      </c>
      <c r="F2">
        <v>0.61013695527990097</v>
      </c>
      <c r="G2" s="1"/>
      <c r="H2">
        <v>0</v>
      </c>
      <c r="I2" t="s">
        <v>4</v>
      </c>
      <c r="J2">
        <v>0.61013695499999998</v>
      </c>
      <c r="K2">
        <v>1.4739466E-2</v>
      </c>
      <c r="L2">
        <v>-3.9997230000000002E-2</v>
      </c>
      <c r="M2">
        <v>2.6256448000000002E-2</v>
      </c>
      <c r="N2">
        <v>0.61163749700000003</v>
      </c>
      <c r="O2">
        <v>1.461688E-2</v>
      </c>
      <c r="P2">
        <v>-4.0126625999999999E-2</v>
      </c>
      <c r="Q2">
        <v>1.66558E-4</v>
      </c>
    </row>
    <row r="3" spans="1:17">
      <c r="A3">
        <v>1</v>
      </c>
      <c r="B3" t="s">
        <v>5</v>
      </c>
      <c r="C3">
        <v>802.25999560000002</v>
      </c>
      <c r="D3">
        <v>76.408220444873905</v>
      </c>
      <c r="E3">
        <v>-0.12240196325991901</v>
      </c>
      <c r="F3">
        <v>0.60718789614871405</v>
      </c>
      <c r="G3" s="1"/>
      <c r="H3">
        <v>1</v>
      </c>
      <c r="I3" t="s">
        <v>5</v>
      </c>
      <c r="J3">
        <v>0.607187896</v>
      </c>
      <c r="K3">
        <v>1.4982241E-2</v>
      </c>
      <c r="L3">
        <v>-3.9740968000000002E-2</v>
      </c>
      <c r="M3">
        <v>-2.6428340000000002E-3</v>
      </c>
      <c r="N3">
        <v>0.60600168399999998</v>
      </c>
      <c r="O3">
        <v>1.5080589E-2</v>
      </c>
      <c r="P3">
        <v>-3.9637156999999999E-2</v>
      </c>
      <c r="Q3" s="2">
        <v>-1.68E-6</v>
      </c>
    </row>
    <row r="4" spans="1:17">
      <c r="A4">
        <v>2</v>
      </c>
      <c r="B4" t="s">
        <v>6</v>
      </c>
      <c r="C4">
        <v>478.7</v>
      </c>
      <c r="D4">
        <v>281.790365342749</v>
      </c>
      <c r="E4">
        <v>-0.61718441596542395</v>
      </c>
      <c r="F4">
        <v>3.7429946650656101E-3</v>
      </c>
      <c r="G4" s="1"/>
      <c r="H4">
        <v>2</v>
      </c>
      <c r="I4" t="s">
        <v>6</v>
      </c>
      <c r="J4">
        <v>3.7429949999999998E-3</v>
      </c>
      <c r="K4">
        <v>0.38091660300000002</v>
      </c>
      <c r="L4">
        <v>0.34652308100000001</v>
      </c>
      <c r="M4">
        <v>-3.6133530000000001E-3</v>
      </c>
      <c r="N4">
        <v>1.4398123000000001E-2</v>
      </c>
      <c r="O4">
        <v>0.28950460099999997</v>
      </c>
      <c r="P4">
        <v>0.25003263399999998</v>
      </c>
      <c r="Q4" s="2">
        <v>-2.2199999999999999E-6</v>
      </c>
    </row>
    <row r="5" spans="1:17">
      <c r="A5">
        <v>3</v>
      </c>
      <c r="B5" t="s">
        <v>7</v>
      </c>
      <c r="C5">
        <v>256.89999999999998</v>
      </c>
      <c r="D5">
        <v>227.910267429969</v>
      </c>
      <c r="E5">
        <v>-0.189292904559693</v>
      </c>
      <c r="F5">
        <v>0.42411586107346699</v>
      </c>
      <c r="G5" s="1"/>
      <c r="H5">
        <v>3</v>
      </c>
      <c r="I5" t="s">
        <v>7</v>
      </c>
      <c r="J5">
        <v>0.42411586099999998</v>
      </c>
      <c r="K5">
        <v>3.5831804000000002E-2</v>
      </c>
      <c r="L5">
        <v>-1.7733096E-2</v>
      </c>
      <c r="M5">
        <v>-1.370226E-3</v>
      </c>
      <c r="N5">
        <v>0.52470681399999997</v>
      </c>
      <c r="O5">
        <v>2.2846117999999999E-2</v>
      </c>
      <c r="P5">
        <v>-3.1440208999999997E-2</v>
      </c>
      <c r="Q5" s="2">
        <v>-9.7699999999999992E-7</v>
      </c>
    </row>
    <row r="6" spans="1:17">
      <c r="A6">
        <v>4</v>
      </c>
      <c r="B6" t="s">
        <v>8</v>
      </c>
      <c r="C6">
        <v>2.4623499999999998</v>
      </c>
      <c r="D6">
        <v>1.1895999443090099</v>
      </c>
      <c r="E6">
        <v>-0.328635785460202</v>
      </c>
      <c r="F6">
        <v>0.15714910344931199</v>
      </c>
      <c r="G6" s="1"/>
      <c r="H6">
        <v>4</v>
      </c>
      <c r="I6" t="s">
        <v>8</v>
      </c>
      <c r="J6">
        <v>0.15714910300000001</v>
      </c>
      <c r="K6">
        <v>0.108001479</v>
      </c>
      <c r="L6">
        <v>5.8446006000000002E-2</v>
      </c>
      <c r="M6">
        <v>-0.45575929999999998</v>
      </c>
      <c r="N6">
        <v>6.1644846000000003E-2</v>
      </c>
      <c r="O6">
        <v>0.180777618</v>
      </c>
      <c r="P6">
        <v>0.135265263</v>
      </c>
      <c r="Q6">
        <v>-0.113248796</v>
      </c>
    </row>
    <row r="7" spans="1:17">
      <c r="A7">
        <v>5</v>
      </c>
      <c r="B7" t="s">
        <v>9</v>
      </c>
      <c r="C7">
        <v>-18.216340554999999</v>
      </c>
      <c r="D7">
        <v>361.238995786923</v>
      </c>
      <c r="E7">
        <v>0.27144406645558899</v>
      </c>
      <c r="F7">
        <v>0.24699928141470701</v>
      </c>
      <c r="H7">
        <v>5</v>
      </c>
      <c r="I7" t="s">
        <v>9</v>
      </c>
      <c r="J7">
        <v>0.24699928099999999</v>
      </c>
      <c r="K7">
        <v>7.3681881000000005E-2</v>
      </c>
      <c r="L7">
        <v>2.2219763999999999E-2</v>
      </c>
      <c r="M7">
        <v>1.2396740000000001E-3</v>
      </c>
      <c r="N7">
        <v>0.28516276400000001</v>
      </c>
      <c r="O7">
        <v>6.3156185000000004E-2</v>
      </c>
      <c r="P7">
        <v>1.1109307000000001E-2</v>
      </c>
      <c r="Q7" s="2">
        <v>-1.75E-6</v>
      </c>
    </row>
    <row r="8" spans="1:17">
      <c r="A8">
        <v>6</v>
      </c>
      <c r="B8" t="s">
        <v>10</v>
      </c>
      <c r="C8">
        <v>251.47043021445</v>
      </c>
      <c r="D8">
        <v>289.704452222881</v>
      </c>
      <c r="E8">
        <v>0.36014381946616503</v>
      </c>
      <c r="F8">
        <v>0.118811586258221</v>
      </c>
      <c r="H8">
        <v>6</v>
      </c>
      <c r="I8" t="s">
        <v>10</v>
      </c>
      <c r="J8">
        <v>0.118811586</v>
      </c>
      <c r="K8">
        <v>0.12970357099999999</v>
      </c>
      <c r="L8">
        <v>8.1353769000000006E-2</v>
      </c>
      <c r="M8">
        <v>2.0508900000000001E-3</v>
      </c>
      <c r="N8">
        <v>0.37472372300000001</v>
      </c>
      <c r="O8">
        <v>4.4004429999999997E-2</v>
      </c>
      <c r="P8">
        <v>-9.1064349999999995E-3</v>
      </c>
      <c r="Q8" s="2">
        <v>1.26E-6</v>
      </c>
    </row>
    <row r="9" spans="1:17">
      <c r="A9">
        <v>7</v>
      </c>
      <c r="B9" t="s">
        <v>11</v>
      </c>
      <c r="C9">
        <v>-0.54642892455000003</v>
      </c>
      <c r="D9">
        <v>1.9584725484228001</v>
      </c>
      <c r="E9">
        <v>-0.12746000951394201</v>
      </c>
      <c r="F9">
        <v>0.59229874419797901</v>
      </c>
      <c r="H9">
        <v>7</v>
      </c>
      <c r="I9" t="s">
        <v>11</v>
      </c>
      <c r="J9">
        <v>0.59229874400000004</v>
      </c>
      <c r="K9">
        <v>1.6246053999999999E-2</v>
      </c>
      <c r="L9">
        <v>-3.8406942999999999E-2</v>
      </c>
      <c r="M9">
        <v>-0.107368795</v>
      </c>
      <c r="N9">
        <v>0.91136329199999999</v>
      </c>
      <c r="O9">
        <v>7.0757100000000005E-4</v>
      </c>
      <c r="P9">
        <v>-5.4808675000000001E-2</v>
      </c>
      <c r="Q9">
        <v>8.2375509999999992E-3</v>
      </c>
    </row>
    <row r="10" spans="1:17">
      <c r="A10">
        <v>8</v>
      </c>
      <c r="B10" t="s">
        <v>12</v>
      </c>
      <c r="C10">
        <v>0.43941249999999998</v>
      </c>
      <c r="D10">
        <v>0.12917601971244499</v>
      </c>
      <c r="E10">
        <v>-0.12010018018239101</v>
      </c>
      <c r="F10">
        <v>0.61401367376812299</v>
      </c>
      <c r="H10">
        <v>8</v>
      </c>
      <c r="I10" t="s">
        <v>12</v>
      </c>
      <c r="J10">
        <v>0.61401367399999995</v>
      </c>
      <c r="K10">
        <v>1.4424052999999999E-2</v>
      </c>
      <c r="L10">
        <v>-4.0330166000000001E-2</v>
      </c>
      <c r="M10">
        <v>-1.5338517389999999</v>
      </c>
      <c r="N10">
        <v>0.79703244299999998</v>
      </c>
      <c r="O10">
        <v>3.7710959999999998E-3</v>
      </c>
      <c r="P10">
        <v>-5.1574953999999999E-2</v>
      </c>
      <c r="Q10">
        <v>-0.79012735099999998</v>
      </c>
    </row>
    <row r="11" spans="1:17">
      <c r="A11">
        <v>9</v>
      </c>
      <c r="B11" t="s">
        <v>13</v>
      </c>
      <c r="C11">
        <v>0.47572199999999998</v>
      </c>
      <c r="D11">
        <v>0.120995997727197</v>
      </c>
      <c r="E11">
        <v>4.2554971661239303E-2</v>
      </c>
      <c r="F11">
        <v>0.858614949923176</v>
      </c>
      <c r="H11">
        <v>9</v>
      </c>
      <c r="I11" t="s">
        <v>13</v>
      </c>
      <c r="J11">
        <v>0.85861494999999999</v>
      </c>
      <c r="K11">
        <v>1.810926E-3</v>
      </c>
      <c r="L11">
        <v>-5.3644022999999999E-2</v>
      </c>
      <c r="M11">
        <v>0.58023099300000003</v>
      </c>
      <c r="N11">
        <v>0.79153432300000004</v>
      </c>
      <c r="O11">
        <v>3.9826360000000003E-3</v>
      </c>
      <c r="P11">
        <v>-5.1351661999999999E-2</v>
      </c>
      <c r="Q11">
        <v>0.79277652899999995</v>
      </c>
    </row>
    <row r="12" spans="1:17">
      <c r="A12">
        <v>10</v>
      </c>
      <c r="B12" t="s">
        <v>14</v>
      </c>
      <c r="C12">
        <v>0.56686999999999999</v>
      </c>
      <c r="D12">
        <v>0.105703155109012</v>
      </c>
      <c r="E12">
        <v>6.1530458136688096E-3</v>
      </c>
      <c r="F12">
        <v>0.97946031204817696</v>
      </c>
      <c r="H12">
        <v>10</v>
      </c>
      <c r="I12" t="s">
        <v>14</v>
      </c>
      <c r="J12">
        <v>0.97946031200000006</v>
      </c>
      <c r="K12" s="2">
        <v>3.79E-5</v>
      </c>
      <c r="L12">
        <v>-5.5515592000000002E-2</v>
      </c>
      <c r="M12">
        <v>9.6033734999999995E-2</v>
      </c>
      <c r="N12">
        <v>0.92054074699999999</v>
      </c>
      <c r="O12">
        <v>5.68211E-4</v>
      </c>
      <c r="P12">
        <v>-5.4955777999999997E-2</v>
      </c>
      <c r="Q12">
        <v>0.32325765200000001</v>
      </c>
    </row>
    <row r="13" spans="1:17">
      <c r="A13">
        <v>11</v>
      </c>
      <c r="B13" t="s">
        <v>15</v>
      </c>
      <c r="C13">
        <v>0.49400149994999998</v>
      </c>
      <c r="D13">
        <v>0.111674596877435</v>
      </c>
      <c r="E13">
        <v>-2.89970019489313E-2</v>
      </c>
      <c r="F13">
        <v>0.90341104067081901</v>
      </c>
      <c r="H13">
        <v>11</v>
      </c>
      <c r="I13" t="s">
        <v>15</v>
      </c>
      <c r="J13">
        <v>0.90341104100000003</v>
      </c>
      <c r="K13">
        <v>8.4082600000000003E-4</v>
      </c>
      <c r="L13">
        <v>-5.4668016999999999E-2</v>
      </c>
      <c r="M13">
        <v>-0.428371261</v>
      </c>
      <c r="N13">
        <v>0.99562516000000001</v>
      </c>
      <c r="O13" s="2">
        <v>1.72E-6</v>
      </c>
      <c r="P13">
        <v>-5.5553743000000003E-2</v>
      </c>
      <c r="Q13">
        <v>-1.7573811000000002E-2</v>
      </c>
    </row>
    <row r="14" spans="1:17">
      <c r="A14">
        <v>12</v>
      </c>
      <c r="B14" t="s">
        <v>16</v>
      </c>
      <c r="C14">
        <v>0.19578319289999899</v>
      </c>
      <c r="D14">
        <v>0.117262868887656</v>
      </c>
      <c r="E14">
        <v>0.373674462970431</v>
      </c>
      <c r="F14">
        <v>0.104601927572138</v>
      </c>
      <c r="H14">
        <v>12</v>
      </c>
      <c r="I14" t="s">
        <v>16</v>
      </c>
      <c r="J14">
        <v>0.104601928</v>
      </c>
      <c r="K14">
        <v>0.13963260399999999</v>
      </c>
      <c r="L14">
        <v>9.1834416000000002E-2</v>
      </c>
      <c r="M14">
        <v>5.2572003299999999</v>
      </c>
      <c r="N14">
        <v>0.34368284700000001</v>
      </c>
      <c r="O14">
        <v>4.9920649999999997E-2</v>
      </c>
      <c r="P14">
        <v>-2.861536E-3</v>
      </c>
      <c r="Q14">
        <v>7.267884842</v>
      </c>
    </row>
    <row r="15" spans="1:17">
      <c r="A15">
        <v>13</v>
      </c>
      <c r="B15" t="s">
        <v>17</v>
      </c>
      <c r="C15">
        <v>0.16526584969999999</v>
      </c>
      <c r="D15">
        <v>0.13516750803249999</v>
      </c>
      <c r="E15">
        <v>-2.2547023984628298E-2</v>
      </c>
      <c r="F15">
        <v>0.92482936080186295</v>
      </c>
      <c r="H15">
        <v>13</v>
      </c>
      <c r="I15" t="s">
        <v>17</v>
      </c>
      <c r="J15">
        <v>0.92482936100000002</v>
      </c>
      <c r="K15">
        <v>5.0836800000000004E-4</v>
      </c>
      <c r="L15">
        <v>-5.5018945E-2</v>
      </c>
      <c r="M15">
        <v>-0.27519373499999999</v>
      </c>
      <c r="N15">
        <v>0.74729566400000003</v>
      </c>
      <c r="O15">
        <v>5.9123839999999997E-3</v>
      </c>
      <c r="P15">
        <v>-4.9314706E-2</v>
      </c>
      <c r="Q15">
        <v>-2.640719008</v>
      </c>
    </row>
    <row r="16" spans="1:17">
      <c r="A16">
        <v>14</v>
      </c>
      <c r="B16" t="s">
        <v>18</v>
      </c>
      <c r="C16">
        <v>0.15639296499999999</v>
      </c>
      <c r="D16">
        <v>0.126568619932586</v>
      </c>
      <c r="E16">
        <v>0.23372805636411101</v>
      </c>
      <c r="F16">
        <v>0.32130171775522698</v>
      </c>
      <c r="H16">
        <v>14</v>
      </c>
      <c r="I16" t="s">
        <v>18</v>
      </c>
      <c r="J16">
        <v>0.32130171800000001</v>
      </c>
      <c r="K16">
        <v>5.4628804000000003E-2</v>
      </c>
      <c r="L16">
        <v>2.1081820000000001E-3</v>
      </c>
      <c r="M16">
        <v>3.0465367790000002</v>
      </c>
      <c r="N16">
        <v>0.16281253700000001</v>
      </c>
      <c r="O16">
        <v>0.10527088</v>
      </c>
      <c r="P16">
        <v>5.5563706999999997E-2</v>
      </c>
      <c r="Q16">
        <v>13.817874659999999</v>
      </c>
    </row>
    <row r="17" spans="1:17">
      <c r="A17">
        <v>15</v>
      </c>
      <c r="B17" t="s">
        <v>19</v>
      </c>
      <c r="C17">
        <v>0.17248066919999999</v>
      </c>
      <c r="D17">
        <v>0.105550936486662</v>
      </c>
      <c r="E17">
        <v>0.222177571063504</v>
      </c>
      <c r="F17">
        <v>0.34646356227077202</v>
      </c>
      <c r="H17">
        <v>15</v>
      </c>
      <c r="I17" t="s">
        <v>19</v>
      </c>
      <c r="J17">
        <v>0.346463562</v>
      </c>
      <c r="K17">
        <v>4.9362873000000002E-2</v>
      </c>
      <c r="L17">
        <v>-3.4503009999999998E-3</v>
      </c>
      <c r="M17">
        <v>3.4726398629999999</v>
      </c>
      <c r="N17">
        <v>0.57322002100000002</v>
      </c>
      <c r="O17">
        <v>1.7961395000000002E-2</v>
      </c>
      <c r="P17">
        <v>-3.6596305000000003E-2</v>
      </c>
      <c r="Q17">
        <v>6.3567725859999999</v>
      </c>
    </row>
    <row r="18" spans="1:17" ht="21" customHeight="1"/>
    <row r="19" spans="1:17">
      <c r="J19" t="s">
        <v>20</v>
      </c>
      <c r="K19" t="s">
        <v>21</v>
      </c>
      <c r="L19" t="s">
        <v>22</v>
      </c>
      <c r="M19" t="s">
        <v>23</v>
      </c>
      <c r="N19" t="s">
        <v>24</v>
      </c>
      <c r="O19" t="s">
        <v>25</v>
      </c>
      <c r="P19" t="s">
        <v>26</v>
      </c>
      <c r="Q19" t="s">
        <v>27</v>
      </c>
    </row>
    <row r="20" spans="1:17">
      <c r="I20" t="s">
        <v>34</v>
      </c>
      <c r="J20">
        <v>0.61013695499999998</v>
      </c>
      <c r="K20">
        <v>1.4739466E-2</v>
      </c>
      <c r="L20">
        <v>-3.9997230000000002E-2</v>
      </c>
      <c r="M20">
        <v>2.6256448000000002E-2</v>
      </c>
      <c r="N20">
        <v>0.61163749700000003</v>
      </c>
      <c r="O20">
        <v>1.461688E-2</v>
      </c>
      <c r="P20">
        <v>-4.0126625999999999E-2</v>
      </c>
      <c r="Q20">
        <v>1.66558E-4</v>
      </c>
    </row>
    <row r="21" spans="1:17">
      <c r="I21" t="s">
        <v>35</v>
      </c>
      <c r="J21">
        <v>0.607187896</v>
      </c>
      <c r="K21">
        <v>1.4982241E-2</v>
      </c>
      <c r="L21">
        <v>-3.9740968000000002E-2</v>
      </c>
      <c r="M21">
        <v>-2.6428340000000002E-3</v>
      </c>
      <c r="N21">
        <v>0.60600168399999998</v>
      </c>
      <c r="O21">
        <v>1.5080589E-2</v>
      </c>
      <c r="P21">
        <v>-3.9637156999999999E-2</v>
      </c>
      <c r="Q21" s="2">
        <v>-1.68E-6</v>
      </c>
    </row>
    <row r="22" spans="1:17">
      <c r="I22" t="s">
        <v>0</v>
      </c>
      <c r="J22">
        <v>3.7429949999999998E-3</v>
      </c>
      <c r="K22">
        <v>0.38091660300000002</v>
      </c>
      <c r="L22">
        <v>0.34652308100000001</v>
      </c>
      <c r="M22">
        <v>-3.6133530000000001E-3</v>
      </c>
      <c r="N22">
        <v>1.4398123000000001E-2</v>
      </c>
      <c r="O22">
        <v>0.28950460099999997</v>
      </c>
      <c r="P22">
        <v>0.25003263399999998</v>
      </c>
      <c r="Q22" s="2">
        <v>-2.2199999999999999E-6</v>
      </c>
    </row>
    <row r="23" spans="1:17">
      <c r="I23" t="s">
        <v>32</v>
      </c>
      <c r="J23">
        <v>0.42411586099999998</v>
      </c>
      <c r="K23">
        <v>3.5831804000000002E-2</v>
      </c>
      <c r="L23">
        <v>-1.7733096E-2</v>
      </c>
      <c r="M23">
        <v>-1.370226E-3</v>
      </c>
      <c r="N23">
        <v>0.52470681399999997</v>
      </c>
      <c r="O23">
        <v>2.2846117999999999E-2</v>
      </c>
      <c r="P23">
        <v>-3.1440208999999997E-2</v>
      </c>
      <c r="Q23" s="2">
        <v>-9.7699999999999992E-7</v>
      </c>
    </row>
    <row r="24" spans="1:17">
      <c r="I24" t="s">
        <v>33</v>
      </c>
      <c r="J24">
        <v>0.15714910300000001</v>
      </c>
      <c r="K24">
        <v>0.108001479</v>
      </c>
      <c r="L24">
        <v>5.8446006000000002E-2</v>
      </c>
      <c r="M24">
        <v>-0.45575929999999998</v>
      </c>
      <c r="N24">
        <v>6.1644846000000003E-2</v>
      </c>
      <c r="O24">
        <v>0.180777618</v>
      </c>
      <c r="P24">
        <v>0.135265263</v>
      </c>
      <c r="Q24">
        <v>-0.113248796</v>
      </c>
    </row>
    <row r="25" spans="1:17">
      <c r="I25" t="s">
        <v>28</v>
      </c>
      <c r="J25">
        <v>0.104601928</v>
      </c>
      <c r="K25">
        <v>0.13963260399999999</v>
      </c>
      <c r="L25">
        <v>9.1834416000000002E-2</v>
      </c>
      <c r="M25">
        <v>5.2572003299999999</v>
      </c>
      <c r="N25">
        <v>0.34368284700000001</v>
      </c>
      <c r="O25">
        <v>4.9920649999999997E-2</v>
      </c>
      <c r="P25">
        <v>-2.861536E-3</v>
      </c>
      <c r="Q25">
        <v>7.267884842</v>
      </c>
    </row>
    <row r="26" spans="1:17">
      <c r="I26" t="s">
        <v>29</v>
      </c>
      <c r="J26">
        <v>0.92482936100000002</v>
      </c>
      <c r="K26">
        <v>5.0836800000000004E-4</v>
      </c>
      <c r="L26">
        <v>-5.5018945E-2</v>
      </c>
      <c r="M26">
        <v>-0.27519373499999999</v>
      </c>
      <c r="N26">
        <v>0.74729566400000003</v>
      </c>
      <c r="O26">
        <v>5.9123839999999997E-3</v>
      </c>
      <c r="P26">
        <v>-4.9314706E-2</v>
      </c>
      <c r="Q26">
        <v>-2.640719008</v>
      </c>
    </row>
    <row r="27" spans="1:17">
      <c r="I27" t="s">
        <v>30</v>
      </c>
      <c r="J27">
        <v>0.32130171800000001</v>
      </c>
      <c r="K27">
        <v>5.4628804000000003E-2</v>
      </c>
      <c r="L27">
        <v>2.1081820000000001E-3</v>
      </c>
      <c r="M27">
        <v>3.0465367790000002</v>
      </c>
      <c r="N27">
        <v>0.16281253700000001</v>
      </c>
      <c r="O27">
        <v>0.10527088</v>
      </c>
      <c r="P27">
        <v>5.5563706999999997E-2</v>
      </c>
      <c r="Q27">
        <v>13.817874659999999</v>
      </c>
    </row>
    <row r="28" spans="1:17">
      <c r="I28" t="s">
        <v>31</v>
      </c>
      <c r="J28">
        <v>0.346463562</v>
      </c>
      <c r="K28">
        <v>4.9362873000000002E-2</v>
      </c>
      <c r="L28">
        <v>-3.4503009999999998E-3</v>
      </c>
      <c r="M28">
        <v>3.4726398629999999</v>
      </c>
      <c r="N28">
        <v>0.57322002100000002</v>
      </c>
      <c r="O28">
        <v>1.7961395000000002E-2</v>
      </c>
      <c r="P28">
        <v>-3.6596305000000003E-2</v>
      </c>
      <c r="Q28">
        <v>6.3567725859999999</v>
      </c>
    </row>
    <row r="30" spans="1:17">
      <c r="I30" s="3"/>
      <c r="J30" s="5" t="s">
        <v>39</v>
      </c>
      <c r="K30" s="5"/>
      <c r="L30" s="5" t="s">
        <v>40</v>
      </c>
      <c r="M30" s="5"/>
    </row>
    <row r="31" spans="1:17">
      <c r="B31" s="3"/>
      <c r="C31" s="5" t="s">
        <v>46</v>
      </c>
      <c r="D31" s="5" t="s">
        <v>47</v>
      </c>
      <c r="E31" s="5" t="s">
        <v>36</v>
      </c>
      <c r="F31" s="5" t="s">
        <v>3</v>
      </c>
      <c r="I31" s="3"/>
      <c r="J31" s="5" t="s">
        <v>38</v>
      </c>
      <c r="K31" s="5" t="s">
        <v>37</v>
      </c>
      <c r="L31" s="5" t="s">
        <v>38</v>
      </c>
      <c r="M31" s="5" t="s">
        <v>37</v>
      </c>
    </row>
    <row r="32" spans="1:17">
      <c r="B32" t="s">
        <v>34</v>
      </c>
      <c r="C32" s="6">
        <v>75.511427333499995</v>
      </c>
      <c r="D32" s="6">
        <v>7.6282781956801102</v>
      </c>
      <c r="E32" s="4">
        <v>0.121406203246561</v>
      </c>
      <c r="F32" s="4">
        <v>0.61013695527990097</v>
      </c>
      <c r="G32" t="str">
        <f>IF(F32="","",IF(F32&lt;0.01,"**",IF(F32&lt;0.05,"*",IF(F32&lt;0.1,"†",""))))</f>
        <v/>
      </c>
      <c r="I32" t="s">
        <v>34</v>
      </c>
      <c r="J32" s="4">
        <v>1.4739466E-2</v>
      </c>
      <c r="K32" s="4">
        <v>0.61013695499999998</v>
      </c>
      <c r="L32" s="4">
        <v>1.461688E-2</v>
      </c>
      <c r="M32" s="4">
        <v>0.61163749700000003</v>
      </c>
      <c r="N32" t="str">
        <f>IF(K32="","",IF(K32&lt;0.01,"**",IF(K32&lt;0.05,"*",IF(K32&lt;0.1,"†",""))))</f>
        <v/>
      </c>
      <c r="O32" t="str">
        <f>IF(M32="","",IF(M32&lt;0.01,"**",IF(M32&lt;0.05,"*",IF(M32&lt;0.1,"†",""))))</f>
        <v/>
      </c>
      <c r="Q32" s="2"/>
    </row>
    <row r="33" spans="2:17">
      <c r="B33" t="s">
        <v>35</v>
      </c>
      <c r="C33" s="6">
        <v>802.25999560000002</v>
      </c>
      <c r="D33" s="6">
        <v>76.408220444873905</v>
      </c>
      <c r="E33" s="4">
        <v>-0.12240196325991901</v>
      </c>
      <c r="F33" s="4">
        <v>0.60718789614871405</v>
      </c>
      <c r="G33" t="str">
        <f t="shared" ref="G33:G40" si="0">IF(F33="","",IF(F33&lt;0.01,"**",IF(F33&lt;0.05,"*",IF(F33&lt;0.1,"†",""))))</f>
        <v/>
      </c>
      <c r="I33" t="s">
        <v>35</v>
      </c>
      <c r="J33" s="4">
        <v>1.4982241E-2</v>
      </c>
      <c r="K33" s="4">
        <v>0.607187896</v>
      </c>
      <c r="L33" s="4">
        <v>1.5080589E-2</v>
      </c>
      <c r="M33" s="4">
        <v>0.60600168399999998</v>
      </c>
      <c r="N33" t="str">
        <f t="shared" ref="N33:N40" si="1">IF(K33="","",IF(K33&lt;0.01,"**",IF(K33&lt;0.05,"*",IF(K33&lt;0.1,"†",""))))</f>
        <v/>
      </c>
      <c r="O33" t="str">
        <f t="shared" ref="O33:O40" si="2">IF(M33="","",IF(M33&lt;0.01,"**",IF(M33&lt;0.05,"*",IF(M33&lt;0.1,"†",""))))</f>
        <v/>
      </c>
      <c r="Q33" s="2"/>
    </row>
    <row r="34" spans="2:17">
      <c r="B34" t="s">
        <v>0</v>
      </c>
      <c r="C34" s="6">
        <v>478.7</v>
      </c>
      <c r="D34" s="6">
        <v>281.790365342749</v>
      </c>
      <c r="E34" s="4">
        <v>-0.61718441596542395</v>
      </c>
      <c r="F34" s="4">
        <v>3.7429946650656101E-3</v>
      </c>
      <c r="G34" t="str">
        <f t="shared" si="0"/>
        <v>**</v>
      </c>
      <c r="I34" t="s">
        <v>0</v>
      </c>
      <c r="J34" s="4">
        <v>0.38091660300000002</v>
      </c>
      <c r="K34" s="4">
        <v>3.7429949999999998E-3</v>
      </c>
      <c r="L34" s="4">
        <v>0.28950460099999997</v>
      </c>
      <c r="M34" s="4">
        <v>1.4398123000000001E-2</v>
      </c>
      <c r="N34" t="str">
        <f t="shared" si="1"/>
        <v>**</v>
      </c>
      <c r="O34" t="str">
        <f t="shared" si="2"/>
        <v>*</v>
      </c>
      <c r="Q34" s="2"/>
    </row>
    <row r="35" spans="2:17">
      <c r="B35" t="s">
        <v>32</v>
      </c>
      <c r="C35" s="6">
        <v>256.89999999999998</v>
      </c>
      <c r="D35" s="6">
        <v>227.910267429969</v>
      </c>
      <c r="E35" s="4">
        <v>-0.189292904559693</v>
      </c>
      <c r="F35" s="4">
        <v>0.42411586107346699</v>
      </c>
      <c r="G35" t="str">
        <f t="shared" si="0"/>
        <v/>
      </c>
      <c r="I35" t="s">
        <v>32</v>
      </c>
      <c r="J35" s="4">
        <v>3.5831804000000002E-2</v>
      </c>
      <c r="K35" s="4">
        <v>0.42411586099999998</v>
      </c>
      <c r="L35" s="4">
        <v>2.2846117999999999E-2</v>
      </c>
      <c r="M35" s="4">
        <v>0.52470681399999997</v>
      </c>
      <c r="N35" t="str">
        <f t="shared" si="1"/>
        <v/>
      </c>
      <c r="O35" t="str">
        <f t="shared" si="2"/>
        <v/>
      </c>
    </row>
    <row r="36" spans="2:17">
      <c r="B36" t="s">
        <v>33</v>
      </c>
      <c r="C36" s="6">
        <v>2.4623499999999998</v>
      </c>
      <c r="D36" s="6">
        <v>1.1895999443090099</v>
      </c>
      <c r="E36" s="4">
        <v>-0.328635785460202</v>
      </c>
      <c r="F36" s="4">
        <v>0.15714910344931199</v>
      </c>
      <c r="G36" t="str">
        <f t="shared" si="0"/>
        <v/>
      </c>
      <c r="I36" t="s">
        <v>33</v>
      </c>
      <c r="J36" s="4">
        <v>0.108001479</v>
      </c>
      <c r="K36" s="4">
        <v>0.15714910300000001</v>
      </c>
      <c r="L36" s="4">
        <v>0.180777618</v>
      </c>
      <c r="M36" s="4">
        <v>6.1644846000000003E-2</v>
      </c>
      <c r="N36" t="str">
        <f t="shared" si="1"/>
        <v/>
      </c>
      <c r="O36" t="str">
        <f>IF(M36="","",IF(M36&lt;0.01,"**",IF(M36&lt;0.05,"*",IF(M36&lt;0.1,"†",""))))</f>
        <v>†</v>
      </c>
    </row>
    <row r="37" spans="2:17">
      <c r="B37" t="s">
        <v>41</v>
      </c>
      <c r="C37" s="6">
        <v>0.19578319289999899</v>
      </c>
      <c r="D37" s="6">
        <v>0.117262868887656</v>
      </c>
      <c r="E37" s="4">
        <v>0.373674462970431</v>
      </c>
      <c r="F37" s="4">
        <v>0.104601927572138</v>
      </c>
      <c r="G37" t="str">
        <f t="shared" si="0"/>
        <v/>
      </c>
      <c r="I37" t="s">
        <v>41</v>
      </c>
      <c r="J37" s="4">
        <v>0.13963260399999999</v>
      </c>
      <c r="K37" s="4">
        <v>0.104601928</v>
      </c>
      <c r="L37" s="4">
        <v>4.9920649999999997E-2</v>
      </c>
      <c r="M37" s="4">
        <v>0.34368284700000001</v>
      </c>
      <c r="N37" t="str">
        <f t="shared" si="1"/>
        <v/>
      </c>
      <c r="O37" t="str">
        <f t="shared" si="2"/>
        <v/>
      </c>
    </row>
    <row r="38" spans="2:17">
      <c r="B38" t="s">
        <v>42</v>
      </c>
      <c r="C38" s="6">
        <v>0.16526584969999999</v>
      </c>
      <c r="D38" s="6">
        <v>0.13516750803249999</v>
      </c>
      <c r="E38" s="4">
        <v>-2.2547023984628298E-2</v>
      </c>
      <c r="F38" s="4">
        <v>0.92482936080186295</v>
      </c>
      <c r="G38" t="str">
        <f t="shared" si="0"/>
        <v/>
      </c>
      <c r="I38" t="s">
        <v>42</v>
      </c>
      <c r="J38" s="4">
        <v>5.0836800000000004E-4</v>
      </c>
      <c r="K38" s="4">
        <v>0.92482936100000002</v>
      </c>
      <c r="L38" s="4">
        <v>5.9123839999999997E-3</v>
      </c>
      <c r="M38" s="4">
        <v>0.74729566400000003</v>
      </c>
      <c r="N38" t="str">
        <f t="shared" si="1"/>
        <v/>
      </c>
      <c r="O38" t="str">
        <f t="shared" si="2"/>
        <v/>
      </c>
    </row>
    <row r="39" spans="2:17">
      <c r="B39" t="s">
        <v>43</v>
      </c>
      <c r="C39" s="6">
        <v>0.15639296499999999</v>
      </c>
      <c r="D39" s="6">
        <v>0.126568619932586</v>
      </c>
      <c r="E39" s="4">
        <v>0.23372805636411101</v>
      </c>
      <c r="F39" s="4">
        <v>0.32130171775522698</v>
      </c>
      <c r="G39" t="str">
        <f t="shared" si="0"/>
        <v/>
      </c>
      <c r="I39" t="s">
        <v>43</v>
      </c>
      <c r="J39" s="4">
        <v>5.4628804000000003E-2</v>
      </c>
      <c r="K39" s="4">
        <v>0.32130171800000001</v>
      </c>
      <c r="L39" s="4">
        <v>0.10527088</v>
      </c>
      <c r="M39" s="4">
        <v>0.16281253700000001</v>
      </c>
      <c r="N39" t="str">
        <f t="shared" si="1"/>
        <v/>
      </c>
      <c r="O39" t="str">
        <f t="shared" si="2"/>
        <v/>
      </c>
    </row>
    <row r="40" spans="2:17">
      <c r="B40" t="s">
        <v>31</v>
      </c>
      <c r="C40" s="6">
        <v>0.17248066919999999</v>
      </c>
      <c r="D40" s="6">
        <v>0.105550936486662</v>
      </c>
      <c r="E40" s="4">
        <v>0.222177571063504</v>
      </c>
      <c r="F40" s="4">
        <v>0.34646356227077202</v>
      </c>
      <c r="G40" t="str">
        <f t="shared" si="0"/>
        <v/>
      </c>
      <c r="I40" t="s">
        <v>31</v>
      </c>
      <c r="J40" s="4">
        <v>4.9362873000000002E-2</v>
      </c>
      <c r="K40" s="4">
        <v>0.346463562</v>
      </c>
      <c r="L40" s="4">
        <v>1.7961395000000002E-2</v>
      </c>
      <c r="M40" s="4">
        <v>0.57322002100000002</v>
      </c>
      <c r="N40" t="str">
        <f t="shared" si="1"/>
        <v/>
      </c>
      <c r="O40" t="str">
        <f t="shared" si="2"/>
        <v/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 航介 KOSUKE ARAI</dc:creator>
  <cp:lastModifiedBy>新井 航介 KOSUKE ARAI</cp:lastModifiedBy>
  <dcterms:created xsi:type="dcterms:W3CDTF">2023-01-10T10:26:33Z</dcterms:created>
  <dcterms:modified xsi:type="dcterms:W3CDTF">2023-01-15T15:40:40Z</dcterms:modified>
</cp:coreProperties>
</file>