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Video Tutorials\Excel Graphing\"/>
    </mc:Choice>
  </mc:AlternateContent>
  <bookViews>
    <workbookView xWindow="0" yWindow="0" windowWidth="28800" windowHeight="12210" activeTab="3"/>
  </bookViews>
  <sheets>
    <sheet name="Video 1" sheetId="1" r:id="rId1"/>
    <sheet name="Video 11" sheetId="15" r:id="rId2"/>
    <sheet name="Video 12" sheetId="16" r:id="rId3"/>
    <sheet name="Video 14" sheetId="18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8" i="16" l="1"/>
  <c r="W12" i="16"/>
  <c r="W11" i="16"/>
  <c r="W10" i="16"/>
  <c r="W9" i="16"/>
  <c r="W7" i="16"/>
  <c r="W6" i="16"/>
  <c r="W5" i="16"/>
  <c r="W12" i="15"/>
  <c r="W11" i="15"/>
  <c r="W10" i="15"/>
  <c r="W9" i="15"/>
  <c r="W8" i="15"/>
  <c r="W7" i="15"/>
  <c r="W6" i="15"/>
  <c r="W5" i="15"/>
  <c r="AH57" i="1" l="1"/>
  <c r="AH56" i="1"/>
  <c r="AH55" i="1"/>
  <c r="AH54" i="1"/>
  <c r="AH53" i="1"/>
  <c r="AH52" i="1"/>
  <c r="AH51" i="1"/>
  <c r="AH50" i="1"/>
  <c r="AH36" i="1" l="1"/>
  <c r="AH34" i="1"/>
  <c r="AH33" i="1"/>
  <c r="AH32" i="1"/>
  <c r="AH31" i="1"/>
  <c r="AH30" i="1"/>
  <c r="AH28" i="1"/>
  <c r="AH27" i="1"/>
  <c r="AH26" i="1"/>
  <c r="AI27" i="1"/>
  <c r="AI28" i="1"/>
  <c r="AI29" i="1"/>
  <c r="AI31" i="1"/>
  <c r="AI32" i="1"/>
  <c r="AI33" i="1"/>
  <c r="AI34" i="1"/>
  <c r="AI35" i="1"/>
  <c r="AJ36" i="1"/>
  <c r="AJ35" i="1"/>
  <c r="AJ34" i="1"/>
  <c r="AJ33" i="1"/>
  <c r="AJ31" i="1"/>
  <c r="AJ30" i="1"/>
  <c r="AJ29" i="1"/>
  <c r="AJ28" i="1"/>
  <c r="AJ26" i="1"/>
  <c r="AJ25" i="1"/>
  <c r="AJ24" i="1"/>
  <c r="AI24" i="1"/>
  <c r="AH24" i="1"/>
  <c r="AH23" i="1"/>
  <c r="AI23" i="1"/>
  <c r="AJ22" i="1"/>
  <c r="AI22" i="1"/>
  <c r="AH22" i="1"/>
  <c r="AG23" i="1"/>
  <c r="AG22" i="1"/>
  <c r="AG27" i="1"/>
  <c r="AG26" i="1"/>
  <c r="AG25" i="1"/>
  <c r="AG33" i="1"/>
  <c r="AG32" i="1"/>
  <c r="AG31" i="1"/>
  <c r="AG30" i="1"/>
  <c r="AG29" i="1"/>
  <c r="AG35" i="1"/>
  <c r="AG36" i="1"/>
  <c r="AF36" i="1"/>
  <c r="AF35" i="1"/>
  <c r="AF34" i="1"/>
  <c r="AF32" i="1"/>
  <c r="AF31" i="1"/>
  <c r="AF29" i="1"/>
  <c r="AF28" i="1"/>
  <c r="AF27" i="1"/>
  <c r="AF26" i="1"/>
  <c r="AF25" i="1"/>
  <c r="AF24" i="1"/>
  <c r="AF23" i="1"/>
</calcChain>
</file>

<file path=xl/sharedStrings.xml><?xml version="1.0" encoding="utf-8"?>
<sst xmlns="http://schemas.openxmlformats.org/spreadsheetml/2006/main" count="93" uniqueCount="64">
  <si>
    <t>Line charts (scatter plots with Lines)</t>
  </si>
  <si>
    <t>Baseline-to-Treatment comparisons</t>
  </si>
  <si>
    <t>Multi-treatment comparisons</t>
  </si>
  <si>
    <t>General changes over time</t>
  </si>
  <si>
    <t>Bar charts</t>
  </si>
  <si>
    <t>Percentages or proportions (e.g., XX of 10 opportunities)</t>
  </si>
  <si>
    <t>Percentage changed (e.g., -2% different, +10% different)</t>
  </si>
  <si>
    <t>Plot</t>
  </si>
  <si>
    <t>An individual visual (e.g., 1 of 3 plots in a multiple baseline chart)</t>
  </si>
  <si>
    <t>Chart/Figure</t>
  </si>
  <si>
    <t>The whole figure, which may contain more than one plot</t>
  </si>
  <si>
    <t>Data</t>
  </si>
  <si>
    <t>The behavior observed and as recorded</t>
  </si>
  <si>
    <t>Put in numerical form and saved in spreadsheet</t>
  </si>
  <si>
    <t>Line (data)</t>
  </si>
  <si>
    <t>Lines drawn to connect similar/related data</t>
  </si>
  <si>
    <t>Each type of data has own line (e.g., baseline, treatment 1)</t>
  </si>
  <si>
    <t>Line (phase changes)</t>
  </si>
  <si>
    <t>Lines drawn to separate phases/dissimilar data</t>
  </si>
  <si>
    <t>Drawn for each individual change</t>
  </si>
  <si>
    <t>Ex. Reversal Design</t>
  </si>
  <si>
    <t>Ex. Alternating Treatments, Fx Analysis</t>
  </si>
  <si>
    <t>Terms:</t>
  </si>
  <si>
    <t>Baseline</t>
  </si>
  <si>
    <t>Treatment</t>
  </si>
  <si>
    <t>Control</t>
  </si>
  <si>
    <t>Attention</t>
  </si>
  <si>
    <t>Demand</t>
  </si>
  <si>
    <t>Tangible</t>
  </si>
  <si>
    <t>Alone</t>
  </si>
  <si>
    <t>Toy 1</t>
  </si>
  <si>
    <t>Toy 2</t>
  </si>
  <si>
    <t>Toy 3</t>
  </si>
  <si>
    <t>Toy 4</t>
  </si>
  <si>
    <t>Toy 5</t>
  </si>
  <si>
    <t>Toy 6</t>
  </si>
  <si>
    <t>Select</t>
  </si>
  <si>
    <t>Total</t>
  </si>
  <si>
    <t>Toy 7</t>
  </si>
  <si>
    <t>Toy 8</t>
  </si>
  <si>
    <t>Percentage</t>
  </si>
  <si>
    <t>Lines/Markers (data)</t>
  </si>
  <si>
    <t>Displayed in black color</t>
  </si>
  <si>
    <t>Lines are solid in pattern</t>
  </si>
  <si>
    <t>Data lines should not pass through phase lines</t>
  </si>
  <si>
    <t>Each type of data should have its own marker</t>
  </si>
  <si>
    <t>Lines (phase changes)</t>
  </si>
  <si>
    <t>Lines are vertical, black in color</t>
  </si>
  <si>
    <t>Solid if denoting a phase change, dashed if denoting a minor change</t>
  </si>
  <si>
    <t>Phase change lines should have no markers at either end</t>
  </si>
  <si>
    <t>Labeling</t>
  </si>
  <si>
    <t>Data should be label in a legend, off to a side of the data</t>
  </si>
  <si>
    <t>Each phase change should have one a label describing that phase (e.g., Baseline)</t>
  </si>
  <si>
    <t>Initial Review</t>
  </si>
  <si>
    <t>Data Entry</t>
  </si>
  <si>
    <t>Adding a Line</t>
  </si>
  <si>
    <t>Coloring a line</t>
  </si>
  <si>
    <t>Changing Markers</t>
  </si>
  <si>
    <t>Line Charts (Scatter)</t>
  </si>
  <si>
    <t>Charting in Single Case Research</t>
  </si>
  <si>
    <t>Stimulus Preference Assessment Data</t>
  </si>
  <si>
    <t>rpm</t>
  </si>
  <si>
    <t>FC</t>
  </si>
  <si>
    <t>Integrity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</si>
</sst>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Simple Reversal Chart: Misc. Behavior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7357608927379413E-2"/>
          <c:y val="0.17222258675998833"/>
          <c:w val="0.86542010477718245"/>
          <c:h val="0.55056867891513561"/>
        </c:manualLayout>
      </c:layout>
      <c:scatterChart>
        <c:scatterStyle val="lineMarker"/>
        <c:varyColors val="0"/>
        <c:ser>
          <c:idx val="0"/>
          <c:order val="0"/>
          <c:tx>
            <c:strRef>
              <c:f>'Video 1'!$AF$2</c:f>
              <c:strCache>
                <c:ptCount val="1"/>
                <c:pt idx="0">
                  <c:v>Baseline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'Video 1'!$AE$3:$AE$16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xVal>
          <c:yVal>
            <c:numRef>
              <c:f>'Video 1'!$AF$3:$AF$16</c:f>
              <c:numCache>
                <c:formatCode>General</c:formatCode>
                <c:ptCount val="14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8</c:v>
                </c:pt>
                <c:pt idx="11">
                  <c:v>7</c:v>
                </c:pt>
                <c:pt idx="12">
                  <c:v>6</c:v>
                </c:pt>
                <c:pt idx="13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2A-49F9-ABF7-4333BBB5644D}"/>
            </c:ext>
          </c:extLst>
        </c:ser>
        <c:ser>
          <c:idx val="1"/>
          <c:order val="1"/>
          <c:tx>
            <c:strRef>
              <c:f>'Video 1'!$AG$2</c:f>
              <c:strCache>
                <c:ptCount val="1"/>
                <c:pt idx="0">
                  <c:v>Treatment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'Video 1'!$AE$3:$AE$19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xVal>
          <c:yVal>
            <c:numRef>
              <c:f>'Video 1'!$AG$3:$AG$19</c:f>
              <c:numCache>
                <c:formatCode>General</c:formatCode>
                <c:ptCount val="17"/>
                <c:pt idx="6">
                  <c:v>5</c:v>
                </c:pt>
                <c:pt idx="7">
                  <c:v>3</c:v>
                </c:pt>
                <c:pt idx="8">
                  <c:v>2</c:v>
                </c:pt>
                <c:pt idx="9">
                  <c:v>3</c:v>
                </c:pt>
                <c:pt idx="10">
                  <c:v>1</c:v>
                </c:pt>
                <c:pt idx="14">
                  <c:v>5</c:v>
                </c:pt>
                <c:pt idx="15">
                  <c:v>1</c:v>
                </c:pt>
                <c:pt idx="1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2A-49F9-ABF7-4333BBB5644D}"/>
            </c:ext>
          </c:extLst>
        </c:ser>
        <c:ser>
          <c:idx val="2"/>
          <c:order val="2"/>
          <c:tx>
            <c:v>PhaseLine1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6.5</c:v>
              </c:pt>
              <c:pt idx="1">
                <c:v>6.5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10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2D2A-49F9-ABF7-4333BBB5644D}"/>
            </c:ext>
          </c:extLst>
        </c:ser>
        <c:ser>
          <c:idx val="3"/>
          <c:order val="3"/>
          <c:tx>
            <c:v>PhaseLine2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11.5</c:v>
              </c:pt>
              <c:pt idx="1">
                <c:v>11.5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10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2D2A-49F9-ABF7-4333BBB5644D}"/>
            </c:ext>
          </c:extLst>
        </c:ser>
        <c:ser>
          <c:idx val="4"/>
          <c:order val="4"/>
          <c:tx>
            <c:v>PhaseLine3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14.5</c:v>
              </c:pt>
              <c:pt idx="1">
                <c:v>14.5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10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2D2A-49F9-ABF7-4333BBB564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951312"/>
        <c:axId val="592800176"/>
      </c:scatterChart>
      <c:valAx>
        <c:axId val="498951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Session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92800176"/>
        <c:crosses val="autoZero"/>
        <c:crossBetween val="midCat"/>
        <c:majorUnit val="1"/>
      </c:valAx>
      <c:valAx>
        <c:axId val="592800176"/>
        <c:scaling>
          <c:orientation val="minMax"/>
          <c:max val="1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98951312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 b="0" i="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CLIENTNAME</a:t>
            </a:r>
            <a:r>
              <a:rPr lang="en-US" baseline="0"/>
              <a:t> </a:t>
            </a:r>
            <a:r>
              <a:rPr lang="en-US"/>
              <a:t>Stimulus Preference Assessment (04/24/2017)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Stimuli</c:v>
          </c:tx>
          <c:spPr>
            <a:solidFill>
              <a:schemeClr val="bg1">
                <a:lumMod val="5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'Video 12'!$T$5:$T$12</c:f>
              <c:strCache>
                <c:ptCount val="8"/>
                <c:pt idx="0">
                  <c:v>Toy 1</c:v>
                </c:pt>
                <c:pt idx="1">
                  <c:v>Toy 2</c:v>
                </c:pt>
                <c:pt idx="2">
                  <c:v>Toy 3</c:v>
                </c:pt>
                <c:pt idx="3">
                  <c:v>Toy 4</c:v>
                </c:pt>
                <c:pt idx="4">
                  <c:v>Toy 5</c:v>
                </c:pt>
                <c:pt idx="5">
                  <c:v>Toy 6</c:v>
                </c:pt>
                <c:pt idx="6">
                  <c:v>Toy 7</c:v>
                </c:pt>
                <c:pt idx="7">
                  <c:v>Toy 8</c:v>
                </c:pt>
              </c:strCache>
            </c:strRef>
          </c:cat>
          <c:val>
            <c:numRef>
              <c:f>'Video 12'!$W$5:$W$12</c:f>
              <c:numCache>
                <c:formatCode>General</c:formatCode>
                <c:ptCount val="8"/>
                <c:pt idx="0">
                  <c:v>100</c:v>
                </c:pt>
                <c:pt idx="1">
                  <c:v>85.714285714285708</c:v>
                </c:pt>
                <c:pt idx="2">
                  <c:v>71.428571428571431</c:v>
                </c:pt>
                <c:pt idx="3">
                  <c:v>57.142857142857139</c:v>
                </c:pt>
                <c:pt idx="4">
                  <c:v>42.857142857142854</c:v>
                </c:pt>
                <c:pt idx="5">
                  <c:v>28.571428571428569</c:v>
                </c:pt>
                <c:pt idx="6">
                  <c:v>14.285714285714285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87-42AF-9E3E-AFF5AC640C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6715768"/>
        <c:axId val="566711176"/>
      </c:barChart>
      <c:catAx>
        <c:axId val="566715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Stimuli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66711176"/>
        <c:crosses val="autoZero"/>
        <c:auto val="1"/>
        <c:lblAlgn val="ctr"/>
        <c:lblOffset val="100"/>
        <c:noMultiLvlLbl val="0"/>
      </c:catAx>
      <c:valAx>
        <c:axId val="566711176"/>
        <c:scaling>
          <c:orientation val="minMax"/>
          <c:max val="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Percentage of Trials Selected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66715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0" i="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strRef>
              <c:f>'Video 14'!$U$3</c:f>
              <c:strCache>
                <c:ptCount val="1"/>
                <c:pt idx="0">
                  <c:v>Integrity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'Video 14'!$U$4:$U$16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22</c:v>
                </c:pt>
                <c:pt idx="6">
                  <c:v>18</c:v>
                </c:pt>
                <c:pt idx="7">
                  <c:v>31</c:v>
                </c:pt>
                <c:pt idx="8">
                  <c:v>80</c:v>
                </c:pt>
                <c:pt idx="9">
                  <c:v>92</c:v>
                </c:pt>
                <c:pt idx="10">
                  <c:v>89</c:v>
                </c:pt>
                <c:pt idx="11">
                  <c:v>96</c:v>
                </c:pt>
                <c:pt idx="12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C70-4A84-94F2-0910823738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9979320"/>
        <c:axId val="659978664"/>
      </c:barChart>
      <c:scatterChart>
        <c:scatterStyle val="lineMarker"/>
        <c:varyColors val="0"/>
        <c:ser>
          <c:idx val="0"/>
          <c:order val="0"/>
          <c:tx>
            <c:strRef>
              <c:f>'Video 14'!$R$3</c:f>
              <c:strCache>
                <c:ptCount val="1"/>
                <c:pt idx="0">
                  <c:v>Baseline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'Video 14'!$R$4:$R$16</c:f>
              <c:numCache>
                <c:formatCode>General</c:formatCode>
                <c:ptCount val="13"/>
                <c:pt idx="0">
                  <c:v>2.5</c:v>
                </c:pt>
                <c:pt idx="1">
                  <c:v>2</c:v>
                </c:pt>
                <c:pt idx="2">
                  <c:v>3.6</c:v>
                </c:pt>
                <c:pt idx="3">
                  <c:v>2.4</c:v>
                </c:pt>
                <c:pt idx="4">
                  <c:v>3.1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70-4A84-94F2-09108237385B}"/>
            </c:ext>
          </c:extLst>
        </c:ser>
        <c:ser>
          <c:idx val="1"/>
          <c:order val="1"/>
          <c:tx>
            <c:strRef>
              <c:f>'Video 14'!$S$3</c:f>
              <c:strCache>
                <c:ptCount val="1"/>
                <c:pt idx="0">
                  <c:v>Treatment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'Video 14'!$S$4:$S$16</c:f>
              <c:numCache>
                <c:formatCode>General</c:formatCode>
                <c:ptCount val="13"/>
                <c:pt idx="5">
                  <c:v>1.1000000000000001</c:v>
                </c:pt>
                <c:pt idx="6">
                  <c:v>1.7</c:v>
                </c:pt>
                <c:pt idx="7">
                  <c:v>2.5</c:v>
                </c:pt>
                <c:pt idx="8">
                  <c:v>0.7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70-4A84-94F2-09108237385B}"/>
            </c:ext>
          </c:extLst>
        </c:ser>
        <c:ser>
          <c:idx val="2"/>
          <c:order val="2"/>
          <c:tx>
            <c:strRef>
              <c:f>'Video 14'!$T$3</c:f>
              <c:strCache>
                <c:ptCount val="1"/>
                <c:pt idx="0">
                  <c:v>FC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'Video 14'!$T$4:$T$16</c:f>
              <c:numCache>
                <c:formatCode>General</c:formatCode>
                <c:ptCount val="13"/>
                <c:pt idx="5">
                  <c:v>0.1</c:v>
                </c:pt>
                <c:pt idx="6">
                  <c:v>0.2</c:v>
                </c:pt>
                <c:pt idx="7">
                  <c:v>0.1</c:v>
                </c:pt>
                <c:pt idx="8">
                  <c:v>1.2</c:v>
                </c:pt>
                <c:pt idx="9">
                  <c:v>1.3</c:v>
                </c:pt>
                <c:pt idx="10">
                  <c:v>1.1000000000000001</c:v>
                </c:pt>
                <c:pt idx="11">
                  <c:v>0.9</c:v>
                </c:pt>
                <c:pt idx="12">
                  <c:v>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C70-4A84-94F2-0910823738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43816"/>
        <c:axId val="241544472"/>
      </c:scatterChart>
      <c:valAx>
        <c:axId val="2415438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544472"/>
        <c:crosses val="autoZero"/>
        <c:crossBetween val="midCat"/>
      </c:valAx>
      <c:valAx>
        <c:axId val="241544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543816"/>
        <c:crosses val="autoZero"/>
        <c:crossBetween val="midCat"/>
      </c:valAx>
      <c:valAx>
        <c:axId val="6599786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979320"/>
        <c:crosses val="max"/>
        <c:crossBetween val="between"/>
      </c:valAx>
      <c:catAx>
        <c:axId val="659979320"/>
        <c:scaling>
          <c:orientation val="minMax"/>
        </c:scaling>
        <c:delete val="1"/>
        <c:axPos val="b"/>
        <c:majorTickMark val="out"/>
        <c:minorTickMark val="none"/>
        <c:tickLblPos val="nextTo"/>
        <c:crossAx val="659978664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Sample Functional Analysis Chart: Misc. Behavior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'Video 1'!$AF$21</c:f>
              <c:strCache>
                <c:ptCount val="1"/>
                <c:pt idx="0">
                  <c:v>Control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'Video 1'!$AE$22:$AE$36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'Video 1'!$AF$22:$AF$36</c:f>
              <c:numCache>
                <c:formatCode>General</c:formatCode>
                <c:ptCount val="15"/>
                <c:pt idx="0">
                  <c:v>0.1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0</c:v>
                </c:pt>
                <c:pt idx="9">
                  <c:v>#N/A</c:v>
                </c:pt>
                <c:pt idx="10">
                  <c:v>#N/A</c:v>
                </c:pt>
                <c:pt idx="11">
                  <c:v>0.1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BA-4701-8A18-6FF0424C1FC6}"/>
            </c:ext>
          </c:extLst>
        </c:ser>
        <c:ser>
          <c:idx val="1"/>
          <c:order val="1"/>
          <c:tx>
            <c:strRef>
              <c:f>'Video 1'!$AG$21</c:f>
              <c:strCache>
                <c:ptCount val="1"/>
                <c:pt idx="0">
                  <c:v>Attention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'Video 1'!$AE$22:$AE$36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'Video 1'!$AG$22:$AG$36</c:f>
              <c:numCache>
                <c:formatCode>General</c:formatCode>
                <c:ptCount val="15"/>
                <c:pt idx="0">
                  <c:v>#N/A</c:v>
                </c:pt>
                <c:pt idx="1">
                  <c:v>#N/A</c:v>
                </c:pt>
                <c:pt idx="2">
                  <c:v>0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0.1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0</c:v>
                </c:pt>
                <c:pt idx="13">
                  <c:v>#N/A</c:v>
                </c:pt>
                <c:pt idx="1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BA-4701-8A18-6FF0424C1FC6}"/>
            </c:ext>
          </c:extLst>
        </c:ser>
        <c:ser>
          <c:idx val="2"/>
          <c:order val="2"/>
          <c:tx>
            <c:strRef>
              <c:f>'Video 1'!$AH$21</c:f>
              <c:strCache>
                <c:ptCount val="1"/>
                <c:pt idx="0">
                  <c:v>Demand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'Video 1'!$AE$22:$AE$36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'Video 1'!$AH$22:$AH$36</c:f>
              <c:numCache>
                <c:formatCode>General</c:formatCode>
                <c:ptCount val="1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0.3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0.7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1.1000000000000001</c:v>
                </c:pt>
                <c:pt idx="1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2BA-4701-8A18-6FF0424C1FC6}"/>
            </c:ext>
          </c:extLst>
        </c:ser>
        <c:ser>
          <c:idx val="3"/>
          <c:order val="3"/>
          <c:tx>
            <c:strRef>
              <c:f>'Video 1'!$AI$21</c:f>
              <c:strCache>
                <c:ptCount val="1"/>
                <c:pt idx="0">
                  <c:v>Tangible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star"/>
            <c:size val="7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'Video 1'!$AE$22:$AE$36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'Video 1'!$AI$22:$AI$36</c:f>
              <c:numCache>
                <c:formatCode>General</c:formatCode>
                <c:ptCount val="1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4">
                  <c:v>1.1000000000000001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0.9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2BA-4701-8A18-6FF0424C1FC6}"/>
            </c:ext>
          </c:extLst>
        </c:ser>
        <c:ser>
          <c:idx val="4"/>
          <c:order val="4"/>
          <c:tx>
            <c:strRef>
              <c:f>'Video 1'!$AJ$21</c:f>
              <c:strCache>
                <c:ptCount val="1"/>
                <c:pt idx="0">
                  <c:v>Alone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'Video 1'!$AE$22:$AE$36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'Video 1'!$AJ$22:$AJ$36</c:f>
              <c:numCache>
                <c:formatCode>General</c:formatCode>
                <c:ptCount val="15"/>
                <c:pt idx="0">
                  <c:v>#N/A</c:v>
                </c:pt>
                <c:pt idx="1">
                  <c:v>0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0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0.1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2BA-4701-8A18-6FF0424C1F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128592"/>
        <c:axId val="44126296"/>
      </c:scatterChart>
      <c:valAx>
        <c:axId val="44128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Session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4126296"/>
        <c:crosses val="autoZero"/>
        <c:crossBetween val="midCat"/>
        <c:majorUnit val="1"/>
      </c:valAx>
      <c:valAx>
        <c:axId val="44126296"/>
        <c:scaling>
          <c:orientation val="minMax"/>
          <c:max val="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Rate of Behavior per Minute (rpm)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4128592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0" i="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Sample Preference Assessment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'Video 1'!$AH$49</c:f>
              <c:strCache>
                <c:ptCount val="1"/>
                <c:pt idx="0">
                  <c:v>Percentage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'Video 1'!$AE$50:$AE$57</c:f>
              <c:strCache>
                <c:ptCount val="8"/>
                <c:pt idx="0">
                  <c:v>Toy 1</c:v>
                </c:pt>
                <c:pt idx="1">
                  <c:v>Toy 2</c:v>
                </c:pt>
                <c:pt idx="2">
                  <c:v>Toy 3</c:v>
                </c:pt>
                <c:pt idx="3">
                  <c:v>Toy 4</c:v>
                </c:pt>
                <c:pt idx="4">
                  <c:v>Toy 5</c:v>
                </c:pt>
                <c:pt idx="5">
                  <c:v>Toy 6</c:v>
                </c:pt>
                <c:pt idx="6">
                  <c:v>Toy 7</c:v>
                </c:pt>
                <c:pt idx="7">
                  <c:v>Toy 8</c:v>
                </c:pt>
              </c:strCache>
            </c:strRef>
          </c:cat>
          <c:val>
            <c:numRef>
              <c:f>'Video 1'!$AH$50:$AH$57</c:f>
              <c:numCache>
                <c:formatCode>General</c:formatCode>
                <c:ptCount val="8"/>
                <c:pt idx="0">
                  <c:v>100</c:v>
                </c:pt>
                <c:pt idx="1">
                  <c:v>85.714285714285708</c:v>
                </c:pt>
                <c:pt idx="2">
                  <c:v>71.428571428571431</c:v>
                </c:pt>
                <c:pt idx="3">
                  <c:v>57.142857142857139</c:v>
                </c:pt>
                <c:pt idx="4">
                  <c:v>42.857142857142854</c:v>
                </c:pt>
                <c:pt idx="5">
                  <c:v>28.571428571428569</c:v>
                </c:pt>
                <c:pt idx="6">
                  <c:v>14.285714285714285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02E-4476-AB26-2901173BCF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6096392"/>
        <c:axId val="726093440"/>
      </c:barChart>
      <c:catAx>
        <c:axId val="726096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Preference Assessment Items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26093440"/>
        <c:crosses val="autoZero"/>
        <c:auto val="1"/>
        <c:lblAlgn val="ctr"/>
        <c:lblOffset val="100"/>
        <c:noMultiLvlLbl val="0"/>
      </c:catAx>
      <c:valAx>
        <c:axId val="726093440"/>
        <c:scaling>
          <c:orientation val="minMax"/>
          <c:max val="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Percentage Trials Selected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26096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0" i="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'Video 1'!$AF$2</c:f>
              <c:strCache>
                <c:ptCount val="1"/>
                <c:pt idx="0">
                  <c:v>Baseline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'Video 1'!$AE$3:$AE$19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cat>
          <c:val>
            <c:numRef>
              <c:f>'Video 1'!$AF$3:$AF$19</c:f>
              <c:numCache>
                <c:formatCode>General</c:formatCode>
                <c:ptCount val="17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8</c:v>
                </c:pt>
                <c:pt idx="11">
                  <c:v>7</c:v>
                </c:pt>
                <c:pt idx="12">
                  <c:v>6</c:v>
                </c:pt>
                <c:pt idx="1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6D-499B-BDA9-7A84E578242A}"/>
            </c:ext>
          </c:extLst>
        </c:ser>
        <c:ser>
          <c:idx val="1"/>
          <c:order val="1"/>
          <c:tx>
            <c:strRef>
              <c:f>'Video 1'!$AG$2</c:f>
              <c:strCache>
                <c:ptCount val="1"/>
                <c:pt idx="0">
                  <c:v>Treatment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'Video 1'!$AE$3:$AE$19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cat>
          <c:val>
            <c:numRef>
              <c:f>'Video 1'!$AG$3:$AG$19</c:f>
              <c:numCache>
                <c:formatCode>General</c:formatCode>
                <c:ptCount val="17"/>
                <c:pt idx="6">
                  <c:v>5</c:v>
                </c:pt>
                <c:pt idx="7">
                  <c:v>3</c:v>
                </c:pt>
                <c:pt idx="8">
                  <c:v>2</c:v>
                </c:pt>
                <c:pt idx="9">
                  <c:v>3</c:v>
                </c:pt>
                <c:pt idx="10">
                  <c:v>1</c:v>
                </c:pt>
                <c:pt idx="14">
                  <c:v>5</c:v>
                </c:pt>
                <c:pt idx="15">
                  <c:v>1</c:v>
                </c:pt>
                <c:pt idx="1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6D-499B-BDA9-7A84E57824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3714584"/>
        <c:axId val="718662024"/>
      </c:lineChart>
      <c:catAx>
        <c:axId val="733714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662024"/>
        <c:crosses val="autoZero"/>
        <c:auto val="1"/>
        <c:lblAlgn val="ctr"/>
        <c:lblOffset val="100"/>
        <c:noMultiLvlLbl val="0"/>
      </c:catAx>
      <c:valAx>
        <c:axId val="718662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714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'Video 1'!$AF$21</c:f>
              <c:strCache>
                <c:ptCount val="1"/>
                <c:pt idx="0">
                  <c:v>Control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'Video 1'!$AE$22:$AE$36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'Video 1'!$AF$22:$AF$36</c:f>
              <c:numCache>
                <c:formatCode>General</c:formatCode>
                <c:ptCount val="15"/>
                <c:pt idx="0">
                  <c:v>0.1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0</c:v>
                </c:pt>
                <c:pt idx="9">
                  <c:v>#N/A</c:v>
                </c:pt>
                <c:pt idx="10">
                  <c:v>#N/A</c:v>
                </c:pt>
                <c:pt idx="11">
                  <c:v>0.1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96-4AEA-8078-B4C7AB5C0C01}"/>
            </c:ext>
          </c:extLst>
        </c:ser>
        <c:ser>
          <c:idx val="1"/>
          <c:order val="1"/>
          <c:tx>
            <c:strRef>
              <c:f>'Video 1'!$AG$21</c:f>
              <c:strCache>
                <c:ptCount val="1"/>
                <c:pt idx="0">
                  <c:v>Attention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'Video 1'!$AE$22:$AE$36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'Video 1'!$AG$22:$AG$36</c:f>
              <c:numCache>
                <c:formatCode>General</c:formatCode>
                <c:ptCount val="15"/>
                <c:pt idx="0">
                  <c:v>#N/A</c:v>
                </c:pt>
                <c:pt idx="1">
                  <c:v>#N/A</c:v>
                </c:pt>
                <c:pt idx="2">
                  <c:v>0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0.1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0</c:v>
                </c:pt>
                <c:pt idx="13">
                  <c:v>#N/A</c:v>
                </c:pt>
                <c:pt idx="14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96-4AEA-8078-B4C7AB5C0C01}"/>
            </c:ext>
          </c:extLst>
        </c:ser>
        <c:ser>
          <c:idx val="2"/>
          <c:order val="2"/>
          <c:tx>
            <c:strRef>
              <c:f>'Video 1'!$AH$21</c:f>
              <c:strCache>
                <c:ptCount val="1"/>
                <c:pt idx="0">
                  <c:v>Demand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'Video 1'!$AE$22:$AE$36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'Video 1'!$AH$22:$AH$36</c:f>
              <c:numCache>
                <c:formatCode>General</c:formatCode>
                <c:ptCount val="1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0.3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0.7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1.1000000000000001</c:v>
                </c:pt>
                <c:pt idx="14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96-4AEA-8078-B4C7AB5C0C01}"/>
            </c:ext>
          </c:extLst>
        </c:ser>
        <c:ser>
          <c:idx val="3"/>
          <c:order val="3"/>
          <c:tx>
            <c:strRef>
              <c:f>'Video 1'!$AI$21</c:f>
              <c:strCache>
                <c:ptCount val="1"/>
                <c:pt idx="0">
                  <c:v>Tangible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'Video 1'!$AE$22:$AE$36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'Video 1'!$AI$22:$AI$36</c:f>
              <c:numCache>
                <c:formatCode>General</c:formatCode>
                <c:ptCount val="1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4">
                  <c:v>1.1000000000000001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0.9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F96-4AEA-8078-B4C7AB5C0C01}"/>
            </c:ext>
          </c:extLst>
        </c:ser>
        <c:ser>
          <c:idx val="4"/>
          <c:order val="4"/>
          <c:tx>
            <c:strRef>
              <c:f>'Video 1'!$AJ$21</c:f>
              <c:strCache>
                <c:ptCount val="1"/>
                <c:pt idx="0">
                  <c:v>Alone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'Video 1'!$AE$22:$AE$36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'Video 1'!$AJ$22:$AJ$36</c:f>
              <c:numCache>
                <c:formatCode>General</c:formatCode>
                <c:ptCount val="15"/>
                <c:pt idx="0">
                  <c:v>#N/A</c:v>
                </c:pt>
                <c:pt idx="1">
                  <c:v>0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0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0.1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F96-4AEA-8078-B4C7AB5C0C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3709664"/>
        <c:axId val="733717208"/>
      </c:lineChart>
      <c:catAx>
        <c:axId val="73370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717208"/>
        <c:crosses val="autoZero"/>
        <c:auto val="1"/>
        <c:lblAlgn val="ctr"/>
        <c:lblOffset val="100"/>
        <c:noMultiLvlLbl val="0"/>
      </c:catAx>
      <c:valAx>
        <c:axId val="733717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709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'Video 1'!$AH$49</c:f>
              <c:strCache>
                <c:ptCount val="1"/>
                <c:pt idx="0">
                  <c:v>Percentage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'Video 1'!$AE$50:$AE$57</c:f>
              <c:strCache>
                <c:ptCount val="8"/>
                <c:pt idx="0">
                  <c:v>Toy 1</c:v>
                </c:pt>
                <c:pt idx="1">
                  <c:v>Toy 2</c:v>
                </c:pt>
                <c:pt idx="2">
                  <c:v>Toy 3</c:v>
                </c:pt>
                <c:pt idx="3">
                  <c:v>Toy 4</c:v>
                </c:pt>
                <c:pt idx="4">
                  <c:v>Toy 5</c:v>
                </c:pt>
                <c:pt idx="5">
                  <c:v>Toy 6</c:v>
                </c:pt>
                <c:pt idx="6">
                  <c:v>Toy 7</c:v>
                </c:pt>
                <c:pt idx="7">
                  <c:v>Toy 8</c:v>
                </c:pt>
              </c:strCache>
            </c:strRef>
          </c:cat>
          <c:val>
            <c:numRef>
              <c:f>'Video 1'!$AH$50:$AH$57</c:f>
              <c:numCache>
                <c:formatCode>General</c:formatCode>
                <c:ptCount val="8"/>
                <c:pt idx="0">
                  <c:v>100</c:v>
                </c:pt>
                <c:pt idx="1">
                  <c:v>85.714285714285708</c:v>
                </c:pt>
                <c:pt idx="2">
                  <c:v>71.428571428571431</c:v>
                </c:pt>
                <c:pt idx="3">
                  <c:v>57.142857142857139</c:v>
                </c:pt>
                <c:pt idx="4">
                  <c:v>42.857142857142854</c:v>
                </c:pt>
                <c:pt idx="5">
                  <c:v>28.571428571428569</c:v>
                </c:pt>
                <c:pt idx="6">
                  <c:v>14.285714285714285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EBE-4C88-8089-DD0553E1B3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4811608"/>
        <c:axId val="734809640"/>
      </c:barChart>
      <c:catAx>
        <c:axId val="734811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809640"/>
        <c:crosses val="autoZero"/>
        <c:auto val="1"/>
        <c:lblAlgn val="ctr"/>
        <c:lblOffset val="100"/>
        <c:noMultiLvlLbl val="0"/>
      </c:catAx>
      <c:valAx>
        <c:axId val="734809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811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'Video 1'!$Y$99</c:f>
              <c:strCache>
                <c:ptCount val="1"/>
                <c:pt idx="0">
                  <c:v>Baseline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'Video 1'!$X$100:$X$112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xVal>
          <c:yVal>
            <c:numRef>
              <c:f>'Video 1'!$Y$100:$Y$112</c:f>
              <c:numCache>
                <c:formatCode>General</c:formatCode>
                <c:ptCount val="13"/>
                <c:pt idx="0">
                  <c:v>2.5</c:v>
                </c:pt>
                <c:pt idx="1">
                  <c:v>2</c:v>
                </c:pt>
                <c:pt idx="2">
                  <c:v>3.6</c:v>
                </c:pt>
                <c:pt idx="3">
                  <c:v>2.4</c:v>
                </c:pt>
                <c:pt idx="4">
                  <c:v>3.1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23-4FE9-BDF1-0C49FD00C501}"/>
            </c:ext>
          </c:extLst>
        </c:ser>
        <c:ser>
          <c:idx val="1"/>
          <c:order val="1"/>
          <c:tx>
            <c:strRef>
              <c:f>'Video 1'!$Z$99</c:f>
              <c:strCache>
                <c:ptCount val="1"/>
                <c:pt idx="0">
                  <c:v>Treatment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'Video 1'!$X$100:$X$112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xVal>
          <c:yVal>
            <c:numRef>
              <c:f>'Video 1'!$Z$100:$Z$112</c:f>
              <c:numCache>
                <c:formatCode>General</c:formatCode>
                <c:ptCount val="13"/>
                <c:pt idx="5">
                  <c:v>1.1000000000000001</c:v>
                </c:pt>
                <c:pt idx="6">
                  <c:v>1.7</c:v>
                </c:pt>
                <c:pt idx="7">
                  <c:v>2.5</c:v>
                </c:pt>
                <c:pt idx="8">
                  <c:v>0.7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E23-4FE9-BDF1-0C49FD00C501}"/>
            </c:ext>
          </c:extLst>
        </c:ser>
        <c:ser>
          <c:idx val="2"/>
          <c:order val="2"/>
          <c:tx>
            <c:strRef>
              <c:f>'Video 1'!$AA$99</c:f>
              <c:strCache>
                <c:ptCount val="1"/>
                <c:pt idx="0">
                  <c:v>FC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'Video 1'!$X$100:$X$112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xVal>
          <c:yVal>
            <c:numRef>
              <c:f>'Video 1'!$AA$100:$AA$112</c:f>
              <c:numCache>
                <c:formatCode>General</c:formatCode>
                <c:ptCount val="13"/>
                <c:pt idx="5">
                  <c:v>0.1</c:v>
                </c:pt>
                <c:pt idx="6">
                  <c:v>0.2</c:v>
                </c:pt>
                <c:pt idx="7">
                  <c:v>0.1</c:v>
                </c:pt>
                <c:pt idx="8">
                  <c:v>1.2</c:v>
                </c:pt>
                <c:pt idx="9">
                  <c:v>1.3</c:v>
                </c:pt>
                <c:pt idx="10">
                  <c:v>1.1000000000000001</c:v>
                </c:pt>
                <c:pt idx="11">
                  <c:v>0.9</c:v>
                </c:pt>
                <c:pt idx="12">
                  <c:v>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E23-4FE9-BDF1-0C49FD00C5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2775720"/>
        <c:axId val="242776048"/>
      </c:scatterChart>
      <c:scatterChart>
        <c:scatterStyle val="lineMarker"/>
        <c:varyColors val="0"/>
        <c:ser>
          <c:idx val="3"/>
          <c:order val="3"/>
          <c:tx>
            <c:strRef>
              <c:f>'Video 1'!$AB$99</c:f>
              <c:strCache>
                <c:ptCount val="1"/>
                <c:pt idx="0">
                  <c:v>Integrity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'Video 1'!$X$100:$X$112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xVal>
          <c:yVal>
            <c:numRef>
              <c:f>'Video 1'!$AB$100:$AB$112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22</c:v>
                </c:pt>
                <c:pt idx="6">
                  <c:v>18</c:v>
                </c:pt>
                <c:pt idx="7">
                  <c:v>31</c:v>
                </c:pt>
                <c:pt idx="8">
                  <c:v>80</c:v>
                </c:pt>
                <c:pt idx="9">
                  <c:v>92</c:v>
                </c:pt>
                <c:pt idx="10">
                  <c:v>89</c:v>
                </c:pt>
                <c:pt idx="11">
                  <c:v>96</c:v>
                </c:pt>
                <c:pt idx="12">
                  <c:v>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E23-4FE9-BDF1-0C49FD00C5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4911072"/>
        <c:axId val="744914680"/>
      </c:scatterChart>
      <c:valAx>
        <c:axId val="242775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776048"/>
        <c:crosses val="autoZero"/>
        <c:crossBetween val="midCat"/>
      </c:valAx>
      <c:valAx>
        <c:axId val="24277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775720"/>
        <c:crosses val="autoZero"/>
        <c:crossBetween val="midCat"/>
      </c:valAx>
      <c:valAx>
        <c:axId val="7449146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911072"/>
        <c:crosses val="max"/>
        <c:crossBetween val="midCat"/>
      </c:valAx>
      <c:valAx>
        <c:axId val="7449110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44914680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Demand Treatment Evaluation: Misc Behavior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strRef>
              <c:f>'Video 1'!$AB$99</c:f>
              <c:strCache>
                <c:ptCount val="1"/>
                <c:pt idx="0">
                  <c:v>Integrity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'Video 1'!$X$100:$X$112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'Video 1'!$AB$100:$AB$112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22</c:v>
                </c:pt>
                <c:pt idx="6">
                  <c:v>18</c:v>
                </c:pt>
                <c:pt idx="7">
                  <c:v>31</c:v>
                </c:pt>
                <c:pt idx="8">
                  <c:v>80</c:v>
                </c:pt>
                <c:pt idx="9">
                  <c:v>92</c:v>
                </c:pt>
                <c:pt idx="10">
                  <c:v>89</c:v>
                </c:pt>
                <c:pt idx="11">
                  <c:v>96</c:v>
                </c:pt>
                <c:pt idx="12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996-4F16-AC6B-DC6DA4FED0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3"/>
        <c:overlap val="-27"/>
        <c:axId val="218953248"/>
        <c:axId val="218950952"/>
      </c:barChart>
      <c:scatterChart>
        <c:scatterStyle val="lineMarker"/>
        <c:varyColors val="0"/>
        <c:ser>
          <c:idx val="0"/>
          <c:order val="0"/>
          <c:tx>
            <c:strRef>
              <c:f>'Video 1'!$Y$99</c:f>
              <c:strCache>
                <c:ptCount val="1"/>
                <c:pt idx="0">
                  <c:v>Baseline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'Video 1'!$X$100:$X$112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xVal>
          <c:yVal>
            <c:numRef>
              <c:f>'Video 1'!$Y$100:$Y$112</c:f>
              <c:numCache>
                <c:formatCode>General</c:formatCode>
                <c:ptCount val="13"/>
                <c:pt idx="0">
                  <c:v>2.5</c:v>
                </c:pt>
                <c:pt idx="1">
                  <c:v>2</c:v>
                </c:pt>
                <c:pt idx="2">
                  <c:v>3.6</c:v>
                </c:pt>
                <c:pt idx="3">
                  <c:v>2.4</c:v>
                </c:pt>
                <c:pt idx="4">
                  <c:v>3.1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96-4F16-AC6B-DC6DA4FED07C}"/>
            </c:ext>
          </c:extLst>
        </c:ser>
        <c:ser>
          <c:idx val="1"/>
          <c:order val="1"/>
          <c:tx>
            <c:strRef>
              <c:f>'Video 1'!$Z$99</c:f>
              <c:strCache>
                <c:ptCount val="1"/>
                <c:pt idx="0">
                  <c:v>Treatment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'Video 1'!$X$100:$X$112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xVal>
          <c:yVal>
            <c:numRef>
              <c:f>'Video 1'!$Z$100:$Z$112</c:f>
              <c:numCache>
                <c:formatCode>General</c:formatCode>
                <c:ptCount val="13"/>
                <c:pt idx="5">
                  <c:v>1.1000000000000001</c:v>
                </c:pt>
                <c:pt idx="6">
                  <c:v>1.7</c:v>
                </c:pt>
                <c:pt idx="7">
                  <c:v>2.5</c:v>
                </c:pt>
                <c:pt idx="8">
                  <c:v>0.7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96-4F16-AC6B-DC6DA4FED07C}"/>
            </c:ext>
          </c:extLst>
        </c:ser>
        <c:ser>
          <c:idx val="2"/>
          <c:order val="2"/>
          <c:tx>
            <c:strRef>
              <c:f>'Video 1'!$AA$99</c:f>
              <c:strCache>
                <c:ptCount val="1"/>
                <c:pt idx="0">
                  <c:v>FC</c:v>
                </c:pt>
              </c:strCache>
            </c:strRef>
          </c:tx>
          <c:spPr>
            <a:ln w="12700" cap="rnd">
              <a:solidFill>
                <a:srgbClr val="00B0F0"/>
              </a:solidFill>
              <a:round/>
            </a:ln>
            <a:effectLst/>
          </c:spPr>
          <c:marker>
            <c:symbol val="star"/>
            <c:size val="7"/>
            <c:spPr>
              <a:noFill/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'Video 1'!$X$100:$X$112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xVal>
          <c:yVal>
            <c:numRef>
              <c:f>'Video 1'!$AA$100:$AA$112</c:f>
              <c:numCache>
                <c:formatCode>General</c:formatCode>
                <c:ptCount val="13"/>
                <c:pt idx="5">
                  <c:v>0.1</c:v>
                </c:pt>
                <c:pt idx="6">
                  <c:v>0.2</c:v>
                </c:pt>
                <c:pt idx="7">
                  <c:v>0.1</c:v>
                </c:pt>
                <c:pt idx="8">
                  <c:v>1.2</c:v>
                </c:pt>
                <c:pt idx="9">
                  <c:v>1.3</c:v>
                </c:pt>
                <c:pt idx="10">
                  <c:v>1.1000000000000001</c:v>
                </c:pt>
                <c:pt idx="11">
                  <c:v>0.9</c:v>
                </c:pt>
                <c:pt idx="12">
                  <c:v>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996-4F16-AC6B-DC6DA4FED0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1908960"/>
        <c:axId val="741910928"/>
      </c:scatterChart>
      <c:catAx>
        <c:axId val="218953248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18950952"/>
        <c:crosses val="autoZero"/>
        <c:auto val="1"/>
        <c:lblAlgn val="ctr"/>
        <c:lblOffset val="100"/>
        <c:noMultiLvlLbl val="0"/>
      </c:catAx>
      <c:valAx>
        <c:axId val="218950952"/>
        <c:scaling>
          <c:orientation val="minMax"/>
          <c:max val="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Procedural Fidelity (percent)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18953248"/>
        <c:crosses val="autoZero"/>
        <c:crossBetween val="between"/>
      </c:valAx>
      <c:valAx>
        <c:axId val="74191092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Rate of Problem Behavior (rpm)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41908960"/>
        <c:crosses val="max"/>
        <c:crossBetween val="midCat"/>
        <c:majorUnit val="1"/>
      </c:valAx>
      <c:valAx>
        <c:axId val="7419089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41910928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0" i="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Stimuli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'Video 11'!$T$5:$T$12</c:f>
              <c:strCache>
                <c:ptCount val="8"/>
                <c:pt idx="0">
                  <c:v>Toy 1</c:v>
                </c:pt>
                <c:pt idx="1">
                  <c:v>Toy 2</c:v>
                </c:pt>
                <c:pt idx="2">
                  <c:v>Toy 3</c:v>
                </c:pt>
                <c:pt idx="3">
                  <c:v>Toy 4</c:v>
                </c:pt>
                <c:pt idx="4">
                  <c:v>Toy 5</c:v>
                </c:pt>
                <c:pt idx="5">
                  <c:v>Toy 6</c:v>
                </c:pt>
                <c:pt idx="6">
                  <c:v>Toy 7</c:v>
                </c:pt>
                <c:pt idx="7">
                  <c:v>Toy 8</c:v>
                </c:pt>
              </c:strCache>
            </c:strRef>
          </c:cat>
          <c:val>
            <c:numRef>
              <c:f>'Video 11'!$W$5:$W$12</c:f>
              <c:numCache>
                <c:formatCode>General</c:formatCode>
                <c:ptCount val="8"/>
                <c:pt idx="0">
                  <c:v>100</c:v>
                </c:pt>
                <c:pt idx="1">
                  <c:v>85.714285714285708</c:v>
                </c:pt>
                <c:pt idx="2">
                  <c:v>71.428571428571431</c:v>
                </c:pt>
                <c:pt idx="3">
                  <c:v>57.142857142857139</c:v>
                </c:pt>
                <c:pt idx="4">
                  <c:v>42.857142857142854</c:v>
                </c:pt>
                <c:pt idx="5">
                  <c:v>28.571428571428569</c:v>
                </c:pt>
                <c:pt idx="6">
                  <c:v>14.285714285714285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CA-452F-9F59-73E1985DC4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6715768"/>
        <c:axId val="566711176"/>
      </c:barChart>
      <c:catAx>
        <c:axId val="566715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711176"/>
        <c:crosses val="autoZero"/>
        <c:auto val="1"/>
        <c:lblAlgn val="ctr"/>
        <c:lblOffset val="100"/>
        <c:noMultiLvlLbl val="0"/>
      </c:catAx>
      <c:valAx>
        <c:axId val="566711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715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19049</xdr:colOff>
      <xdr:row>5</xdr:row>
      <xdr:rowOff>28575</xdr:rowOff>
    </xdr:from>
    <xdr:to>
      <xdr:col>14</xdr:col>
      <xdr:colOff>466724</xdr:colOff>
      <xdr:row>23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A26DD8-9FC3-4B8D-AE54-D1E152EF8A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600075</xdr:colOff>
      <xdr:row>7</xdr:row>
      <xdr:rowOff>180975</xdr:rowOff>
    </xdr:from>
    <xdr:to>
      <xdr:col>5</xdr:col>
      <xdr:colOff>533400</xdr:colOff>
      <xdr:row>9</xdr:row>
      <xdr:rowOff>66675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FA4CBFF7-ED17-41BB-9BF9-3DDCA1CF10C8}"/>
            </a:ext>
          </a:extLst>
        </xdr:cNvPr>
        <xdr:cNvSpPr txBox="1"/>
      </xdr:nvSpPr>
      <xdr:spPr>
        <a:xfrm>
          <a:off x="2409825" y="1581150"/>
          <a:ext cx="1152525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0" i="0">
              <a:latin typeface="Times New Roman" panose="02020603050405020304" pitchFamily="18" charset="0"/>
              <a:cs typeface="Times New Roman" panose="02020603050405020304" pitchFamily="18" charset="0"/>
            </a:rPr>
            <a:t>Baseline</a:t>
          </a:r>
        </a:p>
      </xdr:txBody>
    </xdr:sp>
    <xdr:clientData/>
  </xdr:twoCellAnchor>
  <xdr:twoCellAnchor>
    <xdr:from>
      <xdr:col>10</xdr:col>
      <xdr:colOff>276225</xdr:colOff>
      <xdr:row>7</xdr:row>
      <xdr:rowOff>171450</xdr:rowOff>
    </xdr:from>
    <xdr:to>
      <xdr:col>12</xdr:col>
      <xdr:colOff>209550</xdr:colOff>
      <xdr:row>9</xdr:row>
      <xdr:rowOff>57150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47411850-F2AC-4E2B-BF7C-B0B6AA746B33}"/>
            </a:ext>
          </a:extLst>
        </xdr:cNvPr>
        <xdr:cNvSpPr txBox="1"/>
      </xdr:nvSpPr>
      <xdr:spPr>
        <a:xfrm>
          <a:off x="6353175" y="1571625"/>
          <a:ext cx="1152525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0" i="0">
              <a:latin typeface="Times New Roman" panose="02020603050405020304" pitchFamily="18" charset="0"/>
              <a:cs typeface="Times New Roman" panose="02020603050405020304" pitchFamily="18" charset="0"/>
            </a:rPr>
            <a:t>Baseline</a:t>
          </a:r>
        </a:p>
      </xdr:txBody>
    </xdr:sp>
    <xdr:clientData/>
  </xdr:twoCellAnchor>
  <xdr:twoCellAnchor>
    <xdr:from>
      <xdr:col>7</xdr:col>
      <xdr:colOff>400050</xdr:colOff>
      <xdr:row>8</xdr:row>
      <xdr:rowOff>0</xdr:rowOff>
    </xdr:from>
    <xdr:to>
      <xdr:col>10</xdr:col>
      <xdr:colOff>190500</xdr:colOff>
      <xdr:row>9</xdr:row>
      <xdr:rowOff>85725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47162111-1F03-46F8-8919-180EB954FC60}"/>
            </a:ext>
          </a:extLst>
        </xdr:cNvPr>
        <xdr:cNvSpPr txBox="1"/>
      </xdr:nvSpPr>
      <xdr:spPr>
        <a:xfrm>
          <a:off x="4648200" y="1600200"/>
          <a:ext cx="1619250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0" i="0">
              <a:latin typeface="Times New Roman" panose="02020603050405020304" pitchFamily="18" charset="0"/>
              <a:cs typeface="Times New Roman" panose="02020603050405020304" pitchFamily="18" charset="0"/>
            </a:rPr>
            <a:t>TX: FC + Extinction</a:t>
          </a:r>
        </a:p>
      </xdr:txBody>
    </xdr:sp>
    <xdr:clientData/>
  </xdr:twoCellAnchor>
  <xdr:twoCellAnchor>
    <xdr:from>
      <xdr:col>12</xdr:col>
      <xdr:colOff>114300</xdr:colOff>
      <xdr:row>7</xdr:row>
      <xdr:rowOff>180975</xdr:rowOff>
    </xdr:from>
    <xdr:to>
      <xdr:col>14</xdr:col>
      <xdr:colOff>514350</xdr:colOff>
      <xdr:row>9</xdr:row>
      <xdr:rowOff>66675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3BA0A76D-FA5C-4271-8446-7610362ECF21}"/>
            </a:ext>
          </a:extLst>
        </xdr:cNvPr>
        <xdr:cNvSpPr txBox="1"/>
      </xdr:nvSpPr>
      <xdr:spPr>
        <a:xfrm>
          <a:off x="7410450" y="1581150"/>
          <a:ext cx="1619250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0" i="0">
              <a:latin typeface="Times New Roman" panose="02020603050405020304" pitchFamily="18" charset="0"/>
              <a:cs typeface="Times New Roman" panose="02020603050405020304" pitchFamily="18" charset="0"/>
            </a:rPr>
            <a:t>TX: FC + Extinction</a:t>
          </a:r>
        </a:p>
      </xdr:txBody>
    </xdr:sp>
    <xdr:clientData/>
  </xdr:twoCellAnchor>
  <xdr:twoCellAnchor>
    <xdr:from>
      <xdr:col>3</xdr:col>
      <xdr:colOff>9524</xdr:colOff>
      <xdr:row>27</xdr:row>
      <xdr:rowOff>19050</xdr:rowOff>
    </xdr:from>
    <xdr:to>
      <xdr:col>14</xdr:col>
      <xdr:colOff>609599</xdr:colOff>
      <xdr:row>45</xdr:row>
      <xdr:rowOff>161925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F3FECA0-7DA8-441F-A564-B1EA0BCAB9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581026</xdr:colOff>
      <xdr:row>51</xdr:row>
      <xdr:rowOff>0</xdr:rowOff>
    </xdr:from>
    <xdr:to>
      <xdr:col>15</xdr:col>
      <xdr:colOff>0</xdr:colOff>
      <xdr:row>70</xdr:row>
      <xdr:rowOff>9525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B146472-443E-4925-AF00-3385A9E7D1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19049</xdr:colOff>
      <xdr:row>4</xdr:row>
      <xdr:rowOff>190500</xdr:rowOff>
    </xdr:from>
    <xdr:to>
      <xdr:col>26</xdr:col>
      <xdr:colOff>600074</xdr:colOff>
      <xdr:row>23</xdr:row>
      <xdr:rowOff>66675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D3E7384-638D-421D-91E3-63059D75BB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19049</xdr:colOff>
      <xdr:row>26</xdr:row>
      <xdr:rowOff>180974</xdr:rowOff>
    </xdr:from>
    <xdr:to>
      <xdr:col>26</xdr:col>
      <xdr:colOff>581024</xdr:colOff>
      <xdr:row>45</xdr:row>
      <xdr:rowOff>200024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DA7CE78-1DD8-4ED3-9E15-7E0941AADE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28574</xdr:colOff>
      <xdr:row>51</xdr:row>
      <xdr:rowOff>19049</xdr:rowOff>
    </xdr:from>
    <xdr:to>
      <xdr:col>26</xdr:col>
      <xdr:colOff>590549</xdr:colOff>
      <xdr:row>69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D94E6BF-4F4C-42F0-8057-79AC6FCB63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123825</xdr:colOff>
      <xdr:row>97</xdr:row>
      <xdr:rowOff>190499</xdr:rowOff>
    </xdr:from>
    <xdr:to>
      <xdr:col>21</xdr:col>
      <xdr:colOff>352425</xdr:colOff>
      <xdr:row>120</xdr:row>
      <xdr:rowOff>76199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256F88B6-76C1-4A93-9F01-9F30FB0E5B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404811</xdr:colOff>
      <xdr:row>98</xdr:row>
      <xdr:rowOff>85725</xdr:rowOff>
    </xdr:from>
    <xdr:to>
      <xdr:col>12</xdr:col>
      <xdr:colOff>523874</xdr:colOff>
      <xdr:row>120</xdr:row>
      <xdr:rowOff>161925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AEBBFC5A-F7F7-49FA-93F6-B48396957F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19049</xdr:colOff>
      <xdr:row>1</xdr:row>
      <xdr:rowOff>190499</xdr:rowOff>
    </xdr:from>
    <xdr:to>
      <xdr:col>17</xdr:col>
      <xdr:colOff>514350</xdr:colOff>
      <xdr:row>22</xdr:row>
      <xdr:rowOff>133349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05174C-7ED6-4B94-AE36-375CBE3843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19049</xdr:colOff>
      <xdr:row>1</xdr:row>
      <xdr:rowOff>190499</xdr:rowOff>
    </xdr:from>
    <xdr:to>
      <xdr:col>15</xdr:col>
      <xdr:colOff>95250</xdr:colOff>
      <xdr:row>26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5B1708-0050-4237-B2B0-2AF083AD12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3</xdr:row>
      <xdr:rowOff>114299</xdr:rowOff>
    </xdr:from>
    <xdr:to>
      <xdr:col>13</xdr:col>
      <xdr:colOff>1</xdr:colOff>
      <xdr:row>26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F96182-3938-4C38-8C4A-1CD2EEB2D8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J112"/>
  <sheetViews>
    <sheetView topLeftCell="A91" workbookViewId="0">
      <selection activeCell="AB112" sqref="X99:AB112"/>
    </sheetView>
  </sheetViews>
  <sheetFormatPr defaultRowHeight="15.75" x14ac:dyDescent="0.25"/>
  <cols>
    <col min="1" max="2" width="9.140625" style="1"/>
    <col min="3" max="3" width="8.85546875" style="1" customWidth="1"/>
    <col min="4" max="25" width="9.140625" style="1"/>
    <col min="26" max="26" width="10.140625" style="1" customWidth="1"/>
    <col min="27" max="16384" width="9.140625" style="1"/>
  </cols>
  <sheetData>
    <row r="2" spans="2:33" x14ac:dyDescent="0.25">
      <c r="B2" s="1" t="s">
        <v>59</v>
      </c>
      <c r="AF2" s="1" t="s">
        <v>23</v>
      </c>
      <c r="AG2" s="1" t="s">
        <v>24</v>
      </c>
    </row>
    <row r="3" spans="2:33" x14ac:dyDescent="0.25">
      <c r="AE3" s="1">
        <v>1</v>
      </c>
      <c r="AF3" s="1">
        <v>5</v>
      </c>
    </row>
    <row r="4" spans="2:33" x14ac:dyDescent="0.25">
      <c r="B4" s="1" t="s">
        <v>0</v>
      </c>
      <c r="AE4" s="1">
        <v>2</v>
      </c>
      <c r="AF4" s="1">
        <v>6</v>
      </c>
    </row>
    <row r="5" spans="2:33" x14ac:dyDescent="0.25">
      <c r="C5" s="1" t="s">
        <v>1</v>
      </c>
      <c r="G5" s="1" t="s">
        <v>20</v>
      </c>
      <c r="AE5" s="1">
        <v>3</v>
      </c>
      <c r="AF5" s="1">
        <v>8</v>
      </c>
    </row>
    <row r="6" spans="2:33" x14ac:dyDescent="0.25">
      <c r="AE6" s="1">
        <v>4</v>
      </c>
      <c r="AF6" s="1">
        <v>7</v>
      </c>
    </row>
    <row r="7" spans="2:33" x14ac:dyDescent="0.25">
      <c r="AE7" s="1">
        <v>5</v>
      </c>
      <c r="AF7" s="1">
        <v>6</v>
      </c>
    </row>
    <row r="8" spans="2:33" x14ac:dyDescent="0.25">
      <c r="AE8" s="1">
        <v>6</v>
      </c>
      <c r="AF8" s="1">
        <v>8</v>
      </c>
    </row>
    <row r="9" spans="2:33" x14ac:dyDescent="0.25">
      <c r="AE9" s="1">
        <v>7</v>
      </c>
      <c r="AG9" s="1">
        <v>5</v>
      </c>
    </row>
    <row r="10" spans="2:33" x14ac:dyDescent="0.25">
      <c r="AE10" s="1">
        <v>8</v>
      </c>
      <c r="AG10" s="1">
        <v>3</v>
      </c>
    </row>
    <row r="11" spans="2:33" x14ac:dyDescent="0.25">
      <c r="AE11" s="1">
        <v>9</v>
      </c>
      <c r="AG11" s="1">
        <v>2</v>
      </c>
    </row>
    <row r="12" spans="2:33" x14ac:dyDescent="0.25">
      <c r="AE12" s="1">
        <v>10</v>
      </c>
      <c r="AG12" s="1">
        <v>3</v>
      </c>
    </row>
    <row r="13" spans="2:33" x14ac:dyDescent="0.25">
      <c r="AE13" s="1">
        <v>11</v>
      </c>
      <c r="AG13" s="1">
        <v>1</v>
      </c>
    </row>
    <row r="14" spans="2:33" x14ac:dyDescent="0.25">
      <c r="AE14" s="1">
        <v>12</v>
      </c>
      <c r="AF14" s="1">
        <v>7</v>
      </c>
    </row>
    <row r="15" spans="2:33" x14ac:dyDescent="0.25">
      <c r="AE15" s="1">
        <v>13</v>
      </c>
      <c r="AF15" s="1">
        <v>6</v>
      </c>
    </row>
    <row r="16" spans="2:33" x14ac:dyDescent="0.25">
      <c r="AE16" s="1">
        <v>14</v>
      </c>
      <c r="AF16" s="1">
        <v>8</v>
      </c>
    </row>
    <row r="17" spans="3:36" x14ac:dyDescent="0.25">
      <c r="AE17" s="1">
        <v>15</v>
      </c>
      <c r="AG17" s="1">
        <v>5</v>
      </c>
    </row>
    <row r="18" spans="3:36" x14ac:dyDescent="0.25">
      <c r="AE18" s="1">
        <v>16</v>
      </c>
      <c r="AG18" s="1">
        <v>1</v>
      </c>
    </row>
    <row r="19" spans="3:36" x14ac:dyDescent="0.25">
      <c r="AE19" s="1">
        <v>17</v>
      </c>
      <c r="AG19" s="1">
        <v>1</v>
      </c>
    </row>
    <row r="21" spans="3:36" x14ac:dyDescent="0.25">
      <c r="AF21" s="1" t="s">
        <v>25</v>
      </c>
      <c r="AG21" s="1" t="s">
        <v>26</v>
      </c>
      <c r="AH21" s="1" t="s">
        <v>27</v>
      </c>
      <c r="AI21" s="1" t="s">
        <v>28</v>
      </c>
      <c r="AJ21" s="1" t="s">
        <v>29</v>
      </c>
    </row>
    <row r="22" spans="3:36" x14ac:dyDescent="0.25">
      <c r="AE22" s="1">
        <v>1</v>
      </c>
      <c r="AF22" s="1">
        <v>0.1</v>
      </c>
      <c r="AG22" s="1" t="e">
        <f>NA()</f>
        <v>#N/A</v>
      </c>
      <c r="AH22" s="1" t="e">
        <f>NA()</f>
        <v>#N/A</v>
      </c>
      <c r="AI22" s="1" t="e">
        <f>NA()</f>
        <v>#N/A</v>
      </c>
      <c r="AJ22" s="1" t="e">
        <f>NA()</f>
        <v>#N/A</v>
      </c>
    </row>
    <row r="23" spans="3:36" x14ac:dyDescent="0.25">
      <c r="AE23" s="1">
        <v>2</v>
      </c>
      <c r="AF23" s="1" t="e">
        <f>NA()</f>
        <v>#N/A</v>
      </c>
      <c r="AG23" s="1" t="e">
        <f>NA()</f>
        <v>#N/A</v>
      </c>
      <c r="AH23" s="1" t="e">
        <f>NA()</f>
        <v>#N/A</v>
      </c>
      <c r="AI23" s="1" t="e">
        <f>NA()</f>
        <v>#N/A</v>
      </c>
      <c r="AJ23" s="1">
        <v>0</v>
      </c>
    </row>
    <row r="24" spans="3:36" x14ac:dyDescent="0.25">
      <c r="AE24" s="1">
        <v>3</v>
      </c>
      <c r="AF24" s="1" t="e">
        <f>NA()</f>
        <v>#N/A</v>
      </c>
      <c r="AG24" s="1">
        <v>0</v>
      </c>
      <c r="AH24" s="1" t="e">
        <f>NA()</f>
        <v>#N/A</v>
      </c>
      <c r="AI24" s="1" t="e">
        <f>NA()</f>
        <v>#N/A</v>
      </c>
      <c r="AJ24" s="1" t="e">
        <f>NA()</f>
        <v>#N/A</v>
      </c>
    </row>
    <row r="25" spans="3:36" x14ac:dyDescent="0.25">
      <c r="AE25" s="1">
        <v>4</v>
      </c>
      <c r="AF25" s="1" t="e">
        <f>NA()</f>
        <v>#N/A</v>
      </c>
      <c r="AG25" s="1" t="e">
        <f>NA()</f>
        <v>#N/A</v>
      </c>
      <c r="AH25" s="1">
        <v>0.3</v>
      </c>
      <c r="AJ25" s="1" t="e">
        <f>NA()</f>
        <v>#N/A</v>
      </c>
    </row>
    <row r="26" spans="3:36" x14ac:dyDescent="0.25">
      <c r="C26" s="1" t="s">
        <v>2</v>
      </c>
      <c r="G26" s="1" t="s">
        <v>21</v>
      </c>
      <c r="AE26" s="1">
        <v>5</v>
      </c>
      <c r="AF26" s="1" t="e">
        <f>NA()</f>
        <v>#N/A</v>
      </c>
      <c r="AG26" s="1" t="e">
        <f>NA()</f>
        <v>#N/A</v>
      </c>
      <c r="AH26" s="1" t="e">
        <f>NA()</f>
        <v>#N/A</v>
      </c>
      <c r="AI26" s="1">
        <v>1.1000000000000001</v>
      </c>
      <c r="AJ26" s="1" t="e">
        <f>NA()</f>
        <v>#N/A</v>
      </c>
    </row>
    <row r="27" spans="3:36" x14ac:dyDescent="0.25">
      <c r="C27" s="1" t="s">
        <v>3</v>
      </c>
      <c r="AE27" s="1">
        <v>6</v>
      </c>
      <c r="AF27" s="1" t="e">
        <f>NA()</f>
        <v>#N/A</v>
      </c>
      <c r="AG27" s="1" t="e">
        <f>NA()</f>
        <v>#N/A</v>
      </c>
      <c r="AH27" s="1" t="e">
        <f>NA()</f>
        <v>#N/A</v>
      </c>
      <c r="AI27" s="1" t="e">
        <f>NA()</f>
        <v>#N/A</v>
      </c>
      <c r="AJ27" s="1">
        <v>0</v>
      </c>
    </row>
    <row r="28" spans="3:36" x14ac:dyDescent="0.25">
      <c r="AE28" s="1">
        <v>7</v>
      </c>
      <c r="AF28" s="1" t="e">
        <f>NA()</f>
        <v>#N/A</v>
      </c>
      <c r="AG28" s="1">
        <v>0.1</v>
      </c>
      <c r="AH28" s="1" t="e">
        <f>NA()</f>
        <v>#N/A</v>
      </c>
      <c r="AI28" s="1" t="e">
        <f>NA()</f>
        <v>#N/A</v>
      </c>
      <c r="AJ28" s="1" t="e">
        <f>NA()</f>
        <v>#N/A</v>
      </c>
    </row>
    <row r="29" spans="3:36" x14ac:dyDescent="0.25">
      <c r="AE29" s="1">
        <v>8</v>
      </c>
      <c r="AF29" s="1" t="e">
        <f>NA()</f>
        <v>#N/A</v>
      </c>
      <c r="AG29" s="1" t="e">
        <f>NA()</f>
        <v>#N/A</v>
      </c>
      <c r="AH29" s="1">
        <v>0.7</v>
      </c>
      <c r="AI29" s="1" t="e">
        <f>NA()</f>
        <v>#N/A</v>
      </c>
      <c r="AJ29" s="1" t="e">
        <f>NA()</f>
        <v>#N/A</v>
      </c>
    </row>
    <row r="30" spans="3:36" x14ac:dyDescent="0.25">
      <c r="AE30" s="1">
        <v>9</v>
      </c>
      <c r="AF30" s="1">
        <v>0</v>
      </c>
      <c r="AG30" s="1" t="e">
        <f>NA()</f>
        <v>#N/A</v>
      </c>
      <c r="AH30" s="1" t="e">
        <f>NA()</f>
        <v>#N/A</v>
      </c>
      <c r="AI30" s="1">
        <v>0.9</v>
      </c>
      <c r="AJ30" s="1" t="e">
        <f>NA()</f>
        <v>#N/A</v>
      </c>
    </row>
    <row r="31" spans="3:36" x14ac:dyDescent="0.25">
      <c r="AE31" s="1">
        <v>10</v>
      </c>
      <c r="AF31" s="1" t="e">
        <f>NA()</f>
        <v>#N/A</v>
      </c>
      <c r="AG31" s="1" t="e">
        <f>NA()</f>
        <v>#N/A</v>
      </c>
      <c r="AH31" s="1" t="e">
        <f>NA()</f>
        <v>#N/A</v>
      </c>
      <c r="AI31" s="1" t="e">
        <f>NA()</f>
        <v>#N/A</v>
      </c>
      <c r="AJ31" s="1" t="e">
        <f>NA()</f>
        <v>#N/A</v>
      </c>
    </row>
    <row r="32" spans="3:36" x14ac:dyDescent="0.25">
      <c r="AE32" s="1">
        <v>11</v>
      </c>
      <c r="AF32" s="1" t="e">
        <f>NA()</f>
        <v>#N/A</v>
      </c>
      <c r="AG32" s="1" t="e">
        <f>NA()</f>
        <v>#N/A</v>
      </c>
      <c r="AH32" s="1" t="e">
        <f>NA()</f>
        <v>#N/A</v>
      </c>
      <c r="AI32" s="1" t="e">
        <f>NA()</f>
        <v>#N/A</v>
      </c>
      <c r="AJ32" s="1">
        <v>0.1</v>
      </c>
    </row>
    <row r="33" spans="2:36" x14ac:dyDescent="0.25">
      <c r="AE33" s="1">
        <v>12</v>
      </c>
      <c r="AF33" s="1">
        <v>0.1</v>
      </c>
      <c r="AG33" s="1" t="e">
        <f>NA()</f>
        <v>#N/A</v>
      </c>
      <c r="AH33" s="1" t="e">
        <f>NA()</f>
        <v>#N/A</v>
      </c>
      <c r="AI33" s="1" t="e">
        <f>NA()</f>
        <v>#N/A</v>
      </c>
      <c r="AJ33" s="1" t="e">
        <f>NA()</f>
        <v>#N/A</v>
      </c>
    </row>
    <row r="34" spans="2:36" x14ac:dyDescent="0.25">
      <c r="AE34" s="1">
        <v>13</v>
      </c>
      <c r="AF34" s="1" t="e">
        <f>NA()</f>
        <v>#N/A</v>
      </c>
      <c r="AG34" s="1">
        <v>0</v>
      </c>
      <c r="AH34" s="1" t="e">
        <f>NA()</f>
        <v>#N/A</v>
      </c>
      <c r="AI34" s="1" t="e">
        <f>NA()</f>
        <v>#N/A</v>
      </c>
      <c r="AJ34" s="1" t="e">
        <f>NA()</f>
        <v>#N/A</v>
      </c>
    </row>
    <row r="35" spans="2:36" x14ac:dyDescent="0.25">
      <c r="AE35" s="1">
        <v>14</v>
      </c>
      <c r="AF35" s="1" t="e">
        <f>NA()</f>
        <v>#N/A</v>
      </c>
      <c r="AG35" s="1" t="e">
        <f>NA()</f>
        <v>#N/A</v>
      </c>
      <c r="AH35" s="1">
        <v>1.1000000000000001</v>
      </c>
      <c r="AI35" s="1" t="e">
        <f>NA()</f>
        <v>#N/A</v>
      </c>
      <c r="AJ35" s="1" t="e">
        <f>NA()</f>
        <v>#N/A</v>
      </c>
    </row>
    <row r="36" spans="2:36" x14ac:dyDescent="0.25">
      <c r="AE36" s="1">
        <v>15</v>
      </c>
      <c r="AF36" s="1" t="e">
        <f>NA()</f>
        <v>#N/A</v>
      </c>
      <c r="AG36" s="1" t="e">
        <f>NA()</f>
        <v>#N/A</v>
      </c>
      <c r="AH36" s="1" t="e">
        <f>NA()</f>
        <v>#N/A</v>
      </c>
      <c r="AI36" s="1">
        <v>1</v>
      </c>
      <c r="AJ36" s="1" t="e">
        <f>NA()</f>
        <v>#N/A</v>
      </c>
    </row>
    <row r="48" spans="2:36" x14ac:dyDescent="0.25">
      <c r="B48" s="1" t="s">
        <v>4</v>
      </c>
    </row>
    <row r="49" spans="3:34" x14ac:dyDescent="0.25">
      <c r="C49" s="1" t="s">
        <v>5</v>
      </c>
      <c r="AF49" s="1" t="s">
        <v>36</v>
      </c>
      <c r="AG49" s="1" t="s">
        <v>37</v>
      </c>
      <c r="AH49" s="1" t="s">
        <v>40</v>
      </c>
    </row>
    <row r="50" spans="3:34" x14ac:dyDescent="0.25">
      <c r="C50" s="1" t="s">
        <v>6</v>
      </c>
      <c r="AE50" s="1" t="s">
        <v>30</v>
      </c>
      <c r="AF50" s="1">
        <v>7</v>
      </c>
      <c r="AG50" s="1">
        <v>7</v>
      </c>
      <c r="AH50" s="1">
        <f>AF50/AG50*100</f>
        <v>100</v>
      </c>
    </row>
    <row r="51" spans="3:34" x14ac:dyDescent="0.25">
      <c r="AE51" s="1" t="s">
        <v>31</v>
      </c>
      <c r="AF51" s="1">
        <v>6</v>
      </c>
      <c r="AG51" s="1">
        <v>7</v>
      </c>
      <c r="AH51" s="1">
        <f t="shared" ref="AH51:AH57" si="0">AF51/AG51*100</f>
        <v>85.714285714285708</v>
      </c>
    </row>
    <row r="52" spans="3:34" x14ac:dyDescent="0.25">
      <c r="AE52" s="1" t="s">
        <v>32</v>
      </c>
      <c r="AF52" s="1">
        <v>5</v>
      </c>
      <c r="AG52" s="1">
        <v>7</v>
      </c>
      <c r="AH52" s="1">
        <f t="shared" si="0"/>
        <v>71.428571428571431</v>
      </c>
    </row>
    <row r="53" spans="3:34" x14ac:dyDescent="0.25">
      <c r="AE53" s="1" t="s">
        <v>33</v>
      </c>
      <c r="AF53" s="1">
        <v>4</v>
      </c>
      <c r="AG53" s="1">
        <v>7</v>
      </c>
      <c r="AH53" s="1">
        <f t="shared" si="0"/>
        <v>57.142857142857139</v>
      </c>
    </row>
    <row r="54" spans="3:34" x14ac:dyDescent="0.25">
      <c r="AE54" s="1" t="s">
        <v>34</v>
      </c>
      <c r="AF54" s="1">
        <v>3</v>
      </c>
      <c r="AG54" s="1">
        <v>7</v>
      </c>
      <c r="AH54" s="1">
        <f t="shared" si="0"/>
        <v>42.857142857142854</v>
      </c>
    </row>
    <row r="55" spans="3:34" x14ac:dyDescent="0.25">
      <c r="AE55" s="1" t="s">
        <v>35</v>
      </c>
      <c r="AF55" s="1">
        <v>2</v>
      </c>
      <c r="AG55" s="1">
        <v>7</v>
      </c>
      <c r="AH55" s="1">
        <f t="shared" si="0"/>
        <v>28.571428571428569</v>
      </c>
    </row>
    <row r="56" spans="3:34" x14ac:dyDescent="0.25">
      <c r="AE56" s="1" t="s">
        <v>38</v>
      </c>
      <c r="AF56" s="1">
        <v>1</v>
      </c>
      <c r="AG56" s="1">
        <v>7</v>
      </c>
      <c r="AH56" s="1">
        <f t="shared" si="0"/>
        <v>14.285714285714285</v>
      </c>
    </row>
    <row r="57" spans="3:34" x14ac:dyDescent="0.25">
      <c r="AE57" s="1" t="s">
        <v>39</v>
      </c>
      <c r="AF57" s="1">
        <v>0</v>
      </c>
      <c r="AG57" s="1">
        <v>7</v>
      </c>
      <c r="AH57" s="1">
        <f t="shared" si="0"/>
        <v>0</v>
      </c>
    </row>
    <row r="62" spans="3:34" x14ac:dyDescent="0.25">
      <c r="AD62" s="1">
        <v>1</v>
      </c>
      <c r="AE62" s="1" t="s">
        <v>53</v>
      </c>
    </row>
    <row r="63" spans="3:34" x14ac:dyDescent="0.25">
      <c r="AD63" s="1">
        <v>2</v>
      </c>
      <c r="AE63" s="1" t="s">
        <v>54</v>
      </c>
    </row>
    <row r="64" spans="3:34" x14ac:dyDescent="0.25">
      <c r="AD64" s="1">
        <v>3</v>
      </c>
      <c r="AE64" s="1" t="s">
        <v>58</v>
      </c>
    </row>
    <row r="65" spans="2:32" x14ac:dyDescent="0.25">
      <c r="AF65" s="1" t="s">
        <v>55</v>
      </c>
    </row>
    <row r="66" spans="2:32" x14ac:dyDescent="0.25">
      <c r="AF66" s="1" t="s">
        <v>56</v>
      </c>
    </row>
    <row r="67" spans="2:32" x14ac:dyDescent="0.25">
      <c r="AF67" s="1" t="s">
        <v>57</v>
      </c>
    </row>
    <row r="71" spans="2:32" x14ac:dyDescent="0.25">
      <c r="B71" s="1" t="s">
        <v>22</v>
      </c>
    </row>
    <row r="73" spans="2:32" x14ac:dyDescent="0.25">
      <c r="B73" s="1" t="s">
        <v>7</v>
      </c>
    </row>
    <row r="74" spans="2:32" x14ac:dyDescent="0.25">
      <c r="C74" s="1" t="s">
        <v>8</v>
      </c>
    </row>
    <row r="75" spans="2:32" x14ac:dyDescent="0.25">
      <c r="B75" s="1" t="s">
        <v>9</v>
      </c>
    </row>
    <row r="76" spans="2:32" x14ac:dyDescent="0.25">
      <c r="C76" s="1" t="s">
        <v>10</v>
      </c>
    </row>
    <row r="77" spans="2:32" x14ac:dyDescent="0.25">
      <c r="B77" s="1" t="s">
        <v>11</v>
      </c>
    </row>
    <row r="78" spans="2:32" x14ac:dyDescent="0.25">
      <c r="C78" s="1" t="s">
        <v>12</v>
      </c>
    </row>
    <row r="79" spans="2:32" x14ac:dyDescent="0.25">
      <c r="C79" s="1" t="s">
        <v>13</v>
      </c>
    </row>
    <row r="80" spans="2:32" x14ac:dyDescent="0.25">
      <c r="B80" s="1" t="s">
        <v>14</v>
      </c>
    </row>
    <row r="81" spans="2:3" x14ac:dyDescent="0.25">
      <c r="C81" s="1" t="s">
        <v>15</v>
      </c>
    </row>
    <row r="82" spans="2:3" x14ac:dyDescent="0.25">
      <c r="C82" s="1" t="s">
        <v>16</v>
      </c>
    </row>
    <row r="83" spans="2:3" x14ac:dyDescent="0.25">
      <c r="B83" s="1" t="s">
        <v>17</v>
      </c>
    </row>
    <row r="84" spans="2:3" x14ac:dyDescent="0.25">
      <c r="C84" s="1" t="s">
        <v>18</v>
      </c>
    </row>
    <row r="85" spans="2:3" x14ac:dyDescent="0.25">
      <c r="C85" s="1" t="s">
        <v>19</v>
      </c>
    </row>
    <row r="86" spans="2:3" x14ac:dyDescent="0.25">
      <c r="B86" s="1" t="s">
        <v>41</v>
      </c>
    </row>
    <row r="87" spans="2:3" x14ac:dyDescent="0.25">
      <c r="C87" s="1" t="s">
        <v>42</v>
      </c>
    </row>
    <row r="88" spans="2:3" x14ac:dyDescent="0.25">
      <c r="C88" s="1" t="s">
        <v>43</v>
      </c>
    </row>
    <row r="89" spans="2:3" x14ac:dyDescent="0.25">
      <c r="C89" s="1" t="s">
        <v>44</v>
      </c>
    </row>
    <row r="90" spans="2:3" x14ac:dyDescent="0.25">
      <c r="C90" s="1" t="s">
        <v>45</v>
      </c>
    </row>
    <row r="91" spans="2:3" x14ac:dyDescent="0.25">
      <c r="B91" s="1" t="s">
        <v>46</v>
      </c>
    </row>
    <row r="92" spans="2:3" x14ac:dyDescent="0.25">
      <c r="C92" s="1" t="s">
        <v>47</v>
      </c>
    </row>
    <row r="93" spans="2:3" x14ac:dyDescent="0.25">
      <c r="C93" s="1" t="s">
        <v>48</v>
      </c>
    </row>
    <row r="94" spans="2:3" x14ac:dyDescent="0.25">
      <c r="C94" s="1" t="s">
        <v>49</v>
      </c>
    </row>
    <row r="95" spans="2:3" x14ac:dyDescent="0.25">
      <c r="B95" s="1" t="s">
        <v>50</v>
      </c>
    </row>
    <row r="96" spans="2:3" x14ac:dyDescent="0.25">
      <c r="C96" s="1" t="s">
        <v>51</v>
      </c>
    </row>
    <row r="97" spans="3:28" x14ac:dyDescent="0.25">
      <c r="C97" s="1" t="s">
        <v>52</v>
      </c>
    </row>
    <row r="99" spans="3:28" x14ac:dyDescent="0.25">
      <c r="Y99" s="1" t="s">
        <v>23</v>
      </c>
      <c r="Z99" s="1" t="s">
        <v>24</v>
      </c>
      <c r="AA99" s="1" t="s">
        <v>62</v>
      </c>
      <c r="AB99" s="1" t="s">
        <v>63</v>
      </c>
    </row>
    <row r="100" spans="3:28" x14ac:dyDescent="0.25">
      <c r="X100" s="1">
        <v>1</v>
      </c>
      <c r="Y100" s="1">
        <v>2.5</v>
      </c>
      <c r="AB100" s="1">
        <v>0</v>
      </c>
    </row>
    <row r="101" spans="3:28" x14ac:dyDescent="0.25">
      <c r="X101" s="1">
        <v>2</v>
      </c>
      <c r="Y101" s="1">
        <v>2</v>
      </c>
      <c r="AB101" s="1">
        <v>0</v>
      </c>
    </row>
    <row r="102" spans="3:28" x14ac:dyDescent="0.25">
      <c r="X102" s="1">
        <v>3</v>
      </c>
      <c r="Y102" s="1">
        <v>3.6</v>
      </c>
      <c r="AB102" s="1">
        <v>0</v>
      </c>
    </row>
    <row r="103" spans="3:28" x14ac:dyDescent="0.25">
      <c r="X103" s="1">
        <v>4</v>
      </c>
      <c r="Y103" s="1">
        <v>2.4</v>
      </c>
      <c r="AB103" s="1">
        <v>0</v>
      </c>
    </row>
    <row r="104" spans="3:28" x14ac:dyDescent="0.25">
      <c r="X104" s="1">
        <v>5</v>
      </c>
      <c r="Y104" s="1">
        <v>3.1</v>
      </c>
      <c r="AB104" s="1">
        <v>0</v>
      </c>
    </row>
    <row r="105" spans="3:28" x14ac:dyDescent="0.25">
      <c r="X105" s="1">
        <v>6</v>
      </c>
      <c r="Z105" s="1">
        <v>1.1000000000000001</v>
      </c>
      <c r="AA105" s="1">
        <v>0.1</v>
      </c>
      <c r="AB105" s="1">
        <v>22</v>
      </c>
    </row>
    <row r="106" spans="3:28" x14ac:dyDescent="0.25">
      <c r="X106" s="1">
        <v>7</v>
      </c>
      <c r="Z106" s="1">
        <v>1.7</v>
      </c>
      <c r="AA106" s="1">
        <v>0.2</v>
      </c>
      <c r="AB106" s="1">
        <v>18</v>
      </c>
    </row>
    <row r="107" spans="3:28" x14ac:dyDescent="0.25">
      <c r="X107" s="1">
        <v>8</v>
      </c>
      <c r="Z107" s="1">
        <v>2.5</v>
      </c>
      <c r="AA107" s="1">
        <v>0.1</v>
      </c>
      <c r="AB107" s="1">
        <v>31</v>
      </c>
    </row>
    <row r="108" spans="3:28" x14ac:dyDescent="0.25">
      <c r="X108" s="1">
        <v>9</v>
      </c>
      <c r="Z108" s="1">
        <v>0.7</v>
      </c>
      <c r="AA108" s="1">
        <v>1.2</v>
      </c>
      <c r="AB108" s="1">
        <v>80</v>
      </c>
    </row>
    <row r="109" spans="3:28" x14ac:dyDescent="0.25">
      <c r="X109" s="1">
        <v>10</v>
      </c>
      <c r="Z109" s="1">
        <v>0.3</v>
      </c>
      <c r="AA109" s="1">
        <v>1.3</v>
      </c>
      <c r="AB109" s="1">
        <v>92</v>
      </c>
    </row>
    <row r="110" spans="3:28" x14ac:dyDescent="0.25">
      <c r="X110" s="1">
        <v>11</v>
      </c>
      <c r="Z110" s="1">
        <v>0.2</v>
      </c>
      <c r="AA110" s="1">
        <v>1.1000000000000001</v>
      </c>
      <c r="AB110" s="1">
        <v>89</v>
      </c>
    </row>
    <row r="111" spans="3:28" x14ac:dyDescent="0.25">
      <c r="X111" s="1">
        <v>12</v>
      </c>
      <c r="Z111" s="1">
        <v>0.1</v>
      </c>
      <c r="AA111" s="1">
        <v>0.9</v>
      </c>
      <c r="AB111" s="1">
        <v>96</v>
      </c>
    </row>
    <row r="112" spans="3:28" x14ac:dyDescent="0.25">
      <c r="X112" s="1">
        <v>13</v>
      </c>
      <c r="Z112" s="1">
        <v>0.2</v>
      </c>
      <c r="AA112" s="1">
        <v>0.8</v>
      </c>
      <c r="AB112" s="1">
        <v>83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T3:X12"/>
  <sheetViews>
    <sheetView workbookViewId="0">
      <selection activeCell="S20" sqref="S20"/>
    </sheetView>
  </sheetViews>
  <sheetFormatPr defaultRowHeight="15" x14ac:dyDescent="0.25"/>
  <sheetData>
    <row r="3" spans="20:24" x14ac:dyDescent="0.25">
      <c r="T3" t="s">
        <v>60</v>
      </c>
    </row>
    <row r="4" spans="20:24" ht="15.75" x14ac:dyDescent="0.25">
      <c r="T4" s="1"/>
      <c r="U4" s="1" t="s">
        <v>36</v>
      </c>
      <c r="V4" s="1" t="s">
        <v>37</v>
      </c>
      <c r="W4" s="1" t="s">
        <v>40</v>
      </c>
      <c r="X4" s="1"/>
    </row>
    <row r="5" spans="20:24" ht="15.75" x14ac:dyDescent="0.25">
      <c r="T5" s="1" t="s">
        <v>30</v>
      </c>
      <c r="U5" s="1">
        <v>7</v>
      </c>
      <c r="V5" s="1">
        <v>7</v>
      </c>
      <c r="W5" s="1">
        <f>U5/V5*100</f>
        <v>100</v>
      </c>
      <c r="X5" s="1"/>
    </row>
    <row r="6" spans="20:24" ht="15.75" x14ac:dyDescent="0.25">
      <c r="T6" s="1" t="s">
        <v>31</v>
      </c>
      <c r="U6" s="1">
        <v>6</v>
      </c>
      <c r="V6" s="1">
        <v>7</v>
      </c>
      <c r="W6" s="1">
        <f t="shared" ref="W6:W12" si="0">U6/V6*100</f>
        <v>85.714285714285708</v>
      </c>
      <c r="X6" s="1"/>
    </row>
    <row r="7" spans="20:24" ht="15.75" x14ac:dyDescent="0.25">
      <c r="T7" s="1" t="s">
        <v>32</v>
      </c>
      <c r="U7" s="1">
        <v>5</v>
      </c>
      <c r="V7" s="1">
        <v>7</v>
      </c>
      <c r="W7" s="1">
        <f t="shared" si="0"/>
        <v>71.428571428571431</v>
      </c>
      <c r="X7" s="1"/>
    </row>
    <row r="8" spans="20:24" ht="15.75" x14ac:dyDescent="0.25">
      <c r="T8" s="1" t="s">
        <v>33</v>
      </c>
      <c r="U8" s="1">
        <v>4</v>
      </c>
      <c r="V8" s="1">
        <v>7</v>
      </c>
      <c r="W8" s="1">
        <f t="shared" si="0"/>
        <v>57.142857142857139</v>
      </c>
      <c r="X8" s="1"/>
    </row>
    <row r="9" spans="20:24" ht="15.75" x14ac:dyDescent="0.25">
      <c r="T9" s="1" t="s">
        <v>34</v>
      </c>
      <c r="U9" s="1">
        <v>3</v>
      </c>
      <c r="V9" s="1">
        <v>7</v>
      </c>
      <c r="W9" s="1">
        <f t="shared" si="0"/>
        <v>42.857142857142854</v>
      </c>
      <c r="X9" s="1"/>
    </row>
    <row r="10" spans="20:24" ht="15.75" x14ac:dyDescent="0.25">
      <c r="T10" s="1" t="s">
        <v>35</v>
      </c>
      <c r="U10" s="1">
        <v>2</v>
      </c>
      <c r="V10" s="1">
        <v>7</v>
      </c>
      <c r="W10" s="1">
        <f t="shared" si="0"/>
        <v>28.571428571428569</v>
      </c>
      <c r="X10" s="1"/>
    </row>
    <row r="11" spans="20:24" ht="15.75" x14ac:dyDescent="0.25">
      <c r="T11" s="1" t="s">
        <v>38</v>
      </c>
      <c r="U11" s="1">
        <v>1</v>
      </c>
      <c r="V11" s="1">
        <v>7</v>
      </c>
      <c r="W11" s="1">
        <f t="shared" si="0"/>
        <v>14.285714285714285</v>
      </c>
      <c r="X11" s="1"/>
    </row>
    <row r="12" spans="20:24" ht="15.75" x14ac:dyDescent="0.25">
      <c r="T12" s="1" t="s">
        <v>39</v>
      </c>
      <c r="U12" s="1">
        <v>0</v>
      </c>
      <c r="V12" s="1">
        <v>7</v>
      </c>
      <c r="W12" s="1">
        <f t="shared" si="0"/>
        <v>0</v>
      </c>
      <c r="X12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T3:X12"/>
  <sheetViews>
    <sheetView topLeftCell="B1" workbookViewId="0">
      <selection activeCell="M32" sqref="M32"/>
    </sheetView>
  </sheetViews>
  <sheetFormatPr defaultRowHeight="15" x14ac:dyDescent="0.25"/>
  <cols>
    <col min="23" max="23" width="11.140625" customWidth="1"/>
  </cols>
  <sheetData>
    <row r="3" spans="20:24" x14ac:dyDescent="0.25">
      <c r="T3" t="s">
        <v>60</v>
      </c>
    </row>
    <row r="4" spans="20:24" ht="15.75" x14ac:dyDescent="0.25">
      <c r="T4" s="1"/>
      <c r="U4" s="1" t="s">
        <v>36</v>
      </c>
      <c r="V4" s="1" t="s">
        <v>37</v>
      </c>
      <c r="W4" s="1" t="s">
        <v>40</v>
      </c>
      <c r="X4" s="1" t="s">
        <v>61</v>
      </c>
    </row>
    <row r="5" spans="20:24" ht="15.75" x14ac:dyDescent="0.25">
      <c r="T5" s="1" t="s">
        <v>30</v>
      </c>
      <c r="U5" s="1">
        <v>7</v>
      </c>
      <c r="V5" s="1">
        <v>7</v>
      </c>
      <c r="W5" s="1">
        <f>U5/V5*100</f>
        <v>100</v>
      </c>
      <c r="X5" s="1">
        <v>1.1000000000000001</v>
      </c>
    </row>
    <row r="6" spans="20:24" ht="15.75" x14ac:dyDescent="0.25">
      <c r="T6" s="1" t="s">
        <v>31</v>
      </c>
      <c r="U6" s="1">
        <v>6</v>
      </c>
      <c r="V6" s="1">
        <v>7</v>
      </c>
      <c r="W6" s="1">
        <f t="shared" ref="W6:W12" si="0">U6/V6*100</f>
        <v>85.714285714285708</v>
      </c>
      <c r="X6" s="1">
        <v>0.2</v>
      </c>
    </row>
    <row r="7" spans="20:24" ht="15.75" x14ac:dyDescent="0.25">
      <c r="T7" s="1" t="s">
        <v>32</v>
      </c>
      <c r="U7" s="1">
        <v>5</v>
      </c>
      <c r="V7" s="1">
        <v>7</v>
      </c>
      <c r="W7" s="1">
        <f t="shared" si="0"/>
        <v>71.428571428571431</v>
      </c>
      <c r="X7" s="1">
        <v>0.5</v>
      </c>
    </row>
    <row r="8" spans="20:24" ht="15.75" x14ac:dyDescent="0.25">
      <c r="T8" s="1" t="s">
        <v>33</v>
      </c>
      <c r="U8" s="1">
        <v>4</v>
      </c>
      <c r="V8" s="1">
        <v>7</v>
      </c>
      <c r="W8" s="1">
        <f t="shared" si="0"/>
        <v>57.142857142857139</v>
      </c>
      <c r="X8" s="1">
        <v>0.7</v>
      </c>
    </row>
    <row r="9" spans="20:24" ht="15.75" x14ac:dyDescent="0.25">
      <c r="T9" s="1" t="s">
        <v>34</v>
      </c>
      <c r="U9" s="1">
        <v>3</v>
      </c>
      <c r="V9" s="1">
        <v>7</v>
      </c>
      <c r="W9" s="1">
        <f>U9/V9*100</f>
        <v>42.857142857142854</v>
      </c>
      <c r="X9" s="1">
        <v>0.8</v>
      </c>
    </row>
    <row r="10" spans="20:24" ht="15.75" x14ac:dyDescent="0.25">
      <c r="T10" s="1" t="s">
        <v>35</v>
      </c>
      <c r="U10" s="1">
        <v>2</v>
      </c>
      <c r="V10" s="1">
        <v>7</v>
      </c>
      <c r="W10" s="1">
        <f t="shared" si="0"/>
        <v>28.571428571428569</v>
      </c>
      <c r="X10" s="1">
        <v>0.2</v>
      </c>
    </row>
    <row r="11" spans="20:24" ht="15.75" x14ac:dyDescent="0.25">
      <c r="T11" s="1" t="s">
        <v>38</v>
      </c>
      <c r="U11" s="1">
        <v>1</v>
      </c>
      <c r="V11" s="1">
        <v>7</v>
      </c>
      <c r="W11" s="1">
        <f t="shared" si="0"/>
        <v>14.285714285714285</v>
      </c>
      <c r="X11" s="1">
        <v>0</v>
      </c>
    </row>
    <row r="12" spans="20:24" ht="15.75" x14ac:dyDescent="0.25">
      <c r="T12" s="1" t="s">
        <v>39</v>
      </c>
      <c r="U12" s="1">
        <v>0</v>
      </c>
      <c r="V12" s="1">
        <v>7</v>
      </c>
      <c r="W12" s="1">
        <f t="shared" si="0"/>
        <v>0</v>
      </c>
      <c r="X12" s="1">
        <v>1.2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Q3:U16"/>
  <sheetViews>
    <sheetView tabSelected="1" workbookViewId="0">
      <selection activeCell="O24" sqref="O24"/>
    </sheetView>
  </sheetViews>
  <sheetFormatPr defaultRowHeight="15" x14ac:dyDescent="0.25"/>
  <sheetData>
    <row r="3" spans="17:21" ht="15.75" x14ac:dyDescent="0.25">
      <c r="Q3" s="1"/>
      <c r="R3" s="1" t="s">
        <v>23</v>
      </c>
      <c r="S3" s="1" t="s">
        <v>24</v>
      </c>
      <c r="T3" s="1" t="s">
        <v>62</v>
      </c>
      <c r="U3" s="1" t="s">
        <v>63</v>
      </c>
    </row>
    <row r="4" spans="17:21" ht="15.75" x14ac:dyDescent="0.25">
      <c r="Q4" s="1">
        <v>1</v>
      </c>
      <c r="R4" s="1">
        <v>2.5</v>
      </c>
      <c r="S4" s="1"/>
      <c r="T4" s="1"/>
      <c r="U4" s="1">
        <v>0</v>
      </c>
    </row>
    <row r="5" spans="17:21" ht="15.75" x14ac:dyDescent="0.25">
      <c r="Q5" s="1">
        <v>2</v>
      </c>
      <c r="R5" s="1">
        <v>2</v>
      </c>
      <c r="S5" s="1"/>
      <c r="T5" s="1"/>
      <c r="U5" s="1">
        <v>0</v>
      </c>
    </row>
    <row r="6" spans="17:21" ht="15.75" x14ac:dyDescent="0.25">
      <c r="Q6" s="1">
        <v>3</v>
      </c>
      <c r="R6" s="1">
        <v>3.6</v>
      </c>
      <c r="S6" s="1"/>
      <c r="T6" s="1"/>
      <c r="U6" s="1">
        <v>0</v>
      </c>
    </row>
    <row r="7" spans="17:21" ht="15.75" x14ac:dyDescent="0.25">
      <c r="Q7" s="1">
        <v>4</v>
      </c>
      <c r="R7" s="1">
        <v>2.4</v>
      </c>
      <c r="S7" s="1"/>
      <c r="T7" s="1"/>
      <c r="U7" s="1">
        <v>0</v>
      </c>
    </row>
    <row r="8" spans="17:21" ht="15.75" x14ac:dyDescent="0.25">
      <c r="Q8" s="1">
        <v>5</v>
      </c>
      <c r="R8" s="1">
        <v>3.1</v>
      </c>
      <c r="S8" s="1"/>
      <c r="T8" s="1"/>
      <c r="U8" s="1">
        <v>0</v>
      </c>
    </row>
    <row r="9" spans="17:21" ht="15.75" x14ac:dyDescent="0.25">
      <c r="Q9" s="1">
        <v>6</v>
      </c>
      <c r="R9" s="1"/>
      <c r="S9" s="1">
        <v>1.1000000000000001</v>
      </c>
      <c r="T9" s="1">
        <v>0.1</v>
      </c>
      <c r="U9" s="1">
        <v>22</v>
      </c>
    </row>
    <row r="10" spans="17:21" ht="15.75" x14ac:dyDescent="0.25">
      <c r="Q10" s="1">
        <v>7</v>
      </c>
      <c r="R10" s="1"/>
      <c r="S10" s="1">
        <v>1.7</v>
      </c>
      <c r="T10" s="1">
        <v>0.2</v>
      </c>
      <c r="U10" s="1">
        <v>18</v>
      </c>
    </row>
    <row r="11" spans="17:21" ht="15.75" x14ac:dyDescent="0.25">
      <c r="Q11" s="1">
        <v>8</v>
      </c>
      <c r="R11" s="1"/>
      <c r="S11" s="1">
        <v>2.5</v>
      </c>
      <c r="T11" s="1">
        <v>0.1</v>
      </c>
      <c r="U11" s="1">
        <v>31</v>
      </c>
    </row>
    <row r="12" spans="17:21" ht="15.75" x14ac:dyDescent="0.25">
      <c r="Q12" s="1">
        <v>9</v>
      </c>
      <c r="R12" s="1"/>
      <c r="S12" s="1">
        <v>0.7</v>
      </c>
      <c r="T12" s="1">
        <v>1.2</v>
      </c>
      <c r="U12" s="1">
        <v>80</v>
      </c>
    </row>
    <row r="13" spans="17:21" ht="15.75" x14ac:dyDescent="0.25">
      <c r="Q13" s="1">
        <v>10</v>
      </c>
      <c r="R13" s="1"/>
      <c r="S13" s="1">
        <v>0.3</v>
      </c>
      <c r="T13" s="1">
        <v>1.3</v>
      </c>
      <c r="U13" s="1">
        <v>92</v>
      </c>
    </row>
    <row r="14" spans="17:21" ht="15.75" x14ac:dyDescent="0.25">
      <c r="Q14" s="1">
        <v>11</v>
      </c>
      <c r="R14" s="1"/>
      <c r="S14" s="1">
        <v>0.2</v>
      </c>
      <c r="T14" s="1">
        <v>1.1000000000000001</v>
      </c>
      <c r="U14" s="1">
        <v>89</v>
      </c>
    </row>
    <row r="15" spans="17:21" ht="15.75" x14ac:dyDescent="0.25">
      <c r="Q15" s="1">
        <v>12</v>
      </c>
      <c r="R15" s="1"/>
      <c r="S15" s="1">
        <v>0.1</v>
      </c>
      <c r="T15" s="1">
        <v>0.9</v>
      </c>
      <c r="U15" s="1">
        <v>96</v>
      </c>
    </row>
    <row r="16" spans="17:21" ht="15.75" x14ac:dyDescent="0.25">
      <c r="Q16" s="1">
        <v>13</v>
      </c>
      <c r="R16" s="1"/>
      <c r="S16" s="1">
        <v>0.2</v>
      </c>
      <c r="T16" s="1">
        <v>0.8</v>
      </c>
      <c r="U16" s="1">
        <v>83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Video 1</vt:lpstr>
      <vt:lpstr>Video 11</vt:lpstr>
      <vt:lpstr>Video 12</vt:lpstr>
      <vt:lpstr>Video 14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shawn gilroy</dc:creator>
  <cp:lastModifiedBy>shawn gilroy</cp:lastModifiedBy>
  <dcterms:created xsi:type="dcterms:W3CDTF">2017-04-21T17:44:45Z</dcterms:created>
  <dcterms:modified xsi:type="dcterms:W3CDTF">2017-04-24T05:54:08Z</dcterms:modified>
</cp:coreProperties>
</file>