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ダウンロード\"/>
    </mc:Choice>
  </mc:AlternateContent>
  <xr:revisionPtr revIDLastSave="0" documentId="13_ncr:1_{DB090D3D-CFF2-477B-95B0-635C1EC676E4}" xr6:coauthVersionLast="45" xr6:coauthVersionMax="45" xr10:uidLastSave="{00000000-0000-0000-0000-000000000000}"/>
  <bookViews>
    <workbookView xWindow="3795" yWindow="465" windowWidth="24180" windowHeight="14100" xr2:uid="{00000000-000D-0000-FFFF-FFFF00000000}"/>
  </bookViews>
  <sheets>
    <sheet name="0001" sheetId="1" r:id="rId1"/>
    <sheet name="0002" sheetId="2" r:id="rId2"/>
    <sheet name="000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2"/>
  <c r="F3" i="1"/>
  <c r="E3" i="1"/>
  <c r="I3" i="1"/>
  <c r="I3" i="2"/>
  <c r="E3" i="2"/>
  <c r="D3" i="2"/>
  <c r="J3" i="2"/>
  <c r="K3" i="2"/>
</calcChain>
</file>

<file path=xl/sharedStrings.xml><?xml version="1.0" encoding="utf-8"?>
<sst xmlns="http://schemas.openxmlformats.org/spreadsheetml/2006/main" count="104" uniqueCount="89">
  <si>
    <t>コース料金</t>
    <rPh sb="3" eb="5">
      <t>リョウキン</t>
    </rPh>
    <phoneticPr fontId="2"/>
  </si>
  <si>
    <t>下町とりかに酒場 三一十
門前仲町店</t>
    <phoneticPr fontId="2"/>
  </si>
  <si>
    <t>飲み放題</t>
    <rPh sb="0" eb="1">
      <t>ノ</t>
    </rPh>
    <rPh sb="2" eb="4">
      <t>ホウダイ</t>
    </rPh>
    <phoneticPr fontId="2"/>
  </si>
  <si>
    <t>移動60分</t>
    <rPh sb="0" eb="2">
      <t>イドウ</t>
    </rPh>
    <rPh sb="4" eb="5">
      <t>フン</t>
    </rPh>
    <phoneticPr fontId="2"/>
  </si>
  <si>
    <t>https://chouseisan.com/s?h=50a350993b914527a385d8ba559c0aa8</t>
    <phoneticPr fontId="2"/>
  </si>
  <si>
    <t>https://tabelog.com/tokyo/A1313/A131303/13239868/party/126694479</t>
    <phoneticPr fontId="2"/>
  </si>
  <si>
    <t>合計(税込)</t>
    <rPh sb="0" eb="2">
      <t>ゴウケイ</t>
    </rPh>
    <rPh sb="3" eb="5">
      <t>ゼイコ</t>
    </rPh>
    <phoneticPr fontId="2"/>
  </si>
  <si>
    <t xml:space="preserve">かに道楽
新宿本店 </t>
    <phoneticPr fontId="2"/>
  </si>
  <si>
    <t>店名</t>
    <rPh sb="0" eb="2">
      <t>テンメイ</t>
    </rPh>
    <phoneticPr fontId="2"/>
  </si>
  <si>
    <t>コース内容</t>
    <rPh sb="3" eb="5">
      <t>ナイヨウ</t>
    </rPh>
    <phoneticPr fontId="2"/>
  </si>
  <si>
    <t>アクセス</t>
    <phoneticPr fontId="2"/>
  </si>
  <si>
    <t>極上かにコース◆大人気極上かに刺し、本ズワイ蟹のゆでがに、絶品爪フライ２種、かに握り寿司と蟹尽くしのフルコース。全12品 ≪たっぷり3H飲み放題付≫</t>
    <phoneticPr fontId="2"/>
  </si>
  <si>
    <t>https://goo.gl/maps/LKtbvDmXyw1o3MC99</t>
    <phoneticPr fontId="2"/>
  </si>
  <si>
    <t>東京都江東区門前仲町2-2-11 石井ビル2F</t>
    <phoneticPr fontId="2"/>
  </si>
  <si>
    <t>移動45分</t>
    <rPh sb="0" eb="2">
      <t>イドウ</t>
    </rPh>
    <rPh sb="4" eb="5">
      <t>フン</t>
    </rPh>
    <phoneticPr fontId="2"/>
  </si>
  <si>
    <t>【絶品】「舞コース」【全12品/8000円】《+1000円で2時間飲み放題追加可能》</t>
    <phoneticPr fontId="2"/>
  </si>
  <si>
    <t>https://tabelog.com/tokyo/A1304/A130401/13232429/party/90696595</t>
    <phoneticPr fontId="2"/>
  </si>
  <si>
    <t>https://goo.gl/maps/FKLAnB6gGGJ98RPb6</t>
    <phoneticPr fontId="2"/>
  </si>
  <si>
    <t>東京都新宿区歌舞伎町１丁目２２−9 J</t>
    <phoneticPr fontId="2"/>
  </si>
  <si>
    <t>最大12名様対応の掘りごたつ式完全個室
（個室料5,000円）</t>
    <phoneticPr fontId="2"/>
  </si>
  <si>
    <t>https://tabelog.com/tokyo/A1303/A130302/13149849/party/121313405</t>
    <phoneticPr fontId="2"/>
  </si>
  <si>
    <t>【2時間飲放付・厳選】極上サーロインの焼きすき・シャトーブリアン・ミスジの厳選素材が入った当店いちおしコース。黒毛和牛の厳選部位を堪能いただける内容です。</t>
    <phoneticPr fontId="2"/>
  </si>
  <si>
    <t>東京都渋谷区恵比寿西1-30-14 エコー代官山 B1F</t>
    <phoneticPr fontId="2"/>
  </si>
  <si>
    <t>https://goo.gl/maps/k3cm7eURzDfWis156</t>
    <phoneticPr fontId="2"/>
  </si>
  <si>
    <t>https://tabelog.com/tokyo/A1309/A130905/13169341/party/145187440</t>
    <phoneticPr fontId="2"/>
  </si>
  <si>
    <t>神楽坂 新泉</t>
    <phoneticPr fontId="2"/>
  </si>
  <si>
    <t>【神楽コース】｟飲み放題付き忘年会コース》</t>
    <phoneticPr fontId="2"/>
  </si>
  <si>
    <t>東京都新宿区神楽坂5-32 八潮ビル1F</t>
    <phoneticPr fontId="2"/>
  </si>
  <si>
    <t>https://g.page/kagurazakashinsen?share</t>
    <phoneticPr fontId="2"/>
  </si>
  <si>
    <t>50分</t>
    <rPh sb="2" eb="3">
      <t>フン</t>
    </rPh>
    <phoneticPr fontId="2"/>
  </si>
  <si>
    <t>55分</t>
    <rPh sb="2" eb="3">
      <t>フン</t>
    </rPh>
    <phoneticPr fontId="2"/>
  </si>
  <si>
    <t>清香園 代官山店</t>
  </si>
  <si>
    <t xml:space="preserve">焼肉かなう </t>
  </si>
  <si>
    <t>https://tabelog.com/tokyo/A1321/A132102/13175602/party/267102</t>
    <phoneticPr fontId="2"/>
  </si>
  <si>
    <t>個室7～20名</t>
    <phoneticPr fontId="2"/>
  </si>
  <si>
    <t>個室あり</t>
    <phoneticPr fontId="2"/>
  </si>
  <si>
    <t>6000円コース(飲み放題2時間半付き)3名様より</t>
    <phoneticPr fontId="2"/>
  </si>
  <si>
    <t>東京都練馬区豊玉北６丁目１３−３</t>
    <phoneticPr fontId="2"/>
  </si>
  <si>
    <t>https://goo.gl/maps/UdvrSSptbzRX83nMA</t>
    <phoneticPr fontId="2"/>
  </si>
  <si>
    <t>20分</t>
    <rPh sb="2" eb="3">
      <t>フン</t>
    </rPh>
    <phoneticPr fontId="2"/>
  </si>
  <si>
    <t>https://tabelog.com/tokyo/A1305/A130501/13184753/party/24558374</t>
    <phoneticPr fontId="2"/>
  </si>
  <si>
    <t xml:space="preserve"> 東京都豊島区南池袋１丁目２７−８</t>
    <phoneticPr fontId="2"/>
  </si>
  <si>
    <t>https://goo.gl/maps/d1rueyCT3vzd7uAB8</t>
    <phoneticPr fontId="2"/>
  </si>
  <si>
    <t>30分</t>
    <rPh sb="2" eb="3">
      <t>フン</t>
    </rPh>
    <phoneticPr fontId="2"/>
  </si>
  <si>
    <t>個室あり</t>
    <rPh sb="0" eb="2">
      <t>コシツ</t>
    </rPh>
    <phoneticPr fontId="2"/>
  </si>
  <si>
    <t>◆特上蟹コース9品6,000円◆　※飲み放題別　2H</t>
    <phoneticPr fontId="2"/>
  </si>
  <si>
    <t>https://tabelog.com/tokyo/A1304/A130401/13226153/party/71520099</t>
    <phoneticPr fontId="2"/>
  </si>
  <si>
    <t>【ずわい蟹食べ放題＋焼き蟹、蟹刺しも食べ放題コース 】飲み放題付★一品料理30種類以上も食べ放題！　1.5H</t>
    <phoneticPr fontId="2"/>
  </si>
  <si>
    <t>東京都新宿区新宿３丁目２０−５ ニューサンパークビル 4F</t>
    <phoneticPr fontId="2"/>
  </si>
  <si>
    <t>https://g.page/kanibugyo-shinjuku?share</t>
    <phoneticPr fontId="2"/>
  </si>
  <si>
    <t>蟹と海鮮 入江 
池袋東口店</t>
    <phoneticPr fontId="2"/>
  </si>
  <si>
    <t xml:space="preserve">蟹奉行 
新宿東口店 </t>
    <phoneticPr fontId="2"/>
  </si>
  <si>
    <t>昴 (すばる)／かに味くらべ、かにすき紙鍋付・7品　2H</t>
    <phoneticPr fontId="2"/>
  </si>
  <si>
    <t>https://tabelog.com/tokyo/A1304/A130401/13024176/party/115324</t>
    <phoneticPr fontId="2"/>
  </si>
  <si>
    <t>東京都新宿区新宿３丁目１４−２０ 7・8F 新宿テアトルビル</t>
    <phoneticPr fontId="2"/>
  </si>
  <si>
    <t>https://goo.gl/maps/YsF9Yg3prEhvrtqX7</t>
    <phoneticPr fontId="2"/>
  </si>
  <si>
    <t>2H</t>
    <phoneticPr fontId="2"/>
  </si>
  <si>
    <t>1.5H</t>
    <phoneticPr fontId="2"/>
  </si>
  <si>
    <t>2.5H</t>
    <phoneticPr fontId="2"/>
  </si>
  <si>
    <t>～20名様</t>
    <phoneticPr fontId="2"/>
  </si>
  <si>
    <t>個室最大12名様</t>
    <rPh sb="0" eb="2">
      <t>コシツ</t>
    </rPh>
    <phoneticPr fontId="2"/>
  </si>
  <si>
    <t>焼肉トラジ 
池袋西口店</t>
    <phoneticPr fontId="2"/>
  </si>
  <si>
    <t>その他</t>
    <rPh sb="2" eb="3">
      <t>タ</t>
    </rPh>
    <phoneticPr fontId="2"/>
  </si>
  <si>
    <t>飲み放題なし</t>
    <rPh sb="0" eb="1">
      <t>ノ</t>
    </rPh>
    <rPh sb="2" eb="4">
      <t>ホウダイ</t>
    </rPh>
    <phoneticPr fontId="2"/>
  </si>
  <si>
    <t>【トラジスペシャルコース】特選サーロイン、特選ハラミ、厚切り上タン塩、サーロインと濃厚卵の究極小鉢飯までついた人気のコース♪</t>
    <phoneticPr fontId="2"/>
  </si>
  <si>
    <t>https://tabelog.com/tokyo/A1305/A130501/13028986/party/105713187</t>
    <phoneticPr fontId="2"/>
  </si>
  <si>
    <t>東京都豊島区西池袋１丁目１７−７ ルミエールビル 6F</t>
    <phoneticPr fontId="2"/>
  </si>
  <si>
    <t>移動</t>
    <rPh sb="0" eb="2">
      <t>イドウ</t>
    </rPh>
    <phoneticPr fontId="2"/>
  </si>
  <si>
    <t>https://goo.gl/maps/3YKKJKfXpo3iiwBr8</t>
    <phoneticPr fontId="2"/>
  </si>
  <si>
    <t xml:space="preserve">厳選A5黒毛和牛×焼肉食べ放題 令火
池袋本店 </t>
    <phoneticPr fontId="2"/>
  </si>
  <si>
    <t>期間限定★120分100品　厚切り上タン、黒毛和牛ロースとミスジ付き　極上食べ飲み放題⇒5880</t>
    <phoneticPr fontId="2"/>
  </si>
  <si>
    <t>https://tabelog.com/tokyo/A1305/A130501/13236559/party/144131998</t>
    <phoneticPr fontId="2"/>
  </si>
  <si>
    <t>東京都豊島区池袋１丁目７−１２C&amp;T ビル 1F</t>
    <phoneticPr fontId="2"/>
  </si>
  <si>
    <t>https://goo.gl/maps/hYAfhmdACUC2Bb8x9</t>
    <phoneticPr fontId="2"/>
  </si>
  <si>
    <t>45分</t>
    <rPh sb="2" eb="3">
      <t>フン</t>
    </rPh>
    <phoneticPr fontId="2"/>
  </si>
  <si>
    <t>肉ばんざい </t>
    <phoneticPr fontId="2"/>
  </si>
  <si>
    <t>3H</t>
    <phoneticPr fontId="2"/>
  </si>
  <si>
    <t>社長</t>
    <rPh sb="0" eb="2">
      <t>シャチョウ</t>
    </rPh>
    <phoneticPr fontId="2"/>
  </si>
  <si>
    <t>武田</t>
    <rPh sb="0" eb="2">
      <t>タケダ</t>
    </rPh>
    <phoneticPr fontId="2"/>
  </si>
  <si>
    <t>梅井</t>
    <rPh sb="0" eb="2">
      <t>ウメイ</t>
    </rPh>
    <phoneticPr fontId="2"/>
  </si>
  <si>
    <t>原田</t>
    <rPh sb="0" eb="2">
      <t>ハラダ</t>
    </rPh>
    <phoneticPr fontId="2"/>
  </si>
  <si>
    <t>藤方</t>
    <rPh sb="0" eb="2">
      <t>フジカタ</t>
    </rPh>
    <phoneticPr fontId="2"/>
  </si>
  <si>
    <t>水野</t>
    <rPh sb="0" eb="2">
      <t>ミズノ</t>
    </rPh>
    <phoneticPr fontId="2"/>
  </si>
  <si>
    <t>伊東</t>
    <rPh sb="0" eb="2">
      <t>イトウ</t>
    </rPh>
    <phoneticPr fontId="2"/>
  </si>
  <si>
    <t>小磯</t>
    <rPh sb="0" eb="2">
      <t>コイソ</t>
    </rPh>
    <phoneticPr fontId="2"/>
  </si>
  <si>
    <t>楊</t>
    <rPh sb="0" eb="1">
      <t>ヨウ</t>
    </rPh>
    <phoneticPr fontId="2"/>
  </si>
  <si>
    <t>藤田</t>
    <rPh sb="0" eb="2">
      <t>フジタ</t>
    </rPh>
    <phoneticPr fontId="2"/>
  </si>
  <si>
    <t>後藤</t>
    <rPh sb="0" eb="2">
      <t>ゴトウ</t>
    </rPh>
    <phoneticPr fontId="2"/>
  </si>
  <si>
    <t>神津</t>
    <rPh sb="0" eb="2">
      <t>コウヅ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</si>
</sst>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8"/>
      <color theme="0" tint="-0.34998626667073579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9"/>
      <name val="Yu Gothic"/>
      <family val="3"/>
      <charset val="128"/>
      <scheme val="minor"/>
    </font>
    <font>
      <b/>
      <sz val="14"/>
      <color rgb="FFFF0000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u/>
      <sz val="10"/>
      <color theme="1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2"/>
    <xf numFmtId="0" fontId="0" fillId="0" borderId="0" xfId="0" applyAlignment="1">
      <alignment wrapText="1"/>
    </xf>
    <xf numFmtId="6" fontId="4" fillId="0" borderId="5" xfId="1" applyFont="1" applyFill="1" applyBorder="1" applyAlignment="1"/>
    <xf numFmtId="0" fontId="5" fillId="2" borderId="2" xfId="0" applyFont="1" applyFill="1" applyBorder="1" applyAlignment="1">
      <alignment horizontal="left" vertical="top"/>
    </xf>
    <xf numFmtId="0" fontId="3" fillId="0" borderId="3" xfId="2" applyBorder="1"/>
    <xf numFmtId="0" fontId="5" fillId="2" borderId="4" xfId="0" applyFont="1" applyFill="1" applyBorder="1" applyAlignment="1">
      <alignment horizontal="left" vertical="top"/>
    </xf>
    <xf numFmtId="6" fontId="6" fillId="0" borderId="6" xfId="1" applyFont="1" applyFill="1" applyBorder="1" applyAlignment="1">
      <alignment vertical="top" wrapText="1"/>
    </xf>
    <xf numFmtId="0" fontId="3" fillId="0" borderId="3" xfId="2" applyBorder="1" applyAlignment="1">
      <alignment wrapText="1"/>
    </xf>
    <xf numFmtId="0" fontId="0" fillId="0" borderId="6" xfId="0" applyBorder="1" applyAlignment="1">
      <alignment vertical="top" wrapText="1"/>
    </xf>
    <xf numFmtId="6" fontId="7" fillId="0" borderId="6" xfId="1" applyFont="1" applyFill="1" applyBorder="1" applyAlignment="1"/>
    <xf numFmtId="0" fontId="5" fillId="3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2" borderId="4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0" fillId="2" borderId="5" xfId="0" applyFill="1" applyBorder="1"/>
    <xf numFmtId="0" fontId="8" fillId="0" borderId="6" xfId="0" applyFont="1" applyBorder="1" applyAlignment="1">
      <alignment vertical="top" wrapText="1"/>
    </xf>
    <xf numFmtId="0" fontId="8" fillId="0" borderId="0" xfId="0" applyFont="1" applyAlignment="1">
      <alignment wrapText="1"/>
    </xf>
    <xf numFmtId="6" fontId="9" fillId="0" borderId="6" xfId="1" applyFont="1" applyFill="1" applyBorder="1" applyAlignment="1">
      <alignment vertical="top" wrapText="1"/>
    </xf>
    <xf numFmtId="0" fontId="10" fillId="0" borderId="3" xfId="2" applyFont="1" applyBorder="1" applyAlignment="1">
      <alignment wrapText="1"/>
    </xf>
    <xf numFmtId="0" fontId="10" fillId="0" borderId="3" xfId="2" applyFont="1" applyBorder="1"/>
    <xf numFmtId="0" fontId="8" fillId="0" borderId="0" xfId="0" applyFo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6" fontId="9" fillId="0" borderId="5" xfId="1" applyFont="1" applyFill="1" applyBorder="1" applyAlignment="1">
      <alignment vertical="top" wrapText="1"/>
    </xf>
    <xf numFmtId="6" fontId="6" fillId="0" borderId="5" xfId="1" applyFont="1" applyFill="1" applyBorder="1" applyAlignment="1">
      <alignment vertical="top" wrapText="1"/>
    </xf>
    <xf numFmtId="0" fontId="8" fillId="0" borderId="1" xfId="0" applyFont="1" applyBorder="1"/>
    <xf numFmtId="0" fontId="0" fillId="0" borderId="1" xfId="0" applyBorder="1"/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FFCC"/>
      <color rgb="FFE7F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jpg"/><Relationship Id="rId3" Type="http://schemas.openxmlformats.org/officeDocument/2006/relationships/image" Target="../media/image11.jpg"/><Relationship Id="rId7" Type="http://schemas.openxmlformats.org/officeDocument/2006/relationships/image" Target="../media/image15.jpg"/><Relationship Id="rId2" Type="http://schemas.openxmlformats.org/officeDocument/2006/relationships/image" Target="../media/image10.jpg"/><Relationship Id="rId1" Type="http://schemas.openxmlformats.org/officeDocument/2006/relationships/image" Target="../media/image9.jpg"/><Relationship Id="rId6" Type="http://schemas.openxmlformats.org/officeDocument/2006/relationships/image" Target="../media/image14.jpg"/><Relationship Id="rId5" Type="http://schemas.openxmlformats.org/officeDocument/2006/relationships/image" Target="../media/image13.jpg"/><Relationship Id="rId4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23</xdr:row>
      <xdr:rowOff>99603</xdr:rowOff>
    </xdr:from>
    <xdr:to>
      <xdr:col>8</xdr:col>
      <xdr:colOff>2609850</xdr:colOff>
      <xdr:row>33</xdr:row>
      <xdr:rowOff>194853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3D6598A-9BD0-4CC6-B9C5-4C15070F0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7595778"/>
          <a:ext cx="2476500" cy="2476500"/>
        </a:xfrm>
        <a:prstGeom prst="rect">
          <a:avLst/>
        </a:prstGeom>
      </xdr:spPr>
    </xdr:pic>
    <xdr:clientData/>
  </xdr:twoCellAnchor>
  <xdr:twoCellAnchor editAs="oneCell">
    <xdr:from>
      <xdr:col>8</xdr:col>
      <xdr:colOff>130950</xdr:colOff>
      <xdr:row>12</xdr:row>
      <xdr:rowOff>57150</xdr:rowOff>
    </xdr:from>
    <xdr:to>
      <xdr:col>8</xdr:col>
      <xdr:colOff>2743200</xdr:colOff>
      <xdr:row>23</xdr:row>
      <xdr:rowOff>50025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D0AFB68-ABEE-4569-8855-895814DB0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925" y="4933950"/>
          <a:ext cx="2612250" cy="2612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23</xdr:row>
      <xdr:rowOff>200025</xdr:rowOff>
    </xdr:from>
    <xdr:to>
      <xdr:col>4</xdr:col>
      <xdr:colOff>2838450</xdr:colOff>
      <xdr:row>35</xdr:row>
      <xdr:rowOff>9525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DDD818A-011A-4BFC-B170-413F064DA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7696200"/>
          <a:ext cx="2667000" cy="2667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150000</xdr:colOff>
      <xdr:row>12</xdr:row>
      <xdr:rowOff>57149</xdr:rowOff>
    </xdr:from>
    <xdr:to>
      <xdr:col>4</xdr:col>
      <xdr:colOff>2805075</xdr:colOff>
      <xdr:row>23</xdr:row>
      <xdr:rowOff>92849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1295DE9-6DD2-4EEF-B6BB-6F561BC3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6725" y="4933949"/>
          <a:ext cx="2655075" cy="26550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24</xdr:row>
      <xdr:rowOff>28575</xdr:rowOff>
    </xdr:from>
    <xdr:to>
      <xdr:col>5</xdr:col>
      <xdr:colOff>2590801</xdr:colOff>
      <xdr:row>34</xdr:row>
      <xdr:rowOff>180975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9AD5D9C-6280-48AC-8380-1920C033E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6" y="7762875"/>
          <a:ext cx="2533650" cy="2533650"/>
        </a:xfrm>
        <a:prstGeom prst="rect">
          <a:avLst/>
        </a:prstGeom>
      </xdr:spPr>
    </xdr:pic>
    <xdr:clientData/>
  </xdr:twoCellAnchor>
  <xdr:twoCellAnchor editAs="oneCell">
    <xdr:from>
      <xdr:col>5</xdr:col>
      <xdr:colOff>26176</xdr:colOff>
      <xdr:row>12</xdr:row>
      <xdr:rowOff>83326</xdr:rowOff>
    </xdr:from>
    <xdr:to>
      <xdr:col>5</xdr:col>
      <xdr:colOff>2657476</xdr:colOff>
      <xdr:row>23</xdr:row>
      <xdr:rowOff>95251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840855A-BDF3-47CD-91C6-9890FD1C5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651" y="4960126"/>
          <a:ext cx="2631300" cy="2631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12</xdr:row>
      <xdr:rowOff>47625</xdr:rowOff>
    </xdr:from>
    <xdr:to>
      <xdr:col>3</xdr:col>
      <xdr:colOff>2809875</xdr:colOff>
      <xdr:row>23</xdr:row>
      <xdr:rowOff>95250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7B188E5-9BF5-42A4-BACE-B083340A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4924425"/>
          <a:ext cx="2667000" cy="2667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111900</xdr:colOff>
      <xdr:row>23</xdr:row>
      <xdr:rowOff>159525</xdr:rowOff>
    </xdr:from>
    <xdr:to>
      <xdr:col>3</xdr:col>
      <xdr:colOff>2847975</xdr:colOff>
      <xdr:row>35</xdr:row>
      <xdr:rowOff>38100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8BB027AF-A294-4F9C-826C-FE5C56F5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875" y="7655700"/>
          <a:ext cx="2736075" cy="2736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12</xdr:row>
      <xdr:rowOff>66675</xdr:rowOff>
    </xdr:from>
    <xdr:to>
      <xdr:col>3</xdr:col>
      <xdr:colOff>2802750</xdr:colOff>
      <xdr:row>23</xdr:row>
      <xdr:rowOff>192900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BA47229-B7CD-428B-83AE-2BED1E1A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4800600"/>
          <a:ext cx="2745600" cy="2745600"/>
        </a:xfrm>
        <a:prstGeom prst="rect">
          <a:avLst/>
        </a:prstGeom>
      </xdr:spPr>
    </xdr:pic>
    <xdr:clientData/>
  </xdr:twoCellAnchor>
  <xdr:twoCellAnchor editAs="oneCell">
    <xdr:from>
      <xdr:col>3</xdr:col>
      <xdr:colOff>35700</xdr:colOff>
      <xdr:row>24</xdr:row>
      <xdr:rowOff>35700</xdr:rowOff>
    </xdr:from>
    <xdr:to>
      <xdr:col>3</xdr:col>
      <xdr:colOff>2781300</xdr:colOff>
      <xdr:row>35</xdr:row>
      <xdr:rowOff>161925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1CB0A8E-7030-40C9-B65E-BEE8D94C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675" y="7627125"/>
          <a:ext cx="2745600" cy="27456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24</xdr:row>
      <xdr:rowOff>38100</xdr:rowOff>
    </xdr:from>
    <xdr:to>
      <xdr:col>4</xdr:col>
      <xdr:colOff>2831325</xdr:colOff>
      <xdr:row>35</xdr:row>
      <xdr:rowOff>145275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D2D8C98-1F84-4453-A6E2-EA31B159C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7629525"/>
          <a:ext cx="2726550" cy="2726550"/>
        </a:xfrm>
        <a:prstGeom prst="rect">
          <a:avLst/>
        </a:prstGeom>
      </xdr:spPr>
    </xdr:pic>
    <xdr:clientData/>
  </xdr:twoCellAnchor>
  <xdr:twoCellAnchor editAs="oneCell">
    <xdr:from>
      <xdr:col>4</xdr:col>
      <xdr:colOff>64275</xdr:colOff>
      <xdr:row>12</xdr:row>
      <xdr:rowOff>73800</xdr:rowOff>
    </xdr:from>
    <xdr:to>
      <xdr:col>4</xdr:col>
      <xdr:colOff>2790825</xdr:colOff>
      <xdr:row>23</xdr:row>
      <xdr:rowOff>180975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F9CE91-172E-4F12-A88F-D0FA70E3F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1000" y="4807725"/>
          <a:ext cx="2726550" cy="27265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12</xdr:row>
      <xdr:rowOff>57150</xdr:rowOff>
    </xdr:from>
    <xdr:to>
      <xdr:col>5</xdr:col>
      <xdr:colOff>2812275</xdr:colOff>
      <xdr:row>23</xdr:row>
      <xdr:rowOff>173850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7EF255F-5DD9-405D-8D81-03E18E968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4791075"/>
          <a:ext cx="2736075" cy="2736075"/>
        </a:xfrm>
        <a:prstGeom prst="rect">
          <a:avLst/>
        </a:prstGeom>
      </xdr:spPr>
    </xdr:pic>
    <xdr:clientData/>
  </xdr:twoCellAnchor>
  <xdr:twoCellAnchor editAs="oneCell">
    <xdr:from>
      <xdr:col>5</xdr:col>
      <xdr:colOff>16650</xdr:colOff>
      <xdr:row>24</xdr:row>
      <xdr:rowOff>35700</xdr:rowOff>
    </xdr:from>
    <xdr:to>
      <xdr:col>5</xdr:col>
      <xdr:colOff>2752725</xdr:colOff>
      <xdr:row>35</xdr:row>
      <xdr:rowOff>152400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8C2ECD9-240E-4908-A98A-7315DD07A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6125" y="7627125"/>
          <a:ext cx="2736075" cy="2736075"/>
        </a:xfrm>
        <a:prstGeom prst="rect">
          <a:avLst/>
        </a:prstGeom>
      </xdr:spPr>
    </xdr:pic>
    <xdr:clientData/>
  </xdr:twoCellAnchor>
  <xdr:twoCellAnchor editAs="oneCell">
    <xdr:from>
      <xdr:col>8</xdr:col>
      <xdr:colOff>102375</xdr:colOff>
      <xdr:row>23</xdr:row>
      <xdr:rowOff>216675</xdr:rowOff>
    </xdr:from>
    <xdr:to>
      <xdr:col>8</xdr:col>
      <xdr:colOff>2828925</xdr:colOff>
      <xdr:row>35</xdr:row>
      <xdr:rowOff>85725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28EC60F7-7AC0-464A-94C0-8CA352168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6200" y="7569975"/>
          <a:ext cx="2726550" cy="272655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12</xdr:row>
      <xdr:rowOff>76200</xdr:rowOff>
    </xdr:from>
    <xdr:to>
      <xdr:col>8</xdr:col>
      <xdr:colOff>2733675</xdr:colOff>
      <xdr:row>23</xdr:row>
      <xdr:rowOff>85725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8248486C-6DBC-426E-B304-68EBBF087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4810125"/>
          <a:ext cx="2628900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YsF9Yg3prEhvrtqX7" TargetMode="External"/><Relationship Id="rId3" Type="http://schemas.openxmlformats.org/officeDocument/2006/relationships/hyperlink" Target="https://tabelog.com/tokyo/A1313/A131303/13239868/party/126694479" TargetMode="External"/><Relationship Id="rId7" Type="http://schemas.openxmlformats.org/officeDocument/2006/relationships/hyperlink" Target="https://tabelog.com/tokyo/A1304/A130401/13024176/party/115324" TargetMode="External"/><Relationship Id="rId2" Type="http://schemas.openxmlformats.org/officeDocument/2006/relationships/hyperlink" Target="https://goo.gl/maps/d1rueyCT3vzd7uAB8" TargetMode="External"/><Relationship Id="rId1" Type="http://schemas.openxmlformats.org/officeDocument/2006/relationships/hyperlink" Target="https://tabelog.com/tokyo/A1305/A130501/13184753/party/24558374" TargetMode="External"/><Relationship Id="rId6" Type="http://schemas.openxmlformats.org/officeDocument/2006/relationships/hyperlink" Target="https://g.page/kanibugyo-shinjuku?share" TargetMode="External"/><Relationship Id="rId5" Type="http://schemas.openxmlformats.org/officeDocument/2006/relationships/hyperlink" Target="https://tabelog.com/tokyo/A1304/A130401/13226153/party/7152009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goo.gl/maps/LKtbvDmXyw1o3MC9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abelog.com/tokyo/A1303/A130302/13149849/party/121313405" TargetMode="External"/><Relationship Id="rId13" Type="http://schemas.openxmlformats.org/officeDocument/2006/relationships/hyperlink" Target="https://chouseisan.com/s?h=50a350993b914527a385d8ba559c0aa8" TargetMode="External"/><Relationship Id="rId3" Type="http://schemas.openxmlformats.org/officeDocument/2006/relationships/hyperlink" Target="https://tabelog.com/tokyo/A1304/A130401/13232429/party/90696595" TargetMode="External"/><Relationship Id="rId7" Type="http://schemas.openxmlformats.org/officeDocument/2006/relationships/hyperlink" Target="https://goo.gl/maps/k3cm7eURzDfWis156" TargetMode="External"/><Relationship Id="rId12" Type="http://schemas.openxmlformats.org/officeDocument/2006/relationships/hyperlink" Target="https://goo.gl/maps/hYAfhmdACUC2Bb8x9" TargetMode="External"/><Relationship Id="rId2" Type="http://schemas.openxmlformats.org/officeDocument/2006/relationships/hyperlink" Target="https://g.page/kagurazakashinsen?share" TargetMode="External"/><Relationship Id="rId1" Type="http://schemas.openxmlformats.org/officeDocument/2006/relationships/hyperlink" Target="https://tabelog.com/tokyo/A1309/A130905/13169341/party/145187440" TargetMode="External"/><Relationship Id="rId6" Type="http://schemas.openxmlformats.org/officeDocument/2006/relationships/hyperlink" Target="https://goo.gl/maps/UdvrSSptbzRX83nMA" TargetMode="External"/><Relationship Id="rId11" Type="http://schemas.openxmlformats.org/officeDocument/2006/relationships/hyperlink" Target="https://tabelog.com/tokyo/A1305/A130501/13236559/party/144131998" TargetMode="External"/><Relationship Id="rId5" Type="http://schemas.openxmlformats.org/officeDocument/2006/relationships/hyperlink" Target="https://tabelog.com/tokyo/A1321/A132102/13175602/party/267102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goo.gl/maps/3YKKJKfXpo3iiwBr8" TargetMode="External"/><Relationship Id="rId4" Type="http://schemas.openxmlformats.org/officeDocument/2006/relationships/hyperlink" Target="https://goo.gl/maps/FKLAnB6gGGJ98RPb6" TargetMode="External"/><Relationship Id="rId9" Type="http://schemas.openxmlformats.org/officeDocument/2006/relationships/hyperlink" Target="https://tabelog.com/tokyo/A1305/A130501/13028986/party/105713187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zoomScaleNormal="100" workbookViewId="0"/>
  </sheetViews>
  <sheetFormatPr defaultRowHeight="18.75"/>
  <cols>
    <col min="1" max="1" width="4.125" customWidth="1"/>
    <col min="2" max="2" width="2" customWidth="1"/>
    <col min="3" max="3" width="11.25" customWidth="1"/>
    <col min="4" max="6" width="38.75" customWidth="1"/>
    <col min="9" max="9" width="38.75" customWidth="1"/>
  </cols>
  <sheetData>
    <row r="2" spans="2:9" ht="54" customHeight="1">
      <c r="B2" s="19" t="s">
        <v>8</v>
      </c>
      <c r="C2" s="20"/>
      <c r="D2" s="12" t="s">
        <v>1</v>
      </c>
      <c r="E2" s="13" t="s">
        <v>50</v>
      </c>
      <c r="F2" s="11" t="s">
        <v>51</v>
      </c>
      <c r="I2" s="12" t="s">
        <v>7</v>
      </c>
    </row>
    <row r="3" spans="2:9" ht="24.75" customHeight="1">
      <c r="B3" s="15" t="s">
        <v>6</v>
      </c>
      <c r="C3" s="20"/>
      <c r="D3" s="10">
        <f t="shared" ref="D3:F3" si="0">SUM(D4:D5)</f>
        <v>11000</v>
      </c>
      <c r="E3" s="10">
        <f t="shared" si="0"/>
        <v>8800</v>
      </c>
      <c r="F3" s="10">
        <f t="shared" si="0"/>
        <v>9064</v>
      </c>
      <c r="I3" s="10">
        <f>SUM(I4:I5)</f>
        <v>9460</v>
      </c>
    </row>
    <row r="4" spans="2:9" ht="21.75" customHeight="1">
      <c r="B4" s="21"/>
      <c r="C4" s="4" t="s">
        <v>0</v>
      </c>
      <c r="D4" s="3">
        <v>11000</v>
      </c>
      <c r="E4" s="3">
        <v>6600</v>
      </c>
      <c r="F4" s="3">
        <v>9064</v>
      </c>
      <c r="I4" s="3">
        <v>7260</v>
      </c>
    </row>
    <row r="5" spans="2:9" ht="21.75" customHeight="1">
      <c r="B5" s="21"/>
      <c r="C5" s="6" t="s">
        <v>2</v>
      </c>
      <c r="D5" s="3">
        <v>0</v>
      </c>
      <c r="E5" s="3">
        <v>2200</v>
      </c>
      <c r="F5" s="3">
        <v>0</v>
      </c>
      <c r="I5" s="3">
        <v>2200</v>
      </c>
    </row>
    <row r="6" spans="2:9" ht="54.75" customHeight="1">
      <c r="B6" s="15" t="s">
        <v>9</v>
      </c>
      <c r="C6" s="16"/>
      <c r="D6" s="7" t="s">
        <v>11</v>
      </c>
      <c r="E6" s="24" t="s">
        <v>45</v>
      </c>
      <c r="F6" s="24" t="s">
        <v>47</v>
      </c>
      <c r="I6" s="24" t="s">
        <v>52</v>
      </c>
    </row>
    <row r="7" spans="2:9" ht="18" customHeight="1">
      <c r="B7" s="31"/>
      <c r="C7" s="30"/>
      <c r="D7" s="33" t="s">
        <v>76</v>
      </c>
      <c r="E7" s="32" t="s">
        <v>56</v>
      </c>
      <c r="F7" s="32" t="s">
        <v>57</v>
      </c>
      <c r="I7" s="32" t="s">
        <v>56</v>
      </c>
    </row>
    <row r="8" spans="2:9" s="23" customFormat="1" ht="38.25" customHeight="1">
      <c r="B8" s="17"/>
      <c r="C8" s="18"/>
      <c r="D8" s="25" t="s">
        <v>5</v>
      </c>
      <c r="E8" s="25" t="s">
        <v>40</v>
      </c>
      <c r="F8" s="25" t="s">
        <v>46</v>
      </c>
      <c r="I8" s="8" t="s">
        <v>53</v>
      </c>
    </row>
    <row r="9" spans="2:9" s="23" customFormat="1" ht="41.25" customHeight="1">
      <c r="B9" s="15" t="s">
        <v>10</v>
      </c>
      <c r="C9" s="16"/>
      <c r="D9" s="22" t="s">
        <v>13</v>
      </c>
      <c r="E9" s="22" t="s">
        <v>41</v>
      </c>
      <c r="F9" s="22" t="s">
        <v>48</v>
      </c>
      <c r="I9" s="22" t="s">
        <v>54</v>
      </c>
    </row>
    <row r="10" spans="2:9" ht="31.5" customHeight="1">
      <c r="B10" s="17"/>
      <c r="C10" s="18"/>
      <c r="D10" s="5" t="s">
        <v>12</v>
      </c>
      <c r="E10" s="26" t="s">
        <v>42</v>
      </c>
      <c r="F10" s="26" t="s">
        <v>49</v>
      </c>
      <c r="I10" s="26" t="s">
        <v>55</v>
      </c>
    </row>
    <row r="11" spans="2:9">
      <c r="B11" s="19" t="s">
        <v>67</v>
      </c>
      <c r="C11" s="20"/>
      <c r="D11" s="35" t="s">
        <v>3</v>
      </c>
      <c r="E11" s="34" t="s">
        <v>43</v>
      </c>
      <c r="F11" s="34" t="s">
        <v>14</v>
      </c>
      <c r="I11" s="34" t="s">
        <v>14</v>
      </c>
    </row>
    <row r="12" spans="2:9" ht="40.5" customHeight="1">
      <c r="B12" s="19" t="s">
        <v>62</v>
      </c>
      <c r="C12" s="20"/>
      <c r="D12" s="14" t="s">
        <v>34</v>
      </c>
      <c r="E12" s="29" t="s">
        <v>44</v>
      </c>
      <c r="F12" s="28" t="s">
        <v>35</v>
      </c>
      <c r="I12" s="28" t="s">
        <v>35</v>
      </c>
    </row>
    <row r="16" spans="2:9">
      <c r="D16" s="1"/>
    </row>
  </sheetData>
  <mergeCells count="7">
    <mergeCell ref="B9:C10"/>
    <mergeCell ref="B12:C12"/>
    <mergeCell ref="B2:C2"/>
    <mergeCell ref="B3:C3"/>
    <mergeCell ref="B4:B5"/>
    <mergeCell ref="B6:C8"/>
    <mergeCell ref="B11:C11"/>
  </mergeCells>
  <phoneticPr fontId="2"/>
  <hyperlinks>
    <hyperlink ref="E8" r:id="rId1" xr:uid="{A41EADD2-A6EA-4518-929E-3451017F6780}"/>
    <hyperlink ref="E10" r:id="rId2" xr:uid="{6C04CDC1-5BA0-48CF-ABDD-D30A2308AE55}"/>
    <hyperlink ref="D8" r:id="rId3" xr:uid="{EA25D431-7784-4FD2-98BC-1B644FA47A02}"/>
    <hyperlink ref="D10" r:id="rId4" xr:uid="{B2EF1E28-1998-471A-B002-797237B81954}"/>
    <hyperlink ref="F8" r:id="rId5" xr:uid="{35AFDED2-F5EF-48A2-A33C-3126802658DC}"/>
    <hyperlink ref="F10" r:id="rId6" xr:uid="{D18D2A6C-3D13-4A4A-A517-D836D6143882}"/>
    <hyperlink ref="I8" r:id="rId7" xr:uid="{BFC7AD5D-3806-43D0-8F40-32824AEC414B}"/>
    <hyperlink ref="I10" r:id="rId8" xr:uid="{512B8830-14F6-430A-AC1E-81774CBF2D94}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D91-27D3-4B21-B0D9-A58C72433A23}">
  <dimension ref="B1:K16"/>
  <sheetViews>
    <sheetView workbookViewId="0">
      <selection activeCell="G22" sqref="G22"/>
    </sheetView>
  </sheetViews>
  <sheetFormatPr defaultRowHeight="18.75"/>
  <cols>
    <col min="1" max="1" width="4.125" customWidth="1"/>
    <col min="2" max="2" width="2" customWidth="1"/>
    <col min="3" max="3" width="11.25" customWidth="1"/>
    <col min="4" max="6" width="38.75" customWidth="1"/>
    <col min="9" max="10" width="38.75" customWidth="1"/>
    <col min="11" max="11" width="47.625" customWidth="1"/>
  </cols>
  <sheetData>
    <row r="1" spans="2:11">
      <c r="I1" s="1" t="s">
        <v>4</v>
      </c>
    </row>
    <row r="2" spans="2:11" ht="54" customHeight="1">
      <c r="B2" s="19" t="s">
        <v>8</v>
      </c>
      <c r="C2" s="20"/>
      <c r="D2" s="12" t="s">
        <v>32</v>
      </c>
      <c r="E2" s="13" t="s">
        <v>75</v>
      </c>
      <c r="F2" s="11" t="s">
        <v>69</v>
      </c>
      <c r="I2" s="13" t="s">
        <v>61</v>
      </c>
      <c r="J2" s="13" t="s">
        <v>31</v>
      </c>
      <c r="K2" s="13" t="s">
        <v>25</v>
      </c>
    </row>
    <row r="3" spans="2:11" ht="24.75" customHeight="1">
      <c r="B3" s="15" t="s">
        <v>6</v>
      </c>
      <c r="C3" s="20"/>
      <c r="D3" s="10">
        <f>SUM(D4:D5)</f>
        <v>9000</v>
      </c>
      <c r="E3" s="10">
        <f>SUM(E4:E5)</f>
        <v>6600</v>
      </c>
      <c r="F3" s="10">
        <f>SUM(F4:F5)</f>
        <v>6468</v>
      </c>
      <c r="I3" s="10">
        <f>SUM(I4:I5)</f>
        <v>8580</v>
      </c>
      <c r="J3" s="10">
        <f>SUM(J4:J5)*1.1</f>
        <v>8800</v>
      </c>
      <c r="K3" s="10">
        <f>SUM(K4:K5)*1.1</f>
        <v>12100.000000000002</v>
      </c>
    </row>
    <row r="4" spans="2:11" ht="21.75" customHeight="1">
      <c r="B4" s="21"/>
      <c r="C4" s="4" t="s">
        <v>0</v>
      </c>
      <c r="D4" s="3">
        <v>8000</v>
      </c>
      <c r="E4" s="3">
        <v>6600</v>
      </c>
      <c r="F4" s="3">
        <v>6468</v>
      </c>
      <c r="I4" s="3">
        <v>8580</v>
      </c>
      <c r="J4" s="3">
        <v>8000</v>
      </c>
      <c r="K4" s="3">
        <v>11000</v>
      </c>
    </row>
    <row r="5" spans="2:11" ht="21.75" customHeight="1">
      <c r="B5" s="21"/>
      <c r="C5" s="6" t="s">
        <v>2</v>
      </c>
      <c r="D5" s="3">
        <v>1000</v>
      </c>
      <c r="E5" s="3">
        <v>0</v>
      </c>
      <c r="F5" s="3">
        <v>0</v>
      </c>
      <c r="I5" s="3">
        <v>0</v>
      </c>
      <c r="J5" s="3">
        <v>0</v>
      </c>
      <c r="K5" s="3">
        <v>0</v>
      </c>
    </row>
    <row r="6" spans="2:11" ht="51" customHeight="1">
      <c r="B6" s="15" t="s">
        <v>9</v>
      </c>
      <c r="C6" s="16"/>
      <c r="D6" s="24" t="s">
        <v>15</v>
      </c>
      <c r="E6" s="24" t="s">
        <v>36</v>
      </c>
      <c r="F6" s="24" t="s">
        <v>70</v>
      </c>
      <c r="I6" s="24" t="s">
        <v>64</v>
      </c>
      <c r="J6" s="24" t="s">
        <v>21</v>
      </c>
      <c r="K6" s="7" t="s">
        <v>26</v>
      </c>
    </row>
    <row r="7" spans="2:11" ht="18" customHeight="1">
      <c r="B7" s="31"/>
      <c r="C7" s="30"/>
      <c r="D7" s="32" t="s">
        <v>56</v>
      </c>
      <c r="E7" s="32" t="s">
        <v>58</v>
      </c>
      <c r="F7" s="32" t="s">
        <v>56</v>
      </c>
      <c r="I7" s="32"/>
      <c r="J7" s="32"/>
      <c r="K7" s="33"/>
    </row>
    <row r="8" spans="2:11" s="2" customFormat="1" ht="38.25" customHeight="1">
      <c r="B8" s="17"/>
      <c r="C8" s="18"/>
      <c r="D8" s="8" t="s">
        <v>16</v>
      </c>
      <c r="E8" s="8" t="s">
        <v>33</v>
      </c>
      <c r="F8" s="8" t="s">
        <v>71</v>
      </c>
      <c r="I8" s="8" t="s">
        <v>65</v>
      </c>
      <c r="J8" s="8" t="s">
        <v>20</v>
      </c>
      <c r="K8" s="8" t="s">
        <v>24</v>
      </c>
    </row>
    <row r="9" spans="2:11" s="2" customFormat="1" ht="41.25" customHeight="1">
      <c r="B9" s="15" t="s">
        <v>10</v>
      </c>
      <c r="C9" s="16"/>
      <c r="D9" s="22" t="s">
        <v>18</v>
      </c>
      <c r="E9" s="22" t="s">
        <v>37</v>
      </c>
      <c r="F9" s="22" t="s">
        <v>72</v>
      </c>
      <c r="I9" s="22" t="s">
        <v>66</v>
      </c>
      <c r="J9" s="22" t="s">
        <v>22</v>
      </c>
      <c r="K9" s="9" t="s">
        <v>27</v>
      </c>
    </row>
    <row r="10" spans="2:11" ht="31.5" customHeight="1">
      <c r="B10" s="17"/>
      <c r="C10" s="18"/>
      <c r="D10" s="26" t="s">
        <v>17</v>
      </c>
      <c r="E10" s="26" t="s">
        <v>38</v>
      </c>
      <c r="F10" s="5" t="s">
        <v>73</v>
      </c>
      <c r="I10" s="5" t="s">
        <v>68</v>
      </c>
      <c r="J10" s="5" t="s">
        <v>23</v>
      </c>
      <c r="K10" s="5" t="s">
        <v>28</v>
      </c>
    </row>
    <row r="11" spans="2:11">
      <c r="B11" s="19" t="s">
        <v>67</v>
      </c>
      <c r="C11" s="20"/>
      <c r="D11" s="34" t="s">
        <v>29</v>
      </c>
      <c r="E11" s="34" t="s">
        <v>39</v>
      </c>
      <c r="F11" s="34" t="s">
        <v>74</v>
      </c>
      <c r="I11" s="34" t="s">
        <v>43</v>
      </c>
      <c r="J11" s="27" t="s">
        <v>30</v>
      </c>
      <c r="K11" t="s">
        <v>29</v>
      </c>
    </row>
    <row r="12" spans="2:11" ht="33">
      <c r="B12" s="19" t="s">
        <v>62</v>
      </c>
      <c r="C12" s="20"/>
      <c r="D12" s="29" t="s">
        <v>60</v>
      </c>
      <c r="E12" s="29" t="s">
        <v>59</v>
      </c>
      <c r="F12" s="29"/>
      <c r="I12" s="29" t="s">
        <v>63</v>
      </c>
      <c r="J12" s="29" t="s">
        <v>19</v>
      </c>
      <c r="K12" s="14"/>
    </row>
    <row r="16" spans="2:11">
      <c r="E16" s="1"/>
    </row>
  </sheetData>
  <mergeCells count="7">
    <mergeCell ref="B12:C12"/>
    <mergeCell ref="B11:C11"/>
    <mergeCell ref="B2:C2"/>
    <mergeCell ref="B3:C3"/>
    <mergeCell ref="B4:B5"/>
    <mergeCell ref="B6:C8"/>
    <mergeCell ref="B9:C10"/>
  </mergeCells>
  <phoneticPr fontId="2"/>
  <hyperlinks>
    <hyperlink ref="K8" r:id="rId1" xr:uid="{D5ECA3FF-27CC-4851-9B68-EEB4409755B0}"/>
    <hyperlink ref="K10" r:id="rId2" xr:uid="{FC2546DF-E0BE-48F2-B796-39B052A29205}"/>
    <hyperlink ref="D8" r:id="rId3" xr:uid="{21463A5E-FCB7-4CB4-A233-091E9EEAF8F9}"/>
    <hyperlink ref="D10" r:id="rId4" xr:uid="{CD5F5155-61B3-4C36-B207-780991DDA498}"/>
    <hyperlink ref="E8" r:id="rId5" xr:uid="{75D0A583-E620-451B-A0F1-4824B344A262}"/>
    <hyperlink ref="E10" r:id="rId6" xr:uid="{6F3E80A6-E31E-4F04-AC3F-AEB1E1932CA8}"/>
    <hyperlink ref="J10" r:id="rId7" xr:uid="{63D255DA-122D-4316-A3B7-4641F9B5ED13}"/>
    <hyperlink ref="J8" r:id="rId8" xr:uid="{675F7877-49A6-4F1E-A8C3-948A1C6911FA}"/>
    <hyperlink ref="I8" r:id="rId9" xr:uid="{0031A3D7-00AA-46E6-854F-88E36507BD89}"/>
    <hyperlink ref="I10" r:id="rId10" xr:uid="{EAF88A17-4C29-44EC-BA0A-38585D0CFC5B}"/>
    <hyperlink ref="F8" r:id="rId11" xr:uid="{80C505CF-E7AD-4CD1-9F95-EC5C3F81908A}"/>
    <hyperlink ref="F10" r:id="rId12" xr:uid="{57C9D70B-F65D-4EDA-B6BC-92307CBAE156}"/>
    <hyperlink ref="I1" r:id="rId13" xr:uid="{DC1E1691-417C-41C4-BE68-9F2CE587C441}"/>
  </hyperlinks>
  <pageMargins left="0.7" right="0.7" top="0.75" bottom="0.75" header="0.3" footer="0.3"/>
  <pageSetup paperSize="9" orientation="portrait" r:id="rId14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501A-4760-4D3D-9189-0B6CE4519B78}">
  <dimension ref="A1:A13"/>
  <sheetViews>
    <sheetView workbookViewId="0">
      <selection activeCell="B6" sqref="B6"/>
    </sheetView>
  </sheetViews>
  <sheetFormatPr defaultRowHeight="18.75"/>
  <sheetData>
    <row r="1" spans="1:1">
      <c r="A1" t="s">
        <v>77</v>
      </c>
    </row>
    <row r="2" spans="1:1">
      <c r="A2" t="s">
        <v>78</v>
      </c>
    </row>
    <row r="3" spans="1:1">
      <c r="A3" t="s">
        <v>79</v>
      </c>
    </row>
    <row r="4" spans="1:1">
      <c r="A4" t="s">
        <v>80</v>
      </c>
    </row>
    <row r="5" spans="1:1">
      <c r="A5" t="s">
        <v>81</v>
      </c>
    </row>
    <row r="6" spans="1:1">
      <c r="A6" t="s">
        <v>82</v>
      </c>
    </row>
    <row r="7" spans="1:1">
      <c r="A7" t="s">
        <v>83</v>
      </c>
    </row>
    <row r="8" spans="1:1">
      <c r="A8" t="s">
        <v>84</v>
      </c>
    </row>
    <row r="9" spans="1:1">
      <c r="A9" t="s">
        <v>85</v>
      </c>
    </row>
    <row r="11" spans="1:1">
      <c r="A11" t="s">
        <v>86</v>
      </c>
    </row>
    <row r="12" spans="1:1">
      <c r="A12" t="s">
        <v>87</v>
      </c>
    </row>
    <row r="13" spans="1:1">
      <c r="A13" t="s">
        <v>88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0001</vt:lpstr>
      <vt:lpstr>0002</vt:lpstr>
      <vt:lpstr>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i</cp:lastModifiedBy>
  <dcterms:created xsi:type="dcterms:W3CDTF">2015-06-05T18:19:34Z</dcterms:created>
  <dcterms:modified xsi:type="dcterms:W3CDTF">2020-12-13T11:27:57Z</dcterms:modified>
</cp:coreProperties>
</file>