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akiha\Downloads\"/>
    </mc:Choice>
  </mc:AlternateContent>
  <xr:revisionPtr revIDLastSave="0" documentId="13_ncr:1_{AE11135B-520F-4439-A48B-A2DFA81B2BB9}" xr6:coauthVersionLast="47" xr6:coauthVersionMax="47" xr10:uidLastSave="{00000000-0000-0000-0000-000000000000}"/>
  <bookViews>
    <workbookView xWindow="-108" yWindow="-108" windowWidth="23256" windowHeight="12456" xr2:uid="{43623720-D663-4006-BB26-7E3B1ACF7236}"/>
  </bookViews>
  <sheets>
    <sheet name="enavi202509(6701)" sheetId="1" r:id="rId1"/>
    <sheet name="Sheet1" sheetId="2" r:id="rId2"/>
  </sheets>
  <definedNames>
    <definedName name="_xlnm._FilterDatabase" localSheetId="0" hidden="1">'enavi202509(6701)'!$A$2:$N$70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0" i="1" l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5" i="1"/>
  <c r="M6" i="1"/>
  <c r="M7" i="1"/>
  <c r="M8" i="1"/>
  <c r="M9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5" i="1"/>
  <c r="G4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5" i="1"/>
  <c r="L6" i="1"/>
  <c r="L7" i="1"/>
  <c r="L8" i="1"/>
  <c r="L9" i="1"/>
  <c r="N4" i="1" l="1"/>
  <c r="M4" i="1"/>
  <c r="L4" i="1"/>
</calcChain>
</file>

<file path=xl/sharedStrings.xml><?xml version="1.0" encoding="utf-8"?>
<sst xmlns="http://schemas.openxmlformats.org/spreadsheetml/2006/main" count="285" uniqueCount="56">
  <si>
    <t>利用日</t>
  </si>
  <si>
    <t>利用店名・商品名</t>
  </si>
  <si>
    <t>利用者</t>
  </si>
  <si>
    <t>支払方法</t>
  </si>
  <si>
    <t>利用金額</t>
  </si>
  <si>
    <t>支払手数料</t>
  </si>
  <si>
    <t>支払総額</t>
  </si>
  <si>
    <t>支払月</t>
  </si>
  <si>
    <t>9月支払金額</t>
  </si>
  <si>
    <t>10月繰越残高</t>
  </si>
  <si>
    <t>10月以降支払金額</t>
  </si>
  <si>
    <t>ＶＩＳＡ国内利用　VS AMAZON.CO.JP</t>
  </si>
  <si>
    <t>本人</t>
  </si>
  <si>
    <t>1回払い</t>
  </si>
  <si>
    <t>9月</t>
  </si>
  <si>
    <t>ＪＣＢ国内利用　QP  ｷﾖｳﾀﾙ ﾆﾝｷﾞﾖｳﾁﾖｳ</t>
  </si>
  <si>
    <t>ＪＣＢ国内利用　QP  ｾｲﾕｳ</t>
  </si>
  <si>
    <t>ＪＣＢ国内利用　QP  ﾌｱﾐﾘｰﾏｰﾄ</t>
  </si>
  <si>
    <t>ＪＣＢ国内利用　QP  ﾆﾂﾎﾟﾝﾕｳﾋﾞﾝ</t>
  </si>
  <si>
    <t>ＪＣＢ国内利用　QP  ﾏｲﾊﾞｽｹﾂﾄ</t>
  </si>
  <si>
    <t>ＪＣＢ国内利用　QP  ｻｶｶﾞﾐｺﾏｺﾞﾒﾃﾝ</t>
  </si>
  <si>
    <t>ＪＣＢ国内利用　QP  ｽﾊﾟｲｽﾐｸｽ</t>
  </si>
  <si>
    <t>ＶＩＳＡ国内利用　VS ﾗｺﾏ-ﾄ ｺﾏｺﾞﾒﾃﾝ</t>
  </si>
  <si>
    <t>ＶＩＳＡ国内利用　VS ｻｶｶﾞﾐ ｺﾏｺﾞﾒﾃﾝ</t>
  </si>
  <si>
    <t>ＶＩＳＡ国内利用　VS ｻﾝﾄﾞﾗﾂｸﾞ</t>
  </si>
  <si>
    <t>ＶＩＳＡ国内利用　VS ｷﾔﾝﾄﾞｳｺﾏｺﾞﾒﾃﾝ</t>
  </si>
  <si>
    <t>ニトリネット</t>
  </si>
  <si>
    <t>スギ薬局駒込店</t>
  </si>
  <si>
    <t>ＶＩＳＡ国内利用　VS ｻｲｾﾞﾘﾔ/NFC</t>
  </si>
  <si>
    <t>ＶＩＳＡ国内利用　VS MYBｺﾏｺﾞﾒﾛｸﾁﾖｳﾒ</t>
  </si>
  <si>
    <t>ＶＩＳＡ国内利用　VS ﾑｼﾞﾙｼﾘﾖｳﾋﾝ</t>
  </si>
  <si>
    <t>楽天ＳＰ　げんきまる　        701007</t>
  </si>
  <si>
    <t>ニッセン</t>
  </si>
  <si>
    <t>ＪＣＢ国内利用　QP  ｾｲﾕｳ</t>
    <phoneticPr fontId="18"/>
  </si>
  <si>
    <t>食費</t>
    <rPh sb="0" eb="2">
      <t>ショクヒ</t>
    </rPh>
    <phoneticPr fontId="18"/>
  </si>
  <si>
    <t>西友</t>
    <rPh sb="0" eb="2">
      <t>セイユウ</t>
    </rPh>
    <phoneticPr fontId="18"/>
  </si>
  <si>
    <t>合計</t>
    <rPh sb="0" eb="2">
      <t>ゴウケイ</t>
    </rPh>
    <phoneticPr fontId="18"/>
  </si>
  <si>
    <t>コンビニ</t>
    <phoneticPr fontId="18"/>
  </si>
  <si>
    <t>ＪＣＢ国内利用　QP  ﾌｱﾐﾘｰﾏｰﾄ</t>
    <phoneticPr fontId="18"/>
  </si>
  <si>
    <t>ＪＣＢ国内利用　QP  ｵ-ｹ- ﾆﾎﾝﾊﾞｼﾋｻﾏﾂﾁ</t>
    <phoneticPr fontId="18"/>
  </si>
  <si>
    <t>ＶＩＳＡ国内利用　VS AMAZON.CO.JP</t>
    <phoneticPr fontId="18"/>
  </si>
  <si>
    <t>Amazon</t>
    <phoneticPr fontId="18"/>
  </si>
  <si>
    <t>ｾｲﾕｳ</t>
    <phoneticPr fontId="18"/>
  </si>
  <si>
    <t>ﾌｧﾐﾘｰﾏｰﾄ</t>
    <phoneticPr fontId="18"/>
  </si>
  <si>
    <t>ＪＣＢ国内利用　QP  ｾｲﾕｳ</t>
    <phoneticPr fontId="18"/>
  </si>
  <si>
    <t>ＪＣＢ国内利用　QP  ｺｺｽ</t>
    <phoneticPr fontId="18"/>
  </si>
  <si>
    <t>ＪＣＢ国内利用　QP  ﾏｲﾊﾞｽｹﾂﾄ</t>
    <phoneticPr fontId="18"/>
  </si>
  <si>
    <t>ＪＣＢ国内利用　QP  ｷﾔﾝﾄﾞｳ</t>
    <phoneticPr fontId="18"/>
  </si>
  <si>
    <t>ＪＣＢ国内利用　QP  ｻﾝﾄﾞﾗﾂｸﾞ</t>
    <phoneticPr fontId="18"/>
  </si>
  <si>
    <t>ＪＣＢ国内利用　QP  ｻｶｶﾞﾐｺﾏｺﾞﾒﾃﾝ</t>
    <phoneticPr fontId="18"/>
  </si>
  <si>
    <t>ＪＣＢ国内利用　QP  ﾊﾟﾊﾟｽﾆﾎﾝﾊﾞｼﾊﾏﾁﾖｳ</t>
    <phoneticPr fontId="18"/>
  </si>
  <si>
    <t>ＶＩＳＡ国内利用　VS ｻ-ﾃｲﾜﾝｱｲｽｸﾘ-ﾑ</t>
    <phoneticPr fontId="18"/>
  </si>
  <si>
    <t>ファミリーマート　ｺﾏｺﾞﾒﾛｸﾁﾖｳﾒ</t>
    <phoneticPr fontId="18"/>
  </si>
  <si>
    <t>ＶＩＳＡ国内利用　VS ｻﾝﾄﾞﾗﾂｸﾞ</t>
    <phoneticPr fontId="18"/>
  </si>
  <si>
    <t>ＶＩＳＡ国内利用　VS AMAZON.CO.JP</t>
    <phoneticPr fontId="18"/>
  </si>
  <si>
    <t>ＶＩＳＡ国内利用　VS ﾏｸﾄﾞﾅﾙﾄﾞ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</si>
</sst>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19" fillId="0" borderId="0" xfId="0" applyFon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705E6-5719-40BE-BC49-CC18F342469A}">
  <sheetPr codeName="Sheet1"/>
  <dimension ref="A2:N70"/>
  <sheetViews>
    <sheetView tabSelected="1" workbookViewId="0">
      <selection activeCell="H55" sqref="H55"/>
    </sheetView>
  </sheetViews>
  <sheetFormatPr defaultRowHeight="18" x14ac:dyDescent="0.45"/>
  <cols>
    <col min="1" max="1" width="14.19921875" customWidth="1"/>
    <col min="2" max="2" width="35.59765625" customWidth="1"/>
  </cols>
  <sheetData>
    <row r="2" spans="1:14" x14ac:dyDescent="0.4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s="2" t="s">
        <v>6</v>
      </c>
      <c r="H2" t="s">
        <v>7</v>
      </c>
      <c r="I2" t="s">
        <v>8</v>
      </c>
      <c r="J2" t="s">
        <v>9</v>
      </c>
      <c r="K2" t="s">
        <v>10</v>
      </c>
      <c r="L2" s="2" t="s">
        <v>35</v>
      </c>
      <c r="M2" s="2" t="s">
        <v>37</v>
      </c>
      <c r="N2" s="2" t="s">
        <v>41</v>
      </c>
    </row>
    <row r="3" spans="1:14" x14ac:dyDescent="0.45">
      <c r="G3" t="s">
        <v>36</v>
      </c>
      <c r="L3" t="s">
        <v>36</v>
      </c>
      <c r="M3" t="s">
        <v>36</v>
      </c>
      <c r="N3" t="s">
        <v>36</v>
      </c>
    </row>
    <row r="4" spans="1:14" x14ac:dyDescent="0.45">
      <c r="G4">
        <f>SUM(G5:G70)</f>
        <v>283713</v>
      </c>
      <c r="L4">
        <f>SUM(L5:L70)</f>
        <v>10812</v>
      </c>
      <c r="M4">
        <f>SUM(M5:M70)</f>
        <v>2697</v>
      </c>
      <c r="N4">
        <f>SUM(N5:N70)</f>
        <v>135652</v>
      </c>
    </row>
    <row r="5" spans="1:14" x14ac:dyDescent="0.45">
      <c r="A5" s="1">
        <v>45897</v>
      </c>
      <c r="B5" t="s">
        <v>40</v>
      </c>
      <c r="C5" t="s">
        <v>12</v>
      </c>
      <c r="D5" t="s">
        <v>13</v>
      </c>
      <c r="E5">
        <v>498</v>
      </c>
      <c r="F5">
        <v>0</v>
      </c>
      <c r="G5">
        <v>498</v>
      </c>
      <c r="H5" t="s">
        <v>14</v>
      </c>
      <c r="I5">
        <v>498</v>
      </c>
      <c r="J5">
        <v>0</v>
      </c>
      <c r="L5" t="str">
        <f t="shared" ref="L5:L68" si="0">IF(B5="ＪＣＢ国内利用　QP  ｾｲﾕｳ",E5,"")</f>
        <v/>
      </c>
      <c r="M5" t="str">
        <f t="shared" ref="M5:M9" si="1">IF(ISNUMBER(SEARCH("ﾌｱﾐﾘｰﾏｰﾄ", B5)),G5,"")</f>
        <v/>
      </c>
      <c r="N5">
        <f>IF(B5="ＶＩＳＡ国内利用　VS AMAZON.CO.JP",G5,"")</f>
        <v>498</v>
      </c>
    </row>
    <row r="6" spans="1:14" x14ac:dyDescent="0.45">
      <c r="A6" s="1">
        <v>45897</v>
      </c>
      <c r="B6" t="s">
        <v>11</v>
      </c>
      <c r="C6" t="s">
        <v>12</v>
      </c>
      <c r="D6" t="s">
        <v>13</v>
      </c>
      <c r="E6">
        <v>4290</v>
      </c>
      <c r="F6">
        <v>0</v>
      </c>
      <c r="G6">
        <v>4290</v>
      </c>
      <c r="H6" t="s">
        <v>14</v>
      </c>
      <c r="I6">
        <v>4290</v>
      </c>
      <c r="J6">
        <v>0</v>
      </c>
      <c r="L6" t="str">
        <f t="shared" si="0"/>
        <v/>
      </c>
      <c r="M6" t="str">
        <f t="shared" si="1"/>
        <v/>
      </c>
      <c r="N6">
        <f t="shared" ref="N6:N69" si="2">IF(B6="ＶＩＳＡ国内利用　VS AMAZON.CO.JP",G6,"")</f>
        <v>4290</v>
      </c>
    </row>
    <row r="7" spans="1:14" x14ac:dyDescent="0.45">
      <c r="A7" s="1">
        <v>45897</v>
      </c>
      <c r="B7" t="s">
        <v>15</v>
      </c>
      <c r="C7" t="s">
        <v>12</v>
      </c>
      <c r="D7" t="s">
        <v>13</v>
      </c>
      <c r="E7">
        <v>930</v>
      </c>
      <c r="F7">
        <v>0</v>
      </c>
      <c r="G7">
        <v>930</v>
      </c>
      <c r="H7" t="s">
        <v>14</v>
      </c>
      <c r="I7">
        <v>930</v>
      </c>
      <c r="J7">
        <v>0</v>
      </c>
      <c r="L7" t="str">
        <f t="shared" si="0"/>
        <v/>
      </c>
      <c r="M7" t="str">
        <f t="shared" si="1"/>
        <v/>
      </c>
      <c r="N7" t="str">
        <f t="shared" si="2"/>
        <v/>
      </c>
    </row>
    <row r="8" spans="1:14" x14ac:dyDescent="0.45">
      <c r="A8" s="1">
        <v>45897</v>
      </c>
      <c r="B8" t="s">
        <v>44</v>
      </c>
      <c r="C8" t="s">
        <v>12</v>
      </c>
      <c r="D8" t="s">
        <v>13</v>
      </c>
      <c r="E8">
        <v>1357</v>
      </c>
      <c r="F8">
        <v>0</v>
      </c>
      <c r="G8">
        <v>1357</v>
      </c>
      <c r="H8" t="s">
        <v>14</v>
      </c>
      <c r="I8">
        <v>1357</v>
      </c>
      <c r="J8">
        <v>0</v>
      </c>
      <c r="L8">
        <f t="shared" si="0"/>
        <v>1357</v>
      </c>
      <c r="M8" t="str">
        <f t="shared" si="1"/>
        <v/>
      </c>
      <c r="N8" t="str">
        <f t="shared" si="2"/>
        <v/>
      </c>
    </row>
    <row r="9" spans="1:14" x14ac:dyDescent="0.45">
      <c r="A9" s="1">
        <v>45897</v>
      </c>
      <c r="B9" t="s">
        <v>33</v>
      </c>
      <c r="C9" t="s">
        <v>12</v>
      </c>
      <c r="D9" t="s">
        <v>13</v>
      </c>
      <c r="E9">
        <v>1230</v>
      </c>
      <c r="F9">
        <v>0</v>
      </c>
      <c r="G9">
        <v>1230</v>
      </c>
      <c r="H9" t="s">
        <v>14</v>
      </c>
      <c r="I9">
        <v>1230</v>
      </c>
      <c r="J9">
        <v>0</v>
      </c>
      <c r="L9">
        <f>IF(B9="ＪＣＢ国内利用　QP  ｾｲﾕｳ",E9,"")</f>
        <v>1230</v>
      </c>
      <c r="M9" t="str">
        <f t="shared" si="1"/>
        <v/>
      </c>
      <c r="N9" t="str">
        <f t="shared" si="2"/>
        <v/>
      </c>
    </row>
    <row r="10" spans="1:14" x14ac:dyDescent="0.45">
      <c r="A10" s="1">
        <v>45896</v>
      </c>
      <c r="B10" t="s">
        <v>38</v>
      </c>
      <c r="C10" t="s">
        <v>12</v>
      </c>
      <c r="D10" t="s">
        <v>13</v>
      </c>
      <c r="E10">
        <v>818</v>
      </c>
      <c r="F10">
        <v>0</v>
      </c>
      <c r="G10">
        <v>818</v>
      </c>
      <c r="H10" t="s">
        <v>14</v>
      </c>
      <c r="I10">
        <v>818</v>
      </c>
      <c r="J10">
        <v>0</v>
      </c>
      <c r="L10" t="str">
        <f t="shared" si="0"/>
        <v/>
      </c>
      <c r="M10">
        <f>IF(ISNUMBER(SEARCH("ﾌｱﾐﾘｰﾏｰﾄ", B10)),G10,"")</f>
        <v>818</v>
      </c>
      <c r="N10" t="str">
        <f t="shared" si="2"/>
        <v/>
      </c>
    </row>
    <row r="11" spans="1:14" x14ac:dyDescent="0.45">
      <c r="A11" s="1">
        <v>45895</v>
      </c>
      <c r="B11" t="s">
        <v>17</v>
      </c>
      <c r="C11" t="s">
        <v>12</v>
      </c>
      <c r="D11" t="s">
        <v>13</v>
      </c>
      <c r="E11">
        <v>590</v>
      </c>
      <c r="F11">
        <v>0</v>
      </c>
      <c r="G11">
        <v>590</v>
      </c>
      <c r="H11" t="s">
        <v>14</v>
      </c>
      <c r="I11">
        <v>590</v>
      </c>
      <c r="J11">
        <v>0</v>
      </c>
      <c r="L11" t="str">
        <f t="shared" si="0"/>
        <v/>
      </c>
      <c r="M11">
        <f t="shared" ref="M11:M70" si="3">IF(ISNUMBER(SEARCH("ﾌｱﾐﾘｰﾏｰﾄ", B11)),G11,"")</f>
        <v>590</v>
      </c>
      <c r="N11" t="str">
        <f t="shared" si="2"/>
        <v/>
      </c>
    </row>
    <row r="12" spans="1:14" x14ac:dyDescent="0.45">
      <c r="A12" s="1">
        <v>45895</v>
      </c>
      <c r="B12" t="s">
        <v>17</v>
      </c>
      <c r="C12" t="s">
        <v>12</v>
      </c>
      <c r="D12" t="s">
        <v>13</v>
      </c>
      <c r="E12">
        <v>430</v>
      </c>
      <c r="F12">
        <v>0</v>
      </c>
      <c r="G12">
        <v>430</v>
      </c>
      <c r="H12" t="s">
        <v>14</v>
      </c>
      <c r="I12">
        <v>430</v>
      </c>
      <c r="J12">
        <v>0</v>
      </c>
      <c r="L12" t="str">
        <f t="shared" si="0"/>
        <v/>
      </c>
      <c r="M12">
        <f t="shared" si="3"/>
        <v>430</v>
      </c>
      <c r="N12" t="str">
        <f t="shared" si="2"/>
        <v/>
      </c>
    </row>
    <row r="13" spans="1:14" x14ac:dyDescent="0.45">
      <c r="A13" s="1">
        <v>45895</v>
      </c>
      <c r="B13" t="s">
        <v>45</v>
      </c>
      <c r="C13" t="s">
        <v>12</v>
      </c>
      <c r="D13" t="s">
        <v>13</v>
      </c>
      <c r="E13">
        <v>5181</v>
      </c>
      <c r="F13">
        <v>0</v>
      </c>
      <c r="G13">
        <v>5181</v>
      </c>
      <c r="H13" t="s">
        <v>14</v>
      </c>
      <c r="I13">
        <v>5181</v>
      </c>
      <c r="J13">
        <v>0</v>
      </c>
      <c r="L13" t="str">
        <f t="shared" si="0"/>
        <v/>
      </c>
      <c r="M13" t="str">
        <f t="shared" si="3"/>
        <v/>
      </c>
      <c r="N13" t="str">
        <f t="shared" si="2"/>
        <v/>
      </c>
    </row>
    <row r="14" spans="1:14" x14ac:dyDescent="0.45">
      <c r="A14" s="1">
        <v>45895</v>
      </c>
      <c r="B14" t="s">
        <v>18</v>
      </c>
      <c r="C14" t="s">
        <v>12</v>
      </c>
      <c r="D14" t="s">
        <v>13</v>
      </c>
      <c r="E14">
        <v>1080</v>
      </c>
      <c r="F14">
        <v>0</v>
      </c>
      <c r="G14">
        <v>1080</v>
      </c>
      <c r="H14" t="s">
        <v>14</v>
      </c>
      <c r="I14">
        <v>1080</v>
      </c>
      <c r="J14">
        <v>0</v>
      </c>
      <c r="L14" t="str">
        <f t="shared" si="0"/>
        <v/>
      </c>
      <c r="M14" t="str">
        <f t="shared" si="3"/>
        <v/>
      </c>
      <c r="N14" t="str">
        <f t="shared" si="2"/>
        <v/>
      </c>
    </row>
    <row r="15" spans="1:14" x14ac:dyDescent="0.45">
      <c r="A15" s="1">
        <v>45894</v>
      </c>
      <c r="B15" t="s">
        <v>39</v>
      </c>
      <c r="C15" t="s">
        <v>12</v>
      </c>
      <c r="D15" t="s">
        <v>13</v>
      </c>
      <c r="E15">
        <v>614</v>
      </c>
      <c r="F15">
        <v>0</v>
      </c>
      <c r="G15">
        <v>614</v>
      </c>
      <c r="H15" t="s">
        <v>14</v>
      </c>
      <c r="I15">
        <v>614</v>
      </c>
      <c r="J15">
        <v>0</v>
      </c>
      <c r="L15" t="str">
        <f t="shared" si="0"/>
        <v/>
      </c>
      <c r="M15" t="str">
        <f t="shared" si="3"/>
        <v/>
      </c>
      <c r="N15" t="str">
        <f t="shared" si="2"/>
        <v/>
      </c>
    </row>
    <row r="16" spans="1:14" x14ac:dyDescent="0.45">
      <c r="A16" s="1">
        <v>45894</v>
      </c>
      <c r="B16" t="s">
        <v>16</v>
      </c>
      <c r="C16" t="s">
        <v>12</v>
      </c>
      <c r="D16" t="s">
        <v>13</v>
      </c>
      <c r="E16">
        <v>3289</v>
      </c>
      <c r="F16">
        <v>0</v>
      </c>
      <c r="G16">
        <v>3289</v>
      </c>
      <c r="H16" t="s">
        <v>14</v>
      </c>
      <c r="I16">
        <v>3289</v>
      </c>
      <c r="J16">
        <v>0</v>
      </c>
      <c r="L16">
        <f t="shared" si="0"/>
        <v>3289</v>
      </c>
      <c r="M16" t="str">
        <f t="shared" si="3"/>
        <v/>
      </c>
      <c r="N16" t="str">
        <f t="shared" si="2"/>
        <v/>
      </c>
    </row>
    <row r="17" spans="1:14" x14ac:dyDescent="0.45">
      <c r="A17" s="1">
        <v>45894</v>
      </c>
      <c r="B17" t="s">
        <v>18</v>
      </c>
      <c r="C17" t="s">
        <v>12</v>
      </c>
      <c r="D17" t="s">
        <v>13</v>
      </c>
      <c r="E17">
        <v>140</v>
      </c>
      <c r="F17">
        <v>0</v>
      </c>
      <c r="G17">
        <v>140</v>
      </c>
      <c r="H17" t="s">
        <v>14</v>
      </c>
      <c r="I17">
        <v>140</v>
      </c>
      <c r="J17">
        <v>0</v>
      </c>
      <c r="L17" t="str">
        <f t="shared" si="0"/>
        <v/>
      </c>
      <c r="M17" t="str">
        <f t="shared" si="3"/>
        <v/>
      </c>
      <c r="N17" t="str">
        <f t="shared" si="2"/>
        <v/>
      </c>
    </row>
    <row r="18" spans="1:14" x14ac:dyDescent="0.45">
      <c r="A18" s="1">
        <v>45894</v>
      </c>
      <c r="B18" t="s">
        <v>46</v>
      </c>
      <c r="C18" t="s">
        <v>12</v>
      </c>
      <c r="D18" t="s">
        <v>13</v>
      </c>
      <c r="E18">
        <v>623</v>
      </c>
      <c r="F18">
        <v>0</v>
      </c>
      <c r="G18">
        <v>623</v>
      </c>
      <c r="H18" t="s">
        <v>14</v>
      </c>
      <c r="I18">
        <v>623</v>
      </c>
      <c r="J18">
        <v>0</v>
      </c>
      <c r="L18" t="str">
        <f t="shared" si="0"/>
        <v/>
      </c>
      <c r="M18" t="str">
        <f t="shared" si="3"/>
        <v/>
      </c>
      <c r="N18" t="str">
        <f t="shared" si="2"/>
        <v/>
      </c>
    </row>
    <row r="19" spans="1:14" x14ac:dyDescent="0.45">
      <c r="A19" s="1">
        <v>45893</v>
      </c>
      <c r="B19" t="s">
        <v>11</v>
      </c>
      <c r="C19" t="s">
        <v>12</v>
      </c>
      <c r="D19" t="s">
        <v>13</v>
      </c>
      <c r="E19">
        <v>1180</v>
      </c>
      <c r="F19">
        <v>0</v>
      </c>
      <c r="G19">
        <v>1180</v>
      </c>
      <c r="H19" t="s">
        <v>14</v>
      </c>
      <c r="I19">
        <v>1180</v>
      </c>
      <c r="J19">
        <v>0</v>
      </c>
      <c r="L19" t="str">
        <f t="shared" si="0"/>
        <v/>
      </c>
      <c r="M19" t="str">
        <f t="shared" si="3"/>
        <v/>
      </c>
      <c r="N19">
        <f t="shared" si="2"/>
        <v>1180</v>
      </c>
    </row>
    <row r="20" spans="1:14" x14ac:dyDescent="0.45">
      <c r="A20" s="1">
        <v>45893</v>
      </c>
      <c r="B20" t="s">
        <v>11</v>
      </c>
      <c r="C20" t="s">
        <v>12</v>
      </c>
      <c r="D20" t="s">
        <v>13</v>
      </c>
      <c r="E20">
        <v>6680</v>
      </c>
      <c r="F20">
        <v>0</v>
      </c>
      <c r="G20">
        <v>6680</v>
      </c>
      <c r="H20" t="s">
        <v>14</v>
      </c>
      <c r="I20">
        <v>6680</v>
      </c>
      <c r="J20">
        <v>0</v>
      </c>
      <c r="L20" t="str">
        <f t="shared" si="0"/>
        <v/>
      </c>
      <c r="M20" t="str">
        <f t="shared" si="3"/>
        <v/>
      </c>
      <c r="N20">
        <f t="shared" si="2"/>
        <v>6680</v>
      </c>
    </row>
    <row r="21" spans="1:14" x14ac:dyDescent="0.45">
      <c r="A21" s="1">
        <v>45893</v>
      </c>
      <c r="B21" t="s">
        <v>11</v>
      </c>
      <c r="C21" t="s">
        <v>12</v>
      </c>
      <c r="D21" t="s">
        <v>13</v>
      </c>
      <c r="E21">
        <v>2336</v>
      </c>
      <c r="F21">
        <v>0</v>
      </c>
      <c r="G21">
        <v>2336</v>
      </c>
      <c r="H21" t="s">
        <v>14</v>
      </c>
      <c r="I21">
        <v>2336</v>
      </c>
      <c r="J21">
        <v>0</v>
      </c>
      <c r="L21" t="str">
        <f t="shared" si="0"/>
        <v/>
      </c>
      <c r="M21" t="str">
        <f t="shared" si="3"/>
        <v/>
      </c>
      <c r="N21">
        <f t="shared" si="2"/>
        <v>2336</v>
      </c>
    </row>
    <row r="22" spans="1:14" x14ac:dyDescent="0.45">
      <c r="A22" s="1">
        <v>45893</v>
      </c>
      <c r="B22" t="s">
        <v>47</v>
      </c>
      <c r="C22" t="s">
        <v>12</v>
      </c>
      <c r="D22" t="s">
        <v>13</v>
      </c>
      <c r="E22">
        <v>885</v>
      </c>
      <c r="F22">
        <v>0</v>
      </c>
      <c r="G22">
        <v>885</v>
      </c>
      <c r="H22" t="s">
        <v>14</v>
      </c>
      <c r="I22">
        <v>885</v>
      </c>
      <c r="J22">
        <v>0</v>
      </c>
      <c r="L22" t="str">
        <f t="shared" si="0"/>
        <v/>
      </c>
      <c r="M22" t="str">
        <f t="shared" si="3"/>
        <v/>
      </c>
      <c r="N22" t="str">
        <f t="shared" si="2"/>
        <v/>
      </c>
    </row>
    <row r="23" spans="1:14" x14ac:dyDescent="0.45">
      <c r="A23" s="1">
        <v>45893</v>
      </c>
      <c r="B23" t="s">
        <v>17</v>
      </c>
      <c r="C23" t="s">
        <v>12</v>
      </c>
      <c r="D23" t="s">
        <v>13</v>
      </c>
      <c r="E23">
        <v>676</v>
      </c>
      <c r="F23">
        <v>0</v>
      </c>
      <c r="G23">
        <v>676</v>
      </c>
      <c r="H23" t="s">
        <v>14</v>
      </c>
      <c r="I23">
        <v>676</v>
      </c>
      <c r="J23">
        <v>0</v>
      </c>
      <c r="L23" t="str">
        <f t="shared" si="0"/>
        <v/>
      </c>
      <c r="M23">
        <f t="shared" si="3"/>
        <v>676</v>
      </c>
      <c r="N23" t="str">
        <f t="shared" si="2"/>
        <v/>
      </c>
    </row>
    <row r="24" spans="1:14" x14ac:dyDescent="0.45">
      <c r="A24" s="1">
        <v>45893</v>
      </c>
      <c r="B24" t="s">
        <v>16</v>
      </c>
      <c r="C24" t="s">
        <v>12</v>
      </c>
      <c r="D24" t="s">
        <v>13</v>
      </c>
      <c r="E24">
        <v>117</v>
      </c>
      <c r="F24">
        <v>0</v>
      </c>
      <c r="G24">
        <v>117</v>
      </c>
      <c r="H24" t="s">
        <v>14</v>
      </c>
      <c r="I24">
        <v>117</v>
      </c>
      <c r="J24">
        <v>0</v>
      </c>
      <c r="L24">
        <f t="shared" si="0"/>
        <v>117</v>
      </c>
      <c r="M24" t="str">
        <f t="shared" si="3"/>
        <v/>
      </c>
      <c r="N24" t="str">
        <f t="shared" si="2"/>
        <v/>
      </c>
    </row>
    <row r="25" spans="1:14" x14ac:dyDescent="0.45">
      <c r="A25" s="1">
        <v>45893</v>
      </c>
      <c r="B25" t="s">
        <v>16</v>
      </c>
      <c r="C25" t="s">
        <v>12</v>
      </c>
      <c r="D25" t="s">
        <v>13</v>
      </c>
      <c r="E25">
        <v>104</v>
      </c>
      <c r="F25">
        <v>0</v>
      </c>
      <c r="G25">
        <v>104</v>
      </c>
      <c r="H25" t="s">
        <v>14</v>
      </c>
      <c r="I25">
        <v>104</v>
      </c>
      <c r="J25">
        <v>0</v>
      </c>
      <c r="L25">
        <f t="shared" si="0"/>
        <v>104</v>
      </c>
      <c r="M25" t="str">
        <f t="shared" si="3"/>
        <v/>
      </c>
      <c r="N25" t="str">
        <f t="shared" si="2"/>
        <v/>
      </c>
    </row>
    <row r="26" spans="1:14" x14ac:dyDescent="0.45">
      <c r="A26" s="1">
        <v>45893</v>
      </c>
      <c r="B26" t="s">
        <v>48</v>
      </c>
      <c r="C26" t="s">
        <v>12</v>
      </c>
      <c r="D26" t="s">
        <v>13</v>
      </c>
      <c r="E26">
        <v>3189</v>
      </c>
      <c r="F26">
        <v>0</v>
      </c>
      <c r="G26">
        <v>3189</v>
      </c>
      <c r="H26" t="s">
        <v>14</v>
      </c>
      <c r="I26">
        <v>3189</v>
      </c>
      <c r="J26">
        <v>0</v>
      </c>
      <c r="L26" t="str">
        <f t="shared" si="0"/>
        <v/>
      </c>
      <c r="M26" t="str">
        <f t="shared" si="3"/>
        <v/>
      </c>
      <c r="N26" t="str">
        <f t="shared" si="2"/>
        <v/>
      </c>
    </row>
    <row r="27" spans="1:14" x14ac:dyDescent="0.45">
      <c r="A27" s="1">
        <v>45893</v>
      </c>
      <c r="B27" t="s">
        <v>49</v>
      </c>
      <c r="C27" t="s">
        <v>12</v>
      </c>
      <c r="D27" t="s">
        <v>13</v>
      </c>
      <c r="E27">
        <v>2057</v>
      </c>
      <c r="F27">
        <v>0</v>
      </c>
      <c r="G27">
        <v>2057</v>
      </c>
      <c r="H27" t="s">
        <v>14</v>
      </c>
      <c r="I27">
        <v>2057</v>
      </c>
      <c r="J27">
        <v>0</v>
      </c>
      <c r="L27" t="str">
        <f t="shared" si="0"/>
        <v/>
      </c>
      <c r="M27" t="str">
        <f t="shared" si="3"/>
        <v/>
      </c>
      <c r="N27" t="str">
        <f t="shared" si="2"/>
        <v/>
      </c>
    </row>
    <row r="28" spans="1:14" x14ac:dyDescent="0.45">
      <c r="A28" s="1">
        <v>45892</v>
      </c>
      <c r="B28" t="s">
        <v>11</v>
      </c>
      <c r="C28" t="s">
        <v>12</v>
      </c>
      <c r="D28" t="s">
        <v>13</v>
      </c>
      <c r="E28">
        <v>9816</v>
      </c>
      <c r="F28">
        <v>0</v>
      </c>
      <c r="G28">
        <v>9816</v>
      </c>
      <c r="H28" t="s">
        <v>14</v>
      </c>
      <c r="I28">
        <v>9816</v>
      </c>
      <c r="J28">
        <v>0</v>
      </c>
      <c r="L28" t="str">
        <f t="shared" si="0"/>
        <v/>
      </c>
      <c r="M28" t="str">
        <f t="shared" si="3"/>
        <v/>
      </c>
      <c r="N28">
        <f t="shared" si="2"/>
        <v>9816</v>
      </c>
    </row>
    <row r="29" spans="1:14" x14ac:dyDescent="0.45">
      <c r="A29" s="1">
        <v>45892</v>
      </c>
      <c r="B29" t="s">
        <v>11</v>
      </c>
      <c r="C29" t="s">
        <v>12</v>
      </c>
      <c r="D29" t="s">
        <v>13</v>
      </c>
      <c r="E29">
        <v>5399</v>
      </c>
      <c r="F29">
        <v>0</v>
      </c>
      <c r="G29">
        <v>5399</v>
      </c>
      <c r="H29" t="s">
        <v>14</v>
      </c>
      <c r="I29">
        <v>5399</v>
      </c>
      <c r="J29">
        <v>0</v>
      </c>
      <c r="L29" t="str">
        <f t="shared" si="0"/>
        <v/>
      </c>
      <c r="M29" t="str">
        <f t="shared" si="3"/>
        <v/>
      </c>
      <c r="N29">
        <f t="shared" si="2"/>
        <v>5399</v>
      </c>
    </row>
    <row r="30" spans="1:14" x14ac:dyDescent="0.45">
      <c r="A30" s="1">
        <v>45892</v>
      </c>
      <c r="B30" t="s">
        <v>11</v>
      </c>
      <c r="C30" t="s">
        <v>12</v>
      </c>
      <c r="D30" t="s">
        <v>13</v>
      </c>
      <c r="E30">
        <v>2978</v>
      </c>
      <c r="F30">
        <v>0</v>
      </c>
      <c r="G30">
        <v>2978</v>
      </c>
      <c r="H30" t="s">
        <v>14</v>
      </c>
      <c r="I30">
        <v>2978</v>
      </c>
      <c r="J30">
        <v>0</v>
      </c>
      <c r="L30" t="str">
        <f t="shared" si="0"/>
        <v/>
      </c>
      <c r="M30" t="str">
        <f t="shared" si="3"/>
        <v/>
      </c>
      <c r="N30">
        <f t="shared" si="2"/>
        <v>2978</v>
      </c>
    </row>
    <row r="31" spans="1:14" x14ac:dyDescent="0.45">
      <c r="A31" s="1">
        <v>45892</v>
      </c>
      <c r="B31" t="s">
        <v>11</v>
      </c>
      <c r="C31" t="s">
        <v>12</v>
      </c>
      <c r="D31" t="s">
        <v>13</v>
      </c>
      <c r="E31">
        <v>3120</v>
      </c>
      <c r="F31">
        <v>0</v>
      </c>
      <c r="G31">
        <v>3120</v>
      </c>
      <c r="H31" t="s">
        <v>14</v>
      </c>
      <c r="I31">
        <v>3120</v>
      </c>
      <c r="J31">
        <v>0</v>
      </c>
      <c r="L31" t="str">
        <f t="shared" si="0"/>
        <v/>
      </c>
      <c r="M31" t="str">
        <f t="shared" si="3"/>
        <v/>
      </c>
      <c r="N31">
        <f t="shared" si="2"/>
        <v>3120</v>
      </c>
    </row>
    <row r="32" spans="1:14" x14ac:dyDescent="0.45">
      <c r="A32" s="1">
        <v>45892</v>
      </c>
      <c r="B32" t="s">
        <v>17</v>
      </c>
      <c r="C32" t="s">
        <v>12</v>
      </c>
      <c r="D32" t="s">
        <v>13</v>
      </c>
      <c r="E32">
        <v>183</v>
      </c>
      <c r="F32">
        <v>0</v>
      </c>
      <c r="G32">
        <v>183</v>
      </c>
      <c r="H32" t="s">
        <v>14</v>
      </c>
      <c r="I32">
        <v>183</v>
      </c>
      <c r="J32">
        <v>0</v>
      </c>
      <c r="L32" t="str">
        <f t="shared" si="0"/>
        <v/>
      </c>
      <c r="M32">
        <f t="shared" si="3"/>
        <v>183</v>
      </c>
      <c r="N32" t="str">
        <f t="shared" si="2"/>
        <v/>
      </c>
    </row>
    <row r="33" spans="1:14" x14ac:dyDescent="0.45">
      <c r="A33" s="1">
        <v>45890</v>
      </c>
      <c r="B33" t="s">
        <v>50</v>
      </c>
      <c r="C33" t="s">
        <v>12</v>
      </c>
      <c r="D33" t="s">
        <v>13</v>
      </c>
      <c r="E33">
        <v>965</v>
      </c>
      <c r="F33">
        <v>0</v>
      </c>
      <c r="G33">
        <v>965</v>
      </c>
      <c r="H33" t="s">
        <v>14</v>
      </c>
      <c r="I33">
        <v>965</v>
      </c>
      <c r="J33">
        <v>0</v>
      </c>
      <c r="L33" t="str">
        <f t="shared" si="0"/>
        <v/>
      </c>
      <c r="M33" t="str">
        <f t="shared" si="3"/>
        <v/>
      </c>
      <c r="N33" t="str">
        <f t="shared" si="2"/>
        <v/>
      </c>
    </row>
    <row r="34" spans="1:14" x14ac:dyDescent="0.45">
      <c r="A34" s="1">
        <v>45890</v>
      </c>
      <c r="B34" t="s">
        <v>21</v>
      </c>
      <c r="C34" t="s">
        <v>12</v>
      </c>
      <c r="D34" t="s">
        <v>13</v>
      </c>
      <c r="E34">
        <v>950</v>
      </c>
      <c r="F34">
        <v>0</v>
      </c>
      <c r="G34">
        <v>950</v>
      </c>
      <c r="H34" t="s">
        <v>14</v>
      </c>
      <c r="I34">
        <v>950</v>
      </c>
      <c r="J34">
        <v>0</v>
      </c>
      <c r="L34" t="str">
        <f t="shared" si="0"/>
        <v/>
      </c>
      <c r="M34" t="str">
        <f t="shared" si="3"/>
        <v/>
      </c>
      <c r="N34" t="str">
        <f t="shared" si="2"/>
        <v/>
      </c>
    </row>
    <row r="35" spans="1:14" x14ac:dyDescent="0.45">
      <c r="A35" s="1">
        <v>45890</v>
      </c>
      <c r="B35" t="s">
        <v>16</v>
      </c>
      <c r="C35" t="s">
        <v>12</v>
      </c>
      <c r="D35" t="s">
        <v>13</v>
      </c>
      <c r="E35">
        <v>716</v>
      </c>
      <c r="F35">
        <v>0</v>
      </c>
      <c r="G35">
        <v>716</v>
      </c>
      <c r="H35" t="s">
        <v>14</v>
      </c>
      <c r="I35">
        <v>716</v>
      </c>
      <c r="J35">
        <v>0</v>
      </c>
      <c r="L35">
        <f t="shared" si="0"/>
        <v>716</v>
      </c>
      <c r="M35" t="str">
        <f t="shared" si="3"/>
        <v/>
      </c>
      <c r="N35" t="str">
        <f t="shared" si="2"/>
        <v/>
      </c>
    </row>
    <row r="36" spans="1:14" x14ac:dyDescent="0.45">
      <c r="A36" s="1">
        <v>45889</v>
      </c>
      <c r="B36" t="s">
        <v>19</v>
      </c>
      <c r="C36" t="s">
        <v>12</v>
      </c>
      <c r="D36" t="s">
        <v>13</v>
      </c>
      <c r="E36">
        <v>473</v>
      </c>
      <c r="F36">
        <v>0</v>
      </c>
      <c r="G36">
        <v>473</v>
      </c>
      <c r="H36" t="s">
        <v>14</v>
      </c>
      <c r="I36">
        <v>473</v>
      </c>
      <c r="J36">
        <v>0</v>
      </c>
      <c r="L36" t="str">
        <f t="shared" si="0"/>
        <v/>
      </c>
      <c r="M36" t="str">
        <f t="shared" si="3"/>
        <v/>
      </c>
      <c r="N36" t="str">
        <f t="shared" si="2"/>
        <v/>
      </c>
    </row>
    <row r="37" spans="1:14" x14ac:dyDescent="0.45">
      <c r="A37" s="1">
        <v>45889</v>
      </c>
      <c r="B37" t="s">
        <v>20</v>
      </c>
      <c r="C37" t="s">
        <v>12</v>
      </c>
      <c r="D37" t="s">
        <v>13</v>
      </c>
      <c r="E37">
        <v>1369</v>
      </c>
      <c r="F37">
        <v>0</v>
      </c>
      <c r="G37">
        <v>1369</v>
      </c>
      <c r="H37" t="s">
        <v>14</v>
      </c>
      <c r="I37">
        <v>1369</v>
      </c>
      <c r="J37">
        <v>0</v>
      </c>
      <c r="L37" t="str">
        <f t="shared" si="0"/>
        <v/>
      </c>
      <c r="M37" t="str">
        <f t="shared" si="3"/>
        <v/>
      </c>
      <c r="N37" t="str">
        <f t="shared" si="2"/>
        <v/>
      </c>
    </row>
    <row r="38" spans="1:14" x14ac:dyDescent="0.45">
      <c r="A38" s="1">
        <v>45888</v>
      </c>
      <c r="B38" t="s">
        <v>16</v>
      </c>
      <c r="C38" t="s">
        <v>12</v>
      </c>
      <c r="D38" t="s">
        <v>13</v>
      </c>
      <c r="E38">
        <v>1661</v>
      </c>
      <c r="F38">
        <v>0</v>
      </c>
      <c r="G38">
        <v>1661</v>
      </c>
      <c r="H38" t="s">
        <v>14</v>
      </c>
      <c r="I38">
        <v>1661</v>
      </c>
      <c r="J38">
        <v>0</v>
      </c>
      <c r="L38">
        <f t="shared" si="0"/>
        <v>1661</v>
      </c>
      <c r="M38" t="str">
        <f t="shared" si="3"/>
        <v/>
      </c>
      <c r="N38" t="str">
        <f t="shared" si="2"/>
        <v/>
      </c>
    </row>
    <row r="39" spans="1:14" x14ac:dyDescent="0.45">
      <c r="A39" s="1">
        <v>45887</v>
      </c>
      <c r="B39" t="s">
        <v>11</v>
      </c>
      <c r="C39" t="s">
        <v>12</v>
      </c>
      <c r="D39" t="s">
        <v>13</v>
      </c>
      <c r="E39">
        <v>20766</v>
      </c>
      <c r="F39">
        <v>0</v>
      </c>
      <c r="G39">
        <v>20766</v>
      </c>
      <c r="H39" t="s">
        <v>14</v>
      </c>
      <c r="I39">
        <v>20766</v>
      </c>
      <c r="J39">
        <v>0</v>
      </c>
      <c r="L39" t="str">
        <f t="shared" si="0"/>
        <v/>
      </c>
      <c r="M39" t="str">
        <f t="shared" si="3"/>
        <v/>
      </c>
      <c r="N39">
        <f t="shared" si="2"/>
        <v>20766</v>
      </c>
    </row>
    <row r="40" spans="1:14" x14ac:dyDescent="0.45">
      <c r="A40" s="1">
        <v>45887</v>
      </c>
      <c r="B40" t="s">
        <v>16</v>
      </c>
      <c r="C40" t="s">
        <v>12</v>
      </c>
      <c r="D40" t="s">
        <v>13</v>
      </c>
      <c r="E40">
        <v>2338</v>
      </c>
      <c r="F40">
        <v>0</v>
      </c>
      <c r="G40">
        <v>2338</v>
      </c>
      <c r="H40" t="s">
        <v>14</v>
      </c>
      <c r="I40">
        <v>2338</v>
      </c>
      <c r="J40">
        <v>0</v>
      </c>
      <c r="L40">
        <f t="shared" si="0"/>
        <v>2338</v>
      </c>
      <c r="M40" t="str">
        <f t="shared" si="3"/>
        <v/>
      </c>
      <c r="N40" t="str">
        <f t="shared" si="2"/>
        <v/>
      </c>
    </row>
    <row r="41" spans="1:14" x14ac:dyDescent="0.45">
      <c r="A41" s="1">
        <v>45886</v>
      </c>
      <c r="B41" t="s">
        <v>51</v>
      </c>
      <c r="C41" t="s">
        <v>12</v>
      </c>
      <c r="D41" t="s">
        <v>13</v>
      </c>
      <c r="E41">
        <v>1230</v>
      </c>
      <c r="F41">
        <v>0</v>
      </c>
      <c r="G41">
        <v>1230</v>
      </c>
      <c r="H41" t="s">
        <v>14</v>
      </c>
      <c r="I41">
        <v>1230</v>
      </c>
      <c r="J41">
        <v>0</v>
      </c>
      <c r="L41" t="str">
        <f t="shared" si="0"/>
        <v/>
      </c>
      <c r="M41" t="str">
        <f t="shared" si="3"/>
        <v/>
      </c>
      <c r="N41" t="str">
        <f t="shared" si="2"/>
        <v/>
      </c>
    </row>
    <row r="42" spans="1:14" x14ac:dyDescent="0.45">
      <c r="A42" s="1">
        <v>45886</v>
      </c>
      <c r="B42" t="s">
        <v>22</v>
      </c>
      <c r="C42" t="s">
        <v>12</v>
      </c>
      <c r="D42" t="s">
        <v>13</v>
      </c>
      <c r="E42">
        <v>3075</v>
      </c>
      <c r="F42">
        <v>0</v>
      </c>
      <c r="G42">
        <v>3075</v>
      </c>
      <c r="H42" t="s">
        <v>14</v>
      </c>
      <c r="I42">
        <v>3075</v>
      </c>
      <c r="J42">
        <v>0</v>
      </c>
      <c r="L42" t="str">
        <f t="shared" si="0"/>
        <v/>
      </c>
      <c r="M42" t="str">
        <f t="shared" si="3"/>
        <v/>
      </c>
      <c r="N42" t="str">
        <f t="shared" si="2"/>
        <v/>
      </c>
    </row>
    <row r="43" spans="1:14" x14ac:dyDescent="0.45">
      <c r="A43" s="1">
        <v>45883</v>
      </c>
      <c r="B43" t="s">
        <v>52</v>
      </c>
      <c r="C43" t="s">
        <v>12</v>
      </c>
      <c r="D43" t="s">
        <v>13</v>
      </c>
      <c r="E43">
        <v>2132</v>
      </c>
      <c r="F43">
        <v>0</v>
      </c>
      <c r="G43">
        <v>2132</v>
      </c>
      <c r="H43" t="s">
        <v>14</v>
      </c>
      <c r="I43">
        <v>2132</v>
      </c>
      <c r="J43">
        <v>0</v>
      </c>
      <c r="L43" t="str">
        <f t="shared" si="0"/>
        <v/>
      </c>
      <c r="M43" t="str">
        <f t="shared" si="3"/>
        <v/>
      </c>
      <c r="N43" t="str">
        <f t="shared" si="2"/>
        <v/>
      </c>
    </row>
    <row r="44" spans="1:14" x14ac:dyDescent="0.45">
      <c r="A44" s="1">
        <v>45882</v>
      </c>
      <c r="B44" t="s">
        <v>23</v>
      </c>
      <c r="C44" t="s">
        <v>12</v>
      </c>
      <c r="D44" t="s">
        <v>13</v>
      </c>
      <c r="E44">
        <v>2949</v>
      </c>
      <c r="F44">
        <v>0</v>
      </c>
      <c r="G44">
        <v>2949</v>
      </c>
      <c r="H44" t="s">
        <v>14</v>
      </c>
      <c r="I44">
        <v>2949</v>
      </c>
      <c r="J44">
        <v>0</v>
      </c>
      <c r="L44" t="str">
        <f t="shared" si="0"/>
        <v/>
      </c>
      <c r="M44" t="str">
        <f t="shared" si="3"/>
        <v/>
      </c>
      <c r="N44" t="str">
        <f t="shared" si="2"/>
        <v/>
      </c>
    </row>
    <row r="45" spans="1:14" x14ac:dyDescent="0.45">
      <c r="A45" s="1">
        <v>45882</v>
      </c>
      <c r="B45" t="s">
        <v>53</v>
      </c>
      <c r="C45" t="s">
        <v>12</v>
      </c>
      <c r="D45" t="s">
        <v>13</v>
      </c>
      <c r="E45">
        <v>2688</v>
      </c>
      <c r="F45">
        <v>0</v>
      </c>
      <c r="G45">
        <v>2688</v>
      </c>
      <c r="H45" t="s">
        <v>14</v>
      </c>
      <c r="I45">
        <v>2688</v>
      </c>
      <c r="J45">
        <v>0</v>
      </c>
      <c r="L45" t="str">
        <f t="shared" si="0"/>
        <v/>
      </c>
      <c r="M45" t="str">
        <f t="shared" si="3"/>
        <v/>
      </c>
      <c r="N45" t="str">
        <f t="shared" si="2"/>
        <v/>
      </c>
    </row>
    <row r="46" spans="1:14" x14ac:dyDescent="0.45">
      <c r="A46" s="1">
        <v>45882</v>
      </c>
      <c r="B46" t="s">
        <v>25</v>
      </c>
      <c r="C46" t="s">
        <v>12</v>
      </c>
      <c r="D46" t="s">
        <v>13</v>
      </c>
      <c r="E46">
        <v>110</v>
      </c>
      <c r="F46">
        <v>0</v>
      </c>
      <c r="G46">
        <v>110</v>
      </c>
      <c r="H46" t="s">
        <v>14</v>
      </c>
      <c r="I46">
        <v>110</v>
      </c>
      <c r="J46">
        <v>0</v>
      </c>
      <c r="L46" t="str">
        <f t="shared" si="0"/>
        <v/>
      </c>
      <c r="M46" t="str">
        <f t="shared" si="3"/>
        <v/>
      </c>
      <c r="N46" t="str">
        <f t="shared" si="2"/>
        <v/>
      </c>
    </row>
    <row r="47" spans="1:14" x14ac:dyDescent="0.45">
      <c r="A47" s="1">
        <v>45881</v>
      </c>
      <c r="B47" t="s">
        <v>11</v>
      </c>
      <c r="C47" t="s">
        <v>12</v>
      </c>
      <c r="D47" t="s">
        <v>13</v>
      </c>
      <c r="E47">
        <v>2945</v>
      </c>
      <c r="F47">
        <v>0</v>
      </c>
      <c r="G47">
        <v>2945</v>
      </c>
      <c r="H47" t="s">
        <v>14</v>
      </c>
      <c r="I47">
        <v>2945</v>
      </c>
      <c r="J47">
        <v>0</v>
      </c>
      <c r="L47" t="str">
        <f t="shared" si="0"/>
        <v/>
      </c>
      <c r="M47" t="str">
        <f t="shared" si="3"/>
        <v/>
      </c>
      <c r="N47">
        <f t="shared" si="2"/>
        <v>2945</v>
      </c>
    </row>
    <row r="48" spans="1:14" x14ac:dyDescent="0.45">
      <c r="A48" s="1">
        <v>45881</v>
      </c>
      <c r="B48" t="s">
        <v>11</v>
      </c>
      <c r="C48" t="s">
        <v>12</v>
      </c>
      <c r="D48" t="s">
        <v>13</v>
      </c>
      <c r="E48">
        <v>2945</v>
      </c>
      <c r="F48">
        <v>0</v>
      </c>
      <c r="G48">
        <v>2945</v>
      </c>
      <c r="H48" t="s">
        <v>14</v>
      </c>
      <c r="I48">
        <v>2945</v>
      </c>
      <c r="J48">
        <v>0</v>
      </c>
      <c r="L48" t="str">
        <f t="shared" si="0"/>
        <v/>
      </c>
      <c r="M48" t="str">
        <f t="shared" si="3"/>
        <v/>
      </c>
      <c r="N48">
        <f t="shared" si="2"/>
        <v>2945</v>
      </c>
    </row>
    <row r="49" spans="1:14" x14ac:dyDescent="0.45">
      <c r="A49" s="1">
        <v>45881</v>
      </c>
      <c r="B49" t="s">
        <v>54</v>
      </c>
      <c r="C49" t="s">
        <v>12</v>
      </c>
      <c r="D49" t="s">
        <v>13</v>
      </c>
      <c r="E49">
        <v>2533</v>
      </c>
      <c r="F49">
        <v>0</v>
      </c>
      <c r="G49">
        <v>2533</v>
      </c>
      <c r="H49" t="s">
        <v>14</v>
      </c>
      <c r="I49">
        <v>2533</v>
      </c>
      <c r="J49">
        <v>0</v>
      </c>
      <c r="L49" t="str">
        <f t="shared" si="0"/>
        <v/>
      </c>
      <c r="M49" t="str">
        <f t="shared" si="3"/>
        <v/>
      </c>
      <c r="N49">
        <f t="shared" si="2"/>
        <v>2533</v>
      </c>
    </row>
    <row r="50" spans="1:14" x14ac:dyDescent="0.45">
      <c r="A50" s="1">
        <v>45881</v>
      </c>
      <c r="B50" t="s">
        <v>11</v>
      </c>
      <c r="C50" t="s">
        <v>12</v>
      </c>
      <c r="D50" t="s">
        <v>13</v>
      </c>
      <c r="E50">
        <v>5999</v>
      </c>
      <c r="F50">
        <v>0</v>
      </c>
      <c r="G50">
        <v>5999</v>
      </c>
      <c r="H50" t="s">
        <v>14</v>
      </c>
      <c r="I50">
        <v>5999</v>
      </c>
      <c r="J50">
        <v>0</v>
      </c>
      <c r="L50" t="str">
        <f t="shared" si="0"/>
        <v/>
      </c>
      <c r="M50" t="str">
        <f t="shared" si="3"/>
        <v/>
      </c>
      <c r="N50">
        <f t="shared" si="2"/>
        <v>5999</v>
      </c>
    </row>
    <row r="51" spans="1:14" x14ac:dyDescent="0.45">
      <c r="A51" s="1">
        <v>45880</v>
      </c>
      <c r="B51" t="s">
        <v>26</v>
      </c>
      <c r="C51" t="s">
        <v>12</v>
      </c>
      <c r="D51" t="s">
        <v>13</v>
      </c>
      <c r="E51">
        <v>47938</v>
      </c>
      <c r="F51">
        <v>0</v>
      </c>
      <c r="G51">
        <v>47938</v>
      </c>
      <c r="H51" t="s">
        <v>14</v>
      </c>
      <c r="I51">
        <v>47938</v>
      </c>
      <c r="J51">
        <v>0</v>
      </c>
      <c r="L51" t="str">
        <f t="shared" si="0"/>
        <v/>
      </c>
      <c r="M51" t="str">
        <f t="shared" si="3"/>
        <v/>
      </c>
      <c r="N51" t="str">
        <f t="shared" si="2"/>
        <v/>
      </c>
    </row>
    <row r="52" spans="1:14" x14ac:dyDescent="0.45">
      <c r="A52" s="1">
        <v>45880</v>
      </c>
      <c r="B52" t="s">
        <v>27</v>
      </c>
      <c r="C52" t="s">
        <v>12</v>
      </c>
      <c r="D52" t="s">
        <v>13</v>
      </c>
      <c r="E52">
        <v>1696</v>
      </c>
      <c r="F52">
        <v>0</v>
      </c>
      <c r="G52">
        <v>1696</v>
      </c>
      <c r="H52" t="s">
        <v>14</v>
      </c>
      <c r="I52">
        <v>1696</v>
      </c>
      <c r="J52">
        <v>0</v>
      </c>
      <c r="L52" t="str">
        <f t="shared" si="0"/>
        <v/>
      </c>
      <c r="M52" t="str">
        <f t="shared" si="3"/>
        <v/>
      </c>
      <c r="N52" t="str">
        <f t="shared" si="2"/>
        <v/>
      </c>
    </row>
    <row r="53" spans="1:14" x14ac:dyDescent="0.45">
      <c r="A53" s="1">
        <v>45880</v>
      </c>
      <c r="B53" t="s">
        <v>11</v>
      </c>
      <c r="C53" t="s">
        <v>12</v>
      </c>
      <c r="D53" t="s">
        <v>13</v>
      </c>
      <c r="E53">
        <v>16560</v>
      </c>
      <c r="F53">
        <v>0</v>
      </c>
      <c r="G53">
        <v>16560</v>
      </c>
      <c r="H53" t="s">
        <v>14</v>
      </c>
      <c r="I53">
        <v>16560</v>
      </c>
      <c r="J53">
        <v>0</v>
      </c>
      <c r="L53" t="str">
        <f t="shared" si="0"/>
        <v/>
      </c>
      <c r="M53" t="str">
        <f t="shared" si="3"/>
        <v/>
      </c>
      <c r="N53">
        <f t="shared" si="2"/>
        <v>16560</v>
      </c>
    </row>
    <row r="54" spans="1:14" x14ac:dyDescent="0.45">
      <c r="A54" s="1">
        <v>45880</v>
      </c>
      <c r="B54" t="s">
        <v>11</v>
      </c>
      <c r="C54" t="s">
        <v>12</v>
      </c>
      <c r="D54" t="s">
        <v>13</v>
      </c>
      <c r="E54">
        <v>13735</v>
      </c>
      <c r="F54">
        <v>0</v>
      </c>
      <c r="G54">
        <v>13735</v>
      </c>
      <c r="H54" t="s">
        <v>14</v>
      </c>
      <c r="I54">
        <v>13735</v>
      </c>
      <c r="J54">
        <v>0</v>
      </c>
      <c r="L54" t="str">
        <f t="shared" si="0"/>
        <v/>
      </c>
      <c r="M54" t="str">
        <f t="shared" si="3"/>
        <v/>
      </c>
      <c r="N54">
        <f t="shared" si="2"/>
        <v>13735</v>
      </c>
    </row>
    <row r="55" spans="1:14" x14ac:dyDescent="0.45">
      <c r="A55" s="1">
        <v>45880</v>
      </c>
      <c r="B55" t="s">
        <v>11</v>
      </c>
      <c r="C55" t="s">
        <v>12</v>
      </c>
      <c r="D55" t="s">
        <v>13</v>
      </c>
      <c r="E55">
        <v>4268</v>
      </c>
      <c r="F55">
        <v>0</v>
      </c>
      <c r="G55">
        <v>4268</v>
      </c>
      <c r="H55" t="s">
        <v>14</v>
      </c>
      <c r="I55">
        <v>4268</v>
      </c>
      <c r="J55">
        <v>0</v>
      </c>
      <c r="L55" t="str">
        <f t="shared" si="0"/>
        <v/>
      </c>
      <c r="M55" t="str">
        <f t="shared" si="3"/>
        <v/>
      </c>
      <c r="N55">
        <f t="shared" si="2"/>
        <v>4268</v>
      </c>
    </row>
    <row r="56" spans="1:14" x14ac:dyDescent="0.45">
      <c r="A56" s="1">
        <v>45880</v>
      </c>
      <c r="B56" t="s">
        <v>28</v>
      </c>
      <c r="C56" t="s">
        <v>12</v>
      </c>
      <c r="D56" t="s">
        <v>13</v>
      </c>
      <c r="E56">
        <v>2780</v>
      </c>
      <c r="F56">
        <v>0</v>
      </c>
      <c r="G56">
        <v>2780</v>
      </c>
      <c r="H56" t="s">
        <v>14</v>
      </c>
      <c r="I56">
        <v>2780</v>
      </c>
      <c r="J56">
        <v>0</v>
      </c>
      <c r="L56" t="str">
        <f t="shared" si="0"/>
        <v/>
      </c>
      <c r="M56" t="str">
        <f t="shared" si="3"/>
        <v/>
      </c>
      <c r="N56" t="str">
        <f t="shared" si="2"/>
        <v/>
      </c>
    </row>
    <row r="57" spans="1:14" x14ac:dyDescent="0.45">
      <c r="A57" s="1">
        <v>45880</v>
      </c>
      <c r="B57" t="s">
        <v>55</v>
      </c>
      <c r="C57" t="s">
        <v>12</v>
      </c>
      <c r="D57" t="s">
        <v>13</v>
      </c>
      <c r="E57">
        <v>1660</v>
      </c>
      <c r="F57">
        <v>0</v>
      </c>
      <c r="G57">
        <v>1660</v>
      </c>
      <c r="H57" t="s">
        <v>14</v>
      </c>
      <c r="I57">
        <v>1660</v>
      </c>
      <c r="J57">
        <v>0</v>
      </c>
      <c r="L57" t="str">
        <f t="shared" si="0"/>
        <v/>
      </c>
      <c r="M57" t="str">
        <f t="shared" si="3"/>
        <v/>
      </c>
      <c r="N57" t="str">
        <f t="shared" si="2"/>
        <v/>
      </c>
    </row>
    <row r="58" spans="1:14" x14ac:dyDescent="0.45">
      <c r="A58" s="1">
        <v>45880</v>
      </c>
      <c r="B58" t="s">
        <v>25</v>
      </c>
      <c r="C58" t="s">
        <v>12</v>
      </c>
      <c r="D58" t="s">
        <v>13</v>
      </c>
      <c r="E58">
        <v>1210</v>
      </c>
      <c r="F58">
        <v>0</v>
      </c>
      <c r="G58">
        <v>1210</v>
      </c>
      <c r="H58" t="s">
        <v>14</v>
      </c>
      <c r="I58">
        <v>1210</v>
      </c>
      <c r="J58">
        <v>0</v>
      </c>
      <c r="L58" t="str">
        <f t="shared" si="0"/>
        <v/>
      </c>
      <c r="M58" t="str">
        <f t="shared" si="3"/>
        <v/>
      </c>
      <c r="N58" t="str">
        <f t="shared" si="2"/>
        <v/>
      </c>
    </row>
    <row r="59" spans="1:14" x14ac:dyDescent="0.45">
      <c r="A59" s="1">
        <v>45880</v>
      </c>
      <c r="B59" t="s">
        <v>24</v>
      </c>
      <c r="C59" t="s">
        <v>12</v>
      </c>
      <c r="D59" t="s">
        <v>13</v>
      </c>
      <c r="E59">
        <v>555</v>
      </c>
      <c r="F59">
        <v>0</v>
      </c>
      <c r="G59">
        <v>555</v>
      </c>
      <c r="H59" t="s">
        <v>14</v>
      </c>
      <c r="I59">
        <v>555</v>
      </c>
      <c r="J59">
        <v>0</v>
      </c>
      <c r="L59" t="str">
        <f t="shared" si="0"/>
        <v/>
      </c>
      <c r="M59" t="str">
        <f t="shared" si="3"/>
        <v/>
      </c>
      <c r="N59" t="str">
        <f t="shared" si="2"/>
        <v/>
      </c>
    </row>
    <row r="60" spans="1:14" x14ac:dyDescent="0.45">
      <c r="A60" s="1">
        <v>45879</v>
      </c>
      <c r="B60" t="s">
        <v>11</v>
      </c>
      <c r="C60" t="s">
        <v>12</v>
      </c>
      <c r="D60" t="s">
        <v>13</v>
      </c>
      <c r="E60">
        <v>1911</v>
      </c>
      <c r="F60">
        <v>0</v>
      </c>
      <c r="G60">
        <v>1911</v>
      </c>
      <c r="H60" t="s">
        <v>14</v>
      </c>
      <c r="I60">
        <v>1911</v>
      </c>
      <c r="J60">
        <v>0</v>
      </c>
      <c r="L60" t="str">
        <f t="shared" si="0"/>
        <v/>
      </c>
      <c r="M60" t="str">
        <f t="shared" si="3"/>
        <v/>
      </c>
      <c r="N60">
        <f t="shared" si="2"/>
        <v>1911</v>
      </c>
    </row>
    <row r="61" spans="1:14" x14ac:dyDescent="0.45">
      <c r="A61" s="1">
        <v>45879</v>
      </c>
      <c r="B61" t="s">
        <v>29</v>
      </c>
      <c r="C61" t="s">
        <v>12</v>
      </c>
      <c r="D61" t="s">
        <v>13</v>
      </c>
      <c r="E61">
        <v>1388</v>
      </c>
      <c r="F61">
        <v>0</v>
      </c>
      <c r="G61">
        <v>1388</v>
      </c>
      <c r="H61" t="s">
        <v>14</v>
      </c>
      <c r="I61">
        <v>1388</v>
      </c>
      <c r="J61">
        <v>0</v>
      </c>
      <c r="L61" t="str">
        <f t="shared" si="0"/>
        <v/>
      </c>
      <c r="M61" t="str">
        <f t="shared" si="3"/>
        <v/>
      </c>
      <c r="N61" t="str">
        <f t="shared" si="2"/>
        <v/>
      </c>
    </row>
    <row r="62" spans="1:14" x14ac:dyDescent="0.45">
      <c r="A62" s="1">
        <v>45879</v>
      </c>
      <c r="B62" t="s">
        <v>30</v>
      </c>
      <c r="C62" t="s">
        <v>12</v>
      </c>
      <c r="D62" t="s">
        <v>13</v>
      </c>
      <c r="E62">
        <v>8279</v>
      </c>
      <c r="F62">
        <v>0</v>
      </c>
      <c r="G62">
        <v>8279</v>
      </c>
      <c r="H62" t="s">
        <v>14</v>
      </c>
      <c r="I62">
        <v>8279</v>
      </c>
      <c r="J62">
        <v>0</v>
      </c>
      <c r="L62" t="str">
        <f t="shared" si="0"/>
        <v/>
      </c>
      <c r="M62" t="str">
        <f t="shared" si="3"/>
        <v/>
      </c>
      <c r="N62" t="str">
        <f t="shared" si="2"/>
        <v/>
      </c>
    </row>
    <row r="63" spans="1:14" x14ac:dyDescent="0.45">
      <c r="A63" s="1">
        <v>45879</v>
      </c>
      <c r="B63" t="s">
        <v>31</v>
      </c>
      <c r="C63" t="s">
        <v>12</v>
      </c>
      <c r="D63" t="s">
        <v>13</v>
      </c>
      <c r="E63">
        <v>5588</v>
      </c>
      <c r="F63">
        <v>0</v>
      </c>
      <c r="G63">
        <v>5588</v>
      </c>
      <c r="H63" t="s">
        <v>14</v>
      </c>
      <c r="I63">
        <v>5588</v>
      </c>
      <c r="J63">
        <v>0</v>
      </c>
      <c r="L63" t="str">
        <f t="shared" si="0"/>
        <v/>
      </c>
      <c r="M63" t="str">
        <f t="shared" si="3"/>
        <v/>
      </c>
      <c r="N63" t="str">
        <f t="shared" si="2"/>
        <v/>
      </c>
    </row>
    <row r="64" spans="1:14" x14ac:dyDescent="0.45">
      <c r="A64" s="1">
        <v>45878</v>
      </c>
      <c r="B64" t="s">
        <v>27</v>
      </c>
      <c r="C64" t="s">
        <v>12</v>
      </c>
      <c r="D64" t="s">
        <v>13</v>
      </c>
      <c r="E64">
        <v>7628</v>
      </c>
      <c r="F64">
        <v>0</v>
      </c>
      <c r="G64">
        <v>7628</v>
      </c>
      <c r="H64" t="s">
        <v>14</v>
      </c>
      <c r="I64">
        <v>7628</v>
      </c>
      <c r="J64">
        <v>0</v>
      </c>
      <c r="L64" t="str">
        <f t="shared" si="0"/>
        <v/>
      </c>
      <c r="M64" t="str">
        <f t="shared" si="3"/>
        <v/>
      </c>
      <c r="N64" t="str">
        <f t="shared" si="2"/>
        <v/>
      </c>
    </row>
    <row r="65" spans="1:14" x14ac:dyDescent="0.45">
      <c r="A65" s="1">
        <v>45878</v>
      </c>
      <c r="B65" t="s">
        <v>11</v>
      </c>
      <c r="C65" t="s">
        <v>12</v>
      </c>
      <c r="D65" t="s">
        <v>13</v>
      </c>
      <c r="E65">
        <v>9300</v>
      </c>
      <c r="F65">
        <v>0</v>
      </c>
      <c r="G65">
        <v>9300</v>
      </c>
      <c r="H65" t="s">
        <v>14</v>
      </c>
      <c r="I65">
        <v>9300</v>
      </c>
      <c r="J65">
        <v>0</v>
      </c>
      <c r="L65" t="str">
        <f t="shared" si="0"/>
        <v/>
      </c>
      <c r="M65" t="str">
        <f t="shared" si="3"/>
        <v/>
      </c>
      <c r="N65">
        <f t="shared" si="2"/>
        <v>9300</v>
      </c>
    </row>
    <row r="66" spans="1:14" x14ac:dyDescent="0.45">
      <c r="A66" s="1">
        <v>45878</v>
      </c>
      <c r="B66" t="s">
        <v>11</v>
      </c>
      <c r="C66" t="s">
        <v>12</v>
      </c>
      <c r="D66" t="s">
        <v>13</v>
      </c>
      <c r="E66">
        <v>691</v>
      </c>
      <c r="F66">
        <v>0</v>
      </c>
      <c r="G66">
        <v>691</v>
      </c>
      <c r="H66" t="s">
        <v>14</v>
      </c>
      <c r="I66">
        <v>691</v>
      </c>
      <c r="J66">
        <v>0</v>
      </c>
      <c r="L66" t="str">
        <f t="shared" si="0"/>
        <v/>
      </c>
      <c r="M66" t="str">
        <f t="shared" si="3"/>
        <v/>
      </c>
      <c r="N66">
        <f t="shared" si="2"/>
        <v>691</v>
      </c>
    </row>
    <row r="67" spans="1:14" x14ac:dyDescent="0.45">
      <c r="A67" s="1">
        <v>45878</v>
      </c>
      <c r="B67" t="s">
        <v>11</v>
      </c>
      <c r="C67" t="s">
        <v>12</v>
      </c>
      <c r="D67" t="s">
        <v>13</v>
      </c>
      <c r="E67">
        <v>3723</v>
      </c>
      <c r="F67">
        <v>0</v>
      </c>
      <c r="G67">
        <v>3723</v>
      </c>
      <c r="H67" t="s">
        <v>14</v>
      </c>
      <c r="I67">
        <v>3723</v>
      </c>
      <c r="J67">
        <v>0</v>
      </c>
      <c r="L67" t="str">
        <f t="shared" si="0"/>
        <v/>
      </c>
      <c r="M67" t="str">
        <f t="shared" si="3"/>
        <v/>
      </c>
      <c r="N67">
        <f t="shared" si="2"/>
        <v>3723</v>
      </c>
    </row>
    <row r="68" spans="1:14" x14ac:dyDescent="0.45">
      <c r="A68" s="1">
        <v>45877</v>
      </c>
      <c r="B68" t="s">
        <v>11</v>
      </c>
      <c r="C68" t="s">
        <v>12</v>
      </c>
      <c r="D68" t="s">
        <v>13</v>
      </c>
      <c r="E68">
        <v>7999</v>
      </c>
      <c r="F68">
        <v>0</v>
      </c>
      <c r="G68">
        <v>7999</v>
      </c>
      <c r="H68" t="s">
        <v>14</v>
      </c>
      <c r="I68">
        <v>7999</v>
      </c>
      <c r="J68">
        <v>0</v>
      </c>
      <c r="L68" t="str">
        <f t="shared" si="0"/>
        <v/>
      </c>
      <c r="M68" t="str">
        <f t="shared" si="3"/>
        <v/>
      </c>
      <c r="N68">
        <f t="shared" si="2"/>
        <v>7999</v>
      </c>
    </row>
    <row r="69" spans="1:14" x14ac:dyDescent="0.45">
      <c r="A69" s="1">
        <v>45877</v>
      </c>
      <c r="B69" t="s">
        <v>11</v>
      </c>
      <c r="C69" t="s">
        <v>12</v>
      </c>
      <c r="D69" t="s">
        <v>13</v>
      </c>
      <c r="E69">
        <v>5980</v>
      </c>
      <c r="F69">
        <v>0</v>
      </c>
      <c r="G69">
        <v>5980</v>
      </c>
      <c r="H69" t="s">
        <v>14</v>
      </c>
      <c r="I69">
        <v>5980</v>
      </c>
      <c r="J69">
        <v>0</v>
      </c>
      <c r="L69" t="str">
        <f t="shared" ref="L69:L70" si="4">IF(B69="ＪＣＢ国内利用　QP  ｾｲﾕｳ",E69,"")</f>
        <v/>
      </c>
      <c r="M69" t="str">
        <f t="shared" si="3"/>
        <v/>
      </c>
      <c r="N69">
        <f t="shared" si="2"/>
        <v>5980</v>
      </c>
    </row>
    <row r="70" spans="1:14" x14ac:dyDescent="0.45">
      <c r="A70" s="1">
        <v>45875</v>
      </c>
      <c r="B70" t="s">
        <v>32</v>
      </c>
      <c r="C70" t="s">
        <v>12</v>
      </c>
      <c r="D70" t="s">
        <v>13</v>
      </c>
      <c r="E70">
        <v>25190</v>
      </c>
      <c r="F70">
        <v>0</v>
      </c>
      <c r="G70">
        <v>25190</v>
      </c>
      <c r="H70" t="s">
        <v>14</v>
      </c>
      <c r="I70">
        <v>25190</v>
      </c>
      <c r="J70">
        <v>0</v>
      </c>
      <c r="L70" t="str">
        <f t="shared" si="4"/>
        <v/>
      </c>
      <c r="M70" t="str">
        <f t="shared" si="3"/>
        <v/>
      </c>
      <c r="N70" t="str">
        <f t="shared" ref="N70" si="5">IF(B70="ＶＩＳＡ国内利用　VS AMAZON.CO.JP",G70,"")</f>
        <v/>
      </c>
    </row>
  </sheetData>
  <autoFilter ref="A2:N70" xr:uid="{86A705E6-5719-40BE-BC49-CC18F342469A}"/>
  <phoneticPr fontId="18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51799-3C6D-4D57-9A32-2CB8F9732609}">
  <sheetPr codeName="Sheet2"/>
  <dimension ref="B3:D3"/>
  <sheetViews>
    <sheetView workbookViewId="0">
      <selection activeCell="C3" sqref="C3:D3"/>
    </sheetView>
  </sheetViews>
  <sheetFormatPr defaultRowHeight="18" x14ac:dyDescent="0.45"/>
  <sheetData>
    <row r="3" spans="2:4" x14ac:dyDescent="0.45">
      <c r="B3" t="s">
        <v>34</v>
      </c>
      <c r="C3" t="s">
        <v>42</v>
      </c>
      <c r="D3" t="s">
        <v>43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enavi202509(6701)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影森明葉</dc:creator>
  <cp:lastModifiedBy>明葉 影森</cp:lastModifiedBy>
  <dcterms:created xsi:type="dcterms:W3CDTF">2025-09-01T11:24:18Z</dcterms:created>
  <dcterms:modified xsi:type="dcterms:W3CDTF">2025-09-01T12:15:53Z</dcterms:modified>
</cp:coreProperties>
</file>