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1\Desktop\西尾拓哉\"/>
    </mc:Choice>
  </mc:AlternateContent>
  <xr:revisionPtr revIDLastSave="0" documentId="13_ncr:1_{CF7E3BEB-DE22-4155-AACC-6C9B02E2B05E}" xr6:coauthVersionLast="45" xr6:coauthVersionMax="45" xr10:uidLastSave="{00000000-0000-0000-0000-000000000000}"/>
  <bookViews>
    <workbookView xWindow="30" yWindow="450" windowWidth="12705" windowHeight="8835" activeTab="1" xr2:uid="{6EC3274E-D467-43AC-A8D1-632B36AFCF03}"/>
  </bookViews>
  <sheets>
    <sheet name="Sheet1" sheetId="1" r:id="rId1"/>
    <sheet name="映像画面" sheetId="6" r:id="rId2"/>
    <sheet name="企業選択・休憩場参加画面" sheetId="3" r:id="rId3"/>
    <sheet name="アバター作成画面" sheetId="4" r:id="rId4"/>
    <sheet name="登録情報変更画面" sheetId="5" r:id="rId5"/>
    <sheet name="スタート画面" sheetId="2" r:id="rId6"/>
  </sheets>
  <externalReferences>
    <externalReference r:id="rId7"/>
  </externalReferences>
  <definedNames>
    <definedName name="コントロールリスト">[1]マスタシート!$V$35:$V$59</definedName>
    <definedName name="入力項目マスタ">[1]マスタシート!$C$5:$O$58</definedName>
    <definedName name="入力項目名">[1]マスタシート!$C$5:$C$58</definedName>
    <definedName name="非入力項目マスタ">[1]マスタシート!$V$5:$AH$24</definedName>
    <definedName name="非入力項目名">[1]マスタシート!$V$5:$V$24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Y43" i="6" l="1"/>
  <c r="CA43" i="6"/>
  <c r="BO43" i="6"/>
  <c r="BK43" i="6"/>
  <c r="BI43" i="6"/>
  <c r="BG43" i="6"/>
  <c r="BE43" i="6"/>
  <c r="BC43" i="6"/>
  <c r="BA43" i="6"/>
  <c r="AY43" i="6"/>
  <c r="AW43" i="6"/>
  <c r="AU43" i="6"/>
  <c r="E43" i="6"/>
  <c r="DY42" i="6"/>
  <c r="CA42" i="6"/>
  <c r="BO42" i="6"/>
  <c r="BK42" i="6"/>
  <c r="BI42" i="6"/>
  <c r="BG42" i="6"/>
  <c r="BE42" i="6"/>
  <c r="BC42" i="6"/>
  <c r="BA42" i="6"/>
  <c r="AY42" i="6"/>
  <c r="AW42" i="6"/>
  <c r="AU42" i="6"/>
  <c r="E42" i="6"/>
  <c r="DY41" i="6"/>
  <c r="CA41" i="6"/>
  <c r="BO41" i="6"/>
  <c r="BK41" i="6"/>
  <c r="BI41" i="6"/>
  <c r="BG41" i="6"/>
  <c r="BE41" i="6"/>
  <c r="BC41" i="6"/>
  <c r="BA41" i="6"/>
  <c r="AY41" i="6"/>
  <c r="AW41" i="6"/>
  <c r="AU41" i="6"/>
  <c r="E41" i="6"/>
  <c r="DY40" i="6"/>
  <c r="CA40" i="6"/>
  <c r="BO40" i="6"/>
  <c r="BK40" i="6"/>
  <c r="BI40" i="6"/>
  <c r="BG40" i="6"/>
  <c r="BE40" i="6"/>
  <c r="BC40" i="6"/>
  <c r="BA40" i="6"/>
  <c r="AY40" i="6"/>
  <c r="AW40" i="6"/>
  <c r="AU40" i="6"/>
  <c r="E40" i="6"/>
  <c r="DY39" i="6"/>
  <c r="CA39" i="6"/>
  <c r="BO39" i="6"/>
  <c r="BK39" i="6"/>
  <c r="BI39" i="6"/>
  <c r="BG39" i="6"/>
  <c r="BE39" i="6"/>
  <c r="BC39" i="6"/>
  <c r="BA39" i="6"/>
  <c r="AY39" i="6"/>
  <c r="AW39" i="6"/>
  <c r="AU39" i="6"/>
  <c r="E39" i="6"/>
  <c r="DY38" i="6"/>
  <c r="CA38" i="6"/>
  <c r="BO38" i="6"/>
  <c r="BK38" i="6"/>
  <c r="BI38" i="6"/>
  <c r="BG38" i="6"/>
  <c r="BE38" i="6"/>
  <c r="BC38" i="6"/>
  <c r="BA38" i="6"/>
  <c r="AY38" i="6"/>
  <c r="AW38" i="6"/>
  <c r="AU38" i="6"/>
  <c r="E38" i="6"/>
  <c r="DY37" i="6"/>
  <c r="CA37" i="6"/>
  <c r="BO37" i="6"/>
  <c r="BK37" i="6"/>
  <c r="BI37" i="6"/>
  <c r="BG37" i="6"/>
  <c r="BE37" i="6"/>
  <c r="BC37" i="6"/>
  <c r="BA37" i="6"/>
  <c r="AY37" i="6"/>
  <c r="AW37" i="6"/>
  <c r="AU37" i="6"/>
  <c r="E37" i="6"/>
  <c r="DY36" i="6"/>
  <c r="CA36" i="6"/>
  <c r="BO36" i="6"/>
  <c r="BK36" i="6"/>
  <c r="BI36" i="6"/>
  <c r="BG36" i="6"/>
  <c r="BE36" i="6"/>
  <c r="BC36" i="6"/>
  <c r="BA36" i="6"/>
  <c r="AY36" i="6"/>
  <c r="AW36" i="6"/>
  <c r="AU36" i="6"/>
  <c r="E36" i="6"/>
  <c r="DY35" i="6"/>
  <c r="CA35" i="6"/>
  <c r="BO35" i="6"/>
  <c r="BK35" i="6"/>
  <c r="BI35" i="6"/>
  <c r="BG35" i="6"/>
  <c r="BE35" i="6"/>
  <c r="BC35" i="6"/>
  <c r="BA35" i="6"/>
  <c r="AY35" i="6"/>
  <c r="AW35" i="6"/>
  <c r="AU35" i="6"/>
  <c r="E35" i="6"/>
  <c r="DY34" i="6"/>
  <c r="CA34" i="6"/>
  <c r="BO34" i="6"/>
  <c r="BK34" i="6"/>
  <c r="BI34" i="6"/>
  <c r="BG34" i="6"/>
  <c r="BE34" i="6"/>
  <c r="BC34" i="6"/>
  <c r="BA34" i="6"/>
  <c r="AY34" i="6"/>
  <c r="AW34" i="6"/>
  <c r="AU34" i="6"/>
  <c r="E34" i="6"/>
  <c r="DY33" i="6"/>
  <c r="CA33" i="6"/>
  <c r="BO33" i="6"/>
  <c r="BK33" i="6"/>
  <c r="BI33" i="6"/>
  <c r="BG33" i="6"/>
  <c r="BE33" i="6"/>
  <c r="BC33" i="6"/>
  <c r="BA33" i="6"/>
  <c r="AY33" i="6"/>
  <c r="AW33" i="6"/>
  <c r="AU33" i="6"/>
  <c r="E33" i="6"/>
  <c r="DY32" i="6"/>
  <c r="CA32" i="6"/>
  <c r="BO32" i="6"/>
  <c r="BK32" i="6"/>
  <c r="BI32" i="6"/>
  <c r="BG32" i="6"/>
  <c r="BE32" i="6"/>
  <c r="BC32" i="6"/>
  <c r="BA32" i="6"/>
  <c r="AY32" i="6"/>
  <c r="AW32" i="6"/>
  <c r="AU32" i="6"/>
  <c r="E32" i="6"/>
  <c r="DY31" i="6"/>
  <c r="CA31" i="6"/>
  <c r="BO31" i="6"/>
  <c r="BK31" i="6"/>
  <c r="BI31" i="6"/>
  <c r="BG31" i="6"/>
  <c r="BE31" i="6"/>
  <c r="BC31" i="6"/>
  <c r="BA31" i="6"/>
  <c r="AY31" i="6"/>
  <c r="AW31" i="6"/>
  <c r="AU31" i="6"/>
  <c r="E31" i="6"/>
  <c r="DY30" i="6"/>
  <c r="CA30" i="6"/>
  <c r="BO30" i="6"/>
  <c r="BK30" i="6"/>
  <c r="E30" i="6"/>
  <c r="DY29" i="6"/>
  <c r="CA29" i="6"/>
  <c r="BO29" i="6"/>
  <c r="BK29" i="6"/>
  <c r="E29" i="6"/>
  <c r="DY28" i="6"/>
  <c r="CA28" i="6"/>
  <c r="BO28" i="6"/>
  <c r="BK28" i="6"/>
  <c r="E28" i="6"/>
  <c r="DY27" i="6"/>
  <c r="CA27" i="6"/>
  <c r="BO27" i="6"/>
  <c r="BK27" i="6"/>
  <c r="E27" i="6"/>
  <c r="DY26" i="6"/>
  <c r="CA26" i="6"/>
  <c r="BO26" i="6"/>
  <c r="BK26" i="6"/>
  <c r="E26" i="6"/>
  <c r="DY25" i="6"/>
  <c r="CA25" i="6"/>
  <c r="BO25" i="6"/>
  <c r="E25" i="6"/>
  <c r="DY24" i="6"/>
  <c r="CA24" i="6"/>
  <c r="BO24" i="6"/>
  <c r="E24" i="6"/>
  <c r="DY23" i="6"/>
  <c r="CA23" i="6"/>
  <c r="BO23" i="6"/>
  <c r="E23" i="6"/>
  <c r="DY22" i="6"/>
  <c r="CA22" i="6"/>
  <c r="BO22" i="6"/>
  <c r="E22" i="6"/>
  <c r="DY21" i="6"/>
  <c r="CA21" i="6"/>
  <c r="BO21" i="6"/>
  <c r="E21" i="6"/>
  <c r="DY20" i="6"/>
  <c r="BO20" i="6"/>
  <c r="E20" i="6"/>
  <c r="DY19" i="6"/>
  <c r="BO19" i="6"/>
  <c r="DY18" i="6"/>
  <c r="CA18" i="6"/>
  <c r="BO18" i="6"/>
  <c r="DY17" i="6"/>
  <c r="BO17" i="6"/>
  <c r="DY16" i="6"/>
  <c r="CA16" i="6"/>
  <c r="BO16" i="6"/>
  <c r="DY15" i="6"/>
  <c r="BO15" i="6"/>
  <c r="DY14" i="6"/>
  <c r="BO14" i="6"/>
  <c r="DY13" i="6"/>
  <c r="BO13" i="6"/>
  <c r="DY12" i="6"/>
  <c r="CA12" i="6"/>
  <c r="BO12" i="6"/>
  <c r="DY8" i="6"/>
  <c r="BO8" i="6"/>
  <c r="GB4" i="6"/>
  <c r="FV4" i="6"/>
  <c r="FP4" i="6"/>
  <c r="FJ4" i="6"/>
  <c r="EM4" i="6"/>
  <c r="DR4" i="6"/>
  <c r="DL4" i="6"/>
  <c r="DF4" i="6"/>
  <c r="CZ4" i="6"/>
  <c r="CC4" i="6"/>
  <c r="N4" i="6"/>
  <c r="BX4" i="6" s="1"/>
  <c r="D4" i="6"/>
  <c r="BN4" i="6" s="1"/>
  <c r="DX2" i="6"/>
  <c r="BN2" i="6"/>
  <c r="D2" i="6"/>
  <c r="DY43" i="5"/>
  <c r="CA43" i="5"/>
  <c r="BO43" i="5"/>
  <c r="BK43" i="5"/>
  <c r="BI43" i="5"/>
  <c r="BG43" i="5"/>
  <c r="BE43" i="5"/>
  <c r="BC43" i="5"/>
  <c r="BA43" i="5"/>
  <c r="AY43" i="5"/>
  <c r="AW43" i="5"/>
  <c r="AU43" i="5"/>
  <c r="E43" i="5"/>
  <c r="DY42" i="5"/>
  <c r="CA42" i="5"/>
  <c r="BO42" i="5"/>
  <c r="BK42" i="5"/>
  <c r="BI42" i="5"/>
  <c r="BG42" i="5"/>
  <c r="BE42" i="5"/>
  <c r="BC42" i="5"/>
  <c r="BA42" i="5"/>
  <c r="AY42" i="5"/>
  <c r="AW42" i="5"/>
  <c r="AU42" i="5"/>
  <c r="E42" i="5"/>
  <c r="DY41" i="5"/>
  <c r="CA41" i="5"/>
  <c r="BO41" i="5"/>
  <c r="BK41" i="5"/>
  <c r="BI41" i="5"/>
  <c r="BG41" i="5"/>
  <c r="BE41" i="5"/>
  <c r="BC41" i="5"/>
  <c r="BA41" i="5"/>
  <c r="AY41" i="5"/>
  <c r="AW41" i="5"/>
  <c r="AU41" i="5"/>
  <c r="E41" i="5"/>
  <c r="DY40" i="5"/>
  <c r="CA40" i="5"/>
  <c r="BO40" i="5"/>
  <c r="BK40" i="5"/>
  <c r="BI40" i="5"/>
  <c r="BG40" i="5"/>
  <c r="BE40" i="5"/>
  <c r="BC40" i="5"/>
  <c r="BA40" i="5"/>
  <c r="AY40" i="5"/>
  <c r="AW40" i="5"/>
  <c r="AU40" i="5"/>
  <c r="E40" i="5"/>
  <c r="DY39" i="5"/>
  <c r="CA39" i="5"/>
  <c r="BO39" i="5"/>
  <c r="BK39" i="5"/>
  <c r="BI39" i="5"/>
  <c r="BG39" i="5"/>
  <c r="BE39" i="5"/>
  <c r="BC39" i="5"/>
  <c r="BA39" i="5"/>
  <c r="AY39" i="5"/>
  <c r="AW39" i="5"/>
  <c r="AU39" i="5"/>
  <c r="E39" i="5"/>
  <c r="DY38" i="5"/>
  <c r="CA38" i="5"/>
  <c r="BO38" i="5"/>
  <c r="BK38" i="5"/>
  <c r="BI38" i="5"/>
  <c r="BG38" i="5"/>
  <c r="BE38" i="5"/>
  <c r="BC38" i="5"/>
  <c r="BA38" i="5"/>
  <c r="AY38" i="5"/>
  <c r="AW38" i="5"/>
  <c r="AU38" i="5"/>
  <c r="E38" i="5"/>
  <c r="DY37" i="5"/>
  <c r="CA37" i="5"/>
  <c r="BO37" i="5"/>
  <c r="BK37" i="5"/>
  <c r="BI37" i="5"/>
  <c r="BG37" i="5"/>
  <c r="BE37" i="5"/>
  <c r="BC37" i="5"/>
  <c r="BA37" i="5"/>
  <c r="AY37" i="5"/>
  <c r="AW37" i="5"/>
  <c r="AU37" i="5"/>
  <c r="E37" i="5"/>
  <c r="DY36" i="5"/>
  <c r="CA36" i="5"/>
  <c r="BO36" i="5"/>
  <c r="BK36" i="5"/>
  <c r="BI36" i="5"/>
  <c r="BG36" i="5"/>
  <c r="BE36" i="5"/>
  <c r="BC36" i="5"/>
  <c r="BA36" i="5"/>
  <c r="AY36" i="5"/>
  <c r="AW36" i="5"/>
  <c r="AU36" i="5"/>
  <c r="E36" i="5"/>
  <c r="DY35" i="5"/>
  <c r="CA35" i="5"/>
  <c r="BO35" i="5"/>
  <c r="BK35" i="5"/>
  <c r="BI35" i="5"/>
  <c r="BG35" i="5"/>
  <c r="BE35" i="5"/>
  <c r="BC35" i="5"/>
  <c r="BA35" i="5"/>
  <c r="AY35" i="5"/>
  <c r="AW35" i="5"/>
  <c r="AU35" i="5"/>
  <c r="E35" i="5"/>
  <c r="DY34" i="5"/>
  <c r="CA34" i="5"/>
  <c r="BO34" i="5"/>
  <c r="BK34" i="5"/>
  <c r="BI34" i="5"/>
  <c r="BG34" i="5"/>
  <c r="BE34" i="5"/>
  <c r="BC34" i="5"/>
  <c r="BA34" i="5"/>
  <c r="AY34" i="5"/>
  <c r="AW34" i="5"/>
  <c r="AU34" i="5"/>
  <c r="E34" i="5"/>
  <c r="DY33" i="5"/>
  <c r="CA33" i="5"/>
  <c r="BO33" i="5"/>
  <c r="BK33" i="5"/>
  <c r="BI33" i="5"/>
  <c r="BG33" i="5"/>
  <c r="BE33" i="5"/>
  <c r="BC33" i="5"/>
  <c r="BA33" i="5"/>
  <c r="AY33" i="5"/>
  <c r="AW33" i="5"/>
  <c r="AU33" i="5"/>
  <c r="E33" i="5"/>
  <c r="DY32" i="5"/>
  <c r="CA32" i="5"/>
  <c r="BO32" i="5"/>
  <c r="BK32" i="5"/>
  <c r="BI32" i="5"/>
  <c r="BG32" i="5"/>
  <c r="BE32" i="5"/>
  <c r="BC32" i="5"/>
  <c r="BA32" i="5"/>
  <c r="AY32" i="5"/>
  <c r="AW32" i="5"/>
  <c r="AU32" i="5"/>
  <c r="E32" i="5"/>
  <c r="DY31" i="5"/>
  <c r="CA31" i="5"/>
  <c r="BO31" i="5"/>
  <c r="BK31" i="5"/>
  <c r="BI31" i="5"/>
  <c r="BG31" i="5"/>
  <c r="BE31" i="5"/>
  <c r="BC31" i="5"/>
  <c r="BA31" i="5"/>
  <c r="AY31" i="5"/>
  <c r="AW31" i="5"/>
  <c r="AU31" i="5"/>
  <c r="E31" i="5"/>
  <c r="DY30" i="5"/>
  <c r="CA30" i="5"/>
  <c r="BO30" i="5"/>
  <c r="BK30" i="5"/>
  <c r="E30" i="5"/>
  <c r="DY29" i="5"/>
  <c r="CA29" i="5"/>
  <c r="BO29" i="5"/>
  <c r="BK29" i="5"/>
  <c r="E29" i="5"/>
  <c r="DY28" i="5"/>
  <c r="CA28" i="5"/>
  <c r="BO28" i="5"/>
  <c r="BK28" i="5"/>
  <c r="E28" i="5"/>
  <c r="DY27" i="5"/>
  <c r="CA27" i="5"/>
  <c r="BO27" i="5"/>
  <c r="BK27" i="5"/>
  <c r="E27" i="5"/>
  <c r="DY26" i="5"/>
  <c r="CA26" i="5"/>
  <c r="BO26" i="5"/>
  <c r="BK26" i="5"/>
  <c r="E26" i="5"/>
  <c r="DY25" i="5"/>
  <c r="CA25" i="5"/>
  <c r="BO25" i="5"/>
  <c r="E25" i="5"/>
  <c r="DY24" i="5"/>
  <c r="CA24" i="5"/>
  <c r="BO24" i="5"/>
  <c r="E24" i="5"/>
  <c r="DY23" i="5"/>
  <c r="CA23" i="5"/>
  <c r="BO23" i="5"/>
  <c r="E23" i="5"/>
  <c r="DY22" i="5"/>
  <c r="CA22" i="5"/>
  <c r="BO22" i="5"/>
  <c r="E22" i="5"/>
  <c r="DY21" i="5"/>
  <c r="BO21" i="5"/>
  <c r="E21" i="5"/>
  <c r="DY20" i="5"/>
  <c r="BO20" i="5"/>
  <c r="E20" i="5"/>
  <c r="DY19" i="5"/>
  <c r="BO19" i="5"/>
  <c r="DY18" i="5"/>
  <c r="BO18" i="5"/>
  <c r="DY17" i="5"/>
  <c r="BO17" i="5"/>
  <c r="DY16" i="5"/>
  <c r="BO16" i="5"/>
  <c r="DY15" i="5"/>
  <c r="BO15" i="5"/>
  <c r="DY14" i="5"/>
  <c r="BO14" i="5"/>
  <c r="DY13" i="5"/>
  <c r="BO13" i="5"/>
  <c r="DY12" i="5"/>
  <c r="BO12" i="5"/>
  <c r="DY8" i="5"/>
  <c r="BO8" i="5"/>
  <c r="GB4" i="5"/>
  <c r="FV4" i="5"/>
  <c r="FP4" i="5"/>
  <c r="FJ4" i="5"/>
  <c r="EM4" i="5"/>
  <c r="DR4" i="5"/>
  <c r="DL4" i="5"/>
  <c r="DF4" i="5"/>
  <c r="CZ4" i="5"/>
  <c r="CC4" i="5"/>
  <c r="N4" i="5"/>
  <c r="BX4" i="5" s="1"/>
  <c r="D4" i="5"/>
  <c r="BN4" i="5" s="1"/>
  <c r="DX2" i="5"/>
  <c r="BN2" i="5"/>
  <c r="D2" i="5"/>
  <c r="DY43" i="4"/>
  <c r="CA43" i="4"/>
  <c r="BO43" i="4"/>
  <c r="BK43" i="4"/>
  <c r="BI43" i="4"/>
  <c r="BG43" i="4"/>
  <c r="BE43" i="4"/>
  <c r="BC43" i="4"/>
  <c r="BA43" i="4"/>
  <c r="AY43" i="4"/>
  <c r="AW43" i="4"/>
  <c r="AU43" i="4"/>
  <c r="E43" i="4"/>
  <c r="DY42" i="4"/>
  <c r="CA42" i="4"/>
  <c r="BO42" i="4"/>
  <c r="BK42" i="4"/>
  <c r="BI42" i="4"/>
  <c r="BG42" i="4"/>
  <c r="BE42" i="4"/>
  <c r="BC42" i="4"/>
  <c r="BA42" i="4"/>
  <c r="AY42" i="4"/>
  <c r="AW42" i="4"/>
  <c r="AU42" i="4"/>
  <c r="E42" i="4"/>
  <c r="DY41" i="4"/>
  <c r="CA41" i="4"/>
  <c r="BO41" i="4"/>
  <c r="BK41" i="4"/>
  <c r="BI41" i="4"/>
  <c r="BG41" i="4"/>
  <c r="BE41" i="4"/>
  <c r="BC41" i="4"/>
  <c r="BA41" i="4"/>
  <c r="AY41" i="4"/>
  <c r="AW41" i="4"/>
  <c r="AU41" i="4"/>
  <c r="E41" i="4"/>
  <c r="DY40" i="4"/>
  <c r="CA40" i="4"/>
  <c r="BO40" i="4"/>
  <c r="BK40" i="4"/>
  <c r="BI40" i="4"/>
  <c r="BG40" i="4"/>
  <c r="BE40" i="4"/>
  <c r="BC40" i="4"/>
  <c r="BA40" i="4"/>
  <c r="AY40" i="4"/>
  <c r="AW40" i="4"/>
  <c r="AU40" i="4"/>
  <c r="E40" i="4"/>
  <c r="DY39" i="4"/>
  <c r="CA39" i="4"/>
  <c r="BO39" i="4"/>
  <c r="BK39" i="4"/>
  <c r="BI39" i="4"/>
  <c r="BG39" i="4"/>
  <c r="BE39" i="4"/>
  <c r="BC39" i="4"/>
  <c r="BA39" i="4"/>
  <c r="AY39" i="4"/>
  <c r="AW39" i="4"/>
  <c r="AU39" i="4"/>
  <c r="E39" i="4"/>
  <c r="DY38" i="4"/>
  <c r="CA38" i="4"/>
  <c r="BO38" i="4"/>
  <c r="BK38" i="4"/>
  <c r="BI38" i="4"/>
  <c r="BG38" i="4"/>
  <c r="BE38" i="4"/>
  <c r="BC38" i="4"/>
  <c r="BA38" i="4"/>
  <c r="AY38" i="4"/>
  <c r="AW38" i="4"/>
  <c r="AU38" i="4"/>
  <c r="E38" i="4"/>
  <c r="DY37" i="4"/>
  <c r="CA37" i="4"/>
  <c r="BO37" i="4"/>
  <c r="BK37" i="4"/>
  <c r="BI37" i="4"/>
  <c r="BG37" i="4"/>
  <c r="BE37" i="4"/>
  <c r="BC37" i="4"/>
  <c r="BA37" i="4"/>
  <c r="AY37" i="4"/>
  <c r="AW37" i="4"/>
  <c r="AU37" i="4"/>
  <c r="E37" i="4"/>
  <c r="DY36" i="4"/>
  <c r="CA36" i="4"/>
  <c r="BO36" i="4"/>
  <c r="BK36" i="4"/>
  <c r="BI36" i="4"/>
  <c r="BG36" i="4"/>
  <c r="BE36" i="4"/>
  <c r="BC36" i="4"/>
  <c r="BA36" i="4"/>
  <c r="AY36" i="4"/>
  <c r="AW36" i="4"/>
  <c r="AU36" i="4"/>
  <c r="E36" i="4"/>
  <c r="DY35" i="4"/>
  <c r="CA35" i="4"/>
  <c r="BO35" i="4"/>
  <c r="BK35" i="4"/>
  <c r="BI35" i="4"/>
  <c r="BG35" i="4"/>
  <c r="BE35" i="4"/>
  <c r="BC35" i="4"/>
  <c r="BA35" i="4"/>
  <c r="AY35" i="4"/>
  <c r="AW35" i="4"/>
  <c r="AU35" i="4"/>
  <c r="E35" i="4"/>
  <c r="DY34" i="4"/>
  <c r="CA34" i="4"/>
  <c r="BO34" i="4"/>
  <c r="BK34" i="4"/>
  <c r="BI34" i="4"/>
  <c r="BG34" i="4"/>
  <c r="BE34" i="4"/>
  <c r="BC34" i="4"/>
  <c r="BA34" i="4"/>
  <c r="AY34" i="4"/>
  <c r="AW34" i="4"/>
  <c r="AU34" i="4"/>
  <c r="E34" i="4"/>
  <c r="DY33" i="4"/>
  <c r="CA33" i="4"/>
  <c r="BO33" i="4"/>
  <c r="BK33" i="4"/>
  <c r="BI33" i="4"/>
  <c r="BG33" i="4"/>
  <c r="BE33" i="4"/>
  <c r="BC33" i="4"/>
  <c r="BA33" i="4"/>
  <c r="AY33" i="4"/>
  <c r="AW33" i="4"/>
  <c r="AU33" i="4"/>
  <c r="E33" i="4"/>
  <c r="DY32" i="4"/>
  <c r="CA32" i="4"/>
  <c r="BO32" i="4"/>
  <c r="BK32" i="4"/>
  <c r="BI32" i="4"/>
  <c r="BG32" i="4"/>
  <c r="BE32" i="4"/>
  <c r="BC32" i="4"/>
  <c r="BA32" i="4"/>
  <c r="AY32" i="4"/>
  <c r="AW32" i="4"/>
  <c r="AU32" i="4"/>
  <c r="E32" i="4"/>
  <c r="DY31" i="4"/>
  <c r="CA31" i="4"/>
  <c r="BO31" i="4"/>
  <c r="BK31" i="4"/>
  <c r="BI31" i="4"/>
  <c r="BG31" i="4"/>
  <c r="BE31" i="4"/>
  <c r="BC31" i="4"/>
  <c r="BA31" i="4"/>
  <c r="AY31" i="4"/>
  <c r="AW31" i="4"/>
  <c r="AU31" i="4"/>
  <c r="E31" i="4"/>
  <c r="DY30" i="4"/>
  <c r="CA30" i="4"/>
  <c r="BO30" i="4"/>
  <c r="BK30" i="4"/>
  <c r="E30" i="4"/>
  <c r="DY29" i="4"/>
  <c r="CA29" i="4"/>
  <c r="BO29" i="4"/>
  <c r="BK29" i="4"/>
  <c r="E29" i="4"/>
  <c r="DY28" i="4"/>
  <c r="CA28" i="4"/>
  <c r="BO28" i="4"/>
  <c r="BK28" i="4"/>
  <c r="E28" i="4"/>
  <c r="DY27" i="4"/>
  <c r="CA27" i="4"/>
  <c r="BO27" i="4"/>
  <c r="BK27" i="4"/>
  <c r="E27" i="4"/>
  <c r="DY26" i="4"/>
  <c r="CA26" i="4"/>
  <c r="BO26" i="4"/>
  <c r="BK26" i="4"/>
  <c r="E26" i="4"/>
  <c r="DY25" i="4"/>
  <c r="CA25" i="4"/>
  <c r="BO25" i="4"/>
  <c r="E25" i="4"/>
  <c r="DY24" i="4"/>
  <c r="CA24" i="4"/>
  <c r="BO24" i="4"/>
  <c r="E24" i="4"/>
  <c r="DY23" i="4"/>
  <c r="CA23" i="4"/>
  <c r="BO23" i="4"/>
  <c r="E23" i="4"/>
  <c r="DY22" i="4"/>
  <c r="CA22" i="4"/>
  <c r="BO22" i="4"/>
  <c r="E22" i="4"/>
  <c r="DY21" i="4"/>
  <c r="CA21" i="4"/>
  <c r="BO21" i="4"/>
  <c r="E21" i="4"/>
  <c r="DY20" i="4"/>
  <c r="BO20" i="4"/>
  <c r="E20" i="4"/>
  <c r="DY19" i="4"/>
  <c r="BO19" i="4"/>
  <c r="DY18" i="4"/>
  <c r="BO18" i="4"/>
  <c r="DY17" i="4"/>
  <c r="BO17" i="4"/>
  <c r="DY16" i="4"/>
  <c r="BO16" i="4"/>
  <c r="DY15" i="4"/>
  <c r="BO15" i="4"/>
  <c r="DY14" i="4"/>
  <c r="BO14" i="4"/>
  <c r="DY13" i="4"/>
  <c r="BO13" i="4"/>
  <c r="DY12" i="4"/>
  <c r="CA12" i="4"/>
  <c r="BO12" i="4"/>
  <c r="DY8" i="4"/>
  <c r="BO8" i="4"/>
  <c r="GB4" i="4"/>
  <c r="FV4" i="4"/>
  <c r="FP4" i="4"/>
  <c r="FJ4" i="4"/>
  <c r="EM4" i="4"/>
  <c r="EH4" i="4"/>
  <c r="DR4" i="4"/>
  <c r="DL4" i="4"/>
  <c r="DF4" i="4"/>
  <c r="CZ4" i="4"/>
  <c r="CC4" i="4"/>
  <c r="N4" i="4"/>
  <c r="BX4" i="4" s="1"/>
  <c r="D4" i="4"/>
  <c r="BN4" i="4" s="1"/>
  <c r="DX2" i="4"/>
  <c r="BN2" i="4"/>
  <c r="D2" i="4"/>
  <c r="CA18" i="3"/>
  <c r="CA19" i="3"/>
  <c r="CA16" i="3"/>
  <c r="DY43" i="3"/>
  <c r="CA43" i="3"/>
  <c r="BO43" i="3"/>
  <c r="BK43" i="3"/>
  <c r="BI43" i="3"/>
  <c r="BG43" i="3"/>
  <c r="BE43" i="3"/>
  <c r="BC43" i="3"/>
  <c r="BA43" i="3"/>
  <c r="AY43" i="3"/>
  <c r="AW43" i="3"/>
  <c r="AU43" i="3"/>
  <c r="E43" i="3"/>
  <c r="DY42" i="3"/>
  <c r="CA42" i="3"/>
  <c r="BO42" i="3"/>
  <c r="BK42" i="3"/>
  <c r="BI42" i="3"/>
  <c r="BG42" i="3"/>
  <c r="BE42" i="3"/>
  <c r="BC42" i="3"/>
  <c r="BA42" i="3"/>
  <c r="AY42" i="3"/>
  <c r="AW42" i="3"/>
  <c r="AU42" i="3"/>
  <c r="E42" i="3"/>
  <c r="DY41" i="3"/>
  <c r="CA41" i="3"/>
  <c r="BO41" i="3"/>
  <c r="BK41" i="3"/>
  <c r="BI41" i="3"/>
  <c r="BG41" i="3"/>
  <c r="BE41" i="3"/>
  <c r="BC41" i="3"/>
  <c r="BA41" i="3"/>
  <c r="AY41" i="3"/>
  <c r="AW41" i="3"/>
  <c r="AU41" i="3"/>
  <c r="E41" i="3"/>
  <c r="DY40" i="3"/>
  <c r="CA40" i="3"/>
  <c r="BO40" i="3"/>
  <c r="BK40" i="3"/>
  <c r="BI40" i="3"/>
  <c r="BG40" i="3"/>
  <c r="BE40" i="3"/>
  <c r="BC40" i="3"/>
  <c r="BA40" i="3"/>
  <c r="AY40" i="3"/>
  <c r="AW40" i="3"/>
  <c r="AU40" i="3"/>
  <c r="E40" i="3"/>
  <c r="DY39" i="3"/>
  <c r="CA39" i="3"/>
  <c r="BO39" i="3"/>
  <c r="BK39" i="3"/>
  <c r="BI39" i="3"/>
  <c r="BG39" i="3"/>
  <c r="BE39" i="3"/>
  <c r="BC39" i="3"/>
  <c r="BA39" i="3"/>
  <c r="AY39" i="3"/>
  <c r="AW39" i="3"/>
  <c r="AU39" i="3"/>
  <c r="E39" i="3"/>
  <c r="DY38" i="3"/>
  <c r="CA38" i="3"/>
  <c r="BO38" i="3"/>
  <c r="BK38" i="3"/>
  <c r="BI38" i="3"/>
  <c r="BG38" i="3"/>
  <c r="BE38" i="3"/>
  <c r="BC38" i="3"/>
  <c r="BA38" i="3"/>
  <c r="AY38" i="3"/>
  <c r="AW38" i="3"/>
  <c r="AU38" i="3"/>
  <c r="E38" i="3"/>
  <c r="DY37" i="3"/>
  <c r="CA37" i="3"/>
  <c r="BO37" i="3"/>
  <c r="BK37" i="3"/>
  <c r="BI37" i="3"/>
  <c r="BG37" i="3"/>
  <c r="BE37" i="3"/>
  <c r="BC37" i="3"/>
  <c r="BA37" i="3"/>
  <c r="AY37" i="3"/>
  <c r="AW37" i="3"/>
  <c r="AU37" i="3"/>
  <c r="E37" i="3"/>
  <c r="DY36" i="3"/>
  <c r="CA36" i="3"/>
  <c r="BO36" i="3"/>
  <c r="BK36" i="3"/>
  <c r="BI36" i="3"/>
  <c r="BG36" i="3"/>
  <c r="BE36" i="3"/>
  <c r="BC36" i="3"/>
  <c r="BA36" i="3"/>
  <c r="AY36" i="3"/>
  <c r="AW36" i="3"/>
  <c r="AU36" i="3"/>
  <c r="E36" i="3"/>
  <c r="DY35" i="3"/>
  <c r="CA35" i="3"/>
  <c r="BO35" i="3"/>
  <c r="BK35" i="3"/>
  <c r="BI35" i="3"/>
  <c r="BG35" i="3"/>
  <c r="BE35" i="3"/>
  <c r="BC35" i="3"/>
  <c r="BA35" i="3"/>
  <c r="AY35" i="3"/>
  <c r="AW35" i="3"/>
  <c r="AU35" i="3"/>
  <c r="E35" i="3"/>
  <c r="DY34" i="3"/>
  <c r="CA34" i="3"/>
  <c r="BO34" i="3"/>
  <c r="BK34" i="3"/>
  <c r="BI34" i="3"/>
  <c r="BG34" i="3"/>
  <c r="BE34" i="3"/>
  <c r="BC34" i="3"/>
  <c r="BA34" i="3"/>
  <c r="AY34" i="3"/>
  <c r="AW34" i="3"/>
  <c r="AU34" i="3"/>
  <c r="E34" i="3"/>
  <c r="DY33" i="3"/>
  <c r="CA33" i="3"/>
  <c r="BO33" i="3"/>
  <c r="BK33" i="3"/>
  <c r="BI33" i="3"/>
  <c r="BG33" i="3"/>
  <c r="BE33" i="3"/>
  <c r="BC33" i="3"/>
  <c r="BA33" i="3"/>
  <c r="AY33" i="3"/>
  <c r="AW33" i="3"/>
  <c r="AU33" i="3"/>
  <c r="E33" i="3"/>
  <c r="DY32" i="3"/>
  <c r="CA32" i="3"/>
  <c r="BO32" i="3"/>
  <c r="BK32" i="3"/>
  <c r="BI32" i="3"/>
  <c r="BG32" i="3"/>
  <c r="BE32" i="3"/>
  <c r="BC32" i="3"/>
  <c r="BA32" i="3"/>
  <c r="AY32" i="3"/>
  <c r="AW32" i="3"/>
  <c r="AU32" i="3"/>
  <c r="E32" i="3"/>
  <c r="DY31" i="3"/>
  <c r="CA31" i="3"/>
  <c r="BO31" i="3"/>
  <c r="BK31" i="3"/>
  <c r="BI31" i="3"/>
  <c r="BG31" i="3"/>
  <c r="BE31" i="3"/>
  <c r="BC31" i="3"/>
  <c r="BA31" i="3"/>
  <c r="AY31" i="3"/>
  <c r="AW31" i="3"/>
  <c r="AU31" i="3"/>
  <c r="E31" i="3"/>
  <c r="DY30" i="3"/>
  <c r="CA30" i="3"/>
  <c r="BO30" i="3"/>
  <c r="BK30" i="3"/>
  <c r="E30" i="3"/>
  <c r="DY29" i="3"/>
  <c r="CA29" i="3"/>
  <c r="BO29" i="3"/>
  <c r="BK29" i="3"/>
  <c r="E29" i="3"/>
  <c r="DY28" i="3"/>
  <c r="CA28" i="3"/>
  <c r="BO28" i="3"/>
  <c r="BK28" i="3"/>
  <c r="E28" i="3"/>
  <c r="DY27" i="3"/>
  <c r="CA27" i="3"/>
  <c r="BO27" i="3"/>
  <c r="BK27" i="3"/>
  <c r="E27" i="3"/>
  <c r="DY26" i="3"/>
  <c r="CA26" i="3"/>
  <c r="BO26" i="3"/>
  <c r="BK26" i="3"/>
  <c r="E26" i="3"/>
  <c r="DY25" i="3"/>
  <c r="CA25" i="3"/>
  <c r="BO25" i="3"/>
  <c r="E25" i="3"/>
  <c r="DY24" i="3"/>
  <c r="CA24" i="3"/>
  <c r="BO24" i="3"/>
  <c r="E24" i="3"/>
  <c r="DY23" i="3"/>
  <c r="CA23" i="3"/>
  <c r="BO23" i="3"/>
  <c r="E23" i="3"/>
  <c r="DY22" i="3"/>
  <c r="CA22" i="3"/>
  <c r="BO22" i="3"/>
  <c r="E22" i="3"/>
  <c r="DY21" i="3"/>
  <c r="CA21" i="3"/>
  <c r="BO21" i="3"/>
  <c r="E21" i="3"/>
  <c r="DY20" i="3"/>
  <c r="BO20" i="3"/>
  <c r="E20" i="3"/>
  <c r="DY19" i="3"/>
  <c r="BO19" i="3"/>
  <c r="DY18" i="3"/>
  <c r="BO18" i="3"/>
  <c r="DY17" i="3"/>
  <c r="BO17" i="3"/>
  <c r="DY16" i="3"/>
  <c r="BO16" i="3"/>
  <c r="DY15" i="3"/>
  <c r="CA15" i="3"/>
  <c r="BO15" i="3"/>
  <c r="DY14" i="3"/>
  <c r="BO14" i="3"/>
  <c r="DY13" i="3"/>
  <c r="BO13" i="3"/>
  <c r="DY12" i="3"/>
  <c r="CA12" i="3"/>
  <c r="BO12" i="3"/>
  <c r="DY8" i="3"/>
  <c r="BO8" i="3"/>
  <c r="GB4" i="3"/>
  <c r="FV4" i="3"/>
  <c r="FP4" i="3"/>
  <c r="FJ4" i="3"/>
  <c r="EM4" i="3"/>
  <c r="EH4" i="3"/>
  <c r="DX4" i="3"/>
  <c r="DR4" i="3"/>
  <c r="DL4" i="3"/>
  <c r="DF4" i="3"/>
  <c r="CZ4" i="3"/>
  <c r="CC4" i="3"/>
  <c r="BX4" i="3"/>
  <c r="BN4" i="3"/>
  <c r="N4" i="3"/>
  <c r="D4" i="3"/>
  <c r="DX2" i="3"/>
  <c r="BN2" i="3"/>
  <c r="D2" i="3"/>
  <c r="BK16" i="2"/>
  <c r="BI16" i="2"/>
  <c r="BG16" i="2"/>
  <c r="BE16" i="2"/>
  <c r="BC16" i="2"/>
  <c r="BA16" i="2"/>
  <c r="AY16" i="2"/>
  <c r="AW16" i="2"/>
  <c r="AU16" i="2"/>
  <c r="BK14" i="2"/>
  <c r="BI14" i="2"/>
  <c r="BG14" i="2"/>
  <c r="BE14" i="2"/>
  <c r="BC14" i="2"/>
  <c r="BA14" i="2"/>
  <c r="AY14" i="2"/>
  <c r="AW14" i="2"/>
  <c r="AU14" i="2"/>
  <c r="BK13" i="2"/>
  <c r="BI13" i="2"/>
  <c r="BG13" i="2"/>
  <c r="BE13" i="2"/>
  <c r="BC13" i="2"/>
  <c r="BA13" i="2"/>
  <c r="AY13" i="2"/>
  <c r="AW13" i="2"/>
  <c r="AU13" i="2"/>
  <c r="BK23" i="2"/>
  <c r="BK24" i="2"/>
  <c r="BK26" i="2"/>
  <c r="BK27" i="2"/>
  <c r="BK28" i="2"/>
  <c r="BK29" i="2"/>
  <c r="DY43" i="2"/>
  <c r="CA43" i="2"/>
  <c r="BO43" i="2"/>
  <c r="BK43" i="2"/>
  <c r="BI43" i="2"/>
  <c r="BG43" i="2"/>
  <c r="BE43" i="2"/>
  <c r="BC43" i="2"/>
  <c r="BA43" i="2"/>
  <c r="AY43" i="2"/>
  <c r="AW43" i="2"/>
  <c r="AU43" i="2"/>
  <c r="E43" i="2"/>
  <c r="DY42" i="2"/>
  <c r="CA42" i="2"/>
  <c r="BO42" i="2"/>
  <c r="BK42" i="2"/>
  <c r="BI42" i="2"/>
  <c r="BG42" i="2"/>
  <c r="BE42" i="2"/>
  <c r="BC42" i="2"/>
  <c r="BA42" i="2"/>
  <c r="AY42" i="2"/>
  <c r="AW42" i="2"/>
  <c r="AU42" i="2"/>
  <c r="E42" i="2"/>
  <c r="DY41" i="2"/>
  <c r="CA41" i="2"/>
  <c r="BO41" i="2"/>
  <c r="BK41" i="2"/>
  <c r="BI41" i="2"/>
  <c r="BG41" i="2"/>
  <c r="BE41" i="2"/>
  <c r="BC41" i="2"/>
  <c r="BA41" i="2"/>
  <c r="AY41" i="2"/>
  <c r="AW41" i="2"/>
  <c r="AU41" i="2"/>
  <c r="E41" i="2"/>
  <c r="DY40" i="2"/>
  <c r="CA40" i="2"/>
  <c r="BO40" i="2"/>
  <c r="BK40" i="2"/>
  <c r="BI40" i="2"/>
  <c r="BG40" i="2"/>
  <c r="BE40" i="2"/>
  <c r="BC40" i="2"/>
  <c r="BA40" i="2"/>
  <c r="AY40" i="2"/>
  <c r="AW40" i="2"/>
  <c r="AU40" i="2"/>
  <c r="E40" i="2"/>
  <c r="DY39" i="2"/>
  <c r="CA39" i="2"/>
  <c r="BO39" i="2"/>
  <c r="BK39" i="2"/>
  <c r="BI39" i="2"/>
  <c r="BG39" i="2"/>
  <c r="BE39" i="2"/>
  <c r="BC39" i="2"/>
  <c r="BA39" i="2"/>
  <c r="AY39" i="2"/>
  <c r="AW39" i="2"/>
  <c r="AU39" i="2"/>
  <c r="E39" i="2"/>
  <c r="DY38" i="2"/>
  <c r="CA38" i="2"/>
  <c r="BO38" i="2"/>
  <c r="BK38" i="2"/>
  <c r="BI38" i="2"/>
  <c r="BG38" i="2"/>
  <c r="BE38" i="2"/>
  <c r="BC38" i="2"/>
  <c r="BA38" i="2"/>
  <c r="AY38" i="2"/>
  <c r="AW38" i="2"/>
  <c r="AU38" i="2"/>
  <c r="E38" i="2"/>
  <c r="DY37" i="2"/>
  <c r="CA37" i="2"/>
  <c r="BO37" i="2"/>
  <c r="BK37" i="2"/>
  <c r="BI37" i="2"/>
  <c r="BG37" i="2"/>
  <c r="BE37" i="2"/>
  <c r="BC37" i="2"/>
  <c r="BA37" i="2"/>
  <c r="AY37" i="2"/>
  <c r="AW37" i="2"/>
  <c r="AU37" i="2"/>
  <c r="E37" i="2"/>
  <c r="DY36" i="2"/>
  <c r="CA36" i="2"/>
  <c r="BO36" i="2"/>
  <c r="BK36" i="2"/>
  <c r="BI36" i="2"/>
  <c r="BG36" i="2"/>
  <c r="BE36" i="2"/>
  <c r="BC36" i="2"/>
  <c r="BA36" i="2"/>
  <c r="AY36" i="2"/>
  <c r="AW36" i="2"/>
  <c r="AU36" i="2"/>
  <c r="E36" i="2"/>
  <c r="DY35" i="2"/>
  <c r="CA35" i="2"/>
  <c r="BO35" i="2"/>
  <c r="BK35" i="2"/>
  <c r="BI35" i="2"/>
  <c r="BG35" i="2"/>
  <c r="BE35" i="2"/>
  <c r="BC35" i="2"/>
  <c r="BA35" i="2"/>
  <c r="AY35" i="2"/>
  <c r="AW35" i="2"/>
  <c r="AU35" i="2"/>
  <c r="E35" i="2"/>
  <c r="DY34" i="2"/>
  <c r="CA34" i="2"/>
  <c r="BO34" i="2"/>
  <c r="BK34" i="2"/>
  <c r="BI34" i="2"/>
  <c r="BG34" i="2"/>
  <c r="BE34" i="2"/>
  <c r="BC34" i="2"/>
  <c r="BA34" i="2"/>
  <c r="AY34" i="2"/>
  <c r="AW34" i="2"/>
  <c r="AU34" i="2"/>
  <c r="E34" i="2"/>
  <c r="DY33" i="2"/>
  <c r="CA33" i="2"/>
  <c r="BO33" i="2"/>
  <c r="BK33" i="2"/>
  <c r="BI33" i="2"/>
  <c r="BG33" i="2"/>
  <c r="BE33" i="2"/>
  <c r="BC33" i="2"/>
  <c r="BA33" i="2"/>
  <c r="AY33" i="2"/>
  <c r="AW33" i="2"/>
  <c r="AU33" i="2"/>
  <c r="E33" i="2"/>
  <c r="DY32" i="2"/>
  <c r="CA32" i="2"/>
  <c r="BO32" i="2"/>
  <c r="BK32" i="2"/>
  <c r="BI32" i="2"/>
  <c r="BG32" i="2"/>
  <c r="BE32" i="2"/>
  <c r="BC32" i="2"/>
  <c r="BA32" i="2"/>
  <c r="AY32" i="2"/>
  <c r="AW32" i="2"/>
  <c r="AU32" i="2"/>
  <c r="E32" i="2"/>
  <c r="DY31" i="2"/>
  <c r="CA31" i="2"/>
  <c r="BO31" i="2"/>
  <c r="BK31" i="2"/>
  <c r="BI31" i="2"/>
  <c r="BG31" i="2"/>
  <c r="BE31" i="2"/>
  <c r="BC31" i="2"/>
  <c r="BA31" i="2"/>
  <c r="AY31" i="2"/>
  <c r="AW31" i="2"/>
  <c r="AU31" i="2"/>
  <c r="E31" i="2"/>
  <c r="DY30" i="2"/>
  <c r="CA30" i="2"/>
  <c r="BO30" i="2"/>
  <c r="BK30" i="2"/>
  <c r="E30" i="2"/>
  <c r="DY29" i="2"/>
  <c r="CA29" i="2"/>
  <c r="BO29" i="2"/>
  <c r="E29" i="2"/>
  <c r="DY28" i="2"/>
  <c r="CA28" i="2"/>
  <c r="BO28" i="2"/>
  <c r="E28" i="2"/>
  <c r="DY27" i="2"/>
  <c r="CA27" i="2"/>
  <c r="BO27" i="2"/>
  <c r="E27" i="2"/>
  <c r="DY26" i="2"/>
  <c r="CA26" i="2"/>
  <c r="BO26" i="2"/>
  <c r="E26" i="2"/>
  <c r="DY25" i="2"/>
  <c r="CA25" i="2"/>
  <c r="BO25" i="2"/>
  <c r="E25" i="2"/>
  <c r="DY24" i="2"/>
  <c r="CA24" i="2"/>
  <c r="BO24" i="2"/>
  <c r="E24" i="2"/>
  <c r="DY23" i="2"/>
  <c r="CA23" i="2"/>
  <c r="BO23" i="2"/>
  <c r="E23" i="2"/>
  <c r="DY22" i="2"/>
  <c r="CA22" i="2"/>
  <c r="BO22" i="2"/>
  <c r="BK22" i="2"/>
  <c r="E22" i="2"/>
  <c r="DY21" i="2"/>
  <c r="CA21" i="2"/>
  <c r="BO21" i="2"/>
  <c r="BK21" i="2"/>
  <c r="E21" i="2"/>
  <c r="DY20" i="2"/>
  <c r="BO20" i="2"/>
  <c r="BK20" i="2"/>
  <c r="E20" i="2"/>
  <c r="DY19" i="2"/>
  <c r="BO19" i="2"/>
  <c r="DY18" i="2"/>
  <c r="BO18" i="2"/>
  <c r="DY17" i="2"/>
  <c r="BO17" i="2"/>
  <c r="DY16" i="2"/>
  <c r="BO16" i="2"/>
  <c r="DY15" i="2"/>
  <c r="CA15" i="2"/>
  <c r="BO15" i="2"/>
  <c r="DY14" i="2"/>
  <c r="BO14" i="2"/>
  <c r="DY13" i="2"/>
  <c r="CA13" i="2"/>
  <c r="BO13" i="2"/>
  <c r="DY12" i="2"/>
  <c r="CA12" i="2"/>
  <c r="BO12" i="2"/>
  <c r="BK12" i="2"/>
  <c r="BI12" i="2"/>
  <c r="BG12" i="2"/>
  <c r="BE12" i="2"/>
  <c r="BC12" i="2"/>
  <c r="BA12" i="2"/>
  <c r="AY12" i="2"/>
  <c r="AW12" i="2"/>
  <c r="AU12" i="2"/>
  <c r="DY8" i="2"/>
  <c r="BO8" i="2"/>
  <c r="GB4" i="2"/>
  <c r="FV4" i="2"/>
  <c r="FP4" i="2"/>
  <c r="FJ4" i="2"/>
  <c r="EM4" i="2"/>
  <c r="DR4" i="2"/>
  <c r="DL4" i="2"/>
  <c r="DF4" i="2"/>
  <c r="CZ4" i="2"/>
  <c r="CC4" i="2"/>
  <c r="N4" i="2"/>
  <c r="BX4" i="2" s="1"/>
  <c r="D4" i="2"/>
  <c r="DX4" i="2" s="1"/>
  <c r="DX2" i="2"/>
  <c r="BN2" i="2"/>
  <c r="D2" i="2"/>
  <c r="DX4" i="6" l="1"/>
  <c r="EH4" i="6"/>
  <c r="DX4" i="5"/>
  <c r="EH4" i="5"/>
  <c r="DX4" i="4"/>
  <c r="BN4" i="2"/>
  <c r="EH4" i="2"/>
  <c r="Q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0CDDC0E-23B4-4F3B-B26C-67715EFB4D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571899E-8F7C-4A79-A05D-33089B87323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E5B4D420-3B9F-4F05-9E76-6AA0E24DB1D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3DA3FCB6-0F99-445C-BA1C-C6DE9EF0113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5ED00CF6-3636-4B36-AFA3-98D0CD1E535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C42C513F-FACC-4155-80CD-888F80295E9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E23C3DC2-70C3-40D1-A758-38F7A06A738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E508EC3F-1C3D-4F42-958D-A11D290C63E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2DBA994D-06CC-4BB2-BA0E-18B56305C91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A6843504-E2DB-4584-BF92-3A07EB8E863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85435280-E15B-4A3F-A963-48B302C3D46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D14B2B84-0EA6-4322-B82F-C28B7E71EE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E9B21CF6-F507-41BE-8542-D25D2BA4205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61C37016-61C8-41B9-BE6C-A86F08B686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FF247043-071E-4CE8-9113-917593CAB2A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DFC96B24-F838-46A6-BF63-3ADB8DF9D31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47033B0-B6DD-4900-9402-CDA78D259F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84F2EAB7-1ABA-49A9-8DE3-86F12D2E23C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69BF0A6-2D47-4BD5-B711-547BDAD568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07FA2C5A-9F15-4BCC-A4A8-4BC5643E160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5A76F684-D05E-4DED-AB0D-A8F5849D32A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8623A527-428E-4AC0-95DD-904292AC5D8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EEAC8D71-A9EA-436B-925E-9501A5B5BD8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41A52B13-39D4-4182-A049-91DCB07E0F6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B36CD41-B241-478D-A15C-880A7F965BC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100809D0-5DC2-42E6-89F1-A4A07F6D621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E2D004F-50BC-47A1-960B-7C9CCBCE50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9BB4ED4B-0B2A-453E-AC8D-4F00CDAEA1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D1C674F-BE56-457F-82F6-87308B4FB9F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EB69718A-6C03-41E1-9A78-311859D4FD3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F62CBA91-D262-4331-8529-F1027D994045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7F0C6571-E056-477E-BCCF-2BD37536B7D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A284F2E-DB05-462B-B0AB-2DBE64ACC6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076B5444-B547-4AA6-BF13-DBA469545F6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FD5BA6D4-724E-4E09-805E-21383E8D806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9E8CBBE7-D18A-4B26-A71A-8C56C8FC44D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8D9F3B45-C554-450B-946C-47F0C74E1C6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0080879-66EF-4948-A268-9D2D513AEF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9849FB62-77A0-4A13-BE97-DAB12F9C51A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E569E35F-70C3-464D-B62F-0CA9A2092EC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348C501F-A7D4-4404-9301-133B7856B7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255B73E1-ABF8-454F-A4CB-E863119C57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4499B2B2-1524-405C-9234-858CA7DD19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5F777A67-A07C-4482-B925-B3B473537F7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B3FB47C8-F089-4EBF-8686-153B1CC1AC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1FBDB78-C199-4138-86C8-5CF8AED6583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81433A01-640B-44C0-9250-B8F3F377A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17B0C9F-073D-4F88-9433-121EA231DF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CFF0223B-43B5-4B68-BC6F-6743BE46702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9B2E7D68-F7A7-46BF-9731-8D708D74BE2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831D54CF-D457-4E2C-B1FB-AFDAE18C7B6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E5F3E33E-3ED1-4E02-B1E5-47A06BC5989B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67271733-A24F-4469-9603-FDA4797003E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489FE27E-F5AD-4F17-A20B-DDADB328DD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226A7F82-EA41-4BA9-BD03-E6A8670AF1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1E2DDDC0-B7D8-421C-B9B5-BE1A5339A58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16224CB2-CCAB-4D9F-9D38-ADB2F525D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B8F7F12B-7666-4B66-8857-D07623FE41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1BEA4D5E-36C1-4163-B746-A3B9F3F04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3425A0D7-508A-40C6-B3C3-09CE11BC2A0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F1584863-EE4F-47A8-A071-1ADB78FCD29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146DED94-6F20-4357-9AC4-0AEC35FC744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DBCAE9E-3093-4E91-AB82-458258038EA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711C422-0E59-4865-BAD5-2236785A20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B77D538F-D2A5-48A6-BBA3-3FC714F214A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D54399A9-3DC6-405B-84A1-F5E3EE88C6B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6BC60AF1-C5B7-4EC6-9B9B-D2A83F6441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EF4BF6FF-597E-4E22-8BAB-80CBD026028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669C6D7E-5232-4A6B-B61C-766717C6C0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608051D7-DBB0-4112-8019-A3EA2B64ECA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377F291-7752-4680-9EF6-4579ADB489E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9341B6C3-C73D-4442-A25A-EFD47D8F9DD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75D1CC47-D072-4987-99FF-336E2D5AD63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2988642F-5FC3-4D00-B00C-2CF28DB6020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6D332031-3BDA-4669-8B0C-B94CF28B1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7EEAF0EB-BE8B-4F64-8816-574B439EC17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4448D806-149B-40D2-8A89-626B981283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644CFC36-E0DA-476C-8A24-4D897EAE3A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4E5D26E9-FC48-4225-8B73-3AF010AD722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7DC6D0A3-676B-43F4-80CB-B7F6B25CE61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F0FE4316-4033-4C35-A989-D906519E7727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155EDBE-303C-4A13-AA51-EA0BBB3F420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211D729F-F7E0-4D2D-B3AE-1D5FEFE4B6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C4BE76D-BFD5-4041-A629-0C1599066A5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DBA0D4C7-E52C-471E-83E9-947B02E6FED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046718E-E6A1-491C-B39E-B99F4D646A2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C50A2CEB-BE09-4D3E-998F-23B88E03A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D4F8B964-309A-4D72-84BC-05B7400C13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423DDEAD-F081-4C2C-8D6D-381A1D22593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DA25E586-F323-438E-97C1-62772D0DF8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D120010C-429B-4463-A35A-6AD0FA77A5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A0B05A68-CFA5-4153-9A0C-EB1D7429B9C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77705222-AAC3-49F8-B601-9EFE1B6D19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619542DD-EA3C-4468-86C5-D445C381B200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DECC27D6-8F42-4098-9209-48E38970088D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67547C5-AF83-4B11-AD45-FBB015A007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36580949-1375-4A84-9CE6-7516C9288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A1216252-1473-47D7-92C8-FCD3D406CB5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203F88DF-2DEB-4074-8D6D-959603FBCE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0C9D32DD-71DE-4663-8A97-ED54E7F7674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3070F13B-6D15-4076-877E-E67256D419A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B79A5166-9C00-444D-9CA8-6FEDB19B93C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BD9875A7-47A0-41D9-8298-DD9036F901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419AF2A7-DF47-4935-BCBA-18591B80FC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18C0AF2A-DE16-44D4-AD9C-814FE14DA5A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sharedStrings.xml><?xml version="1.0" encoding="utf-8"?>
<sst xmlns="http://schemas.openxmlformats.org/spreadsheetml/2006/main" count="998" uniqueCount="131">
  <si>
    <t>人材管理ソフト画面設計書(項目詳細)</t>
    <rPh sb="0" eb="2">
      <t>ジンザイ</t>
    </rPh>
    <rPh sb="2" eb="4">
      <t>カンリ</t>
    </rPh>
    <rPh sb="7" eb="9">
      <t>ガメン</t>
    </rPh>
    <rPh sb="9" eb="11">
      <t>セッケイ</t>
    </rPh>
    <rPh sb="11" eb="12">
      <t>ショ</t>
    </rPh>
    <rPh sb="13" eb="15">
      <t>コウモク</t>
    </rPh>
    <rPh sb="15" eb="17">
      <t>ショウサイ</t>
    </rPh>
    <phoneticPr fontId="3"/>
  </si>
  <si>
    <t>ソフトウェア名</t>
    <rPh sb="6" eb="7">
      <t>メイ</t>
    </rPh>
    <phoneticPr fontId="3"/>
  </si>
  <si>
    <t>Ver</t>
    <phoneticPr fontId="3"/>
  </si>
  <si>
    <t>書類名</t>
    <rPh sb="0" eb="2">
      <t>ショルイ</t>
    </rPh>
    <rPh sb="2" eb="3">
      <t>メイ</t>
    </rPh>
    <phoneticPr fontId="3"/>
  </si>
  <si>
    <t>作成日</t>
    <rPh sb="0" eb="3">
      <t>サクセイビ</t>
    </rPh>
    <phoneticPr fontId="3"/>
  </si>
  <si>
    <t>会社名</t>
    <rPh sb="0" eb="3">
      <t>カイシャメイ</t>
    </rPh>
    <phoneticPr fontId="3"/>
  </si>
  <si>
    <t>作成者</t>
    <rPh sb="0" eb="3">
      <t>サクセイシャ</t>
    </rPh>
    <phoneticPr fontId="3"/>
  </si>
  <si>
    <t>人材管理ソフト</t>
    <rPh sb="0" eb="2">
      <t>ジンザイ</t>
    </rPh>
    <rPh sb="2" eb="4">
      <t>カンリ</t>
    </rPh>
    <phoneticPr fontId="3"/>
  </si>
  <si>
    <t>㈱コスモウィンズ</t>
    <phoneticPr fontId="3"/>
  </si>
  <si>
    <t>改定履歴</t>
    <rPh sb="0" eb="2">
      <t>カイテイ</t>
    </rPh>
    <rPh sb="2" eb="4">
      <t>リレキ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</si>
  <si>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</si>
  <si>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3"/>
  </si>
  <si>
    <t>改定理由・箇所</t>
    <rPh sb="0" eb="2">
      <t>カイテイ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</si>
  <si>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</si>
  <si>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-</t>
    <phoneticPr fontId="3"/>
  </si>
  <si>
    <t>提出後の修正（資格取得年月日の追加）</t>
    <phoneticPr fontId="3"/>
  </si>
  <si>
    <t>福元</t>
    <rPh sb="0" eb="2">
      <t>フクモト</t>
    </rPh>
    <phoneticPr fontId="3"/>
  </si>
  <si>
    <t>編集画面（個人情報タブ）にて、写真と郵便番号のタブを入れ替え。編集画面で修正忘れ箇所（1.01版）の修正実施</t>
    <rPh sb="0" eb="2">
      <t>ヘンシュウ</t>
    </rPh>
    <rPh sb="2" eb="4">
      <t>ガメン</t>
    </rPh>
    <rPh sb="5" eb="7">
      <t>コジン</t>
    </rPh>
    <rPh sb="7" eb="9">
      <t>ジョウホウ</t>
    </rPh>
    <rPh sb="15" eb="17">
      <t>シャシン</t>
    </rPh>
    <rPh sb="18" eb="22">
      <t>ユウビンバンゴウ</t>
    </rPh>
    <rPh sb="26" eb="27">
      <t>イ</t>
    </rPh>
    <rPh sb="28" eb="29">
      <t>カ</t>
    </rPh>
    <rPh sb="31" eb="33">
      <t>ヘンシュウ</t>
    </rPh>
    <rPh sb="33" eb="35">
      <t>ガメン</t>
    </rPh>
    <rPh sb="36" eb="38">
      <t>シュウセイ</t>
    </rPh>
    <rPh sb="38" eb="39">
      <t>ワス</t>
    </rPh>
    <rPh sb="40" eb="42">
      <t>カショ</t>
    </rPh>
    <rPh sb="47" eb="48">
      <t>ハン</t>
    </rPh>
    <rPh sb="50" eb="52">
      <t>シュウセイ</t>
    </rPh>
    <rPh sb="52" eb="54">
      <t>ジッシ</t>
    </rPh>
    <phoneticPr fontId="3"/>
  </si>
  <si>
    <t>ログイン画面で、IDの文字数の修正</t>
    <rPh sb="4" eb="6">
      <t>ガメン</t>
    </rPh>
    <rPh sb="11" eb="14">
      <t>モジスウ</t>
    </rPh>
    <rPh sb="15" eb="17">
      <t>シュウセイ</t>
    </rPh>
    <phoneticPr fontId="3"/>
  </si>
  <si>
    <t>林</t>
    <rPh sb="0" eb="1">
      <t>ハヤシ</t>
    </rPh>
    <phoneticPr fontId="3"/>
  </si>
  <si>
    <t>マスタシートの氏名の最大文字数を20文字から50文字に変更</t>
    <rPh sb="7" eb="9">
      <t>シメイ</t>
    </rPh>
    <rPh sb="10" eb="12">
      <t>サイダイ</t>
    </rPh>
    <rPh sb="12" eb="14">
      <t>モジ</t>
    </rPh>
    <rPh sb="14" eb="15">
      <t>スウ</t>
    </rPh>
    <rPh sb="18" eb="20">
      <t>モジ</t>
    </rPh>
    <rPh sb="24" eb="26">
      <t>モジ</t>
    </rPh>
    <rPh sb="27" eb="29">
      <t>ヘンコウ</t>
    </rPh>
    <phoneticPr fontId="3"/>
  </si>
  <si>
    <t>メイン画面グリッドに携帯電話項目追記</t>
    <rPh sb="3" eb="4">
      <t>ガ</t>
    </rPh>
    <rPh sb="4" eb="5">
      <t>メン</t>
    </rPh>
    <rPh sb="10" eb="12">
      <t>ケイタイ</t>
    </rPh>
    <rPh sb="12" eb="14">
      <t>デンワ</t>
    </rPh>
    <rPh sb="14" eb="16">
      <t>コウモク</t>
    </rPh>
    <rPh sb="16" eb="18">
      <t>ツイキ</t>
    </rPh>
    <phoneticPr fontId="3"/>
  </si>
  <si>
    <t>渡邊</t>
    <rPh sb="0" eb="2">
      <t>ワタナベ</t>
    </rPh>
    <phoneticPr fontId="3"/>
  </si>
  <si>
    <t>人材情報編集画面の個人情報タブでステータスバー／ツールチップが無い項目に対して番号を追加</t>
    <rPh sb="0" eb="2">
      <t>ジンザイ</t>
    </rPh>
    <rPh sb="2" eb="4">
      <t>ジョウホウ</t>
    </rPh>
    <rPh sb="4" eb="6">
      <t>ヘンシュウ</t>
    </rPh>
    <rPh sb="6" eb="8">
      <t>ガメン</t>
    </rPh>
    <rPh sb="9" eb="11">
      <t>コジン</t>
    </rPh>
    <rPh sb="11" eb="13">
      <t>ジョウホウ</t>
    </rPh>
    <rPh sb="31" eb="32">
      <t>ナ</t>
    </rPh>
    <rPh sb="33" eb="35">
      <t>コウモク</t>
    </rPh>
    <rPh sb="36" eb="37">
      <t>タイ</t>
    </rPh>
    <rPh sb="39" eb="41">
      <t>バンゴウ</t>
    </rPh>
    <rPh sb="42" eb="44">
      <t>ツイカ</t>
    </rPh>
    <phoneticPr fontId="3"/>
  </si>
  <si>
    <t>検索用の住所を追加</t>
    <rPh sb="0" eb="3">
      <t>ケンサクヨウ</t>
    </rPh>
    <rPh sb="4" eb="6">
      <t>ジュウショ</t>
    </rPh>
    <rPh sb="7" eb="9">
      <t>ツイカ</t>
    </rPh>
    <phoneticPr fontId="3"/>
  </si>
  <si>
    <t>人材編集画面も資格取得年月日を日付ボックスに変更</t>
    <rPh sb="0" eb="2">
      <t>ジンザイ</t>
    </rPh>
    <rPh sb="2" eb="4">
      <t>ヘンシュウ</t>
    </rPh>
    <rPh sb="4" eb="6">
      <t>ガメン</t>
    </rPh>
    <rPh sb="7" eb="9">
      <t>シカク</t>
    </rPh>
    <rPh sb="9" eb="11">
      <t>シュトク</t>
    </rPh>
    <rPh sb="11" eb="14">
      <t>ネンガッピ</t>
    </rPh>
    <rPh sb="15" eb="17">
      <t>ヒヅケ</t>
    </rPh>
    <rPh sb="22" eb="24">
      <t>ヘンコウ</t>
    </rPh>
    <phoneticPr fontId="3"/>
  </si>
  <si>
    <t>人材情報画面の社員番号のツールチップ番号をT005⇒T003に変更</t>
    <rPh sb="0" eb="2">
      <t>ジンザイ</t>
    </rPh>
    <rPh sb="2" eb="4">
      <t>ジョウホウ</t>
    </rPh>
    <rPh sb="4" eb="6">
      <t>ガメン</t>
    </rPh>
    <rPh sb="7" eb="9">
      <t>シャイン</t>
    </rPh>
    <rPh sb="9" eb="11">
      <t>バンゴウ</t>
    </rPh>
    <rPh sb="18" eb="20">
      <t>バンゴウ</t>
    </rPh>
    <rPh sb="31" eb="33">
      <t>ヘンコウ</t>
    </rPh>
    <phoneticPr fontId="3"/>
  </si>
  <si>
    <t>人材情報画面の資格タブ”取得年月日”のステータスバーメッセージ(B094)を追加</t>
    <rPh sb="0" eb="2">
      <t>ジンザイ</t>
    </rPh>
    <rPh sb="2" eb="4">
      <t>ジョウホウ</t>
    </rPh>
    <rPh sb="4" eb="6">
      <t>ガメン</t>
    </rPh>
    <rPh sb="7" eb="9">
      <t>シカク</t>
    </rPh>
    <rPh sb="12" eb="14">
      <t>シュトク</t>
    </rPh>
    <rPh sb="14" eb="17">
      <t>ネンガッピ</t>
    </rPh>
    <rPh sb="38" eb="40">
      <t>ツイカ</t>
    </rPh>
    <phoneticPr fontId="3"/>
  </si>
  <si>
    <t>湊</t>
    <rPh sb="0" eb="1">
      <t>ミナト</t>
    </rPh>
    <phoneticPr fontId="3"/>
  </si>
  <si>
    <t>目次へ戻る</t>
    <rPh sb="0" eb="2">
      <t>モクジ</t>
    </rPh>
    <rPh sb="3" eb="4">
      <t>モド</t>
    </rPh>
    <phoneticPr fontId="3"/>
  </si>
  <si>
    <t>ID</t>
    <phoneticPr fontId="3"/>
  </si>
  <si>
    <t>対象</t>
    <rPh sb="0" eb="2">
      <t>タイショウ</t>
    </rPh>
    <phoneticPr fontId="3"/>
  </si>
  <si>
    <t>作成者</t>
  </si>
  <si>
    <t>更新者</t>
    <rPh sb="0" eb="3">
      <t>コウシンシャ</t>
    </rPh>
    <phoneticPr fontId="3"/>
  </si>
  <si>
    <t>Ver</t>
  </si>
  <si>
    <t>タイトル</t>
  </si>
  <si>
    <t>画面全体</t>
    <rPh sb="0" eb="2">
      <t>ガメン</t>
    </rPh>
    <rPh sb="2" eb="4">
      <t>ゼンタイ</t>
    </rPh>
    <phoneticPr fontId="3"/>
  </si>
  <si>
    <t>マスタ</t>
    <phoneticPr fontId="3"/>
  </si>
  <si>
    <t>項目種別</t>
    <rPh sb="0" eb="2">
      <t>コウモク</t>
    </rPh>
    <rPh sb="2" eb="4">
      <t>シュベツ</t>
    </rPh>
    <phoneticPr fontId="3"/>
  </si>
  <si>
    <t>画面
番号</t>
    <rPh sb="0" eb="2">
      <t>ガメン</t>
    </rPh>
    <phoneticPr fontId="3"/>
  </si>
  <si>
    <t>項目名</t>
    <rPh sb="0" eb="2">
      <t>コウモク</t>
    </rPh>
    <rPh sb="2" eb="3">
      <t>メイ</t>
    </rPh>
    <phoneticPr fontId="3"/>
  </si>
  <si>
    <t>説明</t>
    <rPh sb="0" eb="2">
      <t>セツメイ</t>
    </rPh>
    <phoneticPr fontId="3"/>
  </si>
  <si>
    <t>入力</t>
    <rPh sb="0" eb="2">
      <t>ニュウリョク</t>
    </rPh>
    <phoneticPr fontId="3"/>
  </si>
  <si>
    <t>入力制限</t>
    <rPh sb="0" eb="2">
      <t>ニュウリョク</t>
    </rPh>
    <rPh sb="2" eb="4">
      <t>セイゲン</t>
    </rPh>
    <phoneticPr fontId="3"/>
  </si>
  <si>
    <t>文字数</t>
    <rPh sb="0" eb="3">
      <t>モジスウ</t>
    </rPh>
    <phoneticPr fontId="3"/>
  </si>
  <si>
    <t>形態</t>
    <rPh sb="0" eb="2">
      <t>ケイタイ</t>
    </rPh>
    <phoneticPr fontId="3"/>
  </si>
  <si>
    <t>表示フォーマット</t>
    <rPh sb="0" eb="2">
      <t>ヒョウジ</t>
    </rPh>
    <phoneticPr fontId="3"/>
  </si>
  <si>
    <t>表示</t>
    <rPh sb="0" eb="2">
      <t>ヒョウジ</t>
    </rPh>
    <phoneticPr fontId="3"/>
  </si>
  <si>
    <t>有効</t>
    <rPh sb="0" eb="2">
      <t>ユウコウ</t>
    </rPh>
    <phoneticPr fontId="3"/>
  </si>
  <si>
    <t>初期値</t>
    <rPh sb="0" eb="3">
      <t>ショキチ</t>
    </rPh>
    <phoneticPr fontId="3"/>
  </si>
  <si>
    <t>タブ</t>
    <phoneticPr fontId="3"/>
  </si>
  <si>
    <t>ショートカット</t>
    <phoneticPr fontId="3"/>
  </si>
  <si>
    <t>機能ID</t>
  </si>
  <si>
    <t>ステータスバー　/　メッセージ　/　ツールチップ</t>
    <phoneticPr fontId="3"/>
  </si>
  <si>
    <t>備考</t>
    <phoneticPr fontId="3"/>
  </si>
  <si>
    <t>全角</t>
    <phoneticPr fontId="3"/>
  </si>
  <si>
    <t>半角</t>
    <phoneticPr fontId="3"/>
  </si>
  <si>
    <t>数字</t>
    <phoneticPr fontId="3"/>
  </si>
  <si>
    <t>英字</t>
    <phoneticPr fontId="3"/>
  </si>
  <si>
    <t>カナ</t>
    <phoneticPr fontId="3"/>
  </si>
  <si>
    <t>かな</t>
    <phoneticPr fontId="3"/>
  </si>
  <si>
    <t>特殊</t>
    <phoneticPr fontId="3"/>
  </si>
  <si>
    <t>最大</t>
    <phoneticPr fontId="3"/>
  </si>
  <si>
    <t>最小</t>
    <phoneticPr fontId="3"/>
  </si>
  <si>
    <t>非入力項目マスタ</t>
  </si>
  <si>
    <t>ウィンドウタイトル</t>
  </si>
  <si>
    <t>-</t>
  </si>
  <si>
    <t>○</t>
  </si>
  <si>
    <t>×ボタン</t>
  </si>
  <si>
    <t>ラベル</t>
  </si>
  <si>
    <t>入力項目マスタ</t>
  </si>
  <si>
    <t>不可</t>
  </si>
  <si>
    <t>空欄</t>
    <rPh sb="0" eb="2">
      <t>クウラン</t>
    </rPh>
    <phoneticPr fontId="3"/>
  </si>
  <si>
    <t>必須</t>
  </si>
  <si>
    <t>ボタン</t>
  </si>
  <si>
    <t>-</t>
    <phoneticPr fontId="1"/>
  </si>
  <si>
    <t>任意</t>
  </si>
  <si>
    <t>T001</t>
    <phoneticPr fontId="3"/>
  </si>
  <si>
    <t>S011</t>
    <phoneticPr fontId="3"/>
  </si>
  <si>
    <t>ログイン画面</t>
    <rPh sb="4" eb="6">
      <t>ガメン</t>
    </rPh>
    <phoneticPr fontId="3"/>
  </si>
  <si>
    <t>画面全体</t>
    <rPh sb="0" eb="2">
      <t>ガメン</t>
    </rPh>
    <rPh sb="2" eb="4">
      <t>ゼンタイ</t>
    </rPh>
    <phoneticPr fontId="1"/>
  </si>
  <si>
    <t>ユーザーID</t>
  </si>
  <si>
    <t>パスワード</t>
  </si>
  <si>
    <t>ユーザー名</t>
    <rPh sb="4" eb="5">
      <t>メイ</t>
    </rPh>
    <phoneticPr fontId="1"/>
  </si>
  <si>
    <t>説明会参加ボタン</t>
    <rPh sb="0" eb="3">
      <t>セツメイカイ</t>
    </rPh>
    <rPh sb="3" eb="5">
      <t>サンカ</t>
    </rPh>
    <phoneticPr fontId="1"/>
  </si>
  <si>
    <t>音声機器設定ボタン</t>
    <rPh sb="0" eb="2">
      <t>オンセイ</t>
    </rPh>
    <rPh sb="2" eb="4">
      <t>キキ</t>
    </rPh>
    <rPh sb="4" eb="6">
      <t>セッテイ</t>
    </rPh>
    <phoneticPr fontId="1"/>
  </si>
  <si>
    <t>アカウント情報変更ボタン</t>
    <rPh sb="5" eb="7">
      <t>ジョウホウ</t>
    </rPh>
    <rPh sb="7" eb="9">
      <t>ヘンコウ</t>
    </rPh>
    <phoneticPr fontId="1"/>
  </si>
  <si>
    <t>説明会参加します</t>
    <rPh sb="0" eb="3">
      <t>セツメイカイ</t>
    </rPh>
    <rPh sb="3" eb="5">
      <t>サンカ</t>
    </rPh>
    <phoneticPr fontId="1"/>
  </si>
  <si>
    <t>音声機器設定をします</t>
    <rPh sb="0" eb="2">
      <t>オンセイ</t>
    </rPh>
    <rPh sb="2" eb="4">
      <t>キキ</t>
    </rPh>
    <rPh sb="4" eb="6">
      <t>セッテイ</t>
    </rPh>
    <phoneticPr fontId="1"/>
  </si>
  <si>
    <t>アカウント情報変更をします</t>
    <rPh sb="5" eb="7">
      <t>ジョウホウ</t>
    </rPh>
    <rPh sb="7" eb="9">
      <t>ヘンコウ</t>
    </rPh>
    <phoneticPr fontId="1"/>
  </si>
  <si>
    <t>ラベル</t>
    <phoneticPr fontId="1"/>
  </si>
  <si>
    <t>タイトルバー</t>
    <phoneticPr fontId="1"/>
  </si>
  <si>
    <t>ボタン</t>
    <phoneticPr fontId="1"/>
  </si>
  <si>
    <t>標準</t>
    <phoneticPr fontId="1"/>
  </si>
  <si>
    <t>各企業のブース</t>
    <rPh sb="0" eb="3">
      <t>カクキギョウ</t>
    </rPh>
    <phoneticPr fontId="1"/>
  </si>
  <si>
    <t>会社の名前と系統</t>
    <rPh sb="0" eb="2">
      <t>カイシャ</t>
    </rPh>
    <rPh sb="3" eb="5">
      <t>ナマエ</t>
    </rPh>
    <rPh sb="6" eb="8">
      <t>ケイトウ</t>
    </rPh>
    <phoneticPr fontId="1"/>
  </si>
  <si>
    <t>開始してから経った時間</t>
    <rPh sb="0" eb="2">
      <t>カイシ</t>
    </rPh>
    <rPh sb="6" eb="7">
      <t>タ</t>
    </rPh>
    <rPh sb="9" eb="11">
      <t>ジカン</t>
    </rPh>
    <phoneticPr fontId="1"/>
  </si>
  <si>
    <t>満員表示</t>
    <rPh sb="0" eb="2">
      <t>マンイン</t>
    </rPh>
    <rPh sb="2" eb="4">
      <t>ヒョウジ</t>
    </rPh>
    <phoneticPr fontId="1"/>
  </si>
  <si>
    <t>説明会参加者のアバター</t>
    <rPh sb="0" eb="3">
      <t>セツメイカイ</t>
    </rPh>
    <rPh sb="3" eb="6">
      <t>サンカシャ</t>
    </rPh>
    <phoneticPr fontId="1"/>
  </si>
  <si>
    <t>休憩・相談所スペース</t>
    <rPh sb="0" eb="2">
      <t>キュウケイ</t>
    </rPh>
    <rPh sb="3" eb="6">
      <t>ソウダンショ</t>
    </rPh>
    <phoneticPr fontId="1"/>
  </si>
  <si>
    <t>スタッフのアバター　</t>
    <phoneticPr fontId="1"/>
  </si>
  <si>
    <t>休憩・相談所スペースにいるアバター</t>
    <rPh sb="0" eb="2">
      <t>キュウケイ</t>
    </rPh>
    <rPh sb="3" eb="6">
      <t>ソウダンショ</t>
    </rPh>
    <phoneticPr fontId="1"/>
  </si>
  <si>
    <t>誰が参加しているのか確認することができます</t>
    <rPh sb="0" eb="1">
      <t>ダレ</t>
    </rPh>
    <rPh sb="2" eb="4">
      <t>サンカ</t>
    </rPh>
    <rPh sb="10" eb="12">
      <t>カクニン</t>
    </rPh>
    <phoneticPr fontId="1"/>
  </si>
  <si>
    <t>スタッフのアバターは紫です</t>
    <rPh sb="10" eb="11">
      <t>ムラサキ</t>
    </rPh>
    <phoneticPr fontId="1"/>
  </si>
  <si>
    <t>学生側のアバターは青です</t>
    <rPh sb="0" eb="2">
      <t>ガクセイ</t>
    </rPh>
    <rPh sb="2" eb="3">
      <t>ガワ</t>
    </rPh>
    <rPh sb="9" eb="10">
      <t>アオ</t>
    </rPh>
    <phoneticPr fontId="1"/>
  </si>
  <si>
    <t>時間</t>
    <rPh sb="0" eb="2">
      <t>ジカン</t>
    </rPh>
    <phoneticPr fontId="1"/>
  </si>
  <si>
    <t>イメージ</t>
    <phoneticPr fontId="1"/>
  </si>
  <si>
    <t>現在作成中のアバター</t>
    <rPh sb="0" eb="2">
      <t>ゲンザイ</t>
    </rPh>
    <rPh sb="2" eb="5">
      <t>サクセイチュウ</t>
    </rPh>
    <phoneticPr fontId="1"/>
  </si>
  <si>
    <t>パーツ選択ボタン</t>
    <rPh sb="3" eb="5">
      <t>センタク</t>
    </rPh>
    <phoneticPr fontId="1"/>
  </si>
  <si>
    <t>部位を変更するページの切り替えボタン</t>
    <rPh sb="0" eb="2">
      <t>ブイ</t>
    </rPh>
    <rPh sb="3" eb="5">
      <t>ヘンコウ</t>
    </rPh>
    <rPh sb="11" eb="12">
      <t>キ</t>
    </rPh>
    <rPh sb="13" eb="14">
      <t>カ</t>
    </rPh>
    <phoneticPr fontId="1"/>
  </si>
  <si>
    <t>画面タイトル</t>
    <rPh sb="0" eb="2">
      <t>ガメン</t>
    </rPh>
    <phoneticPr fontId="1"/>
  </si>
  <si>
    <t>ユーザー名ラベル</t>
    <rPh sb="4" eb="5">
      <t>メイ</t>
    </rPh>
    <phoneticPr fontId="1"/>
  </si>
  <si>
    <t>ユーザー名ラベルテキストボックス</t>
    <rPh sb="4" eb="5">
      <t>メイ</t>
    </rPh>
    <phoneticPr fontId="1"/>
  </si>
  <si>
    <t>現在のパスワードラベル</t>
    <rPh sb="0" eb="2">
      <t>ゲンザイ</t>
    </rPh>
    <phoneticPr fontId="1"/>
  </si>
  <si>
    <t>現在のパスワードテキストボックス</t>
    <rPh sb="0" eb="2">
      <t>ゲンザイ</t>
    </rPh>
    <phoneticPr fontId="1"/>
  </si>
  <si>
    <t>変更後パスワードラベル</t>
    <rPh sb="0" eb="2">
      <t>ヘンコウ</t>
    </rPh>
    <rPh sb="2" eb="3">
      <t>ゴ</t>
    </rPh>
    <phoneticPr fontId="1"/>
  </si>
  <si>
    <t>変更後パスワードテキストボックス</t>
    <rPh sb="0" eb="2">
      <t>ヘンコウ</t>
    </rPh>
    <rPh sb="2" eb="3">
      <t>ゴ</t>
    </rPh>
    <phoneticPr fontId="1"/>
  </si>
  <si>
    <t>メールアドレスラベル</t>
    <phoneticPr fontId="1"/>
  </si>
  <si>
    <t>メールアドレステキストボックス</t>
    <phoneticPr fontId="1"/>
  </si>
  <si>
    <t>変更ボタン</t>
    <rPh sb="0" eb="2">
      <t>ヘンコウ</t>
    </rPh>
    <phoneticPr fontId="1"/>
  </si>
  <si>
    <t>現在のパスワードと異なったものを入力しないといけません</t>
    <rPh sb="0" eb="2">
      <t>ゲンザイ</t>
    </rPh>
    <rPh sb="9" eb="10">
      <t>コト</t>
    </rPh>
    <rPh sb="16" eb="18">
      <t>ニュウリョク</t>
    </rPh>
    <phoneticPr fontId="1"/>
  </si>
  <si>
    <t>テキストボックス</t>
    <phoneticPr fontId="1"/>
  </si>
  <si>
    <t>空白</t>
    <rPh sb="0" eb="2">
      <t>クウハク</t>
    </rPh>
    <phoneticPr fontId="1"/>
  </si>
  <si>
    <t>現在見ている会社</t>
    <rPh sb="0" eb="2">
      <t>ゲンザイ</t>
    </rPh>
    <rPh sb="2" eb="3">
      <t>ミ</t>
    </rPh>
    <rPh sb="6" eb="8">
      <t>カイシャ</t>
    </rPh>
    <phoneticPr fontId="1"/>
  </si>
  <si>
    <t>企業が流している映像</t>
    <rPh sb="0" eb="2">
      <t>キギョウ</t>
    </rPh>
    <rPh sb="3" eb="4">
      <t>ナガ</t>
    </rPh>
    <rPh sb="8" eb="10">
      <t>エイゾウ</t>
    </rPh>
    <phoneticPr fontId="1"/>
  </si>
  <si>
    <t>チャット欄</t>
    <rPh sb="4" eb="5">
      <t>ラン</t>
    </rPh>
    <phoneticPr fontId="1"/>
  </si>
  <si>
    <t>質問アイコンボタン</t>
    <rPh sb="0" eb="2">
      <t>シツモン</t>
    </rPh>
    <phoneticPr fontId="1"/>
  </si>
  <si>
    <t>自分のアバター</t>
    <rPh sb="0" eb="2">
      <t>ジブン</t>
    </rPh>
    <phoneticPr fontId="1"/>
  </si>
  <si>
    <t>自分以外の参加者のアバター</t>
    <rPh sb="0" eb="4">
      <t>ジブンイガイ</t>
    </rPh>
    <rPh sb="5" eb="8">
      <t>サンカシャ</t>
    </rPh>
    <phoneticPr fontId="1"/>
  </si>
  <si>
    <t>参加者側が質問をすることができます</t>
    <rPh sb="0" eb="3">
      <t>サンカシャ</t>
    </rPh>
    <rPh sb="3" eb="4">
      <t>ガワ</t>
    </rPh>
    <rPh sb="5" eb="7">
      <t>シツモン</t>
    </rPh>
    <phoneticPr fontId="1"/>
  </si>
  <si>
    <t>チームスの挙手のようなもので、マイクより質問する</t>
    <rPh sb="20" eb="22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</si>
</sst>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2" applyAlignment="1" applyProtection="1">
      <alignment horizontal="center" vertical="center"/>
    </xf>
    <xf numFmtId="0" fontId="7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177" fontId="4" fillId="0" borderId="10" xfId="1" applyNumberFormat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14" fontId="4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76" fontId="5" fillId="2" borderId="10" xfId="1" applyNumberFormat="1" applyFont="1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7" xfId="0" applyNumberFormat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5" fillId="3" borderId="10" xfId="1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176" fontId="5" fillId="3" borderId="10" xfId="1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20" fontId="0" fillId="0" borderId="10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_人材管理システム項目定義書" xfId="1" xr:uid="{FDE11090-95CC-4DDD-9B42-5D7814D14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30011;&#38754;&#35373;&#35336;&#26360;(&#38917;&#30446;&#35443;&#3204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S011ログイン画面"/>
      <sheetName val="S021メイン画面"/>
      <sheetName val="S031編集画面（新規）"/>
      <sheetName val="S032編集画面（流用）"/>
      <sheetName val="S033編集画面（編集）"/>
      <sheetName val="S034編集画面（詳細）"/>
      <sheetName val="S041就業先情報画面(新規)"/>
      <sheetName val="S042就業先情報画面(編集)"/>
      <sheetName val="S043就業先情報画面(詳細) "/>
      <sheetName val="S051マスタ設定画面（形態）"/>
      <sheetName val="S052マスタ設定画面（業種）"/>
      <sheetName val="S053マスタ設定画面（雇用形態）"/>
      <sheetName val="S054マスタ設定画面（前職雇用形態）"/>
      <sheetName val="S055マスタ設定画面（職務内容）"/>
      <sheetName val="S056マスタ設定画面（派遣・紹介）"/>
      <sheetName val="S057マスタ設定画面（資格）"/>
      <sheetName val="S061ユーザ管理画面（管理者）"/>
      <sheetName val="S062ユーザ管理画面（更新可能）"/>
      <sheetName val="S063ユーザ管理画面（参照可能）"/>
      <sheetName val="S071メンテナンス"/>
      <sheetName val="マスタシート"/>
    </sheetNames>
    <sheetDataSet>
      <sheetData sheetId="0" refreshError="1">
        <row r="3">
          <cell r="C3" t="str">
            <v>人材管理ソフト画面設計書(項目詳細)</v>
          </cell>
        </row>
        <row r="8">
          <cell r="C8" t="str">
            <v>人材管理ソフト</v>
          </cell>
          <cell r="L8">
            <v>1.04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5">
          <cell r="C5" t="str">
            <v>人材コード</v>
          </cell>
          <cell r="D5" t="str">
            <v>×</v>
          </cell>
          <cell r="E5" t="str">
            <v>○</v>
          </cell>
          <cell r="F5" t="str">
            <v>○</v>
          </cell>
          <cell r="G5" t="str">
            <v>×</v>
          </cell>
          <cell r="H5" t="str">
            <v>×</v>
          </cell>
          <cell r="I5" t="str">
            <v>×</v>
          </cell>
          <cell r="J5" t="str">
            <v>×</v>
          </cell>
          <cell r="K5">
            <v>10</v>
          </cell>
          <cell r="L5">
            <v>10</v>
          </cell>
          <cell r="M5" t="str">
            <v>YYMMDD##+"00"</v>
          </cell>
          <cell r="N5" t="str">
            <v>a</v>
          </cell>
          <cell r="O5" t="str">
            <v>I001</v>
          </cell>
          <cell r="V5" t="str">
            <v>■■コモンコントロール■■</v>
          </cell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 t="str">
            <v>A</v>
          </cell>
          <cell r="AH5"/>
        </row>
        <row r="6">
          <cell r="C6" t="str">
            <v>登録日</v>
          </cell>
          <cell r="D6" t="str">
            <v>○</v>
          </cell>
          <cell r="E6" t="str">
            <v>○</v>
          </cell>
          <cell r="F6" t="str">
            <v>○</v>
          </cell>
          <cell r="G6" t="str">
            <v>×</v>
          </cell>
          <cell r="H6" t="str">
            <v>×</v>
          </cell>
          <cell r="I6" t="str">
            <v>○</v>
          </cell>
          <cell r="J6" t="str">
            <v>×</v>
          </cell>
          <cell r="K6">
            <v>11</v>
          </cell>
          <cell r="L6">
            <v>11</v>
          </cell>
          <cell r="M6" t="str">
            <v>西暦 or 和暦</v>
          </cell>
          <cell r="N6" t="str">
            <v>b</v>
          </cell>
          <cell r="O6" t="str">
            <v>I002</v>
          </cell>
          <cell r="V6" t="str">
            <v>ボタン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B</v>
          </cell>
          <cell r="AH6" t="str">
            <v>E001</v>
          </cell>
        </row>
        <row r="7">
          <cell r="C7" t="str">
            <v>更新日</v>
          </cell>
          <cell r="D7" t="str">
            <v>○</v>
          </cell>
          <cell r="E7" t="str">
            <v>○</v>
          </cell>
          <cell r="F7" t="str">
            <v>○</v>
          </cell>
          <cell r="G7" t="str">
            <v>×</v>
          </cell>
          <cell r="H7" t="str">
            <v>×</v>
          </cell>
          <cell r="I7" t="str">
            <v>○</v>
          </cell>
          <cell r="J7" t="str">
            <v>×</v>
          </cell>
          <cell r="K7">
            <v>11</v>
          </cell>
          <cell r="L7">
            <v>11</v>
          </cell>
          <cell r="M7" t="str">
            <v>西暦 or 和暦</v>
          </cell>
          <cell r="N7" t="str">
            <v>c</v>
          </cell>
          <cell r="O7" t="str">
            <v>I003</v>
          </cell>
          <cell r="V7" t="str">
            <v>チェックボックス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C</v>
          </cell>
          <cell r="AH7" t="str">
            <v>E002</v>
          </cell>
        </row>
        <row r="8">
          <cell r="C8" t="str">
            <v>氏名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50</v>
          </cell>
          <cell r="L8">
            <v>1</v>
          </cell>
          <cell r="M8" t="str">
            <v>標準</v>
          </cell>
          <cell r="N8" t="str">
            <v>d</v>
          </cell>
          <cell r="O8" t="str">
            <v>I004</v>
          </cell>
          <cell r="V8" t="str">
            <v>ラベル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D</v>
          </cell>
          <cell r="AH8" t="str">
            <v>E003</v>
          </cell>
        </row>
        <row r="9">
          <cell r="C9" t="str">
            <v>フリガナ</v>
          </cell>
          <cell r="D9" t="str">
            <v>○</v>
          </cell>
          <cell r="E9" t="str">
            <v>×</v>
          </cell>
          <cell r="F9" t="str">
            <v>×</v>
          </cell>
          <cell r="G9" t="str">
            <v>×</v>
          </cell>
          <cell r="H9" t="str">
            <v>○</v>
          </cell>
          <cell r="I9" t="str">
            <v>×</v>
          </cell>
          <cell r="J9" t="str">
            <v>×</v>
          </cell>
          <cell r="K9">
            <v>50</v>
          </cell>
          <cell r="L9">
            <v>1</v>
          </cell>
          <cell r="M9" t="str">
            <v>標準</v>
          </cell>
          <cell r="N9" t="str">
            <v>e</v>
          </cell>
          <cell r="O9" t="str">
            <v>I005</v>
          </cell>
          <cell r="V9" t="str">
            <v>リストボックス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E</v>
          </cell>
          <cell r="AH9" t="str">
            <v>E004</v>
          </cell>
        </row>
        <row r="10">
          <cell r="C10" t="str">
            <v>派遣・紹介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20</v>
          </cell>
          <cell r="L10">
            <v>1</v>
          </cell>
          <cell r="M10" t="str">
            <v>標準</v>
          </cell>
          <cell r="N10"/>
          <cell r="O10" t="str">
            <v>I006</v>
          </cell>
          <cell r="V10" t="str">
            <v>イメージ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/>
          <cell r="AH10" t="str">
            <v>E005</v>
          </cell>
        </row>
        <row r="11">
          <cell r="C11" t="str">
            <v>生年月日</v>
          </cell>
          <cell r="D11" t="str">
            <v>○</v>
          </cell>
          <cell r="E11" t="str">
            <v>○</v>
          </cell>
          <cell r="F11" t="str">
            <v>○</v>
          </cell>
          <cell r="G11" t="str">
            <v>×</v>
          </cell>
          <cell r="H11" t="str">
            <v>×</v>
          </cell>
          <cell r="I11" t="str">
            <v>○</v>
          </cell>
          <cell r="J11" t="str">
            <v>×</v>
          </cell>
          <cell r="K11">
            <v>11</v>
          </cell>
          <cell r="L11">
            <v>11</v>
          </cell>
          <cell r="M11" t="str">
            <v>西暦 or 和暦</v>
          </cell>
          <cell r="N11"/>
          <cell r="O11" t="str">
            <v>I007</v>
          </cell>
          <cell r="V11" t="str">
            <v>ラジオボタン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/>
          <cell r="AH11" t="str">
            <v>E006</v>
          </cell>
        </row>
        <row r="12">
          <cell r="C12" t="str">
            <v>年齢</v>
          </cell>
          <cell r="D12" t="str">
            <v>×</v>
          </cell>
          <cell r="E12" t="str">
            <v>○</v>
          </cell>
          <cell r="F12" t="str">
            <v>○</v>
          </cell>
          <cell r="G12" t="str">
            <v>×</v>
          </cell>
          <cell r="H12" t="str">
            <v>×</v>
          </cell>
          <cell r="I12" t="str">
            <v>×</v>
          </cell>
          <cell r="J12" t="str">
            <v>×</v>
          </cell>
          <cell r="K12">
            <v>3</v>
          </cell>
          <cell r="L12">
            <v>1</v>
          </cell>
          <cell r="M12" t="str">
            <v>###</v>
          </cell>
          <cell r="N12"/>
          <cell r="O12" t="str">
            <v>I008</v>
          </cell>
          <cell r="V12" t="str">
            <v>■■コンテナ■■</v>
          </cell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</row>
        <row r="13">
          <cell r="C13" t="str">
            <v>郵便番号</v>
          </cell>
          <cell r="D13" t="str">
            <v>×</v>
          </cell>
          <cell r="E13" t="str">
            <v>○</v>
          </cell>
          <cell r="F13" t="str">
            <v>○</v>
          </cell>
          <cell r="G13" t="str">
            <v>×</v>
          </cell>
          <cell r="H13" t="str">
            <v>×</v>
          </cell>
          <cell r="I13" t="str">
            <v>×</v>
          </cell>
          <cell r="J13" t="str">
            <v>×</v>
          </cell>
          <cell r="K13">
            <v>7</v>
          </cell>
          <cell r="L13">
            <v>7</v>
          </cell>
          <cell r="M13" t="str">
            <v>000-0000</v>
          </cell>
          <cell r="N13"/>
          <cell r="O13" t="str">
            <v>I009</v>
          </cell>
          <cell r="V13" t="str">
            <v>グループボックス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/>
          <cell r="AH13" t="str">
            <v>E007</v>
          </cell>
        </row>
        <row r="14">
          <cell r="C14" t="str">
            <v>住所1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50</v>
          </cell>
          <cell r="L14">
            <v>1</v>
          </cell>
          <cell r="M14" t="str">
            <v>標準</v>
          </cell>
          <cell r="N14"/>
          <cell r="O14" t="str">
            <v>I010</v>
          </cell>
          <cell r="V14" t="str">
            <v>タブ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/>
          <cell r="AH14" t="str">
            <v>E008</v>
          </cell>
        </row>
        <row r="15">
          <cell r="C15" t="str">
            <v>住所2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20</v>
          </cell>
          <cell r="L15">
            <v>1</v>
          </cell>
          <cell r="M15" t="str">
            <v>標準</v>
          </cell>
          <cell r="N15"/>
          <cell r="O15" t="str">
            <v>I011</v>
          </cell>
          <cell r="V15" t="str">
            <v>■■メニューとツールバー■■</v>
          </cell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</row>
        <row r="16">
          <cell r="C16" t="str">
            <v>電話番号</v>
          </cell>
          <cell r="D16" t="str">
            <v>×</v>
          </cell>
          <cell r="E16" t="str">
            <v>○</v>
          </cell>
          <cell r="F16" t="str">
            <v>○</v>
          </cell>
          <cell r="G16" t="str">
            <v>×</v>
          </cell>
          <cell r="H16" t="str">
            <v>×</v>
          </cell>
          <cell r="I16" t="str">
            <v>×</v>
          </cell>
          <cell r="J16" t="str">
            <v>×</v>
          </cell>
          <cell r="K16">
            <v>15</v>
          </cell>
          <cell r="L16">
            <v>1</v>
          </cell>
          <cell r="M16" t="str">
            <v>99900-9990-0000</v>
          </cell>
          <cell r="N16"/>
          <cell r="O16" t="str">
            <v>I012</v>
          </cell>
          <cell r="V16" t="str">
            <v>メニュー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G16"/>
          <cell r="AH16" t="str">
            <v>E009</v>
          </cell>
        </row>
        <row r="17">
          <cell r="C17" t="str">
            <v>携帯電話番号</v>
          </cell>
          <cell r="D17" t="str">
            <v>×</v>
          </cell>
          <cell r="E17" t="str">
            <v>○</v>
          </cell>
          <cell r="F17" t="str">
            <v>○</v>
          </cell>
          <cell r="G17" t="str">
            <v>×</v>
          </cell>
          <cell r="H17" t="str">
            <v>×</v>
          </cell>
          <cell r="I17" t="str">
            <v>×</v>
          </cell>
          <cell r="J17" t="str">
            <v>×</v>
          </cell>
          <cell r="K17">
            <v>11</v>
          </cell>
          <cell r="L17">
            <v>1</v>
          </cell>
          <cell r="M17" t="str">
            <v>000-0000-0000</v>
          </cell>
          <cell r="N17"/>
          <cell r="O17" t="str">
            <v>I013</v>
          </cell>
          <cell r="V17" t="str">
            <v>ステータスバー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  <cell r="AB17" t="str">
            <v>-</v>
          </cell>
          <cell r="AC17" t="str">
            <v>-</v>
          </cell>
          <cell r="AD17" t="str">
            <v>-</v>
          </cell>
          <cell r="AE17" t="str">
            <v>-</v>
          </cell>
          <cell r="AF17" t="str">
            <v>-</v>
          </cell>
          <cell r="AG17"/>
          <cell r="AH17" t="str">
            <v>E010</v>
          </cell>
        </row>
        <row r="18">
          <cell r="C18" t="str">
            <v>電子メール</v>
          </cell>
          <cell r="D18" t="str">
            <v>×</v>
          </cell>
          <cell r="E18" t="str">
            <v>○</v>
          </cell>
          <cell r="F18" t="str">
            <v>○</v>
          </cell>
          <cell r="G18" t="str">
            <v>○</v>
          </cell>
          <cell r="H18" t="str">
            <v>×</v>
          </cell>
          <cell r="I18" t="str">
            <v>×</v>
          </cell>
          <cell r="J18" t="str">
            <v>○</v>
          </cell>
          <cell r="K18">
            <v>50</v>
          </cell>
          <cell r="L18">
            <v>1</v>
          </cell>
          <cell r="M18" t="str">
            <v>標準</v>
          </cell>
          <cell r="N18"/>
          <cell r="O18" t="str">
            <v>I014</v>
          </cell>
          <cell r="V18" t="str">
            <v>■■データ■■</v>
          </cell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</row>
        <row r="19">
          <cell r="C19" t="str">
            <v>携帯メール</v>
          </cell>
          <cell r="D19" t="str">
            <v>×</v>
          </cell>
          <cell r="E19" t="str">
            <v>○</v>
          </cell>
          <cell r="F19" t="str">
            <v>○</v>
          </cell>
          <cell r="G19" t="str">
            <v>○</v>
          </cell>
          <cell r="H19" t="str">
            <v>×</v>
          </cell>
          <cell r="I19" t="str">
            <v>×</v>
          </cell>
          <cell r="J19" t="str">
            <v>○</v>
          </cell>
          <cell r="K19">
            <v>50</v>
          </cell>
          <cell r="L19">
            <v>1</v>
          </cell>
          <cell r="M19" t="str">
            <v>標準</v>
          </cell>
          <cell r="N19"/>
          <cell r="O19" t="str">
            <v>I015</v>
          </cell>
          <cell r="V19" t="str">
            <v>データグリッド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  <cell r="AB19" t="str">
            <v>-</v>
          </cell>
          <cell r="AC19" t="str">
            <v>-</v>
          </cell>
          <cell r="AD19" t="str">
            <v>-</v>
          </cell>
          <cell r="AE19" t="str">
            <v>-</v>
          </cell>
          <cell r="AF19" t="str">
            <v>-</v>
          </cell>
          <cell r="AG19"/>
          <cell r="AH19" t="str">
            <v>E011</v>
          </cell>
        </row>
        <row r="20">
          <cell r="C20" t="str">
            <v>経歴書フォルダパス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256</v>
          </cell>
          <cell r="L20">
            <v>1</v>
          </cell>
          <cell r="M20" t="str">
            <v>標準</v>
          </cell>
          <cell r="N20"/>
          <cell r="O20" t="str">
            <v>I016</v>
          </cell>
          <cell r="V20" t="str">
            <v>■■その他■■</v>
          </cell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</row>
        <row r="21">
          <cell r="C21" t="str">
            <v>最終学歴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30</v>
          </cell>
          <cell r="L21">
            <v>1</v>
          </cell>
          <cell r="M21" t="str">
            <v>標準</v>
          </cell>
          <cell r="N21"/>
          <cell r="O21" t="str">
            <v>I017</v>
          </cell>
          <cell r="V21" t="str">
            <v>ウィンドウタイトル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  <cell r="AF21" t="str">
            <v>-</v>
          </cell>
          <cell r="AG21"/>
          <cell r="AH21" t="str">
            <v>E012</v>
          </cell>
        </row>
        <row r="22">
          <cell r="C22" t="str">
            <v>卒業年月日</v>
          </cell>
          <cell r="D22" t="str">
            <v>○</v>
          </cell>
          <cell r="E22" t="str">
            <v>○</v>
          </cell>
          <cell r="F22" t="str">
            <v>○</v>
          </cell>
          <cell r="G22" t="str">
            <v>×</v>
          </cell>
          <cell r="H22" t="str">
            <v>×</v>
          </cell>
          <cell r="I22" t="str">
            <v>○</v>
          </cell>
          <cell r="J22" t="str">
            <v>×</v>
          </cell>
          <cell r="K22">
            <v>11</v>
          </cell>
          <cell r="L22">
            <v>11</v>
          </cell>
          <cell r="M22" t="str">
            <v>西暦 or 和暦</v>
          </cell>
          <cell r="N22"/>
          <cell r="O22" t="str">
            <v>I018</v>
          </cell>
          <cell r="V22" t="str">
            <v>－ボタン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/>
          <cell r="AH22" t="str">
            <v>E013</v>
          </cell>
        </row>
        <row r="23">
          <cell r="C23" t="str">
            <v>取得資格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30</v>
          </cell>
          <cell r="L23">
            <v>1</v>
          </cell>
          <cell r="M23" t="str">
            <v>標準</v>
          </cell>
          <cell r="N23"/>
          <cell r="O23" t="str">
            <v>I019</v>
          </cell>
          <cell r="V23" t="str">
            <v>×ボタン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 t="str">
            <v>-</v>
          </cell>
          <cell r="AE23" t="str">
            <v>-</v>
          </cell>
          <cell r="AF23" t="str">
            <v>-</v>
          </cell>
          <cell r="AG23"/>
          <cell r="AH23" t="str">
            <v>E014</v>
          </cell>
        </row>
        <row r="24">
          <cell r="C24" t="str">
            <v>社員No</v>
          </cell>
          <cell r="D24" t="str">
            <v>×</v>
          </cell>
          <cell r="E24" t="str">
            <v>○</v>
          </cell>
          <cell r="F24" t="str">
            <v>○</v>
          </cell>
          <cell r="G24" t="str">
            <v>×</v>
          </cell>
          <cell r="H24" t="str">
            <v>×</v>
          </cell>
          <cell r="I24" t="str">
            <v>×</v>
          </cell>
          <cell r="J24" t="str">
            <v>×</v>
          </cell>
          <cell r="K24">
            <v>4</v>
          </cell>
          <cell r="L24">
            <v>1</v>
          </cell>
          <cell r="M24" t="str">
            <v>##</v>
          </cell>
          <cell r="N24"/>
          <cell r="O24" t="str">
            <v>I020</v>
          </cell>
          <cell r="V24" t="str">
            <v>□ボタン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G24"/>
          <cell r="AH24" t="str">
            <v>E015</v>
          </cell>
        </row>
        <row r="25">
          <cell r="C25" t="str">
            <v>入社日</v>
          </cell>
          <cell r="D25" t="str">
            <v>○</v>
          </cell>
          <cell r="E25" t="str">
            <v>○</v>
          </cell>
          <cell r="F25" t="str">
            <v>○</v>
          </cell>
          <cell r="G25" t="str">
            <v>×</v>
          </cell>
          <cell r="H25" t="str">
            <v>×</v>
          </cell>
          <cell r="I25" t="str">
            <v>○</v>
          </cell>
          <cell r="J25" t="str">
            <v>×</v>
          </cell>
          <cell r="K25">
            <v>11</v>
          </cell>
          <cell r="L25">
            <v>11</v>
          </cell>
          <cell r="M25" t="str">
            <v>西暦 or 和暦</v>
          </cell>
          <cell r="N25"/>
          <cell r="O25" t="str">
            <v>I021</v>
          </cell>
        </row>
        <row r="26">
          <cell r="C26" t="str">
            <v>形態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20</v>
          </cell>
          <cell r="L26">
            <v>1</v>
          </cell>
          <cell r="M26" t="str">
            <v>標準</v>
          </cell>
          <cell r="N26"/>
          <cell r="O26" t="str">
            <v>I022</v>
          </cell>
        </row>
        <row r="27">
          <cell r="C27" t="str">
            <v>雇用保険番号</v>
          </cell>
          <cell r="D27" t="str">
            <v>×</v>
          </cell>
          <cell r="E27" t="str">
            <v>○</v>
          </cell>
          <cell r="F27" t="str">
            <v>○</v>
          </cell>
          <cell r="G27" t="str">
            <v>×</v>
          </cell>
          <cell r="H27" t="str">
            <v>×</v>
          </cell>
          <cell r="I27" t="str">
            <v>×</v>
          </cell>
          <cell r="J27" t="str">
            <v>×</v>
          </cell>
          <cell r="K27">
            <v>13</v>
          </cell>
          <cell r="L27">
            <v>13</v>
          </cell>
          <cell r="M27" t="str">
            <v>#############</v>
          </cell>
          <cell r="N27"/>
          <cell r="O27" t="str">
            <v>I023</v>
          </cell>
        </row>
        <row r="28">
          <cell r="C28" t="str">
            <v>雇用保険取得日</v>
          </cell>
          <cell r="D28" t="str">
            <v>○</v>
          </cell>
          <cell r="E28" t="str">
            <v>○</v>
          </cell>
          <cell r="F28" t="str">
            <v>○</v>
          </cell>
          <cell r="G28" t="str">
            <v>×</v>
          </cell>
          <cell r="H28" t="str">
            <v>×</v>
          </cell>
          <cell r="I28" t="str">
            <v>○</v>
          </cell>
          <cell r="J28" t="str">
            <v>×</v>
          </cell>
          <cell r="K28">
            <v>11</v>
          </cell>
          <cell r="L28">
            <v>11</v>
          </cell>
          <cell r="M28" t="str">
            <v>西暦 or 和暦</v>
          </cell>
          <cell r="N28"/>
          <cell r="O28" t="str">
            <v>I024</v>
          </cell>
        </row>
        <row r="29">
          <cell r="C29" t="str">
            <v>健康保険番号</v>
          </cell>
          <cell r="D29" t="str">
            <v>×</v>
          </cell>
          <cell r="E29" t="str">
            <v>○</v>
          </cell>
          <cell r="F29" t="str">
            <v>○</v>
          </cell>
          <cell r="G29" t="str">
            <v>×</v>
          </cell>
          <cell r="H29" t="str">
            <v>×</v>
          </cell>
          <cell r="I29" t="str">
            <v>×</v>
          </cell>
          <cell r="J29" t="str">
            <v>×</v>
          </cell>
          <cell r="K29">
            <v>4</v>
          </cell>
          <cell r="L29">
            <v>4</v>
          </cell>
          <cell r="M29" t="str">
            <v>####</v>
          </cell>
          <cell r="N29"/>
          <cell r="O29" t="str">
            <v>I025</v>
          </cell>
        </row>
        <row r="30">
          <cell r="C30" t="str">
            <v>健康保険取得日</v>
          </cell>
          <cell r="D30" t="str">
            <v>○</v>
          </cell>
          <cell r="E30" t="str">
            <v>○</v>
          </cell>
          <cell r="F30" t="str">
            <v>○</v>
          </cell>
          <cell r="G30" t="str">
            <v>×</v>
          </cell>
          <cell r="H30" t="str">
            <v>×</v>
          </cell>
          <cell r="I30" t="str">
            <v>○</v>
          </cell>
          <cell r="J30" t="str">
            <v>×</v>
          </cell>
          <cell r="K30">
            <v>11</v>
          </cell>
          <cell r="L30">
            <v>11</v>
          </cell>
          <cell r="M30" t="str">
            <v>西暦 or 和暦</v>
          </cell>
          <cell r="N30"/>
          <cell r="O30" t="str">
            <v>I026</v>
          </cell>
        </row>
        <row r="31">
          <cell r="C31" t="str">
            <v>前就職先会社名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80</v>
          </cell>
          <cell r="L31">
            <v>1</v>
          </cell>
          <cell r="M31" t="str">
            <v>標準</v>
          </cell>
          <cell r="N31"/>
          <cell r="O31" t="str">
            <v>I027</v>
          </cell>
        </row>
        <row r="32">
          <cell r="C32" t="str">
            <v>前就職先形態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20</v>
          </cell>
          <cell r="L32">
            <v>1</v>
          </cell>
          <cell r="M32" t="str">
            <v>標準</v>
          </cell>
          <cell r="N32"/>
          <cell r="O32" t="str">
            <v>I028</v>
          </cell>
        </row>
        <row r="33">
          <cell r="C33" t="str">
            <v>退社日</v>
          </cell>
          <cell r="D33" t="str">
            <v>○</v>
          </cell>
          <cell r="E33" t="str">
            <v>○</v>
          </cell>
          <cell r="F33" t="str">
            <v>○</v>
          </cell>
          <cell r="G33" t="str">
            <v>×</v>
          </cell>
          <cell r="H33" t="str">
            <v>×</v>
          </cell>
          <cell r="I33" t="str">
            <v>○</v>
          </cell>
          <cell r="J33" t="str">
            <v>×</v>
          </cell>
          <cell r="K33">
            <v>11</v>
          </cell>
          <cell r="L33">
            <v>11</v>
          </cell>
          <cell r="M33" t="str">
            <v>西暦 or 和暦</v>
          </cell>
          <cell r="N33"/>
          <cell r="O33" t="str">
            <v>I029</v>
          </cell>
        </row>
        <row r="34">
          <cell r="C34" t="str">
            <v>退社事由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200</v>
          </cell>
          <cell r="L34">
            <v>1</v>
          </cell>
          <cell r="M34" t="str">
            <v>標準</v>
          </cell>
          <cell r="N34"/>
          <cell r="O34" t="str">
            <v>I030</v>
          </cell>
        </row>
        <row r="35">
          <cell r="C35" t="str">
            <v>就業先</v>
          </cell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80</v>
          </cell>
          <cell r="L35">
            <v>1</v>
          </cell>
          <cell r="M35" t="str">
            <v>標準</v>
          </cell>
          <cell r="N35"/>
          <cell r="O35" t="str">
            <v>I031</v>
          </cell>
          <cell r="V35" t="str">
            <v>■■コモンコントロール■■</v>
          </cell>
        </row>
        <row r="36">
          <cell r="C36" t="str">
            <v>職務内容</v>
          </cell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20</v>
          </cell>
          <cell r="L36">
            <v>1</v>
          </cell>
          <cell r="M36" t="str">
            <v>標準</v>
          </cell>
          <cell r="N36"/>
          <cell r="O36" t="str">
            <v>I032</v>
          </cell>
          <cell r="V36" t="str">
            <v>ボタン</v>
          </cell>
        </row>
        <row r="37">
          <cell r="C37" t="str">
            <v>雇用形態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20</v>
          </cell>
          <cell r="L37">
            <v>1</v>
          </cell>
          <cell r="M37" t="str">
            <v>標準</v>
          </cell>
          <cell r="N37"/>
          <cell r="O37" t="str">
            <v>I033</v>
          </cell>
          <cell r="V37" t="str">
            <v>チェックボックス</v>
          </cell>
        </row>
        <row r="38">
          <cell r="C38" t="str">
            <v>業種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20</v>
          </cell>
          <cell r="L38">
            <v>1</v>
          </cell>
          <cell r="M38" t="str">
            <v>標準</v>
          </cell>
          <cell r="N38"/>
          <cell r="O38" t="str">
            <v>I034</v>
          </cell>
          <cell r="V38" t="str">
            <v>コンボボックス</v>
          </cell>
        </row>
        <row r="39">
          <cell r="C39" t="str">
            <v>就業期間（開始日）</v>
          </cell>
          <cell r="D39" t="str">
            <v>○</v>
          </cell>
          <cell r="E39" t="str">
            <v>○</v>
          </cell>
          <cell r="F39" t="str">
            <v>○</v>
          </cell>
          <cell r="G39" t="str">
            <v>×</v>
          </cell>
          <cell r="H39" t="str">
            <v>×</v>
          </cell>
          <cell r="I39" t="str">
            <v>○</v>
          </cell>
          <cell r="J39" t="str">
            <v>×</v>
          </cell>
          <cell r="K39">
            <v>11</v>
          </cell>
          <cell r="L39">
            <v>11</v>
          </cell>
          <cell r="M39" t="str">
            <v>西暦 or 和暦</v>
          </cell>
          <cell r="N39"/>
          <cell r="O39" t="str">
            <v>I035</v>
          </cell>
          <cell r="V39" t="str">
            <v>日付ボックス</v>
          </cell>
        </row>
        <row r="40">
          <cell r="C40" t="str">
            <v>就業期間（終了日）</v>
          </cell>
          <cell r="D40" t="str">
            <v>○</v>
          </cell>
          <cell r="E40" t="str">
            <v>○</v>
          </cell>
          <cell r="F40" t="str">
            <v>○</v>
          </cell>
          <cell r="G40" t="str">
            <v>×</v>
          </cell>
          <cell r="H40" t="str">
            <v>×</v>
          </cell>
          <cell r="I40" t="str">
            <v>○</v>
          </cell>
          <cell r="J40" t="str">
            <v>×</v>
          </cell>
          <cell r="K40">
            <v>11</v>
          </cell>
          <cell r="L40">
            <v>11</v>
          </cell>
          <cell r="M40" t="str">
            <v>西暦 or 和暦</v>
          </cell>
          <cell r="N40"/>
          <cell r="O40" t="str">
            <v>I036</v>
          </cell>
          <cell r="V40" t="str">
            <v>ラベル</v>
          </cell>
        </row>
        <row r="41">
          <cell r="C41" t="str">
            <v>派遣契約書保存file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256</v>
          </cell>
          <cell r="L41">
            <v>1</v>
          </cell>
          <cell r="M41" t="str">
            <v>標準</v>
          </cell>
          <cell r="N41"/>
          <cell r="O41" t="str">
            <v>I037</v>
          </cell>
          <cell r="V41" t="str">
            <v>リストボックス</v>
          </cell>
        </row>
        <row r="42">
          <cell r="C42" t="str">
            <v>就業先備考</v>
          </cell>
          <cell r="D42" t="str">
            <v>-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500</v>
          </cell>
          <cell r="L42">
            <v>1</v>
          </cell>
          <cell r="M42" t="str">
            <v>標準</v>
          </cell>
          <cell r="N42"/>
          <cell r="O42" t="str">
            <v>I038</v>
          </cell>
          <cell r="V42" t="str">
            <v>スピンボックス</v>
          </cell>
        </row>
        <row r="43">
          <cell r="C43" t="str">
            <v>登録者備考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500</v>
          </cell>
          <cell r="L43">
            <v>1</v>
          </cell>
          <cell r="M43" t="str">
            <v>標準</v>
          </cell>
          <cell r="N43"/>
          <cell r="O43" t="str">
            <v>I039</v>
          </cell>
          <cell r="V43" t="str">
            <v>イメージ</v>
          </cell>
        </row>
        <row r="44">
          <cell r="C44" t="str">
            <v>ユーザーID</v>
          </cell>
          <cell r="D44" t="str">
            <v>×</v>
          </cell>
          <cell r="E44" t="str">
            <v>○</v>
          </cell>
          <cell r="F44" t="str">
            <v>○</v>
          </cell>
          <cell r="G44" t="str">
            <v>○</v>
          </cell>
          <cell r="H44" t="str">
            <v>×</v>
          </cell>
          <cell r="I44" t="str">
            <v>×</v>
          </cell>
          <cell r="J44" t="str">
            <v>×</v>
          </cell>
          <cell r="K44">
            <v>8</v>
          </cell>
          <cell r="L44">
            <v>8</v>
          </cell>
          <cell r="M44" t="str">
            <v>標準</v>
          </cell>
          <cell r="N44"/>
          <cell r="O44" t="str">
            <v>I040</v>
          </cell>
          <cell r="V44" t="str">
            <v>ラジオボタン</v>
          </cell>
        </row>
        <row r="45">
          <cell r="C45" t="str">
            <v>パスワード</v>
          </cell>
          <cell r="D45" t="str">
            <v>×</v>
          </cell>
          <cell r="E45" t="str">
            <v>○</v>
          </cell>
          <cell r="F45" t="str">
            <v>○</v>
          </cell>
          <cell r="G45" t="str">
            <v>○</v>
          </cell>
          <cell r="H45" t="str">
            <v>×</v>
          </cell>
          <cell r="I45" t="str">
            <v>×</v>
          </cell>
          <cell r="J45" t="str">
            <v>×</v>
          </cell>
          <cell r="K45">
            <v>16</v>
          </cell>
          <cell r="L45">
            <v>8</v>
          </cell>
          <cell r="M45" t="str">
            <v>標準</v>
          </cell>
          <cell r="N45"/>
          <cell r="O45" t="str">
            <v>I041</v>
          </cell>
          <cell r="V45" t="str">
            <v>テキストボックス</v>
          </cell>
        </row>
        <row r="46">
          <cell r="C46" t="str">
            <v>ページ数</v>
          </cell>
          <cell r="D46" t="str">
            <v>×</v>
          </cell>
          <cell r="E46" t="str">
            <v>○</v>
          </cell>
          <cell r="F46" t="str">
            <v>○</v>
          </cell>
          <cell r="G46" t="str">
            <v>×</v>
          </cell>
          <cell r="H46" t="str">
            <v>×</v>
          </cell>
          <cell r="I46" t="str">
            <v>×</v>
          </cell>
          <cell r="J46" t="str">
            <v>×</v>
          </cell>
          <cell r="K46">
            <v>5</v>
          </cell>
          <cell r="L46">
            <v>1</v>
          </cell>
          <cell r="M46" t="str">
            <v>標準</v>
          </cell>
          <cell r="N46"/>
          <cell r="O46" t="str">
            <v>I042</v>
          </cell>
          <cell r="V46" t="str">
            <v>マスクドテキストボックス</v>
          </cell>
        </row>
        <row r="47">
          <cell r="C47" t="str">
            <v>最大ページ数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5</v>
          </cell>
          <cell r="L47">
            <v>1</v>
          </cell>
          <cell r="M47" t="str">
            <v>-</v>
          </cell>
          <cell r="N47"/>
          <cell r="O47" t="str">
            <v>I043</v>
          </cell>
          <cell r="V47" t="str">
            <v>■■コンテナ■■</v>
          </cell>
        </row>
        <row r="48">
          <cell r="C48" t="str">
            <v>グリッド内性別情報</v>
          </cell>
          <cell r="D48" t="str">
            <v>○</v>
          </cell>
          <cell r="E48" t="str">
            <v>×</v>
          </cell>
          <cell r="F48" t="str">
            <v>×</v>
          </cell>
          <cell r="G48" t="str">
            <v>×</v>
          </cell>
          <cell r="H48" t="str">
            <v>×</v>
          </cell>
          <cell r="I48" t="str">
            <v>○</v>
          </cell>
          <cell r="J48" t="str">
            <v>×</v>
          </cell>
          <cell r="K48">
            <v>2</v>
          </cell>
          <cell r="L48">
            <v>2</v>
          </cell>
          <cell r="M48" t="str">
            <v>標準</v>
          </cell>
          <cell r="N48"/>
          <cell r="O48" t="str">
            <v>I044</v>
          </cell>
          <cell r="V48" t="str">
            <v>グループボックス</v>
          </cell>
        </row>
        <row r="49">
          <cell r="C49" t="str">
            <v>グリッド内権限情報</v>
          </cell>
          <cell r="D49" t="str">
            <v>○</v>
          </cell>
          <cell r="E49" t="str">
            <v>×</v>
          </cell>
          <cell r="F49" t="str">
            <v>×</v>
          </cell>
          <cell r="G49" t="str">
            <v>×</v>
          </cell>
          <cell r="H49" t="str">
            <v>×</v>
          </cell>
          <cell r="I49" t="str">
            <v>○</v>
          </cell>
          <cell r="J49" t="str">
            <v>×</v>
          </cell>
          <cell r="K49">
            <v>4</v>
          </cell>
          <cell r="L49">
            <v>3</v>
          </cell>
          <cell r="M49" t="str">
            <v>標準</v>
          </cell>
          <cell r="N49"/>
          <cell r="O49" t="str">
            <v>I045</v>
          </cell>
          <cell r="V49" t="str">
            <v>タブ</v>
          </cell>
        </row>
        <row r="50">
          <cell r="C50" t="str">
            <v>グリッド内社内業務</v>
          </cell>
          <cell r="D50" t="str">
            <v>○</v>
          </cell>
          <cell r="E50" t="str">
            <v>×</v>
          </cell>
          <cell r="F50" t="str">
            <v>×</v>
          </cell>
          <cell r="G50" t="str">
            <v>×</v>
          </cell>
          <cell r="H50" t="str">
            <v>×</v>
          </cell>
          <cell r="I50" t="str">
            <v>×</v>
          </cell>
          <cell r="J50" t="str">
            <v>×</v>
          </cell>
          <cell r="K50">
            <v>2</v>
          </cell>
          <cell r="L50">
            <v>2</v>
          </cell>
          <cell r="M50" t="str">
            <v>-</v>
          </cell>
          <cell r="N50"/>
          <cell r="O50" t="str">
            <v>I046</v>
          </cell>
          <cell r="V50" t="str">
            <v>■■メニューとツールバー■■</v>
          </cell>
        </row>
        <row r="51">
          <cell r="C51" t="str">
            <v>グリッド内専門職</v>
          </cell>
          <cell r="D51" t="str">
            <v>○</v>
          </cell>
          <cell r="E51" t="str">
            <v>×</v>
          </cell>
          <cell r="F51" t="str">
            <v>×</v>
          </cell>
          <cell r="G51" t="str">
            <v>×</v>
          </cell>
          <cell r="H51" t="str">
            <v>×</v>
          </cell>
          <cell r="I51" t="str">
            <v>×</v>
          </cell>
          <cell r="J51" t="str">
            <v>×</v>
          </cell>
          <cell r="K51">
            <v>1</v>
          </cell>
          <cell r="L51">
            <v>1</v>
          </cell>
          <cell r="M51" t="str">
            <v>-</v>
          </cell>
          <cell r="N51"/>
          <cell r="O51" t="str">
            <v>I047</v>
          </cell>
          <cell r="V51" t="str">
            <v>メニュー</v>
          </cell>
        </row>
        <row r="52">
          <cell r="C52" t="str">
            <v>表示件数</v>
          </cell>
          <cell r="D52" t="str">
            <v>○</v>
          </cell>
          <cell r="E52" t="str">
            <v>×</v>
          </cell>
          <cell r="F52" t="str">
            <v>○</v>
          </cell>
          <cell r="G52" t="str">
            <v>×</v>
          </cell>
          <cell r="H52" t="str">
            <v>×</v>
          </cell>
          <cell r="I52" t="str">
            <v>×</v>
          </cell>
          <cell r="J52" t="str">
            <v>○</v>
          </cell>
          <cell r="K52">
            <v>18</v>
          </cell>
          <cell r="L52">
            <v>9</v>
          </cell>
          <cell r="M52" t="str">
            <v>####件中####～####件表示</v>
          </cell>
          <cell r="N52"/>
          <cell r="O52" t="str">
            <v>I048</v>
          </cell>
          <cell r="V52" t="str">
            <v>ステータスバー</v>
          </cell>
        </row>
        <row r="53">
          <cell r="C53" t="str">
            <v>グリッド内就業期間</v>
          </cell>
          <cell r="D53" t="str">
            <v>○</v>
          </cell>
          <cell r="E53" t="str">
            <v>×</v>
          </cell>
          <cell r="F53" t="str">
            <v>○</v>
          </cell>
          <cell r="G53" t="str">
            <v>×</v>
          </cell>
          <cell r="H53" t="str">
            <v>×</v>
          </cell>
          <cell r="I53" t="str">
            <v>×</v>
          </cell>
          <cell r="J53" t="str">
            <v>×</v>
          </cell>
          <cell r="K53">
            <v>6</v>
          </cell>
          <cell r="L53">
            <v>1</v>
          </cell>
          <cell r="M53" t="str">
            <v>-</v>
          </cell>
          <cell r="N53"/>
          <cell r="O53" t="str">
            <v>I049</v>
          </cell>
          <cell r="V53" t="str">
            <v>■■データ■■</v>
          </cell>
        </row>
        <row r="54">
          <cell r="C54" t="str">
            <v>グリッド内就業状況</v>
          </cell>
          <cell r="D54" t="str">
            <v>○</v>
          </cell>
          <cell r="E54" t="str">
            <v>×</v>
          </cell>
          <cell r="F54" t="str">
            <v>×</v>
          </cell>
          <cell r="G54" t="str">
            <v>×</v>
          </cell>
          <cell r="H54" t="str">
            <v>×</v>
          </cell>
          <cell r="I54" t="str">
            <v>×</v>
          </cell>
          <cell r="J54" t="str">
            <v>×</v>
          </cell>
          <cell r="K54">
            <v>3</v>
          </cell>
          <cell r="L54">
            <v>3</v>
          </cell>
          <cell r="M54" t="str">
            <v>-</v>
          </cell>
          <cell r="N54"/>
          <cell r="O54" t="str">
            <v>I050</v>
          </cell>
          <cell r="V54" t="str">
            <v>データグリッド</v>
          </cell>
        </row>
        <row r="55">
          <cell r="C55" t="str">
            <v>ユーザー名</v>
          </cell>
          <cell r="D55" t="str">
            <v>-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20</v>
          </cell>
          <cell r="L55">
            <v>1</v>
          </cell>
          <cell r="M55" t="str">
            <v>標準</v>
          </cell>
          <cell r="N55"/>
          <cell r="O55" t="str">
            <v>I051</v>
          </cell>
          <cell r="V55" t="str">
            <v>グリッドラベル</v>
          </cell>
        </row>
        <row r="56">
          <cell r="C56" t="str">
            <v>資格取得年月日</v>
          </cell>
          <cell r="D56" t="str">
            <v>○</v>
          </cell>
          <cell r="E56" t="str">
            <v>○</v>
          </cell>
          <cell r="F56" t="str">
            <v>○</v>
          </cell>
          <cell r="G56" t="str">
            <v>×</v>
          </cell>
          <cell r="H56" t="str">
            <v>×</v>
          </cell>
          <cell r="I56" t="str">
            <v>○</v>
          </cell>
          <cell r="J56" t="str">
            <v>×</v>
          </cell>
          <cell r="K56">
            <v>11</v>
          </cell>
          <cell r="L56">
            <v>11</v>
          </cell>
          <cell r="M56" t="str">
            <v>西暦 or 和暦</v>
          </cell>
          <cell r="N56"/>
          <cell r="O56" t="str">
            <v>I052</v>
          </cell>
          <cell r="V56" t="str">
            <v>グリッドアイコン</v>
          </cell>
        </row>
        <row r="57">
          <cell r="C57" t="str">
            <v>西暦・和暦</v>
          </cell>
          <cell r="D57" t="str">
            <v>-</v>
          </cell>
          <cell r="E57" t="str">
            <v>-</v>
          </cell>
          <cell r="F57" t="str">
            <v>-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2</v>
          </cell>
          <cell r="L57">
            <v>1</v>
          </cell>
          <cell r="M57"/>
          <cell r="N57"/>
          <cell r="O57" t="str">
            <v>I053</v>
          </cell>
          <cell r="V57" t="str">
            <v>グリッドテキスト</v>
          </cell>
        </row>
        <row r="58">
          <cell r="C58" t="str">
            <v>検索用住所</v>
          </cell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70</v>
          </cell>
          <cell r="L58">
            <v>1</v>
          </cell>
          <cell r="M58" t="str">
            <v>標準</v>
          </cell>
          <cell r="N58"/>
          <cell r="O58" t="str">
            <v>I054</v>
          </cell>
          <cell r="V58" t="str">
            <v>■■その他■■</v>
          </cell>
        </row>
        <row r="59">
          <cell r="V59" t="str">
            <v>タイトルバー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391-0DE6-404E-9DEF-B9102B5DD903}">
  <dimension ref="B2:BK42"/>
  <sheetViews>
    <sheetView topLeftCell="A13" workbookViewId="0">
      <selection activeCell="X2" sqref="X2"/>
    </sheetView>
  </sheetViews>
  <sheetFormatPr defaultColWidth="2.25" defaultRowHeight="13.5" customHeight="1" x14ac:dyDescent="0.4"/>
  <sheetData>
    <row r="2" spans="2:63" ht="18.75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3.5" customHeight="1" x14ac:dyDescent="0.4">
      <c r="B3" s="4"/>
      <c r="C3" s="26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5"/>
    </row>
    <row r="4" spans="2:63" ht="13.5" customHeight="1" thickBot="1" x14ac:dyDescent="0.45">
      <c r="B4" s="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5"/>
    </row>
    <row r="5" spans="2:63" ht="19.5" thickTop="1" x14ac:dyDescent="0.4">
      <c r="B5" s="4"/>
      <c r="BK5" s="5"/>
    </row>
    <row r="6" spans="2:63" ht="13.5" customHeight="1" x14ac:dyDescent="0.4">
      <c r="B6" s="4"/>
      <c r="BK6" s="5"/>
    </row>
    <row r="7" spans="2:63" ht="13.5" customHeight="1" x14ac:dyDescent="0.4">
      <c r="B7" s="4"/>
      <c r="C7" s="28" t="s">
        <v>1</v>
      </c>
      <c r="D7" s="29"/>
      <c r="E7" s="29"/>
      <c r="F7" s="29"/>
      <c r="G7" s="29"/>
      <c r="H7" s="29"/>
      <c r="I7" s="29"/>
      <c r="J7" s="29"/>
      <c r="K7" s="30"/>
      <c r="L7" s="31" t="s">
        <v>2</v>
      </c>
      <c r="M7" s="31"/>
      <c r="N7" s="31"/>
      <c r="O7" s="31"/>
      <c r="P7" s="31"/>
      <c r="Q7" s="31" t="s">
        <v>3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2" t="s">
        <v>4</v>
      </c>
      <c r="AT7" s="32"/>
      <c r="AU7" s="32"/>
      <c r="AV7" s="32"/>
      <c r="AW7" s="32"/>
      <c r="AX7" s="32"/>
      <c r="AY7" s="32"/>
      <c r="AZ7" s="31" t="s">
        <v>5</v>
      </c>
      <c r="BA7" s="31"/>
      <c r="BB7" s="31"/>
      <c r="BC7" s="31"/>
      <c r="BD7" s="31"/>
      <c r="BE7" s="31"/>
      <c r="BF7" s="31"/>
      <c r="BG7" s="28" t="s">
        <v>6</v>
      </c>
      <c r="BH7" s="29"/>
      <c r="BI7" s="29"/>
      <c r="BJ7" s="30"/>
      <c r="BK7" s="5"/>
    </row>
    <row r="8" spans="2:63" ht="13.5" customHeight="1" x14ac:dyDescent="0.4">
      <c r="B8" s="4"/>
      <c r="C8" s="16" t="s">
        <v>7</v>
      </c>
      <c r="D8" s="17"/>
      <c r="E8" s="17"/>
      <c r="F8" s="17"/>
      <c r="G8" s="17"/>
      <c r="H8" s="17"/>
      <c r="I8" s="17"/>
      <c r="J8" s="17"/>
      <c r="K8" s="18"/>
      <c r="L8" s="22">
        <v>1.04</v>
      </c>
      <c r="M8" s="22"/>
      <c r="N8" s="22"/>
      <c r="O8" s="22"/>
      <c r="P8" s="22"/>
      <c r="Q8" s="23" t="str">
        <f>IF($C$3&lt;&gt;"",$C$3,"")</f>
        <v>人材管理ソフト画面設計書(項目詳細)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4">
        <v>40323</v>
      </c>
      <c r="AT8" s="24"/>
      <c r="AU8" s="24"/>
      <c r="AV8" s="24"/>
      <c r="AW8" s="24"/>
      <c r="AX8" s="24"/>
      <c r="AY8" s="24"/>
      <c r="AZ8" s="25" t="s">
        <v>8</v>
      </c>
      <c r="BA8" s="23"/>
      <c r="BB8" s="23"/>
      <c r="BC8" s="23"/>
      <c r="BD8" s="23"/>
      <c r="BE8" s="23"/>
      <c r="BF8" s="23"/>
      <c r="BG8" s="16"/>
      <c r="BH8" s="17"/>
      <c r="BI8" s="17"/>
      <c r="BJ8" s="18"/>
      <c r="BK8" s="5"/>
    </row>
    <row r="9" spans="2:63" ht="13.5" customHeight="1" x14ac:dyDescent="0.4">
      <c r="B9" s="4"/>
      <c r="C9" s="19"/>
      <c r="D9" s="20"/>
      <c r="E9" s="20"/>
      <c r="F9" s="20"/>
      <c r="G9" s="20"/>
      <c r="H9" s="20"/>
      <c r="I9" s="20"/>
      <c r="J9" s="20"/>
      <c r="K9" s="21"/>
      <c r="L9" s="22"/>
      <c r="M9" s="22"/>
      <c r="N9" s="22"/>
      <c r="O9" s="22"/>
      <c r="P9" s="22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  <c r="AT9" s="24"/>
      <c r="AU9" s="24"/>
      <c r="AV9" s="24"/>
      <c r="AW9" s="24"/>
      <c r="AX9" s="24"/>
      <c r="AY9" s="24"/>
      <c r="AZ9" s="23"/>
      <c r="BA9" s="23"/>
      <c r="BB9" s="23"/>
      <c r="BC9" s="23"/>
      <c r="BD9" s="23"/>
      <c r="BE9" s="23"/>
      <c r="BF9" s="23"/>
      <c r="BG9" s="19"/>
      <c r="BH9" s="20"/>
      <c r="BI9" s="20"/>
      <c r="BJ9" s="21"/>
      <c r="BK9" s="5"/>
    </row>
    <row r="10" spans="2:63" ht="18.75" x14ac:dyDescent="0.4">
      <c r="B10" s="4"/>
      <c r="BK10" s="5"/>
    </row>
    <row r="11" spans="2:63" ht="18.75" x14ac:dyDescent="0.4">
      <c r="B11" s="4"/>
      <c r="BK11" s="5"/>
    </row>
    <row r="12" spans="2:63" ht="18.75" x14ac:dyDescent="0.4">
      <c r="B12" s="4"/>
      <c r="BK12" s="5"/>
    </row>
    <row r="13" spans="2:63" ht="18.75" x14ac:dyDescent="0.4">
      <c r="B13" s="4"/>
      <c r="BK13" s="5"/>
    </row>
    <row r="14" spans="2:63" ht="18.75" x14ac:dyDescent="0.4">
      <c r="B14" s="4"/>
      <c r="BK14" s="5"/>
    </row>
    <row r="15" spans="2:63" ht="18.75" x14ac:dyDescent="0.4">
      <c r="B15" s="4"/>
      <c r="BK15" s="5"/>
    </row>
    <row r="16" spans="2:63" ht="18.75" x14ac:dyDescent="0.4">
      <c r="B16" s="4"/>
      <c r="BK16" s="5"/>
    </row>
    <row r="17" spans="2:63" ht="18.75" x14ac:dyDescent="0.4">
      <c r="B17" s="4"/>
      <c r="C17" s="6"/>
      <c r="BK17" s="5"/>
    </row>
    <row r="18" spans="2:63" ht="18.75" x14ac:dyDescent="0.4">
      <c r="B18" s="4"/>
      <c r="C18" s="43" t="s">
        <v>9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5"/>
      <c r="BK18" s="5"/>
    </row>
    <row r="19" spans="2:63" ht="18.75" x14ac:dyDescent="0.4">
      <c r="B19" s="4"/>
      <c r="C19" s="46" t="s">
        <v>10</v>
      </c>
      <c r="D19" s="46"/>
      <c r="E19" s="46"/>
      <c r="F19" s="46"/>
      <c r="G19" s="47" t="s">
        <v>11</v>
      </c>
      <c r="H19" s="48"/>
      <c r="I19" s="48"/>
      <c r="J19" s="48"/>
      <c r="K19" s="48"/>
      <c r="L19" s="49"/>
      <c r="M19" s="43" t="s">
        <v>12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1"/>
      <c r="BE19" s="43" t="s">
        <v>13</v>
      </c>
      <c r="BF19" s="44"/>
      <c r="BG19" s="44"/>
      <c r="BH19" s="44"/>
      <c r="BI19" s="44"/>
      <c r="BJ19" s="45"/>
      <c r="BK19" s="5"/>
    </row>
    <row r="20" spans="2:63" ht="18.75" x14ac:dyDescent="0.4">
      <c r="B20" s="4"/>
      <c r="C20" s="33">
        <v>1</v>
      </c>
      <c r="D20" s="33"/>
      <c r="E20" s="33"/>
      <c r="F20" s="33"/>
      <c r="G20" s="34" t="s">
        <v>14</v>
      </c>
      <c r="H20" s="35"/>
      <c r="I20" s="35"/>
      <c r="J20" s="35"/>
      <c r="K20" s="35"/>
      <c r="L20" s="36"/>
      <c r="M20" s="34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6"/>
      <c r="BE20" s="40"/>
      <c r="BF20" s="41"/>
      <c r="BG20" s="41"/>
      <c r="BH20" s="41"/>
      <c r="BI20" s="41"/>
      <c r="BJ20" s="42"/>
      <c r="BK20" s="5"/>
    </row>
    <row r="21" spans="2:63" ht="18.75" x14ac:dyDescent="0.4">
      <c r="B21" s="4"/>
      <c r="C21" s="33">
        <v>1.01</v>
      </c>
      <c r="D21" s="33"/>
      <c r="E21" s="33"/>
      <c r="F21" s="33"/>
      <c r="G21" s="34">
        <v>40323</v>
      </c>
      <c r="H21" s="35"/>
      <c r="I21" s="35"/>
      <c r="J21" s="35"/>
      <c r="K21" s="35"/>
      <c r="L21" s="36"/>
      <c r="M21" s="37" t="s">
        <v>15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9"/>
      <c r="BE21" s="40" t="s">
        <v>16</v>
      </c>
      <c r="BF21" s="41"/>
      <c r="BG21" s="41"/>
      <c r="BH21" s="41"/>
      <c r="BI21" s="41"/>
      <c r="BJ21" s="42"/>
      <c r="BK21" s="5"/>
    </row>
    <row r="22" spans="2:63" ht="18.75" x14ac:dyDescent="0.4">
      <c r="B22" s="4"/>
      <c r="C22" s="33">
        <v>1.02</v>
      </c>
      <c r="D22" s="33"/>
      <c r="E22" s="33"/>
      <c r="F22" s="33"/>
      <c r="G22" s="34">
        <v>40373</v>
      </c>
      <c r="H22" s="35"/>
      <c r="I22" s="35"/>
      <c r="J22" s="35"/>
      <c r="K22" s="35"/>
      <c r="L22" s="36"/>
      <c r="M22" s="37" t="s">
        <v>17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9"/>
      <c r="BE22" s="40" t="s">
        <v>16</v>
      </c>
      <c r="BF22" s="41"/>
      <c r="BG22" s="41"/>
      <c r="BH22" s="41"/>
      <c r="BI22" s="41"/>
      <c r="BJ22" s="42"/>
      <c r="BK22" s="5"/>
    </row>
    <row r="23" spans="2:63" ht="18.75" x14ac:dyDescent="0.4">
      <c r="B23" s="4"/>
      <c r="C23" s="33">
        <v>1.03</v>
      </c>
      <c r="D23" s="33"/>
      <c r="E23" s="33"/>
      <c r="F23" s="33"/>
      <c r="G23" s="34">
        <v>40373</v>
      </c>
      <c r="H23" s="35"/>
      <c r="I23" s="35"/>
      <c r="J23" s="35"/>
      <c r="K23" s="35"/>
      <c r="L23" s="36"/>
      <c r="M23" s="37" t="s">
        <v>18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9"/>
      <c r="BE23" s="40" t="s">
        <v>19</v>
      </c>
      <c r="BF23" s="41"/>
      <c r="BG23" s="41"/>
      <c r="BH23" s="41"/>
      <c r="BI23" s="41"/>
      <c r="BJ23" s="42"/>
      <c r="BK23" s="5"/>
    </row>
    <row r="24" spans="2:63" ht="18.75" x14ac:dyDescent="0.4">
      <c r="B24" s="4"/>
      <c r="C24" s="33">
        <v>1.04</v>
      </c>
      <c r="D24" s="33"/>
      <c r="E24" s="33"/>
      <c r="F24" s="33"/>
      <c r="G24" s="34">
        <v>40379</v>
      </c>
      <c r="H24" s="35"/>
      <c r="I24" s="35"/>
      <c r="J24" s="35"/>
      <c r="K24" s="35"/>
      <c r="L24" s="36"/>
      <c r="M24" s="37" t="s">
        <v>20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9"/>
      <c r="BE24" s="40" t="s">
        <v>16</v>
      </c>
      <c r="BF24" s="41"/>
      <c r="BG24" s="41"/>
      <c r="BH24" s="41"/>
      <c r="BI24" s="41"/>
      <c r="BJ24" s="42"/>
      <c r="BK24" s="5"/>
    </row>
    <row r="25" spans="2:63" ht="18.75" x14ac:dyDescent="0.4">
      <c r="B25" s="4"/>
      <c r="C25" s="33">
        <v>1.05</v>
      </c>
      <c r="D25" s="33"/>
      <c r="E25" s="33"/>
      <c r="F25" s="33"/>
      <c r="G25" s="34">
        <v>40379</v>
      </c>
      <c r="H25" s="35"/>
      <c r="I25" s="35"/>
      <c r="J25" s="35"/>
      <c r="K25" s="35"/>
      <c r="L25" s="36"/>
      <c r="M25" s="52" t="s">
        <v>21</v>
      </c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4"/>
      <c r="BE25" s="40" t="s">
        <v>22</v>
      </c>
      <c r="BF25" s="41"/>
      <c r="BG25" s="41"/>
      <c r="BH25" s="41"/>
      <c r="BI25" s="41"/>
      <c r="BJ25" s="42"/>
      <c r="BK25" s="5"/>
    </row>
    <row r="26" spans="2:63" ht="18.75" x14ac:dyDescent="0.4">
      <c r="B26" s="4"/>
      <c r="C26" s="33">
        <v>1.06</v>
      </c>
      <c r="D26" s="33"/>
      <c r="E26" s="33"/>
      <c r="F26" s="33"/>
      <c r="G26" s="34">
        <v>40379</v>
      </c>
      <c r="H26" s="35"/>
      <c r="I26" s="35"/>
      <c r="J26" s="35"/>
      <c r="K26" s="35"/>
      <c r="L26" s="36"/>
      <c r="M26" s="37" t="s">
        <v>23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9"/>
      <c r="BE26" s="40" t="s">
        <v>16</v>
      </c>
      <c r="BF26" s="41"/>
      <c r="BG26" s="41"/>
      <c r="BH26" s="41"/>
      <c r="BI26" s="41"/>
      <c r="BJ26" s="42"/>
      <c r="BK26" s="5"/>
    </row>
    <row r="27" spans="2:63" ht="18.75" x14ac:dyDescent="0.4">
      <c r="B27" s="4"/>
      <c r="C27" s="33">
        <v>1.07</v>
      </c>
      <c r="D27" s="33"/>
      <c r="E27" s="33"/>
      <c r="F27" s="33"/>
      <c r="G27" s="34">
        <v>40380</v>
      </c>
      <c r="H27" s="35"/>
      <c r="I27" s="35"/>
      <c r="J27" s="35"/>
      <c r="K27" s="35"/>
      <c r="L27" s="36"/>
      <c r="M27" s="37" t="s">
        <v>24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9"/>
      <c r="BE27" s="40" t="s">
        <v>22</v>
      </c>
      <c r="BF27" s="41"/>
      <c r="BG27" s="41"/>
      <c r="BH27" s="41"/>
      <c r="BI27" s="41"/>
      <c r="BJ27" s="42"/>
      <c r="BK27" s="5"/>
    </row>
    <row r="28" spans="2:63" ht="18.75" x14ac:dyDescent="0.4">
      <c r="B28" s="4"/>
      <c r="C28" s="33">
        <v>1.08</v>
      </c>
      <c r="D28" s="33"/>
      <c r="E28" s="33"/>
      <c r="F28" s="33"/>
      <c r="G28" s="34">
        <v>40392</v>
      </c>
      <c r="H28" s="35"/>
      <c r="I28" s="35"/>
      <c r="J28" s="35"/>
      <c r="K28" s="35"/>
      <c r="L28" s="36"/>
      <c r="M28" s="37" t="s">
        <v>25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9"/>
      <c r="BE28" s="40" t="s">
        <v>16</v>
      </c>
      <c r="BF28" s="41"/>
      <c r="BG28" s="41"/>
      <c r="BH28" s="41"/>
      <c r="BI28" s="41"/>
      <c r="BJ28" s="42"/>
      <c r="BK28" s="5"/>
    </row>
    <row r="29" spans="2:63" ht="18.75" x14ac:dyDescent="0.4">
      <c r="B29" s="4"/>
      <c r="C29" s="33">
        <v>1.0900000000000001</v>
      </c>
      <c r="D29" s="33"/>
      <c r="E29" s="33"/>
      <c r="F29" s="33"/>
      <c r="G29" s="34">
        <v>40401</v>
      </c>
      <c r="H29" s="35"/>
      <c r="I29" s="35"/>
      <c r="J29" s="35"/>
      <c r="K29" s="35"/>
      <c r="L29" s="36"/>
      <c r="M29" s="37" t="s">
        <v>26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9"/>
      <c r="BE29" s="40" t="s">
        <v>16</v>
      </c>
      <c r="BF29" s="41"/>
      <c r="BG29" s="41"/>
      <c r="BH29" s="41"/>
      <c r="BI29" s="41"/>
      <c r="BJ29" s="42"/>
      <c r="BK29" s="5"/>
    </row>
    <row r="30" spans="2:63" ht="18.75" x14ac:dyDescent="0.4">
      <c r="B30" s="4"/>
      <c r="C30" s="33">
        <v>1.1000000000000001</v>
      </c>
      <c r="D30" s="33"/>
      <c r="E30" s="33"/>
      <c r="F30" s="33"/>
      <c r="G30" s="34">
        <v>40410</v>
      </c>
      <c r="H30" s="35"/>
      <c r="I30" s="35"/>
      <c r="J30" s="35"/>
      <c r="K30" s="35"/>
      <c r="L30" s="36"/>
      <c r="M30" s="37" t="s">
        <v>27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9"/>
      <c r="BE30" s="40" t="s">
        <v>28</v>
      </c>
      <c r="BF30" s="41"/>
      <c r="BG30" s="41"/>
      <c r="BH30" s="41"/>
      <c r="BI30" s="41"/>
      <c r="BJ30" s="42"/>
      <c r="BK30" s="5"/>
    </row>
    <row r="31" spans="2:63" ht="18.75" x14ac:dyDescent="0.4">
      <c r="B31" s="4"/>
      <c r="C31" s="33"/>
      <c r="D31" s="33"/>
      <c r="E31" s="33"/>
      <c r="F31" s="33"/>
      <c r="G31" s="34"/>
      <c r="H31" s="35"/>
      <c r="I31" s="35"/>
      <c r="J31" s="35"/>
      <c r="K31" s="35"/>
      <c r="L31" s="36"/>
      <c r="M31" s="37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9"/>
      <c r="BE31" s="40"/>
      <c r="BF31" s="41"/>
      <c r="BG31" s="41"/>
      <c r="BH31" s="41"/>
      <c r="BI31" s="41"/>
      <c r="BJ31" s="42"/>
      <c r="BK31" s="5"/>
    </row>
    <row r="32" spans="2:63" ht="18.75" x14ac:dyDescent="0.4">
      <c r="B32" s="4"/>
      <c r="C32" s="33"/>
      <c r="D32" s="33"/>
      <c r="E32" s="33"/>
      <c r="F32" s="33"/>
      <c r="G32" s="34"/>
      <c r="H32" s="35"/>
      <c r="I32" s="35"/>
      <c r="J32" s="35"/>
      <c r="K32" s="35"/>
      <c r="L32" s="36"/>
      <c r="M32" s="3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9"/>
      <c r="BE32" s="40"/>
      <c r="BF32" s="41"/>
      <c r="BG32" s="41"/>
      <c r="BH32" s="41"/>
      <c r="BI32" s="41"/>
      <c r="BJ32" s="42"/>
      <c r="BK32" s="5"/>
    </row>
    <row r="33" spans="2:63" ht="18.75" x14ac:dyDescent="0.4">
      <c r="B33" s="4"/>
      <c r="C33" s="33"/>
      <c r="D33" s="33"/>
      <c r="E33" s="33"/>
      <c r="F33" s="33"/>
      <c r="G33" s="34"/>
      <c r="H33" s="35"/>
      <c r="I33" s="35"/>
      <c r="J33" s="35"/>
      <c r="K33" s="35"/>
      <c r="L33" s="36"/>
      <c r="M33" s="37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9"/>
      <c r="BE33" s="40"/>
      <c r="BF33" s="41"/>
      <c r="BG33" s="41"/>
      <c r="BH33" s="41"/>
      <c r="BI33" s="41"/>
      <c r="BJ33" s="42"/>
      <c r="BK33" s="5"/>
    </row>
    <row r="34" spans="2:63" ht="18.75" x14ac:dyDescent="0.4">
      <c r="B34" s="4"/>
      <c r="C34" s="33"/>
      <c r="D34" s="33"/>
      <c r="E34" s="33"/>
      <c r="F34" s="33"/>
      <c r="G34" s="34"/>
      <c r="H34" s="35"/>
      <c r="I34" s="35"/>
      <c r="J34" s="35"/>
      <c r="K34" s="35"/>
      <c r="L34" s="36"/>
      <c r="M34" s="37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9"/>
      <c r="BE34" s="40"/>
      <c r="BF34" s="41"/>
      <c r="BG34" s="41"/>
      <c r="BH34" s="41"/>
      <c r="BI34" s="41"/>
      <c r="BJ34" s="42"/>
      <c r="BK34" s="5"/>
    </row>
    <row r="35" spans="2:63" ht="18.75" x14ac:dyDescent="0.4">
      <c r="B35" s="4"/>
      <c r="C35" s="33"/>
      <c r="D35" s="33"/>
      <c r="E35" s="33"/>
      <c r="F35" s="33"/>
      <c r="G35" s="34"/>
      <c r="H35" s="35"/>
      <c r="I35" s="35"/>
      <c r="J35" s="35"/>
      <c r="K35" s="35"/>
      <c r="L35" s="36"/>
      <c r="M35" s="37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  <c r="BE35" s="40"/>
      <c r="BF35" s="41"/>
      <c r="BG35" s="41"/>
      <c r="BH35" s="41"/>
      <c r="BI35" s="41"/>
      <c r="BJ35" s="42"/>
      <c r="BK35" s="5"/>
    </row>
    <row r="36" spans="2:63" ht="18.75" x14ac:dyDescent="0.4">
      <c r="B36" s="4"/>
      <c r="C36" s="33"/>
      <c r="D36" s="33"/>
      <c r="E36" s="33"/>
      <c r="F36" s="33"/>
      <c r="G36" s="34"/>
      <c r="H36" s="35"/>
      <c r="I36" s="35"/>
      <c r="J36" s="35"/>
      <c r="K36" s="35"/>
      <c r="L36" s="36"/>
      <c r="M36" s="37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9"/>
      <c r="BE36" s="40"/>
      <c r="BF36" s="41"/>
      <c r="BG36" s="41"/>
      <c r="BH36" s="41"/>
      <c r="BI36" s="41"/>
      <c r="BJ36" s="42"/>
      <c r="BK36" s="5"/>
    </row>
    <row r="37" spans="2:63" ht="18.75" x14ac:dyDescent="0.4">
      <c r="B37" s="4"/>
      <c r="C37" s="33"/>
      <c r="D37" s="33"/>
      <c r="E37" s="33"/>
      <c r="F37" s="33"/>
      <c r="G37" s="34"/>
      <c r="H37" s="35"/>
      <c r="I37" s="35"/>
      <c r="J37" s="35"/>
      <c r="K37" s="35"/>
      <c r="L37" s="36"/>
      <c r="M37" s="37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9"/>
      <c r="BE37" s="40"/>
      <c r="BF37" s="41"/>
      <c r="BG37" s="41"/>
      <c r="BH37" s="41"/>
      <c r="BI37" s="41"/>
      <c r="BJ37" s="42"/>
      <c r="BK37" s="5"/>
    </row>
    <row r="38" spans="2:63" ht="18.75" x14ac:dyDescent="0.4">
      <c r="B38" s="4"/>
      <c r="C38" s="33"/>
      <c r="D38" s="33"/>
      <c r="E38" s="33"/>
      <c r="F38" s="33"/>
      <c r="G38" s="34"/>
      <c r="H38" s="35"/>
      <c r="I38" s="35"/>
      <c r="J38" s="35"/>
      <c r="K38" s="35"/>
      <c r="L38" s="36"/>
      <c r="M38" s="37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  <c r="BE38" s="40"/>
      <c r="BF38" s="41"/>
      <c r="BG38" s="41"/>
      <c r="BH38" s="41"/>
      <c r="BI38" s="41"/>
      <c r="BJ38" s="42"/>
      <c r="BK38" s="5"/>
    </row>
    <row r="39" spans="2:63" ht="18.75" x14ac:dyDescent="0.4">
      <c r="B39" s="4"/>
      <c r="C39" s="33"/>
      <c r="D39" s="33"/>
      <c r="E39" s="33"/>
      <c r="F39" s="33"/>
      <c r="G39" s="34"/>
      <c r="H39" s="35"/>
      <c r="I39" s="35"/>
      <c r="J39" s="35"/>
      <c r="K39" s="35"/>
      <c r="L39" s="36"/>
      <c r="M39" s="37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9"/>
      <c r="BE39" s="40"/>
      <c r="BF39" s="41"/>
      <c r="BG39" s="41"/>
      <c r="BH39" s="41"/>
      <c r="BI39" s="41"/>
      <c r="BJ39" s="42"/>
      <c r="BK39" s="5"/>
    </row>
    <row r="40" spans="2:63" ht="18.75" x14ac:dyDescent="0.4">
      <c r="B40" s="4"/>
      <c r="C40" s="33"/>
      <c r="D40" s="33"/>
      <c r="E40" s="33"/>
      <c r="F40" s="33"/>
      <c r="G40" s="34"/>
      <c r="H40" s="35"/>
      <c r="I40" s="35"/>
      <c r="J40" s="35"/>
      <c r="K40" s="35"/>
      <c r="L40" s="36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9"/>
      <c r="BE40" s="40"/>
      <c r="BF40" s="41"/>
      <c r="BG40" s="41"/>
      <c r="BH40" s="41"/>
      <c r="BI40" s="41"/>
      <c r="BJ40" s="42"/>
      <c r="BK40" s="5"/>
    </row>
    <row r="41" spans="2:63" ht="18.75" x14ac:dyDescent="0.4">
      <c r="B41" s="4"/>
      <c r="C41" s="33"/>
      <c r="D41" s="33"/>
      <c r="E41" s="33"/>
      <c r="F41" s="33"/>
      <c r="G41" s="34"/>
      <c r="H41" s="35"/>
      <c r="I41" s="35"/>
      <c r="J41" s="35"/>
      <c r="K41" s="35"/>
      <c r="L41" s="36"/>
      <c r="M41" s="37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9"/>
      <c r="BE41" s="40"/>
      <c r="BF41" s="41"/>
      <c r="BG41" s="41"/>
      <c r="BH41" s="41"/>
      <c r="BI41" s="41"/>
      <c r="BJ41" s="42"/>
      <c r="BK41" s="5"/>
    </row>
    <row r="42" spans="2:63" ht="18.75" x14ac:dyDescent="0.4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mergeCells count="106">
    <mergeCell ref="C41:F41"/>
    <mergeCell ref="G41:L41"/>
    <mergeCell ref="M41:BD41"/>
    <mergeCell ref="BE41:BJ41"/>
    <mergeCell ref="C39:F39"/>
    <mergeCell ref="G39:L39"/>
    <mergeCell ref="M39:BD39"/>
    <mergeCell ref="BE39:BJ39"/>
    <mergeCell ref="C40:F40"/>
    <mergeCell ref="G40:L40"/>
    <mergeCell ref="M40:BD40"/>
    <mergeCell ref="BE40:BJ40"/>
    <mergeCell ref="C37:F37"/>
    <mergeCell ref="G37:L37"/>
    <mergeCell ref="M37:BD37"/>
    <mergeCell ref="BE37:BJ37"/>
    <mergeCell ref="C38:F38"/>
    <mergeCell ref="G38:L38"/>
    <mergeCell ref="M38:BD38"/>
    <mergeCell ref="BE38:BJ38"/>
    <mergeCell ref="C35:F35"/>
    <mergeCell ref="G35:L35"/>
    <mergeCell ref="M35:BD35"/>
    <mergeCell ref="BE35:BJ35"/>
    <mergeCell ref="C36:F36"/>
    <mergeCell ref="G36:L36"/>
    <mergeCell ref="M36:BD36"/>
    <mergeCell ref="BE36:BJ36"/>
    <mergeCell ref="C33:F33"/>
    <mergeCell ref="G33:L33"/>
    <mergeCell ref="M33:BD33"/>
    <mergeCell ref="BE33:BJ33"/>
    <mergeCell ref="C34:F34"/>
    <mergeCell ref="G34:L34"/>
    <mergeCell ref="M34:BD34"/>
    <mergeCell ref="BE34:BJ34"/>
    <mergeCell ref="C31:F31"/>
    <mergeCell ref="G31:L31"/>
    <mergeCell ref="M31:BD31"/>
    <mergeCell ref="BE31:BJ31"/>
    <mergeCell ref="C32:F32"/>
    <mergeCell ref="G32:L32"/>
    <mergeCell ref="M32:BD32"/>
    <mergeCell ref="BE32:BJ32"/>
    <mergeCell ref="C29:F29"/>
    <mergeCell ref="G29:L29"/>
    <mergeCell ref="M29:BD29"/>
    <mergeCell ref="BE29:BJ29"/>
    <mergeCell ref="C30:F30"/>
    <mergeCell ref="G30:L30"/>
    <mergeCell ref="M30:BD30"/>
    <mergeCell ref="BE30:BJ30"/>
    <mergeCell ref="C27:F27"/>
    <mergeCell ref="G27:L27"/>
    <mergeCell ref="M27:BD27"/>
    <mergeCell ref="BE27:BJ27"/>
    <mergeCell ref="C28:F28"/>
    <mergeCell ref="G28:L28"/>
    <mergeCell ref="M28:BD28"/>
    <mergeCell ref="BE28:BJ28"/>
    <mergeCell ref="C25:F25"/>
    <mergeCell ref="G25:L25"/>
    <mergeCell ref="M25:BD25"/>
    <mergeCell ref="BE25:BJ25"/>
    <mergeCell ref="C26:F26"/>
    <mergeCell ref="G26:L26"/>
    <mergeCell ref="M26:BD26"/>
    <mergeCell ref="BE26:BJ26"/>
    <mergeCell ref="C23:F23"/>
    <mergeCell ref="G23:L23"/>
    <mergeCell ref="M23:BD23"/>
    <mergeCell ref="BE23:BJ23"/>
    <mergeCell ref="C24:F24"/>
    <mergeCell ref="G24:L24"/>
    <mergeCell ref="M24:BD24"/>
    <mergeCell ref="BE24:BJ24"/>
    <mergeCell ref="C21:F21"/>
    <mergeCell ref="G21:L21"/>
    <mergeCell ref="M21:BD21"/>
    <mergeCell ref="BE21:BJ21"/>
    <mergeCell ref="C22:F22"/>
    <mergeCell ref="G22:L22"/>
    <mergeCell ref="M22:BD22"/>
    <mergeCell ref="BE22:BJ22"/>
    <mergeCell ref="C18:BJ18"/>
    <mergeCell ref="C19:F19"/>
    <mergeCell ref="G19:L19"/>
    <mergeCell ref="M19:BD19"/>
    <mergeCell ref="BE19:BJ19"/>
    <mergeCell ref="C20:F20"/>
    <mergeCell ref="G20:L20"/>
    <mergeCell ref="M20:BD20"/>
    <mergeCell ref="BE20:BJ20"/>
    <mergeCell ref="C8:K9"/>
    <mergeCell ref="L8:P9"/>
    <mergeCell ref="Q8:AR9"/>
    <mergeCell ref="AS8:AY9"/>
    <mergeCell ref="AZ8:BF9"/>
    <mergeCell ref="BG8:BJ9"/>
    <mergeCell ref="C3:BJ4"/>
    <mergeCell ref="C7:K7"/>
    <mergeCell ref="L7:P7"/>
    <mergeCell ref="Q7:AR7"/>
    <mergeCell ref="AS7:AY7"/>
    <mergeCell ref="AZ7:BF7"/>
    <mergeCell ref="BG7:BJ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8757-7821-48F0-8104-9DB63A9C42E3}">
  <dimension ref="A1:GG45"/>
  <sheetViews>
    <sheetView tabSelected="1" topLeftCell="CP4" workbookViewId="0">
      <selection activeCell="CP14" sqref="CP14:DC14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81" t="str">
        <f>[1]表紙!C3</f>
        <v>人材管理ソフト画面設計書(項目詳細)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81" t="str">
        <f>[1]表紙!$C$3</f>
        <v>人材管理ソフト画面設計書(項目詳細)</v>
      </c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81" t="str">
        <f>[1]表紙!$C$3</f>
        <v>人材管理ソフト画面設計書(項目詳細)</v>
      </c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</row>
    <row r="3" spans="1:189" x14ac:dyDescent="0.4">
      <c r="D3" s="78" t="s">
        <v>1</v>
      </c>
      <c r="E3" s="79"/>
      <c r="F3" s="79"/>
      <c r="G3" s="79"/>
      <c r="H3" s="79"/>
      <c r="I3" s="79"/>
      <c r="J3" s="79"/>
      <c r="K3" s="79"/>
      <c r="L3" s="79"/>
      <c r="M3" s="79"/>
      <c r="N3" s="78" t="s">
        <v>2</v>
      </c>
      <c r="O3" s="78"/>
      <c r="P3" s="78"/>
      <c r="Q3" s="78"/>
      <c r="R3" s="78"/>
      <c r="S3" s="81" t="s">
        <v>30</v>
      </c>
      <c r="T3" s="81"/>
      <c r="U3" s="81"/>
      <c r="V3" s="81"/>
      <c r="W3" s="78" t="s">
        <v>31</v>
      </c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80" t="s">
        <v>4</v>
      </c>
      <c r="AQ3" s="80"/>
      <c r="AR3" s="80"/>
      <c r="AS3" s="80"/>
      <c r="AT3" s="80"/>
      <c r="AU3" s="80"/>
      <c r="AV3" s="78" t="s">
        <v>32</v>
      </c>
      <c r="AW3" s="78"/>
      <c r="AX3" s="78"/>
      <c r="AY3" s="78"/>
      <c r="AZ3" s="78"/>
      <c r="BA3" s="78"/>
      <c r="BB3" s="78" t="s">
        <v>11</v>
      </c>
      <c r="BC3" s="78"/>
      <c r="BD3" s="78"/>
      <c r="BE3" s="78"/>
      <c r="BF3" s="78"/>
      <c r="BG3" s="78"/>
      <c r="BH3" s="78" t="s">
        <v>33</v>
      </c>
      <c r="BI3" s="78"/>
      <c r="BJ3" s="78"/>
      <c r="BK3" s="78"/>
      <c r="BL3" s="78"/>
      <c r="BM3" s="78"/>
      <c r="BN3" s="78" t="s">
        <v>1</v>
      </c>
      <c r="BO3" s="79"/>
      <c r="BP3" s="79"/>
      <c r="BQ3" s="79"/>
      <c r="BR3" s="79"/>
      <c r="BS3" s="79"/>
      <c r="BT3" s="79"/>
      <c r="BU3" s="79"/>
      <c r="BV3" s="79"/>
      <c r="BW3" s="79"/>
      <c r="BX3" s="78" t="s">
        <v>34</v>
      </c>
      <c r="BY3" s="78"/>
      <c r="BZ3" s="78"/>
      <c r="CA3" s="78"/>
      <c r="CB3" s="78"/>
      <c r="CC3" s="78" t="s">
        <v>31</v>
      </c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80" t="s">
        <v>4</v>
      </c>
      <c r="DA3" s="80"/>
      <c r="DB3" s="80"/>
      <c r="DC3" s="80"/>
      <c r="DD3" s="80"/>
      <c r="DE3" s="80"/>
      <c r="DF3" s="78" t="s">
        <v>32</v>
      </c>
      <c r="DG3" s="78"/>
      <c r="DH3" s="78"/>
      <c r="DI3" s="78"/>
      <c r="DJ3" s="78"/>
      <c r="DK3" s="78"/>
      <c r="DL3" s="78" t="s">
        <v>11</v>
      </c>
      <c r="DM3" s="78"/>
      <c r="DN3" s="78"/>
      <c r="DO3" s="78"/>
      <c r="DP3" s="78"/>
      <c r="DQ3" s="78"/>
      <c r="DR3" s="78" t="s">
        <v>33</v>
      </c>
      <c r="DS3" s="78"/>
      <c r="DT3" s="78"/>
      <c r="DU3" s="78"/>
      <c r="DV3" s="78"/>
      <c r="DW3" s="78"/>
      <c r="DX3" s="78" t="s">
        <v>1</v>
      </c>
      <c r="DY3" s="79"/>
      <c r="DZ3" s="79"/>
      <c r="EA3" s="79"/>
      <c r="EB3" s="79"/>
      <c r="EC3" s="79"/>
      <c r="ED3" s="79"/>
      <c r="EE3" s="79"/>
      <c r="EF3" s="79"/>
      <c r="EG3" s="79"/>
      <c r="EH3" s="78" t="s">
        <v>34</v>
      </c>
      <c r="EI3" s="78"/>
      <c r="EJ3" s="78"/>
      <c r="EK3" s="78"/>
      <c r="EL3" s="78"/>
      <c r="EM3" s="78" t="s">
        <v>31</v>
      </c>
      <c r="EN3" s="7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  <c r="EZ3" s="78"/>
      <c r="FA3" s="78"/>
      <c r="FB3" s="78"/>
      <c r="FC3" s="78"/>
      <c r="FD3" s="78"/>
      <c r="FE3" s="78"/>
      <c r="FF3" s="78"/>
      <c r="FG3" s="78"/>
      <c r="FH3" s="78"/>
      <c r="FI3" s="78"/>
      <c r="FJ3" s="80" t="s">
        <v>4</v>
      </c>
      <c r="FK3" s="80"/>
      <c r="FL3" s="80"/>
      <c r="FM3" s="80"/>
      <c r="FN3" s="80"/>
      <c r="FO3" s="80"/>
      <c r="FP3" s="78" t="s">
        <v>32</v>
      </c>
      <c r="FQ3" s="78"/>
      <c r="FR3" s="78"/>
      <c r="FS3" s="78"/>
      <c r="FT3" s="78"/>
      <c r="FU3" s="78"/>
      <c r="FV3" s="78" t="s">
        <v>11</v>
      </c>
      <c r="FW3" s="78"/>
      <c r="FX3" s="78"/>
      <c r="FY3" s="78"/>
      <c r="FZ3" s="78"/>
      <c r="GA3" s="78"/>
      <c r="GB3" s="78" t="s">
        <v>33</v>
      </c>
      <c r="GC3" s="78"/>
      <c r="GD3" s="78"/>
      <c r="GE3" s="78"/>
      <c r="GF3" s="78"/>
      <c r="GG3" s="78"/>
    </row>
    <row r="4" spans="1:189" x14ac:dyDescent="0.4">
      <c r="D4" s="23" t="str">
        <f>[1]表紙!C8</f>
        <v>人材管理ソフト</v>
      </c>
      <c r="E4" s="77"/>
      <c r="F4" s="77"/>
      <c r="G4" s="77"/>
      <c r="H4" s="77"/>
      <c r="I4" s="77"/>
      <c r="J4" s="77"/>
      <c r="K4" s="77"/>
      <c r="L4" s="77"/>
      <c r="M4" s="77"/>
      <c r="N4" s="22">
        <f>[1]表紙!L8</f>
        <v>1.04</v>
      </c>
      <c r="O4" s="22"/>
      <c r="P4" s="22"/>
      <c r="Q4" s="22"/>
      <c r="R4" s="22"/>
      <c r="S4" s="63" t="s">
        <v>78</v>
      </c>
      <c r="T4" s="63"/>
      <c r="U4" s="63"/>
      <c r="V4" s="63"/>
      <c r="W4" s="25" t="s">
        <v>79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人材管理ソフト</v>
      </c>
      <c r="BO4" s="77"/>
      <c r="BP4" s="77"/>
      <c r="BQ4" s="77"/>
      <c r="BR4" s="77"/>
      <c r="BS4" s="77"/>
      <c r="BT4" s="77"/>
      <c r="BU4" s="77"/>
      <c r="BV4" s="77"/>
      <c r="BW4" s="77"/>
      <c r="BX4" s="22">
        <f>IF($N$4="","",$N$4)</f>
        <v>1.04</v>
      </c>
      <c r="BY4" s="22"/>
      <c r="BZ4" s="22"/>
      <c r="CA4" s="22"/>
      <c r="CB4" s="22"/>
      <c r="CC4" s="23" t="str">
        <f>IF($W4="","",$W4)</f>
        <v>ログイン画面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人材管理ソフト</v>
      </c>
      <c r="DY4" s="77"/>
      <c r="DZ4" s="77"/>
      <c r="EA4" s="77"/>
      <c r="EB4" s="77"/>
      <c r="EC4" s="77"/>
      <c r="ED4" s="77"/>
      <c r="EE4" s="77"/>
      <c r="EF4" s="77"/>
      <c r="EG4" s="77"/>
      <c r="EH4" s="22">
        <f>IF($N$4="","",$N$4)</f>
        <v>1.04</v>
      </c>
      <c r="EI4" s="22"/>
      <c r="EJ4" s="22"/>
      <c r="EK4" s="22"/>
      <c r="EL4" s="22"/>
      <c r="EM4" s="23" t="str">
        <f>IF($W4="","",$W4)</f>
        <v>ログイン画面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77"/>
      <c r="E5" s="77"/>
      <c r="F5" s="77"/>
      <c r="G5" s="77"/>
      <c r="H5" s="77"/>
      <c r="I5" s="77"/>
      <c r="J5" s="77"/>
      <c r="K5" s="77"/>
      <c r="L5" s="77"/>
      <c r="M5" s="77"/>
      <c r="N5" s="22"/>
      <c r="O5" s="22"/>
      <c r="P5" s="22"/>
      <c r="Q5" s="22"/>
      <c r="R5" s="22"/>
      <c r="S5" s="63"/>
      <c r="T5" s="63"/>
      <c r="U5" s="63"/>
      <c r="V5" s="63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1" t="s">
        <v>35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5"/>
      <c r="BN7" s="4"/>
      <c r="BO7" s="71" t="s">
        <v>35</v>
      </c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5"/>
      <c r="DX7" s="4"/>
      <c r="DY7" s="72" t="s">
        <v>35</v>
      </c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4"/>
      <c r="GG7" s="5"/>
    </row>
    <row r="8" spans="1:189" x14ac:dyDescent="0.4">
      <c r="D8" s="4"/>
      <c r="E8" s="63" t="s">
        <v>36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5"/>
      <c r="BN8" s="4"/>
      <c r="BO8" s="63" t="str">
        <f>IF($E8="","",$E8)</f>
        <v>画面全体</v>
      </c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5"/>
      <c r="DX8" s="4"/>
      <c r="DY8" s="63" t="str">
        <f>IF($E8="","",$E8)</f>
        <v>画面全体</v>
      </c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3" t="s">
        <v>37</v>
      </c>
      <c r="B10" s="69" t="s">
        <v>38</v>
      </c>
      <c r="D10" s="4"/>
      <c r="E10" s="68" t="s">
        <v>30</v>
      </c>
      <c r="F10" s="68"/>
      <c r="G10" s="67" t="s">
        <v>39</v>
      </c>
      <c r="H10" s="67"/>
      <c r="I10" s="67" t="s">
        <v>40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 t="s">
        <v>41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 t="s">
        <v>42</v>
      </c>
      <c r="AT10" s="68"/>
      <c r="AU10" s="68" t="s">
        <v>43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 t="s">
        <v>44</v>
      </c>
      <c r="BJ10" s="68"/>
      <c r="BK10" s="68"/>
      <c r="BL10" s="68"/>
      <c r="BM10" s="5"/>
      <c r="BN10" s="4"/>
      <c r="BO10" s="67" t="s">
        <v>39</v>
      </c>
      <c r="BP10" s="67"/>
      <c r="BQ10" s="68" t="s">
        <v>45</v>
      </c>
      <c r="BR10" s="68"/>
      <c r="BS10" s="68"/>
      <c r="BT10" s="68"/>
      <c r="BU10" s="68"/>
      <c r="BV10" s="68"/>
      <c r="BW10" s="68"/>
      <c r="BX10" s="68"/>
      <c r="BY10" s="68"/>
      <c r="BZ10" s="68"/>
      <c r="CA10" s="68" t="s">
        <v>46</v>
      </c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 t="s">
        <v>47</v>
      </c>
      <c r="CM10" s="68"/>
      <c r="CN10" s="68" t="s">
        <v>48</v>
      </c>
      <c r="CO10" s="68"/>
      <c r="CP10" s="68" t="s">
        <v>49</v>
      </c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 t="s">
        <v>50</v>
      </c>
      <c r="DE10" s="68"/>
      <c r="DF10" s="67" t="s">
        <v>51</v>
      </c>
      <c r="DG10" s="67"/>
      <c r="DH10" s="67"/>
      <c r="DI10" s="67"/>
      <c r="DJ10" s="67"/>
      <c r="DK10" s="67" t="s">
        <v>52</v>
      </c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5"/>
      <c r="DX10" s="4"/>
      <c r="DY10" s="67" t="s">
        <v>39</v>
      </c>
      <c r="DZ10" s="67"/>
      <c r="EA10" s="67" t="s">
        <v>53</v>
      </c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8" t="s">
        <v>54</v>
      </c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5"/>
    </row>
    <row r="11" spans="1:189" ht="13.5" customHeight="1" x14ac:dyDescent="0.4">
      <c r="A11" s="63"/>
      <c r="B11" s="70"/>
      <c r="D11" s="4"/>
      <c r="E11" s="68"/>
      <c r="F11" s="68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7" t="s">
        <v>55</v>
      </c>
      <c r="AV11" s="67"/>
      <c r="AW11" s="67" t="s">
        <v>56</v>
      </c>
      <c r="AX11" s="67"/>
      <c r="AY11" s="67" t="s">
        <v>57</v>
      </c>
      <c r="AZ11" s="67"/>
      <c r="BA11" s="67" t="s">
        <v>58</v>
      </c>
      <c r="BB11" s="67"/>
      <c r="BC11" s="67" t="s">
        <v>59</v>
      </c>
      <c r="BD11" s="67"/>
      <c r="BE11" s="67" t="s">
        <v>60</v>
      </c>
      <c r="BF11" s="67"/>
      <c r="BG11" s="67" t="s">
        <v>61</v>
      </c>
      <c r="BH11" s="67"/>
      <c r="BI11" s="67" t="s">
        <v>62</v>
      </c>
      <c r="BJ11" s="67"/>
      <c r="BK11" s="67" t="s">
        <v>63</v>
      </c>
      <c r="BL11" s="67"/>
      <c r="BM11" s="5"/>
      <c r="BN11" s="4"/>
      <c r="BO11" s="67"/>
      <c r="BP11" s="67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5"/>
      <c r="DX11" s="4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3"/>
      <c r="F12" s="63"/>
      <c r="G12" s="62">
        <v>1</v>
      </c>
      <c r="H12" s="62"/>
      <c r="I12" s="64" t="s">
        <v>123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55" t="s">
        <v>75</v>
      </c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63" t="s">
        <v>75</v>
      </c>
      <c r="AT12" s="63"/>
      <c r="AU12" s="63" t="s">
        <v>75</v>
      </c>
      <c r="AV12" s="63"/>
      <c r="AW12" s="63" t="s">
        <v>75</v>
      </c>
      <c r="AX12" s="63"/>
      <c r="AY12" s="63" t="s">
        <v>75</v>
      </c>
      <c r="AZ12" s="63"/>
      <c r="BA12" s="63" t="s">
        <v>75</v>
      </c>
      <c r="BB12" s="63"/>
      <c r="BC12" s="63" t="s">
        <v>75</v>
      </c>
      <c r="BD12" s="63"/>
      <c r="BE12" s="63" t="s">
        <v>75</v>
      </c>
      <c r="BF12" s="63"/>
      <c r="BG12" s="63" t="s">
        <v>75</v>
      </c>
      <c r="BH12" s="63"/>
      <c r="BI12" s="63" t="s">
        <v>75</v>
      </c>
      <c r="BJ12" s="63"/>
      <c r="BK12" s="63" t="s">
        <v>75</v>
      </c>
      <c r="BL12" s="63"/>
      <c r="BM12" s="5"/>
      <c r="BN12" s="4"/>
      <c r="BO12" s="62">
        <f>IF($G12="","",$G12)</f>
        <v>1</v>
      </c>
      <c r="BP12" s="62"/>
      <c r="BQ12" s="55" t="s">
        <v>90</v>
      </c>
      <c r="BR12" s="55"/>
      <c r="BS12" s="55"/>
      <c r="BT12" s="55"/>
      <c r="BU12" s="55"/>
      <c r="BV12" s="55"/>
      <c r="BW12" s="55"/>
      <c r="BX12" s="55"/>
      <c r="BY12" s="55"/>
      <c r="BZ12" s="55"/>
      <c r="CA12" s="55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63" t="s">
        <v>67</v>
      </c>
      <c r="CM12" s="63"/>
      <c r="CN12" s="63" t="s">
        <v>67</v>
      </c>
      <c r="CO12" s="63"/>
      <c r="CP12" s="55" t="s">
        <v>14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63" t="s">
        <v>14</v>
      </c>
      <c r="DE12" s="63"/>
      <c r="DF12" s="63" t="s">
        <v>14</v>
      </c>
      <c r="DG12" s="63"/>
      <c r="DH12" s="63"/>
      <c r="DI12" s="63"/>
      <c r="DJ12" s="63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"/>
      <c r="DX12" s="4"/>
      <c r="DY12" s="62">
        <f>IF($G12="","",$G12)</f>
        <v>1</v>
      </c>
      <c r="DZ12" s="62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3"/>
      <c r="F13" s="63"/>
      <c r="G13" s="62">
        <v>2</v>
      </c>
      <c r="H13" s="62"/>
      <c r="I13" s="64" t="s">
        <v>124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55" t="s">
        <v>75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63" t="s">
        <v>75</v>
      </c>
      <c r="AT13" s="63"/>
      <c r="AU13" s="63" t="s">
        <v>75</v>
      </c>
      <c r="AV13" s="63"/>
      <c r="AW13" s="63" t="s">
        <v>75</v>
      </c>
      <c r="AX13" s="63"/>
      <c r="AY13" s="63" t="s">
        <v>75</v>
      </c>
      <c r="AZ13" s="63"/>
      <c r="BA13" s="63" t="s">
        <v>75</v>
      </c>
      <c r="BB13" s="63"/>
      <c r="BC13" s="63" t="s">
        <v>75</v>
      </c>
      <c r="BD13" s="63"/>
      <c r="BE13" s="63" t="s">
        <v>75</v>
      </c>
      <c r="BF13" s="63"/>
      <c r="BG13" s="63" t="s">
        <v>75</v>
      </c>
      <c r="BH13" s="63"/>
      <c r="BI13" s="63" t="s">
        <v>75</v>
      </c>
      <c r="BJ13" s="63"/>
      <c r="BK13" s="63" t="s">
        <v>75</v>
      </c>
      <c r="BL13" s="63"/>
      <c r="BM13" s="5"/>
      <c r="BN13" s="4"/>
      <c r="BO13" s="62">
        <f t="shared" ref="BO13:BO43" si="1">IF($G13="","",$G13)</f>
        <v>2</v>
      </c>
      <c r="BP13" s="62"/>
      <c r="BQ13" s="55" t="s">
        <v>106</v>
      </c>
      <c r="BR13" s="55"/>
      <c r="BS13" s="55"/>
      <c r="BT13" s="55"/>
      <c r="BU13" s="55"/>
      <c r="BV13" s="55"/>
      <c r="BW13" s="55"/>
      <c r="BX13" s="55"/>
      <c r="BY13" s="55"/>
      <c r="BZ13" s="55"/>
      <c r="CA13" s="55" t="s">
        <v>75</v>
      </c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63" t="s">
        <v>67</v>
      </c>
      <c r="CM13" s="63"/>
      <c r="CN13" s="63" t="s">
        <v>67</v>
      </c>
      <c r="CO13" s="63"/>
      <c r="CP13" s="55" t="s">
        <v>14</v>
      </c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63" t="s">
        <v>14</v>
      </c>
      <c r="DE13" s="63"/>
      <c r="DF13" s="63" t="s">
        <v>14</v>
      </c>
      <c r="DG13" s="63"/>
      <c r="DH13" s="63"/>
      <c r="DI13" s="63"/>
      <c r="DJ13" s="63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"/>
      <c r="DX13" s="4"/>
      <c r="DY13" s="62">
        <f t="shared" ref="DY13:DY43" si="2">IF($G13="","",$G13)</f>
        <v>2</v>
      </c>
      <c r="DZ13" s="62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3"/>
      <c r="F14" s="63"/>
      <c r="G14" s="62">
        <v>3</v>
      </c>
      <c r="H14" s="62"/>
      <c r="I14" s="64" t="s">
        <v>96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/>
      <c r="W14" s="55" t="s">
        <v>75</v>
      </c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63" t="s">
        <v>75</v>
      </c>
      <c r="AT14" s="63"/>
      <c r="AU14" s="63" t="s">
        <v>75</v>
      </c>
      <c r="AV14" s="63"/>
      <c r="AW14" s="63" t="s">
        <v>75</v>
      </c>
      <c r="AX14" s="63"/>
      <c r="AY14" s="63" t="s">
        <v>75</v>
      </c>
      <c r="AZ14" s="63"/>
      <c r="BA14" s="63" t="s">
        <v>75</v>
      </c>
      <c r="BB14" s="63"/>
      <c r="BC14" s="63" t="s">
        <v>75</v>
      </c>
      <c r="BD14" s="63"/>
      <c r="BE14" s="63" t="s">
        <v>75</v>
      </c>
      <c r="BF14" s="63"/>
      <c r="BG14" s="63" t="s">
        <v>75</v>
      </c>
      <c r="BH14" s="63"/>
      <c r="BI14" s="63" t="s">
        <v>75</v>
      </c>
      <c r="BJ14" s="63"/>
      <c r="BK14" s="63" t="s">
        <v>75</v>
      </c>
      <c r="BL14" s="63"/>
      <c r="BM14" s="5"/>
      <c r="BN14" s="4"/>
      <c r="BO14" s="62">
        <f t="shared" si="1"/>
        <v>3</v>
      </c>
      <c r="BP14" s="62"/>
      <c r="BQ14" s="55" t="s">
        <v>90</v>
      </c>
      <c r="BR14" s="55"/>
      <c r="BS14" s="55"/>
      <c r="BT14" s="55"/>
      <c r="BU14" s="55"/>
      <c r="BV14" s="55"/>
      <c r="BW14" s="55"/>
      <c r="BX14" s="55"/>
      <c r="BY14" s="55"/>
      <c r="BZ14" s="55"/>
      <c r="CA14" s="55" t="s">
        <v>93</v>
      </c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63" t="s">
        <v>67</v>
      </c>
      <c r="CM14" s="63"/>
      <c r="CN14" s="63" t="s">
        <v>67</v>
      </c>
      <c r="CO14" s="63"/>
      <c r="CP14" s="55" t="s">
        <v>14</v>
      </c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63" t="s">
        <v>14</v>
      </c>
      <c r="DE14" s="63"/>
      <c r="DF14" s="63" t="s">
        <v>14</v>
      </c>
      <c r="DG14" s="63"/>
      <c r="DH14" s="63"/>
      <c r="DI14" s="63"/>
      <c r="DJ14" s="63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"/>
      <c r="DX14" s="4"/>
      <c r="DY14" s="62">
        <f t="shared" si="2"/>
        <v>3</v>
      </c>
      <c r="DZ14" s="62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"/>
    </row>
    <row r="15" spans="1:189" ht="13.5" customHeight="1" x14ac:dyDescent="0.4">
      <c r="A15" s="12" t="s">
        <v>70</v>
      </c>
      <c r="B15" s="15" t="s">
        <v>81</v>
      </c>
      <c r="D15" s="4"/>
      <c r="E15" s="63"/>
      <c r="F15" s="63"/>
      <c r="G15" s="62">
        <v>4</v>
      </c>
      <c r="H15" s="62"/>
      <c r="I15" s="64" t="s">
        <v>125</v>
      </c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/>
      <c r="W15" s="55" t="s">
        <v>129</v>
      </c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63" t="s">
        <v>76</v>
      </c>
      <c r="AT15" s="63"/>
      <c r="AU15" s="63" t="s">
        <v>76</v>
      </c>
      <c r="AV15" s="63"/>
      <c r="AW15" s="63" t="s">
        <v>76</v>
      </c>
      <c r="AX15" s="63"/>
      <c r="AY15" s="63" t="s">
        <v>76</v>
      </c>
      <c r="AZ15" s="63"/>
      <c r="BA15" s="63" t="s">
        <v>76</v>
      </c>
      <c r="BB15" s="63"/>
      <c r="BC15" s="63" t="s">
        <v>76</v>
      </c>
      <c r="BD15" s="63"/>
      <c r="BE15" s="63" t="s">
        <v>76</v>
      </c>
      <c r="BF15" s="63"/>
      <c r="BG15" s="63" t="s">
        <v>76</v>
      </c>
      <c r="BH15" s="63"/>
      <c r="BI15" s="63" t="s">
        <v>76</v>
      </c>
      <c r="BJ15" s="63"/>
      <c r="BK15" s="63" t="s">
        <v>76</v>
      </c>
      <c r="BL15" s="63"/>
      <c r="BM15" s="5"/>
      <c r="BN15" s="4"/>
      <c r="BO15" s="62">
        <f t="shared" si="1"/>
        <v>4</v>
      </c>
      <c r="BP15" s="62"/>
      <c r="BQ15" s="55" t="s">
        <v>121</v>
      </c>
      <c r="BR15" s="55"/>
      <c r="BS15" s="55"/>
      <c r="BT15" s="55"/>
      <c r="BU15" s="55"/>
      <c r="BV15" s="55"/>
      <c r="BW15" s="55"/>
      <c r="BX15" s="55"/>
      <c r="BY15" s="55"/>
      <c r="BZ15" s="55"/>
      <c r="CA15" s="55" t="s">
        <v>75</v>
      </c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63" t="s">
        <v>67</v>
      </c>
      <c r="CM15" s="63"/>
      <c r="CN15" s="63" t="s">
        <v>67</v>
      </c>
      <c r="CO15" s="63"/>
      <c r="CP15" s="55" t="s">
        <v>72</v>
      </c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63" t="s">
        <v>66</v>
      </c>
      <c r="DE15" s="63"/>
      <c r="DF15" s="63" t="s">
        <v>14</v>
      </c>
      <c r="DG15" s="63"/>
      <c r="DH15" s="63"/>
      <c r="DI15" s="63"/>
      <c r="DJ15" s="63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"/>
      <c r="DX15" s="4"/>
      <c r="DY15" s="62">
        <f t="shared" si="2"/>
        <v>4</v>
      </c>
      <c r="DZ15" s="62"/>
      <c r="EA15" s="55" t="s">
        <v>77</v>
      </c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"/>
    </row>
    <row r="16" spans="1:189" x14ac:dyDescent="0.4">
      <c r="A16" s="12" t="s">
        <v>64</v>
      </c>
      <c r="B16" s="15" t="s">
        <v>69</v>
      </c>
      <c r="D16" s="4"/>
      <c r="E16" s="63"/>
      <c r="F16" s="63"/>
      <c r="G16" s="62">
        <v>5</v>
      </c>
      <c r="H16" s="62"/>
      <c r="I16" s="64" t="s">
        <v>126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/>
      <c r="W16" s="64" t="s">
        <v>130</v>
      </c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6"/>
      <c r="AS16" s="63" t="s">
        <v>75</v>
      </c>
      <c r="AT16" s="63"/>
      <c r="AU16" s="63" t="s">
        <v>75</v>
      </c>
      <c r="AV16" s="63"/>
      <c r="AW16" s="63" t="s">
        <v>75</v>
      </c>
      <c r="AX16" s="63"/>
      <c r="AY16" s="63" t="s">
        <v>75</v>
      </c>
      <c r="AZ16" s="63"/>
      <c r="BA16" s="63" t="s">
        <v>75</v>
      </c>
      <c r="BB16" s="63"/>
      <c r="BC16" s="63" t="s">
        <v>75</v>
      </c>
      <c r="BD16" s="63"/>
      <c r="BE16" s="63" t="s">
        <v>75</v>
      </c>
      <c r="BF16" s="63"/>
      <c r="BG16" s="63" t="s">
        <v>75</v>
      </c>
      <c r="BH16" s="63"/>
      <c r="BI16" s="63" t="s">
        <v>75</v>
      </c>
      <c r="BJ16" s="63"/>
      <c r="BK16" s="63" t="s">
        <v>75</v>
      </c>
      <c r="BL16" s="63"/>
      <c r="BM16" s="5"/>
      <c r="BN16" s="4"/>
      <c r="BO16" s="62">
        <f t="shared" si="1"/>
        <v>5</v>
      </c>
      <c r="BP16" s="62"/>
      <c r="BQ16" s="55" t="s">
        <v>106</v>
      </c>
      <c r="BR16" s="55"/>
      <c r="BS16" s="55"/>
      <c r="BT16" s="55"/>
      <c r="BU16" s="55"/>
      <c r="BV16" s="55"/>
      <c r="BW16" s="55"/>
      <c r="BX16" s="55"/>
      <c r="BY16" s="55"/>
      <c r="BZ16" s="55"/>
      <c r="CA16" s="55" t="str">
        <f t="shared" si="0"/>
        <v>-</v>
      </c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63" t="s">
        <v>67</v>
      </c>
      <c r="CM16" s="63"/>
      <c r="CN16" s="63" t="s">
        <v>67</v>
      </c>
      <c r="CO16" s="63"/>
      <c r="CP16" s="55" t="s">
        <v>14</v>
      </c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63" t="s">
        <v>14</v>
      </c>
      <c r="DE16" s="63"/>
      <c r="DF16" s="63" t="s">
        <v>14</v>
      </c>
      <c r="DG16" s="63"/>
      <c r="DH16" s="63"/>
      <c r="DI16" s="63"/>
      <c r="DJ16" s="63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"/>
      <c r="DX16" s="4"/>
      <c r="DY16" s="62">
        <f t="shared" si="2"/>
        <v>5</v>
      </c>
      <c r="DZ16" s="62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"/>
    </row>
    <row r="17" spans="1:189" x14ac:dyDescent="0.4">
      <c r="A17" s="12" t="s">
        <v>70</v>
      </c>
      <c r="B17" s="15" t="s">
        <v>82</v>
      </c>
      <c r="D17" s="4"/>
      <c r="E17" s="63"/>
      <c r="F17" s="63"/>
      <c r="G17" s="62">
        <v>6</v>
      </c>
      <c r="H17" s="62"/>
      <c r="I17" s="64" t="s">
        <v>127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/>
      <c r="W17" s="55" t="s">
        <v>75</v>
      </c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63" t="s">
        <v>75</v>
      </c>
      <c r="AT17" s="63"/>
      <c r="AU17" s="63" t="s">
        <v>75</v>
      </c>
      <c r="AV17" s="63"/>
      <c r="AW17" s="63" t="s">
        <v>75</v>
      </c>
      <c r="AX17" s="63"/>
      <c r="AY17" s="63" t="s">
        <v>75</v>
      </c>
      <c r="AZ17" s="63"/>
      <c r="BA17" s="63" t="s">
        <v>75</v>
      </c>
      <c r="BB17" s="63"/>
      <c r="BC17" s="63" t="s">
        <v>75</v>
      </c>
      <c r="BD17" s="63"/>
      <c r="BE17" s="63" t="s">
        <v>75</v>
      </c>
      <c r="BF17" s="63"/>
      <c r="BG17" s="63" t="s">
        <v>75</v>
      </c>
      <c r="BH17" s="63"/>
      <c r="BI17" s="63" t="s">
        <v>75</v>
      </c>
      <c r="BJ17" s="63"/>
      <c r="BK17" s="63" t="s">
        <v>75</v>
      </c>
      <c r="BL17" s="63"/>
      <c r="BM17" s="5"/>
      <c r="BN17" s="4"/>
      <c r="BO17" s="62">
        <f t="shared" si="1"/>
        <v>6</v>
      </c>
      <c r="BP17" s="62"/>
      <c r="BQ17" s="55" t="s">
        <v>106</v>
      </c>
      <c r="BR17" s="55"/>
      <c r="BS17" s="55"/>
      <c r="BT17" s="55"/>
      <c r="BU17" s="55"/>
      <c r="BV17" s="55"/>
      <c r="BW17" s="55"/>
      <c r="BX17" s="55"/>
      <c r="BY17" s="55"/>
      <c r="BZ17" s="55"/>
      <c r="CA17" s="55" t="s">
        <v>75</v>
      </c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63" t="s">
        <v>67</v>
      </c>
      <c r="CM17" s="63"/>
      <c r="CN17" s="63" t="s">
        <v>67</v>
      </c>
      <c r="CO17" s="63"/>
      <c r="CP17" s="55" t="s">
        <v>72</v>
      </c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63" t="s">
        <v>14</v>
      </c>
      <c r="DE17" s="63"/>
      <c r="DF17" s="63" t="s">
        <v>14</v>
      </c>
      <c r="DG17" s="63"/>
      <c r="DH17" s="63"/>
      <c r="DI17" s="63"/>
      <c r="DJ17" s="63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"/>
      <c r="DX17" s="4"/>
      <c r="DY17" s="62">
        <f t="shared" si="2"/>
        <v>6</v>
      </c>
      <c r="DZ17" s="62"/>
      <c r="EA17" s="55" t="s">
        <v>77</v>
      </c>
      <c r="EB17" s="55"/>
      <c r="EC17" s="55"/>
      <c r="ED17" s="55"/>
      <c r="EE17" s="55"/>
      <c r="EF17" s="55"/>
      <c r="EG17" s="55"/>
      <c r="EH17" s="55"/>
      <c r="EI17" s="55"/>
      <c r="EJ17" s="55"/>
      <c r="EK17" s="55"/>
      <c r="EL17" s="55"/>
      <c r="EM17" s="55"/>
      <c r="EN17" s="55"/>
      <c r="EO17" s="55"/>
      <c r="EP17" s="55"/>
      <c r="EQ17" s="55"/>
      <c r="ER17" s="55"/>
      <c r="ES17" s="55"/>
      <c r="ET17" s="55"/>
      <c r="EU17" s="55"/>
      <c r="EV17" s="55"/>
      <c r="EW17" s="55"/>
      <c r="EX17" s="55"/>
      <c r="EY17" s="55"/>
      <c r="EZ17" s="55"/>
      <c r="FA17" s="55"/>
      <c r="FB17" s="55"/>
      <c r="FC17" s="55"/>
      <c r="FD17" s="55"/>
      <c r="FE17" s="55"/>
      <c r="FF17" s="55"/>
      <c r="FG17" s="55"/>
      <c r="FH17" s="55"/>
      <c r="FI17" s="55"/>
      <c r="FJ17" s="55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"/>
    </row>
    <row r="18" spans="1:189" x14ac:dyDescent="0.4">
      <c r="A18" s="12" t="s">
        <v>64</v>
      </c>
      <c r="B18" s="15" t="s">
        <v>74</v>
      </c>
      <c r="D18" s="4"/>
      <c r="E18" s="63"/>
      <c r="F18" s="63"/>
      <c r="G18" s="62">
        <v>7</v>
      </c>
      <c r="H18" s="62"/>
      <c r="I18" s="64" t="s">
        <v>128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/>
      <c r="W18" s="55" t="s">
        <v>75</v>
      </c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63" t="s">
        <v>75</v>
      </c>
      <c r="AT18" s="63"/>
      <c r="AU18" s="63" t="s">
        <v>75</v>
      </c>
      <c r="AV18" s="63"/>
      <c r="AW18" s="63" t="s">
        <v>75</v>
      </c>
      <c r="AX18" s="63"/>
      <c r="AY18" s="63" t="s">
        <v>75</v>
      </c>
      <c r="AZ18" s="63"/>
      <c r="BA18" s="63" t="s">
        <v>75</v>
      </c>
      <c r="BB18" s="63"/>
      <c r="BC18" s="63" t="s">
        <v>75</v>
      </c>
      <c r="BD18" s="63"/>
      <c r="BE18" s="63" t="s">
        <v>75</v>
      </c>
      <c r="BF18" s="63"/>
      <c r="BG18" s="63" t="s">
        <v>75</v>
      </c>
      <c r="BH18" s="63"/>
      <c r="BI18" s="63" t="s">
        <v>75</v>
      </c>
      <c r="BJ18" s="63"/>
      <c r="BK18" s="63" t="s">
        <v>75</v>
      </c>
      <c r="BL18" s="63"/>
      <c r="BM18" s="5"/>
      <c r="BN18" s="4"/>
      <c r="BO18" s="62">
        <f t="shared" si="1"/>
        <v>7</v>
      </c>
      <c r="BP18" s="62"/>
      <c r="BQ18" s="55" t="s">
        <v>106</v>
      </c>
      <c r="BR18" s="55"/>
      <c r="BS18" s="55"/>
      <c r="BT18" s="55"/>
      <c r="BU18" s="55"/>
      <c r="BV18" s="55"/>
      <c r="BW18" s="55"/>
      <c r="BX18" s="55"/>
      <c r="BY18" s="55"/>
      <c r="BZ18" s="55"/>
      <c r="CA18" s="55" t="str">
        <f t="shared" si="0"/>
        <v>-</v>
      </c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63" t="s">
        <v>67</v>
      </c>
      <c r="CM18" s="63"/>
      <c r="CN18" s="63" t="s">
        <v>67</v>
      </c>
      <c r="CO18" s="63"/>
      <c r="CP18" s="55" t="s">
        <v>72</v>
      </c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63" t="s">
        <v>14</v>
      </c>
      <c r="DE18" s="63"/>
      <c r="DF18" s="63" t="s">
        <v>14</v>
      </c>
      <c r="DG18" s="63"/>
      <c r="DH18" s="63"/>
      <c r="DI18" s="63"/>
      <c r="DJ18" s="63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"/>
      <c r="DX18" s="4"/>
      <c r="DY18" s="62">
        <f t="shared" si="2"/>
        <v>7</v>
      </c>
      <c r="DZ18" s="62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3"/>
      <c r="F19" s="63"/>
      <c r="G19" s="62"/>
      <c r="H19" s="62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/>
      <c r="W19" s="64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6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5"/>
      <c r="BN19" s="4"/>
      <c r="BO19" s="62" t="str">
        <f t="shared" si="1"/>
        <v/>
      </c>
      <c r="BP19" s="62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63"/>
      <c r="CM19" s="63"/>
      <c r="CN19" s="63"/>
      <c r="CO19" s="63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63" t="s">
        <v>14</v>
      </c>
      <c r="DE19" s="63"/>
      <c r="DF19" s="63" t="s">
        <v>14</v>
      </c>
      <c r="DG19" s="63"/>
      <c r="DH19" s="63"/>
      <c r="DI19" s="63"/>
      <c r="DJ19" s="63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"/>
      <c r="DX19" s="4"/>
      <c r="DY19" s="62" t="str">
        <f t="shared" si="2"/>
        <v/>
      </c>
      <c r="DZ19" s="62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"/>
    </row>
    <row r="20" spans="1:189" x14ac:dyDescent="0.4">
      <c r="A20" s="12"/>
      <c r="B20" s="15"/>
      <c r="D20" s="4"/>
      <c r="E20" s="63" t="str">
        <f t="shared" ref="E20:E51" si="3">IF($A20="入力項目マスタ",IF($B20="","",VLOOKUP($B20,入力項目マスタ,13,FALSE)),IF($A20="非入力項目マスタ",IF($B20="","",VLOOKUP($B20,非入力項目マスタ,13,FALSE)),""))</f>
        <v/>
      </c>
      <c r="F20" s="63"/>
      <c r="G20" s="62"/>
      <c r="H20" s="62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2"/>
      <c r="BJ20" s="62"/>
      <c r="BK20" s="62"/>
      <c r="BL20" s="62"/>
      <c r="BM20" s="5"/>
      <c r="BN20" s="4"/>
      <c r="BO20" s="62" t="str">
        <f t="shared" si="1"/>
        <v/>
      </c>
      <c r="BP20" s="62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63"/>
      <c r="CM20" s="63"/>
      <c r="CN20" s="63"/>
      <c r="CO20" s="63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63"/>
      <c r="DE20" s="63"/>
      <c r="DF20" s="63"/>
      <c r="DG20" s="63"/>
      <c r="DH20" s="63"/>
      <c r="DI20" s="63"/>
      <c r="DJ20" s="63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"/>
      <c r="DX20" s="4"/>
      <c r="DY20" s="62" t="str">
        <f t="shared" si="2"/>
        <v/>
      </c>
      <c r="DZ20" s="62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"/>
    </row>
    <row r="21" spans="1:189" ht="13.5" customHeight="1" x14ac:dyDescent="0.4">
      <c r="A21" s="12"/>
      <c r="B21" s="15"/>
      <c r="D21" s="4"/>
      <c r="E21" s="63" t="str">
        <f t="shared" si="3"/>
        <v/>
      </c>
      <c r="F21" s="63"/>
      <c r="G21" s="62"/>
      <c r="H21" s="62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2"/>
      <c r="BJ21" s="62"/>
      <c r="BK21" s="62"/>
      <c r="BL21" s="62"/>
      <c r="BM21" s="5"/>
      <c r="BN21" s="4"/>
      <c r="BO21" s="62" t="str">
        <f t="shared" si="1"/>
        <v/>
      </c>
      <c r="BP21" s="62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 t="str">
        <f t="shared" si="0"/>
        <v/>
      </c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63"/>
      <c r="CM21" s="63"/>
      <c r="CN21" s="63"/>
      <c r="CO21" s="63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63"/>
      <c r="DE21" s="63"/>
      <c r="DF21" s="63"/>
      <c r="DG21" s="63"/>
      <c r="DH21" s="63"/>
      <c r="DI21" s="63"/>
      <c r="DJ21" s="63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"/>
      <c r="DX21" s="4"/>
      <c r="DY21" s="62" t="str">
        <f t="shared" si="2"/>
        <v/>
      </c>
      <c r="DZ21" s="62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"/>
    </row>
    <row r="22" spans="1:189" x14ac:dyDescent="0.4">
      <c r="A22" s="12"/>
      <c r="B22" s="15"/>
      <c r="D22" s="4"/>
      <c r="E22" s="63" t="str">
        <f t="shared" si="3"/>
        <v/>
      </c>
      <c r="F22" s="63"/>
      <c r="G22" s="62"/>
      <c r="H22" s="62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2"/>
      <c r="BJ22" s="62"/>
      <c r="BK22" s="62"/>
      <c r="BL22" s="62"/>
      <c r="BM22" s="5"/>
      <c r="BN22" s="4"/>
      <c r="BO22" s="62" t="str">
        <f t="shared" si="1"/>
        <v/>
      </c>
      <c r="BP22" s="62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 t="str">
        <f t="shared" si="0"/>
        <v/>
      </c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63"/>
      <c r="CM22" s="63"/>
      <c r="CN22" s="63"/>
      <c r="CO22" s="63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63"/>
      <c r="DE22" s="63"/>
      <c r="DF22" s="63"/>
      <c r="DG22" s="63"/>
      <c r="DH22" s="63"/>
      <c r="DI22" s="63"/>
      <c r="DJ22" s="63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"/>
      <c r="DX22" s="4"/>
      <c r="DY22" s="62" t="str">
        <f t="shared" si="2"/>
        <v/>
      </c>
      <c r="DZ22" s="62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"/>
    </row>
    <row r="23" spans="1:189" x14ac:dyDescent="0.4">
      <c r="A23" s="12"/>
      <c r="B23" s="15"/>
      <c r="D23" s="4"/>
      <c r="E23" s="63" t="str">
        <f t="shared" si="3"/>
        <v/>
      </c>
      <c r="F23" s="63"/>
      <c r="G23" s="62"/>
      <c r="H23" s="62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2"/>
      <c r="BJ23" s="62"/>
      <c r="BK23" s="62"/>
      <c r="BL23" s="62"/>
      <c r="BM23" s="5"/>
      <c r="BN23" s="4"/>
      <c r="BO23" s="62" t="str">
        <f t="shared" si="1"/>
        <v/>
      </c>
      <c r="BP23" s="62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 t="str">
        <f t="shared" si="0"/>
        <v/>
      </c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63"/>
      <c r="CM23" s="63"/>
      <c r="CN23" s="63"/>
      <c r="CO23" s="63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63"/>
      <c r="DE23" s="63"/>
      <c r="DF23" s="63"/>
      <c r="DG23" s="63"/>
      <c r="DH23" s="63"/>
      <c r="DI23" s="63"/>
      <c r="DJ23" s="63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"/>
      <c r="DX23" s="4"/>
      <c r="DY23" s="62" t="str">
        <f t="shared" si="2"/>
        <v/>
      </c>
      <c r="DZ23" s="62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"/>
    </row>
    <row r="24" spans="1:189" x14ac:dyDescent="0.4">
      <c r="A24" s="12"/>
      <c r="B24" s="15"/>
      <c r="D24" s="4"/>
      <c r="E24" s="63" t="str">
        <f t="shared" si="3"/>
        <v/>
      </c>
      <c r="F24" s="63"/>
      <c r="G24" s="62"/>
      <c r="H24" s="6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2"/>
      <c r="BJ24" s="62"/>
      <c r="BK24" s="62"/>
      <c r="BL24" s="62"/>
      <c r="BM24" s="5"/>
      <c r="BN24" s="4"/>
      <c r="BO24" s="62" t="str">
        <f t="shared" si="1"/>
        <v/>
      </c>
      <c r="BP24" s="62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 t="str">
        <f t="shared" si="0"/>
        <v/>
      </c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63"/>
      <c r="CM24" s="63"/>
      <c r="CN24" s="63"/>
      <c r="CO24" s="63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63"/>
      <c r="DE24" s="63"/>
      <c r="DF24" s="63"/>
      <c r="DG24" s="63"/>
      <c r="DH24" s="63"/>
      <c r="DI24" s="63"/>
      <c r="DJ24" s="63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"/>
      <c r="DX24" s="4"/>
      <c r="DY24" s="62" t="str">
        <f t="shared" si="2"/>
        <v/>
      </c>
      <c r="DZ24" s="62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"/>
    </row>
    <row r="25" spans="1:189" x14ac:dyDescent="0.4">
      <c r="A25" s="12"/>
      <c r="B25" s="15"/>
      <c r="D25" s="4"/>
      <c r="E25" s="63" t="str">
        <f t="shared" si="3"/>
        <v/>
      </c>
      <c r="F25" s="63"/>
      <c r="G25" s="62"/>
      <c r="H25" s="62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  <c r="W25" s="64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6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2"/>
      <c r="BJ25" s="62"/>
      <c r="BK25" s="62"/>
      <c r="BL25" s="62"/>
      <c r="BM25" s="5"/>
      <c r="BN25" s="4"/>
      <c r="BO25" s="62" t="str">
        <f t="shared" si="1"/>
        <v/>
      </c>
      <c r="BP25" s="62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 t="str">
        <f t="shared" si="0"/>
        <v/>
      </c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63"/>
      <c r="CM25" s="63"/>
      <c r="CN25" s="63"/>
      <c r="CO25" s="63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63"/>
      <c r="DE25" s="63"/>
      <c r="DF25" s="63"/>
      <c r="DG25" s="63"/>
      <c r="DH25" s="63"/>
      <c r="DI25" s="63"/>
      <c r="DJ25" s="63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"/>
      <c r="DX25" s="4"/>
      <c r="DY25" s="62" t="str">
        <f t="shared" si="2"/>
        <v/>
      </c>
      <c r="DZ25" s="62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"/>
    </row>
    <row r="26" spans="1:189" x14ac:dyDescent="0.4">
      <c r="A26" s="12"/>
      <c r="B26" s="15"/>
      <c r="D26" s="4"/>
      <c r="E26" s="63" t="str">
        <f t="shared" si="3"/>
        <v/>
      </c>
      <c r="F26" s="63"/>
      <c r="G26" s="62"/>
      <c r="H26" s="6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4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6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2"/>
      <c r="BJ26" s="62"/>
      <c r="BK26" s="62" t="str">
        <f t="shared" ref="BK26:BK57" si="4">IF($A26="入力項目マスタ",IF($B26="","",VLOOKUP($B26,入力項目マスタ,10,FALSE)),IF($A26="非入力項目マスタ",IF($B26="","",VLOOKUP($B26,非入力項目マスタ,10,FALSE)),""))</f>
        <v/>
      </c>
      <c r="BL26" s="62"/>
      <c r="BM26" s="5"/>
      <c r="BN26" s="4"/>
      <c r="BO26" s="62" t="str">
        <f t="shared" si="1"/>
        <v/>
      </c>
      <c r="BP26" s="62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 t="str">
        <f t="shared" si="0"/>
        <v/>
      </c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63"/>
      <c r="CM26" s="63"/>
      <c r="CN26" s="63"/>
      <c r="CO26" s="63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63"/>
      <c r="DE26" s="63"/>
      <c r="DF26" s="63"/>
      <c r="DG26" s="63"/>
      <c r="DH26" s="63"/>
      <c r="DI26" s="63"/>
      <c r="DJ26" s="63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"/>
      <c r="DX26" s="4"/>
      <c r="DY26" s="62" t="str">
        <f t="shared" si="2"/>
        <v/>
      </c>
      <c r="DZ26" s="62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"/>
    </row>
    <row r="27" spans="1:189" x14ac:dyDescent="0.4">
      <c r="A27" s="12"/>
      <c r="B27" s="15"/>
      <c r="D27" s="4"/>
      <c r="E27" s="63" t="str">
        <f t="shared" si="3"/>
        <v/>
      </c>
      <c r="F27" s="63"/>
      <c r="G27" s="62"/>
      <c r="H27" s="62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6"/>
      <c r="W27" s="64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6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2"/>
      <c r="BJ27" s="62"/>
      <c r="BK27" s="62" t="str">
        <f t="shared" si="4"/>
        <v/>
      </c>
      <c r="BL27" s="62"/>
      <c r="BM27" s="5"/>
      <c r="BN27" s="4"/>
      <c r="BO27" s="62" t="str">
        <f t="shared" si="1"/>
        <v/>
      </c>
      <c r="BP27" s="62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 t="str">
        <f t="shared" si="0"/>
        <v/>
      </c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63"/>
      <c r="CM27" s="63"/>
      <c r="CN27" s="63"/>
      <c r="CO27" s="63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63"/>
      <c r="DE27" s="63"/>
      <c r="DF27" s="63"/>
      <c r="DG27" s="63"/>
      <c r="DH27" s="63"/>
      <c r="DI27" s="63"/>
      <c r="DJ27" s="63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"/>
      <c r="DX27" s="4"/>
      <c r="DY27" s="62" t="str">
        <f t="shared" si="2"/>
        <v/>
      </c>
      <c r="DZ27" s="62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"/>
    </row>
    <row r="28" spans="1:189" ht="13.5" customHeight="1" x14ac:dyDescent="0.4">
      <c r="A28" s="12"/>
      <c r="B28" s="15"/>
      <c r="D28" s="4"/>
      <c r="E28" s="63" t="str">
        <f t="shared" si="3"/>
        <v/>
      </c>
      <c r="F28" s="63"/>
      <c r="G28" s="62"/>
      <c r="H28" s="6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6"/>
      <c r="W28" s="64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6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2"/>
      <c r="BJ28" s="62"/>
      <c r="BK28" s="62" t="str">
        <f t="shared" si="4"/>
        <v/>
      </c>
      <c r="BL28" s="62"/>
      <c r="BM28" s="5"/>
      <c r="BN28" s="4"/>
      <c r="BO28" s="62" t="str">
        <f t="shared" si="1"/>
        <v/>
      </c>
      <c r="BP28" s="62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 t="str">
        <f t="shared" si="0"/>
        <v/>
      </c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63"/>
      <c r="CM28" s="63"/>
      <c r="CN28" s="63"/>
      <c r="CO28" s="63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63"/>
      <c r="DE28" s="63"/>
      <c r="DF28" s="63"/>
      <c r="DG28" s="63"/>
      <c r="DH28" s="63"/>
      <c r="DI28" s="63"/>
      <c r="DJ28" s="63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"/>
      <c r="DX28" s="4"/>
      <c r="DY28" s="62" t="str">
        <f t="shared" si="2"/>
        <v/>
      </c>
      <c r="DZ28" s="62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"/>
    </row>
    <row r="29" spans="1:189" x14ac:dyDescent="0.4">
      <c r="A29" s="12"/>
      <c r="B29" s="15"/>
      <c r="D29" s="4"/>
      <c r="E29" s="63" t="str">
        <f t="shared" si="3"/>
        <v/>
      </c>
      <c r="F29" s="63"/>
      <c r="G29" s="62"/>
      <c r="H29" s="62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6"/>
      <c r="W29" s="64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6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2"/>
      <c r="BJ29" s="62"/>
      <c r="BK29" s="62" t="str">
        <f t="shared" si="4"/>
        <v/>
      </c>
      <c r="BL29" s="62"/>
      <c r="BM29" s="5"/>
      <c r="BN29" s="4"/>
      <c r="BO29" s="62" t="str">
        <f t="shared" si="1"/>
        <v/>
      </c>
      <c r="BP29" s="62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 t="str">
        <f t="shared" si="0"/>
        <v/>
      </c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63"/>
      <c r="CM29" s="63"/>
      <c r="CN29" s="63"/>
      <c r="CO29" s="63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63"/>
      <c r="DE29" s="63"/>
      <c r="DF29" s="63"/>
      <c r="DG29" s="63"/>
      <c r="DH29" s="63"/>
      <c r="DI29" s="63"/>
      <c r="DJ29" s="63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"/>
      <c r="DX29" s="4"/>
      <c r="DY29" s="62" t="str">
        <f t="shared" si="2"/>
        <v/>
      </c>
      <c r="DZ29" s="62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"/>
    </row>
    <row r="30" spans="1:189" x14ac:dyDescent="0.4">
      <c r="A30" s="12"/>
      <c r="B30" s="15"/>
      <c r="D30" s="4"/>
      <c r="E30" s="63" t="str">
        <f t="shared" si="3"/>
        <v/>
      </c>
      <c r="F30" s="63"/>
      <c r="G30" s="62"/>
      <c r="H30" s="62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2"/>
      <c r="BJ30" s="62"/>
      <c r="BK30" s="62" t="str">
        <f t="shared" si="4"/>
        <v/>
      </c>
      <c r="BL30" s="62"/>
      <c r="BM30" s="5"/>
      <c r="BN30" s="4"/>
      <c r="BO30" s="62" t="str">
        <f t="shared" si="1"/>
        <v/>
      </c>
      <c r="BP30" s="62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 t="str">
        <f t="shared" si="0"/>
        <v/>
      </c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63"/>
      <c r="CM30" s="63"/>
      <c r="CN30" s="63"/>
      <c r="CO30" s="63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63"/>
      <c r="DE30" s="63"/>
      <c r="DF30" s="63"/>
      <c r="DG30" s="63"/>
      <c r="DH30" s="63"/>
      <c r="DI30" s="63"/>
      <c r="DJ30" s="63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"/>
      <c r="DX30" s="4"/>
      <c r="DY30" s="62" t="str">
        <f t="shared" si="2"/>
        <v/>
      </c>
      <c r="DZ30" s="62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"/>
    </row>
    <row r="31" spans="1:189" x14ac:dyDescent="0.4">
      <c r="A31" s="12"/>
      <c r="B31" s="15"/>
      <c r="D31" s="4"/>
      <c r="E31" s="63" t="str">
        <f t="shared" si="3"/>
        <v/>
      </c>
      <c r="F31" s="63"/>
      <c r="G31" s="62"/>
      <c r="H31" s="62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63"/>
      <c r="AT31" s="63"/>
      <c r="AU31" s="63" t="str">
        <f t="shared" ref="AU31:AU62" si="5">IF($A31="入力項目マスタ",IF($B31="","",VLOOKUP($B31,入力項目マスタ,2,FALSE)),IF($A31="非入力項目マスタ",IF($B31="","",VLOOKUP($B31,非入力項目マスタ,2,FALSE)),""))</f>
        <v/>
      </c>
      <c r="AV31" s="63"/>
      <c r="AW31" s="63" t="str">
        <f t="shared" ref="AW31:AW62" si="6">IF($A31="入力項目マスタ",IF($B31="","",VLOOKUP($B31,入力項目マスタ,3,FALSE)),IF($A31="非入力項目マスタ",IF($B31="","",VLOOKUP($B31,非入力項目マスタ,3,FALSE)),""))</f>
        <v/>
      </c>
      <c r="AX31" s="63"/>
      <c r="AY31" s="63" t="str">
        <f t="shared" ref="AY31:AY62" si="7">IF($A31="入力項目マスタ",IF($B31="","",VLOOKUP($B31,入力項目マスタ,4,FALSE)),IF($A31="非入力項目マスタ",IF($B31="","",VLOOKUP($B31,非入力項目マスタ,4,FALSE)),""))</f>
        <v/>
      </c>
      <c r="AZ31" s="63"/>
      <c r="BA31" s="63" t="str">
        <f t="shared" ref="BA31:BA62" si="8">IF($A31="入力項目マスタ",IF($B31="","",VLOOKUP($B31,入力項目マスタ,5,FALSE)),IF($A31="非入力項目マスタ",IF($B31="","",VLOOKUP($B31,非入力項目マスタ,5,FALSE)),""))</f>
        <v/>
      </c>
      <c r="BB31" s="63"/>
      <c r="BC31" s="63" t="str">
        <f t="shared" ref="BC31:BC62" si="9">IF($A31="入力項目マスタ",IF($B31="","",VLOOKUP($B31,入力項目マスタ,6,FALSE)),IF($A31="非入力項目マスタ",IF($B31="","",VLOOKUP($B31,非入力項目マスタ,6,FALSE)),""))</f>
        <v/>
      </c>
      <c r="BD31" s="63"/>
      <c r="BE31" s="63" t="str">
        <f t="shared" ref="BE31:BE62" si="10">IF($A31="入力項目マスタ",IF($B31="","",VLOOKUP($B31,入力項目マスタ,7,FALSE)),IF($A31="非入力項目マスタ",IF($B31="","",VLOOKUP($B31,非入力項目マスタ,7,FALSE)),""))</f>
        <v/>
      </c>
      <c r="BF31" s="63"/>
      <c r="BG31" s="63" t="str">
        <f t="shared" ref="BG31:BG62" si="11">IF($A31="入力項目マスタ",IF($B31="","",VLOOKUP($B31,入力項目マスタ,8,FALSE)),IF($A31="非入力項目マスタ",IF($B31="","",VLOOKUP($B31,非入力項目マスタ,8,FALSE)),""))</f>
        <v/>
      </c>
      <c r="BH31" s="63"/>
      <c r="BI31" s="62" t="str">
        <f t="shared" ref="BI31:BI62" si="12">IF($A31="入力項目マスタ",IF($B31="","",VLOOKUP($B31,入力項目マスタ,9,FALSE)),IF($A31="非入力項目マスタ",IF($B31="","",VLOOKUP($B31,非入力項目マスタ,9,FALSE)),""))</f>
        <v/>
      </c>
      <c r="BJ31" s="62"/>
      <c r="BK31" s="62" t="str">
        <f t="shared" si="4"/>
        <v/>
      </c>
      <c r="BL31" s="62"/>
      <c r="BM31" s="5"/>
      <c r="BN31" s="4"/>
      <c r="BO31" s="62" t="str">
        <f t="shared" si="1"/>
        <v/>
      </c>
      <c r="BP31" s="62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 t="str">
        <f t="shared" si="0"/>
        <v/>
      </c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63"/>
      <c r="CM31" s="63"/>
      <c r="CN31" s="63"/>
      <c r="CO31" s="63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63"/>
      <c r="DE31" s="63"/>
      <c r="DF31" s="63"/>
      <c r="DG31" s="63"/>
      <c r="DH31" s="63"/>
      <c r="DI31" s="63"/>
      <c r="DJ31" s="63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"/>
      <c r="DX31" s="4"/>
      <c r="DY31" s="62" t="str">
        <f t="shared" si="2"/>
        <v/>
      </c>
      <c r="DZ31" s="62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"/>
    </row>
    <row r="32" spans="1:189" x14ac:dyDescent="0.4">
      <c r="A32" s="12"/>
      <c r="B32" s="15"/>
      <c r="D32" s="4"/>
      <c r="E32" s="63" t="str">
        <f t="shared" si="3"/>
        <v/>
      </c>
      <c r="F32" s="63"/>
      <c r="G32" s="62"/>
      <c r="H32" s="62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63"/>
      <c r="AT32" s="63"/>
      <c r="AU32" s="63" t="str">
        <f t="shared" si="5"/>
        <v/>
      </c>
      <c r="AV32" s="63"/>
      <c r="AW32" s="63" t="str">
        <f t="shared" si="6"/>
        <v/>
      </c>
      <c r="AX32" s="63"/>
      <c r="AY32" s="63" t="str">
        <f t="shared" si="7"/>
        <v/>
      </c>
      <c r="AZ32" s="63"/>
      <c r="BA32" s="63" t="str">
        <f t="shared" si="8"/>
        <v/>
      </c>
      <c r="BB32" s="63"/>
      <c r="BC32" s="63" t="str">
        <f t="shared" si="9"/>
        <v/>
      </c>
      <c r="BD32" s="63"/>
      <c r="BE32" s="63" t="str">
        <f t="shared" si="10"/>
        <v/>
      </c>
      <c r="BF32" s="63"/>
      <c r="BG32" s="63" t="str">
        <f t="shared" si="11"/>
        <v/>
      </c>
      <c r="BH32" s="63"/>
      <c r="BI32" s="62" t="str">
        <f t="shared" si="12"/>
        <v/>
      </c>
      <c r="BJ32" s="62"/>
      <c r="BK32" s="62" t="str">
        <f t="shared" si="4"/>
        <v/>
      </c>
      <c r="BL32" s="62"/>
      <c r="BM32" s="5"/>
      <c r="BN32" s="4"/>
      <c r="BO32" s="62" t="str">
        <f t="shared" si="1"/>
        <v/>
      </c>
      <c r="BP32" s="62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 t="str">
        <f t="shared" si="0"/>
        <v/>
      </c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63"/>
      <c r="CM32" s="63"/>
      <c r="CN32" s="63"/>
      <c r="CO32" s="63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63"/>
      <c r="DE32" s="63"/>
      <c r="DF32" s="63"/>
      <c r="DG32" s="63"/>
      <c r="DH32" s="63"/>
      <c r="DI32" s="63"/>
      <c r="DJ32" s="63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"/>
      <c r="DX32" s="4"/>
      <c r="DY32" s="62" t="str">
        <f t="shared" si="2"/>
        <v/>
      </c>
      <c r="DZ32" s="62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"/>
    </row>
    <row r="33" spans="1:189" ht="13.5" customHeight="1" x14ac:dyDescent="0.4">
      <c r="A33" s="12"/>
      <c r="B33" s="15"/>
      <c r="D33" s="4"/>
      <c r="E33" s="63" t="str">
        <f t="shared" si="3"/>
        <v/>
      </c>
      <c r="F33" s="63"/>
      <c r="G33" s="62"/>
      <c r="H33" s="62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63"/>
      <c r="AT33" s="63"/>
      <c r="AU33" s="63" t="str">
        <f t="shared" si="5"/>
        <v/>
      </c>
      <c r="AV33" s="63"/>
      <c r="AW33" s="63" t="str">
        <f t="shared" si="6"/>
        <v/>
      </c>
      <c r="AX33" s="63"/>
      <c r="AY33" s="63" t="str">
        <f t="shared" si="7"/>
        <v/>
      </c>
      <c r="AZ33" s="63"/>
      <c r="BA33" s="63" t="str">
        <f t="shared" si="8"/>
        <v/>
      </c>
      <c r="BB33" s="63"/>
      <c r="BC33" s="63" t="str">
        <f t="shared" si="9"/>
        <v/>
      </c>
      <c r="BD33" s="63"/>
      <c r="BE33" s="63" t="str">
        <f t="shared" si="10"/>
        <v/>
      </c>
      <c r="BF33" s="63"/>
      <c r="BG33" s="63" t="str">
        <f t="shared" si="11"/>
        <v/>
      </c>
      <c r="BH33" s="63"/>
      <c r="BI33" s="62" t="str">
        <f t="shared" si="12"/>
        <v/>
      </c>
      <c r="BJ33" s="62"/>
      <c r="BK33" s="62" t="str">
        <f t="shared" si="4"/>
        <v/>
      </c>
      <c r="BL33" s="62"/>
      <c r="BM33" s="5"/>
      <c r="BN33" s="4"/>
      <c r="BO33" s="62" t="str">
        <f t="shared" si="1"/>
        <v/>
      </c>
      <c r="BP33" s="62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 t="str">
        <f t="shared" si="0"/>
        <v/>
      </c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63"/>
      <c r="CM33" s="63"/>
      <c r="CN33" s="63"/>
      <c r="CO33" s="63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63"/>
      <c r="DE33" s="63"/>
      <c r="DF33" s="63"/>
      <c r="DG33" s="63"/>
      <c r="DH33" s="63"/>
      <c r="DI33" s="63"/>
      <c r="DJ33" s="63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"/>
      <c r="DX33" s="4"/>
      <c r="DY33" s="62" t="str">
        <f t="shared" si="2"/>
        <v/>
      </c>
      <c r="DZ33" s="62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"/>
    </row>
    <row r="34" spans="1:189" x14ac:dyDescent="0.4">
      <c r="A34" s="12"/>
      <c r="B34" s="15"/>
      <c r="D34" s="4"/>
      <c r="E34" s="63" t="str">
        <f t="shared" si="3"/>
        <v/>
      </c>
      <c r="F34" s="63"/>
      <c r="G34" s="62"/>
      <c r="H34" s="62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63"/>
      <c r="AT34" s="63"/>
      <c r="AU34" s="63" t="str">
        <f t="shared" si="5"/>
        <v/>
      </c>
      <c r="AV34" s="63"/>
      <c r="AW34" s="63" t="str">
        <f t="shared" si="6"/>
        <v/>
      </c>
      <c r="AX34" s="63"/>
      <c r="AY34" s="63" t="str">
        <f t="shared" si="7"/>
        <v/>
      </c>
      <c r="AZ34" s="63"/>
      <c r="BA34" s="63" t="str">
        <f t="shared" si="8"/>
        <v/>
      </c>
      <c r="BB34" s="63"/>
      <c r="BC34" s="63" t="str">
        <f t="shared" si="9"/>
        <v/>
      </c>
      <c r="BD34" s="63"/>
      <c r="BE34" s="63" t="str">
        <f t="shared" si="10"/>
        <v/>
      </c>
      <c r="BF34" s="63"/>
      <c r="BG34" s="63" t="str">
        <f t="shared" si="11"/>
        <v/>
      </c>
      <c r="BH34" s="63"/>
      <c r="BI34" s="62" t="str">
        <f t="shared" si="12"/>
        <v/>
      </c>
      <c r="BJ34" s="62"/>
      <c r="BK34" s="62" t="str">
        <f t="shared" si="4"/>
        <v/>
      </c>
      <c r="BL34" s="62"/>
      <c r="BM34" s="5"/>
      <c r="BN34" s="4"/>
      <c r="BO34" s="62" t="str">
        <f t="shared" si="1"/>
        <v/>
      </c>
      <c r="BP34" s="62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 t="str">
        <f t="shared" si="0"/>
        <v/>
      </c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63"/>
      <c r="CM34" s="63"/>
      <c r="CN34" s="63"/>
      <c r="CO34" s="63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63"/>
      <c r="DE34" s="63"/>
      <c r="DF34" s="63"/>
      <c r="DG34" s="63"/>
      <c r="DH34" s="63"/>
      <c r="DI34" s="63"/>
      <c r="DJ34" s="63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"/>
      <c r="DX34" s="4"/>
      <c r="DY34" s="62" t="str">
        <f t="shared" si="2"/>
        <v/>
      </c>
      <c r="DZ34" s="62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"/>
    </row>
    <row r="35" spans="1:189" x14ac:dyDescent="0.4">
      <c r="A35" s="12"/>
      <c r="B35" s="15"/>
      <c r="D35" s="4"/>
      <c r="E35" s="63" t="str">
        <f t="shared" si="3"/>
        <v/>
      </c>
      <c r="F35" s="63"/>
      <c r="G35" s="62"/>
      <c r="H35" s="62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63"/>
      <c r="AT35" s="63"/>
      <c r="AU35" s="63" t="str">
        <f t="shared" si="5"/>
        <v/>
      </c>
      <c r="AV35" s="63"/>
      <c r="AW35" s="63" t="str">
        <f t="shared" si="6"/>
        <v/>
      </c>
      <c r="AX35" s="63"/>
      <c r="AY35" s="63" t="str">
        <f t="shared" si="7"/>
        <v/>
      </c>
      <c r="AZ35" s="63"/>
      <c r="BA35" s="63" t="str">
        <f t="shared" si="8"/>
        <v/>
      </c>
      <c r="BB35" s="63"/>
      <c r="BC35" s="63" t="str">
        <f t="shared" si="9"/>
        <v/>
      </c>
      <c r="BD35" s="63"/>
      <c r="BE35" s="63" t="str">
        <f t="shared" si="10"/>
        <v/>
      </c>
      <c r="BF35" s="63"/>
      <c r="BG35" s="63" t="str">
        <f t="shared" si="11"/>
        <v/>
      </c>
      <c r="BH35" s="63"/>
      <c r="BI35" s="62" t="str">
        <f t="shared" si="12"/>
        <v/>
      </c>
      <c r="BJ35" s="62"/>
      <c r="BK35" s="62" t="str">
        <f t="shared" si="4"/>
        <v/>
      </c>
      <c r="BL35" s="62"/>
      <c r="BM35" s="5"/>
      <c r="BN35" s="4"/>
      <c r="BO35" s="62" t="str">
        <f t="shared" si="1"/>
        <v/>
      </c>
      <c r="BP35" s="62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 t="str">
        <f t="shared" si="0"/>
        <v/>
      </c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63"/>
      <c r="CM35" s="63"/>
      <c r="CN35" s="63"/>
      <c r="CO35" s="63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63"/>
      <c r="DE35" s="63"/>
      <c r="DF35" s="63"/>
      <c r="DG35" s="63"/>
      <c r="DH35" s="63"/>
      <c r="DI35" s="63"/>
      <c r="DJ35" s="63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"/>
      <c r="DX35" s="4"/>
      <c r="DY35" s="62" t="str">
        <f t="shared" si="2"/>
        <v/>
      </c>
      <c r="DZ35" s="62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"/>
    </row>
    <row r="36" spans="1:189" x14ac:dyDescent="0.4">
      <c r="A36" s="12"/>
      <c r="B36" s="15"/>
      <c r="D36" s="4"/>
      <c r="E36" s="63" t="str">
        <f t="shared" si="3"/>
        <v/>
      </c>
      <c r="F36" s="63"/>
      <c r="G36" s="62"/>
      <c r="H36" s="62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63"/>
      <c r="AT36" s="63"/>
      <c r="AU36" s="63" t="str">
        <f t="shared" si="5"/>
        <v/>
      </c>
      <c r="AV36" s="63"/>
      <c r="AW36" s="63" t="str">
        <f t="shared" si="6"/>
        <v/>
      </c>
      <c r="AX36" s="63"/>
      <c r="AY36" s="63" t="str">
        <f t="shared" si="7"/>
        <v/>
      </c>
      <c r="AZ36" s="63"/>
      <c r="BA36" s="63" t="str">
        <f t="shared" si="8"/>
        <v/>
      </c>
      <c r="BB36" s="63"/>
      <c r="BC36" s="63" t="str">
        <f t="shared" si="9"/>
        <v/>
      </c>
      <c r="BD36" s="63"/>
      <c r="BE36" s="63" t="str">
        <f t="shared" si="10"/>
        <v/>
      </c>
      <c r="BF36" s="63"/>
      <c r="BG36" s="63" t="str">
        <f t="shared" si="11"/>
        <v/>
      </c>
      <c r="BH36" s="63"/>
      <c r="BI36" s="62" t="str">
        <f t="shared" si="12"/>
        <v/>
      </c>
      <c r="BJ36" s="62"/>
      <c r="BK36" s="62" t="str">
        <f t="shared" si="4"/>
        <v/>
      </c>
      <c r="BL36" s="62"/>
      <c r="BM36" s="5"/>
      <c r="BN36" s="4"/>
      <c r="BO36" s="62" t="str">
        <f t="shared" si="1"/>
        <v/>
      </c>
      <c r="BP36" s="62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 t="str">
        <f t="shared" si="0"/>
        <v/>
      </c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63"/>
      <c r="CM36" s="63"/>
      <c r="CN36" s="63"/>
      <c r="CO36" s="63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63"/>
      <c r="DE36" s="63"/>
      <c r="DF36" s="63"/>
      <c r="DG36" s="63"/>
      <c r="DH36" s="63"/>
      <c r="DI36" s="63"/>
      <c r="DJ36" s="63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"/>
      <c r="DX36" s="4"/>
      <c r="DY36" s="62" t="str">
        <f t="shared" si="2"/>
        <v/>
      </c>
      <c r="DZ36" s="62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"/>
    </row>
    <row r="37" spans="1:189" x14ac:dyDescent="0.4">
      <c r="A37" s="12"/>
      <c r="B37" s="15"/>
      <c r="D37" s="4"/>
      <c r="E37" s="63" t="str">
        <f t="shared" si="3"/>
        <v/>
      </c>
      <c r="F37" s="63"/>
      <c r="G37" s="62"/>
      <c r="H37" s="62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63"/>
      <c r="AT37" s="63"/>
      <c r="AU37" s="63" t="str">
        <f t="shared" si="5"/>
        <v/>
      </c>
      <c r="AV37" s="63"/>
      <c r="AW37" s="63" t="str">
        <f t="shared" si="6"/>
        <v/>
      </c>
      <c r="AX37" s="63"/>
      <c r="AY37" s="63" t="str">
        <f t="shared" si="7"/>
        <v/>
      </c>
      <c r="AZ37" s="63"/>
      <c r="BA37" s="63" t="str">
        <f t="shared" si="8"/>
        <v/>
      </c>
      <c r="BB37" s="63"/>
      <c r="BC37" s="63" t="str">
        <f t="shared" si="9"/>
        <v/>
      </c>
      <c r="BD37" s="63"/>
      <c r="BE37" s="63" t="str">
        <f t="shared" si="10"/>
        <v/>
      </c>
      <c r="BF37" s="63"/>
      <c r="BG37" s="63" t="str">
        <f t="shared" si="11"/>
        <v/>
      </c>
      <c r="BH37" s="63"/>
      <c r="BI37" s="62" t="str">
        <f t="shared" si="12"/>
        <v/>
      </c>
      <c r="BJ37" s="62"/>
      <c r="BK37" s="62" t="str">
        <f t="shared" si="4"/>
        <v/>
      </c>
      <c r="BL37" s="62"/>
      <c r="BM37" s="5"/>
      <c r="BN37" s="4"/>
      <c r="BO37" s="62" t="str">
        <f t="shared" si="1"/>
        <v/>
      </c>
      <c r="BP37" s="62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 t="str">
        <f t="shared" si="0"/>
        <v/>
      </c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63"/>
      <c r="CM37" s="63"/>
      <c r="CN37" s="63"/>
      <c r="CO37" s="63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63"/>
      <c r="DE37" s="63"/>
      <c r="DF37" s="63"/>
      <c r="DG37" s="63"/>
      <c r="DH37" s="63"/>
      <c r="DI37" s="63"/>
      <c r="DJ37" s="63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"/>
      <c r="DX37" s="4"/>
      <c r="DY37" s="62" t="str">
        <f t="shared" si="2"/>
        <v/>
      </c>
      <c r="DZ37" s="62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"/>
    </row>
    <row r="38" spans="1:189" x14ac:dyDescent="0.4">
      <c r="A38" s="12"/>
      <c r="B38" s="15"/>
      <c r="D38" s="4"/>
      <c r="E38" s="63" t="str">
        <f t="shared" si="3"/>
        <v/>
      </c>
      <c r="F38" s="63"/>
      <c r="G38" s="62"/>
      <c r="H38" s="62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63"/>
      <c r="AT38" s="63"/>
      <c r="AU38" s="63" t="str">
        <f t="shared" si="5"/>
        <v/>
      </c>
      <c r="AV38" s="63"/>
      <c r="AW38" s="63" t="str">
        <f t="shared" si="6"/>
        <v/>
      </c>
      <c r="AX38" s="63"/>
      <c r="AY38" s="63" t="str">
        <f t="shared" si="7"/>
        <v/>
      </c>
      <c r="AZ38" s="63"/>
      <c r="BA38" s="63" t="str">
        <f t="shared" si="8"/>
        <v/>
      </c>
      <c r="BB38" s="63"/>
      <c r="BC38" s="63" t="str">
        <f t="shared" si="9"/>
        <v/>
      </c>
      <c r="BD38" s="63"/>
      <c r="BE38" s="63" t="str">
        <f t="shared" si="10"/>
        <v/>
      </c>
      <c r="BF38" s="63"/>
      <c r="BG38" s="63" t="str">
        <f t="shared" si="11"/>
        <v/>
      </c>
      <c r="BH38" s="63"/>
      <c r="BI38" s="62" t="str">
        <f t="shared" si="12"/>
        <v/>
      </c>
      <c r="BJ38" s="62"/>
      <c r="BK38" s="62" t="str">
        <f t="shared" si="4"/>
        <v/>
      </c>
      <c r="BL38" s="62"/>
      <c r="BM38" s="5"/>
      <c r="BN38" s="4"/>
      <c r="BO38" s="62" t="str">
        <f t="shared" si="1"/>
        <v/>
      </c>
      <c r="BP38" s="62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 t="str">
        <f t="shared" si="0"/>
        <v/>
      </c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63"/>
      <c r="CM38" s="63"/>
      <c r="CN38" s="63"/>
      <c r="CO38" s="63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63"/>
      <c r="DE38" s="63"/>
      <c r="DF38" s="63"/>
      <c r="DG38" s="63"/>
      <c r="DH38" s="63"/>
      <c r="DI38" s="63"/>
      <c r="DJ38" s="63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"/>
      <c r="DX38" s="4"/>
      <c r="DY38" s="62" t="str">
        <f t="shared" si="2"/>
        <v/>
      </c>
      <c r="DZ38" s="62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"/>
    </row>
    <row r="39" spans="1:189" x14ac:dyDescent="0.4">
      <c r="A39" s="12"/>
      <c r="B39" s="15"/>
      <c r="D39" s="4"/>
      <c r="E39" s="63" t="str">
        <f t="shared" si="3"/>
        <v/>
      </c>
      <c r="F39" s="63"/>
      <c r="G39" s="62"/>
      <c r="H39" s="62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63"/>
      <c r="AT39" s="63"/>
      <c r="AU39" s="63" t="str">
        <f t="shared" si="5"/>
        <v/>
      </c>
      <c r="AV39" s="63"/>
      <c r="AW39" s="63" t="str">
        <f t="shared" si="6"/>
        <v/>
      </c>
      <c r="AX39" s="63"/>
      <c r="AY39" s="63" t="str">
        <f t="shared" si="7"/>
        <v/>
      </c>
      <c r="AZ39" s="63"/>
      <c r="BA39" s="63" t="str">
        <f t="shared" si="8"/>
        <v/>
      </c>
      <c r="BB39" s="63"/>
      <c r="BC39" s="63" t="str">
        <f t="shared" si="9"/>
        <v/>
      </c>
      <c r="BD39" s="63"/>
      <c r="BE39" s="63" t="str">
        <f t="shared" si="10"/>
        <v/>
      </c>
      <c r="BF39" s="63"/>
      <c r="BG39" s="63" t="str">
        <f t="shared" si="11"/>
        <v/>
      </c>
      <c r="BH39" s="63"/>
      <c r="BI39" s="62" t="str">
        <f t="shared" si="12"/>
        <v/>
      </c>
      <c r="BJ39" s="62"/>
      <c r="BK39" s="62" t="str">
        <f t="shared" si="4"/>
        <v/>
      </c>
      <c r="BL39" s="62"/>
      <c r="BM39" s="5"/>
      <c r="BN39" s="4"/>
      <c r="BO39" s="62" t="str">
        <f t="shared" si="1"/>
        <v/>
      </c>
      <c r="BP39" s="62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 t="str">
        <f t="shared" si="0"/>
        <v/>
      </c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63"/>
      <c r="CM39" s="63"/>
      <c r="CN39" s="63"/>
      <c r="CO39" s="63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63"/>
      <c r="DE39" s="63"/>
      <c r="DF39" s="63"/>
      <c r="DG39" s="63"/>
      <c r="DH39" s="63"/>
      <c r="DI39" s="63"/>
      <c r="DJ39" s="63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"/>
      <c r="DX39" s="4"/>
      <c r="DY39" s="62" t="str">
        <f t="shared" si="2"/>
        <v/>
      </c>
      <c r="DZ39" s="62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"/>
    </row>
    <row r="40" spans="1:189" x14ac:dyDescent="0.4">
      <c r="A40" s="12"/>
      <c r="B40" s="15"/>
      <c r="D40" s="4"/>
      <c r="E40" s="63" t="str">
        <f t="shared" si="3"/>
        <v/>
      </c>
      <c r="F40" s="63"/>
      <c r="G40" s="62"/>
      <c r="H40" s="62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63"/>
      <c r="AT40" s="63"/>
      <c r="AU40" s="63" t="str">
        <f t="shared" si="5"/>
        <v/>
      </c>
      <c r="AV40" s="63"/>
      <c r="AW40" s="63" t="str">
        <f t="shared" si="6"/>
        <v/>
      </c>
      <c r="AX40" s="63"/>
      <c r="AY40" s="63" t="str">
        <f t="shared" si="7"/>
        <v/>
      </c>
      <c r="AZ40" s="63"/>
      <c r="BA40" s="63" t="str">
        <f t="shared" si="8"/>
        <v/>
      </c>
      <c r="BB40" s="63"/>
      <c r="BC40" s="63" t="str">
        <f t="shared" si="9"/>
        <v/>
      </c>
      <c r="BD40" s="63"/>
      <c r="BE40" s="63" t="str">
        <f t="shared" si="10"/>
        <v/>
      </c>
      <c r="BF40" s="63"/>
      <c r="BG40" s="63" t="str">
        <f t="shared" si="11"/>
        <v/>
      </c>
      <c r="BH40" s="63"/>
      <c r="BI40" s="62" t="str">
        <f t="shared" si="12"/>
        <v/>
      </c>
      <c r="BJ40" s="62"/>
      <c r="BK40" s="62" t="str">
        <f t="shared" si="4"/>
        <v/>
      </c>
      <c r="BL40" s="62"/>
      <c r="BM40" s="5"/>
      <c r="BN40" s="4"/>
      <c r="BO40" s="62" t="str">
        <f t="shared" si="1"/>
        <v/>
      </c>
      <c r="BP40" s="62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 t="str">
        <f t="shared" si="0"/>
        <v/>
      </c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63"/>
      <c r="CM40" s="63"/>
      <c r="CN40" s="63"/>
      <c r="CO40" s="63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63"/>
      <c r="DE40" s="63"/>
      <c r="DF40" s="63"/>
      <c r="DG40" s="63"/>
      <c r="DH40" s="63"/>
      <c r="DI40" s="63"/>
      <c r="DJ40" s="63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"/>
      <c r="DX40" s="4"/>
      <c r="DY40" s="62" t="str">
        <f t="shared" si="2"/>
        <v/>
      </c>
      <c r="DZ40" s="62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"/>
    </row>
    <row r="41" spans="1:189" x14ac:dyDescent="0.4">
      <c r="A41" s="12"/>
      <c r="B41" s="15"/>
      <c r="D41" s="4"/>
      <c r="E41" s="63" t="str">
        <f t="shared" si="3"/>
        <v/>
      </c>
      <c r="F41" s="63"/>
      <c r="G41" s="62"/>
      <c r="H41" s="62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63"/>
      <c r="AT41" s="63"/>
      <c r="AU41" s="63" t="str">
        <f t="shared" si="5"/>
        <v/>
      </c>
      <c r="AV41" s="63"/>
      <c r="AW41" s="63" t="str">
        <f t="shared" si="6"/>
        <v/>
      </c>
      <c r="AX41" s="63"/>
      <c r="AY41" s="63" t="str">
        <f t="shared" si="7"/>
        <v/>
      </c>
      <c r="AZ41" s="63"/>
      <c r="BA41" s="63" t="str">
        <f t="shared" si="8"/>
        <v/>
      </c>
      <c r="BB41" s="63"/>
      <c r="BC41" s="63" t="str">
        <f t="shared" si="9"/>
        <v/>
      </c>
      <c r="BD41" s="63"/>
      <c r="BE41" s="63" t="str">
        <f t="shared" si="10"/>
        <v/>
      </c>
      <c r="BF41" s="63"/>
      <c r="BG41" s="63" t="str">
        <f t="shared" si="11"/>
        <v/>
      </c>
      <c r="BH41" s="63"/>
      <c r="BI41" s="62" t="str">
        <f t="shared" si="12"/>
        <v/>
      </c>
      <c r="BJ41" s="62"/>
      <c r="BK41" s="62" t="str">
        <f t="shared" si="4"/>
        <v/>
      </c>
      <c r="BL41" s="62"/>
      <c r="BM41" s="5"/>
      <c r="BN41" s="4"/>
      <c r="BO41" s="62" t="str">
        <f t="shared" si="1"/>
        <v/>
      </c>
      <c r="BP41" s="62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 t="str">
        <f t="shared" si="0"/>
        <v/>
      </c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63"/>
      <c r="CM41" s="63"/>
      <c r="CN41" s="63"/>
      <c r="CO41" s="63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63"/>
      <c r="DE41" s="63"/>
      <c r="DF41" s="63"/>
      <c r="DG41" s="63"/>
      <c r="DH41" s="63"/>
      <c r="DI41" s="63"/>
      <c r="DJ41" s="63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"/>
      <c r="DX41" s="4"/>
      <c r="DY41" s="62" t="str">
        <f t="shared" si="2"/>
        <v/>
      </c>
      <c r="DZ41" s="62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"/>
    </row>
    <row r="42" spans="1:189" x14ac:dyDescent="0.4">
      <c r="A42" s="12"/>
      <c r="B42" s="15"/>
      <c r="D42" s="4"/>
      <c r="E42" s="63" t="str">
        <f t="shared" si="3"/>
        <v/>
      </c>
      <c r="F42" s="63"/>
      <c r="G42" s="62"/>
      <c r="H42" s="62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63"/>
      <c r="AT42" s="63"/>
      <c r="AU42" s="63" t="str">
        <f t="shared" si="5"/>
        <v/>
      </c>
      <c r="AV42" s="63"/>
      <c r="AW42" s="63" t="str">
        <f t="shared" si="6"/>
        <v/>
      </c>
      <c r="AX42" s="63"/>
      <c r="AY42" s="63" t="str">
        <f t="shared" si="7"/>
        <v/>
      </c>
      <c r="AZ42" s="63"/>
      <c r="BA42" s="63" t="str">
        <f t="shared" si="8"/>
        <v/>
      </c>
      <c r="BB42" s="63"/>
      <c r="BC42" s="63" t="str">
        <f t="shared" si="9"/>
        <v/>
      </c>
      <c r="BD42" s="63"/>
      <c r="BE42" s="63" t="str">
        <f t="shared" si="10"/>
        <v/>
      </c>
      <c r="BF42" s="63"/>
      <c r="BG42" s="63" t="str">
        <f t="shared" si="11"/>
        <v/>
      </c>
      <c r="BH42" s="63"/>
      <c r="BI42" s="62" t="str">
        <f t="shared" si="12"/>
        <v/>
      </c>
      <c r="BJ42" s="62"/>
      <c r="BK42" s="62" t="str">
        <f t="shared" si="4"/>
        <v/>
      </c>
      <c r="BL42" s="62"/>
      <c r="BM42" s="5"/>
      <c r="BN42" s="4"/>
      <c r="BO42" s="62" t="str">
        <f t="shared" si="1"/>
        <v/>
      </c>
      <c r="BP42" s="62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 t="str">
        <f t="shared" si="0"/>
        <v/>
      </c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63"/>
      <c r="CM42" s="63"/>
      <c r="CN42" s="63"/>
      <c r="CO42" s="63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63"/>
      <c r="DE42" s="63"/>
      <c r="DF42" s="63"/>
      <c r="DG42" s="63"/>
      <c r="DH42" s="63"/>
      <c r="DI42" s="63"/>
      <c r="DJ42" s="63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"/>
      <c r="DX42" s="4"/>
      <c r="DY42" s="62" t="str">
        <f t="shared" si="2"/>
        <v/>
      </c>
      <c r="DZ42" s="62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"/>
    </row>
    <row r="43" spans="1:189" x14ac:dyDescent="0.4">
      <c r="A43" s="12"/>
      <c r="B43" s="15"/>
      <c r="D43" s="4"/>
      <c r="E43" s="63" t="str">
        <f t="shared" si="3"/>
        <v/>
      </c>
      <c r="F43" s="63"/>
      <c r="G43" s="62"/>
      <c r="H43" s="62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63"/>
      <c r="AT43" s="63"/>
      <c r="AU43" s="63" t="str">
        <f t="shared" si="5"/>
        <v/>
      </c>
      <c r="AV43" s="63"/>
      <c r="AW43" s="63" t="str">
        <f t="shared" si="6"/>
        <v/>
      </c>
      <c r="AX43" s="63"/>
      <c r="AY43" s="63" t="str">
        <f t="shared" si="7"/>
        <v/>
      </c>
      <c r="AZ43" s="63"/>
      <c r="BA43" s="63" t="str">
        <f t="shared" si="8"/>
        <v/>
      </c>
      <c r="BB43" s="63"/>
      <c r="BC43" s="63" t="str">
        <f t="shared" si="9"/>
        <v/>
      </c>
      <c r="BD43" s="63"/>
      <c r="BE43" s="63" t="str">
        <f t="shared" si="10"/>
        <v/>
      </c>
      <c r="BF43" s="63"/>
      <c r="BG43" s="63" t="str">
        <f t="shared" si="11"/>
        <v/>
      </c>
      <c r="BH43" s="63"/>
      <c r="BI43" s="62" t="str">
        <f t="shared" si="12"/>
        <v/>
      </c>
      <c r="BJ43" s="62"/>
      <c r="BK43" s="62" t="str">
        <f t="shared" si="4"/>
        <v/>
      </c>
      <c r="BL43" s="62"/>
      <c r="BM43" s="5"/>
      <c r="BN43" s="4"/>
      <c r="BO43" s="62" t="str">
        <f t="shared" si="1"/>
        <v/>
      </c>
      <c r="BP43" s="62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 t="str">
        <f t="shared" si="0"/>
        <v/>
      </c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63"/>
      <c r="CM43" s="63"/>
      <c r="CN43" s="63"/>
      <c r="CO43" s="63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63"/>
      <c r="DE43" s="63"/>
      <c r="DF43" s="63"/>
      <c r="DG43" s="63"/>
      <c r="DH43" s="63"/>
      <c r="DI43" s="63"/>
      <c r="DJ43" s="63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"/>
      <c r="DX43" s="4"/>
      <c r="DY43" s="62" t="str">
        <f t="shared" si="2"/>
        <v/>
      </c>
      <c r="DZ43" s="62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8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BG16:BH16"/>
    <mergeCell ref="BG18:BH18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</mergeCells>
  <phoneticPr fontId="1"/>
  <dataValidations count="6">
    <dataValidation type="list" allowBlank="1" showInputMessage="1" showErrorMessage="1" sqref="BQ12:BQ43" xr:uid="{72B5D80C-D1F7-46B3-AD03-D8E2F1C2B3C5}">
      <formula1>コントロールリスト</formula1>
    </dataValidation>
    <dataValidation type="list" allowBlank="1" showInputMessage="1" showErrorMessage="1" sqref="B12:B43" xr:uid="{44657CDB-003F-4780-93CB-2B2317CCD66D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B5BF5BAF-EE96-4264-A53C-9D290AC0814B}">
      <formula1>"入力項目マスタ,非入力項目マスタ"</formula1>
    </dataValidation>
    <dataValidation type="list" allowBlank="1" showInputMessage="1" showErrorMessage="1" sqref="AS12:AT43 AU12:BL19" xr:uid="{137E4354-D25C-4317-AF96-8C29FCCB5F15}">
      <formula1>"必須,任意,不可,-"</formula1>
    </dataValidation>
    <dataValidation type="whole" allowBlank="1" showInputMessage="1" showErrorMessage="1" sqref="G12:H43" xr:uid="{B96F263F-3712-4E29-A15B-570A111428B9}">
      <formula1>1</formula1>
      <formula2>999</formula2>
    </dataValidation>
    <dataValidation type="list" allowBlank="1" showInputMessage="1" showErrorMessage="1" sqref="CL12:CO43" xr:uid="{66EA6CCF-7804-4024-B670-B1AF0F611DA1}">
      <formula1>"○,×,-"</formula1>
    </dataValidation>
  </dataValidations>
  <hyperlinks>
    <hyperlink ref="A1" location="目次!A1" display="目次へ戻る" xr:uid="{D7BD4802-C86C-4DAD-95E8-ABE669D37F76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ADF-5DD2-440C-A43B-837AA021A711}">
  <dimension ref="A1:GG45"/>
  <sheetViews>
    <sheetView topLeftCell="DE4" zoomScale="80" zoomScaleNormal="80" workbookViewId="0">
      <selection activeCell="DE4" sqref="A1:XFD1048576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81" t="str">
        <f>[1]表紙!C3</f>
        <v>人材管理ソフト画面設計書(項目詳細)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81" t="str">
        <f>[1]表紙!$C$3</f>
        <v>人材管理ソフト画面設計書(項目詳細)</v>
      </c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81" t="str">
        <f>[1]表紙!$C$3</f>
        <v>人材管理ソフト画面設計書(項目詳細)</v>
      </c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</row>
    <row r="3" spans="1:189" x14ac:dyDescent="0.4">
      <c r="D3" s="78" t="s">
        <v>1</v>
      </c>
      <c r="E3" s="79"/>
      <c r="F3" s="79"/>
      <c r="G3" s="79"/>
      <c r="H3" s="79"/>
      <c r="I3" s="79"/>
      <c r="J3" s="79"/>
      <c r="K3" s="79"/>
      <c r="L3" s="79"/>
      <c r="M3" s="79"/>
      <c r="N3" s="78" t="s">
        <v>2</v>
      </c>
      <c r="O3" s="78"/>
      <c r="P3" s="78"/>
      <c r="Q3" s="78"/>
      <c r="R3" s="78"/>
      <c r="S3" s="81" t="s">
        <v>30</v>
      </c>
      <c r="T3" s="81"/>
      <c r="U3" s="81"/>
      <c r="V3" s="81"/>
      <c r="W3" s="78" t="s">
        <v>31</v>
      </c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80" t="s">
        <v>4</v>
      </c>
      <c r="AQ3" s="80"/>
      <c r="AR3" s="80"/>
      <c r="AS3" s="80"/>
      <c r="AT3" s="80"/>
      <c r="AU3" s="80"/>
      <c r="AV3" s="78" t="s">
        <v>32</v>
      </c>
      <c r="AW3" s="78"/>
      <c r="AX3" s="78"/>
      <c r="AY3" s="78"/>
      <c r="AZ3" s="78"/>
      <c r="BA3" s="78"/>
      <c r="BB3" s="78" t="s">
        <v>11</v>
      </c>
      <c r="BC3" s="78"/>
      <c r="BD3" s="78"/>
      <c r="BE3" s="78"/>
      <c r="BF3" s="78"/>
      <c r="BG3" s="78"/>
      <c r="BH3" s="78" t="s">
        <v>33</v>
      </c>
      <c r="BI3" s="78"/>
      <c r="BJ3" s="78"/>
      <c r="BK3" s="78"/>
      <c r="BL3" s="78"/>
      <c r="BM3" s="78"/>
      <c r="BN3" s="78" t="s">
        <v>1</v>
      </c>
      <c r="BO3" s="79"/>
      <c r="BP3" s="79"/>
      <c r="BQ3" s="79"/>
      <c r="BR3" s="79"/>
      <c r="BS3" s="79"/>
      <c r="BT3" s="79"/>
      <c r="BU3" s="79"/>
      <c r="BV3" s="79"/>
      <c r="BW3" s="79"/>
      <c r="BX3" s="78" t="s">
        <v>34</v>
      </c>
      <c r="BY3" s="78"/>
      <c r="BZ3" s="78"/>
      <c r="CA3" s="78"/>
      <c r="CB3" s="78"/>
      <c r="CC3" s="78" t="s">
        <v>31</v>
      </c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80" t="s">
        <v>4</v>
      </c>
      <c r="DA3" s="80"/>
      <c r="DB3" s="80"/>
      <c r="DC3" s="80"/>
      <c r="DD3" s="80"/>
      <c r="DE3" s="80"/>
      <c r="DF3" s="78" t="s">
        <v>32</v>
      </c>
      <c r="DG3" s="78"/>
      <c r="DH3" s="78"/>
      <c r="DI3" s="78"/>
      <c r="DJ3" s="78"/>
      <c r="DK3" s="78"/>
      <c r="DL3" s="78" t="s">
        <v>11</v>
      </c>
      <c r="DM3" s="78"/>
      <c r="DN3" s="78"/>
      <c r="DO3" s="78"/>
      <c r="DP3" s="78"/>
      <c r="DQ3" s="78"/>
      <c r="DR3" s="78" t="s">
        <v>33</v>
      </c>
      <c r="DS3" s="78"/>
      <c r="DT3" s="78"/>
      <c r="DU3" s="78"/>
      <c r="DV3" s="78"/>
      <c r="DW3" s="78"/>
      <c r="DX3" s="78" t="s">
        <v>1</v>
      </c>
      <c r="DY3" s="79"/>
      <c r="DZ3" s="79"/>
      <c r="EA3" s="79"/>
      <c r="EB3" s="79"/>
      <c r="EC3" s="79"/>
      <c r="ED3" s="79"/>
      <c r="EE3" s="79"/>
      <c r="EF3" s="79"/>
      <c r="EG3" s="79"/>
      <c r="EH3" s="78" t="s">
        <v>34</v>
      </c>
      <c r="EI3" s="78"/>
      <c r="EJ3" s="78"/>
      <c r="EK3" s="78"/>
      <c r="EL3" s="78"/>
      <c r="EM3" s="78" t="s">
        <v>31</v>
      </c>
      <c r="EN3" s="7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  <c r="EZ3" s="78"/>
      <c r="FA3" s="78"/>
      <c r="FB3" s="78"/>
      <c r="FC3" s="78"/>
      <c r="FD3" s="78"/>
      <c r="FE3" s="78"/>
      <c r="FF3" s="78"/>
      <c r="FG3" s="78"/>
      <c r="FH3" s="78"/>
      <c r="FI3" s="78"/>
      <c r="FJ3" s="80" t="s">
        <v>4</v>
      </c>
      <c r="FK3" s="80"/>
      <c r="FL3" s="80"/>
      <c r="FM3" s="80"/>
      <c r="FN3" s="80"/>
      <c r="FO3" s="80"/>
      <c r="FP3" s="78" t="s">
        <v>32</v>
      </c>
      <c r="FQ3" s="78"/>
      <c r="FR3" s="78"/>
      <c r="FS3" s="78"/>
      <c r="FT3" s="78"/>
      <c r="FU3" s="78"/>
      <c r="FV3" s="78" t="s">
        <v>11</v>
      </c>
      <c r="FW3" s="78"/>
      <c r="FX3" s="78"/>
      <c r="FY3" s="78"/>
      <c r="FZ3" s="78"/>
      <c r="GA3" s="78"/>
      <c r="GB3" s="78" t="s">
        <v>33</v>
      </c>
      <c r="GC3" s="78"/>
      <c r="GD3" s="78"/>
      <c r="GE3" s="78"/>
      <c r="GF3" s="78"/>
      <c r="GG3" s="78"/>
    </row>
    <row r="4" spans="1:189" x14ac:dyDescent="0.4">
      <c r="D4" s="23" t="str">
        <f>[1]表紙!C8</f>
        <v>人材管理ソフト</v>
      </c>
      <c r="E4" s="77"/>
      <c r="F4" s="77"/>
      <c r="G4" s="77"/>
      <c r="H4" s="77"/>
      <c r="I4" s="77"/>
      <c r="J4" s="77"/>
      <c r="K4" s="77"/>
      <c r="L4" s="77"/>
      <c r="M4" s="77"/>
      <c r="N4" s="22">
        <f>[1]表紙!L8</f>
        <v>1.04</v>
      </c>
      <c r="O4" s="22"/>
      <c r="P4" s="22"/>
      <c r="Q4" s="22"/>
      <c r="R4" s="22"/>
      <c r="S4" s="63" t="s">
        <v>78</v>
      </c>
      <c r="T4" s="63"/>
      <c r="U4" s="63"/>
      <c r="V4" s="63"/>
      <c r="W4" s="25" t="s">
        <v>79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人材管理ソフト</v>
      </c>
      <c r="BO4" s="77"/>
      <c r="BP4" s="77"/>
      <c r="BQ4" s="77"/>
      <c r="BR4" s="77"/>
      <c r="BS4" s="77"/>
      <c r="BT4" s="77"/>
      <c r="BU4" s="77"/>
      <c r="BV4" s="77"/>
      <c r="BW4" s="77"/>
      <c r="BX4" s="22">
        <f>IF($N$4="","",$N$4)</f>
        <v>1.04</v>
      </c>
      <c r="BY4" s="22"/>
      <c r="BZ4" s="22"/>
      <c r="CA4" s="22"/>
      <c r="CB4" s="22"/>
      <c r="CC4" s="23" t="str">
        <f>IF($W4="","",$W4)</f>
        <v>ログイン画面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人材管理ソフト</v>
      </c>
      <c r="DY4" s="77"/>
      <c r="DZ4" s="77"/>
      <c r="EA4" s="77"/>
      <c r="EB4" s="77"/>
      <c r="EC4" s="77"/>
      <c r="ED4" s="77"/>
      <c r="EE4" s="77"/>
      <c r="EF4" s="77"/>
      <c r="EG4" s="77"/>
      <c r="EH4" s="22">
        <f>IF($N$4="","",$N$4)</f>
        <v>1.04</v>
      </c>
      <c r="EI4" s="22"/>
      <c r="EJ4" s="22"/>
      <c r="EK4" s="22"/>
      <c r="EL4" s="22"/>
      <c r="EM4" s="23" t="str">
        <f>IF($W4="","",$W4)</f>
        <v>ログイン画面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77"/>
      <c r="E5" s="77"/>
      <c r="F5" s="77"/>
      <c r="G5" s="77"/>
      <c r="H5" s="77"/>
      <c r="I5" s="77"/>
      <c r="J5" s="77"/>
      <c r="K5" s="77"/>
      <c r="L5" s="77"/>
      <c r="M5" s="77"/>
      <c r="N5" s="22"/>
      <c r="O5" s="22"/>
      <c r="P5" s="22"/>
      <c r="Q5" s="22"/>
      <c r="R5" s="22"/>
      <c r="S5" s="63"/>
      <c r="T5" s="63"/>
      <c r="U5" s="63"/>
      <c r="V5" s="63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1" t="s">
        <v>35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5"/>
      <c r="BN7" s="4"/>
      <c r="BO7" s="71" t="s">
        <v>35</v>
      </c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5"/>
      <c r="DX7" s="4"/>
      <c r="DY7" s="72" t="s">
        <v>35</v>
      </c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4"/>
      <c r="GG7" s="5"/>
    </row>
    <row r="8" spans="1:189" x14ac:dyDescent="0.4">
      <c r="D8" s="4"/>
      <c r="E8" s="63" t="s">
        <v>36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5"/>
      <c r="BN8" s="4"/>
      <c r="BO8" s="63" t="str">
        <f>IF($E8="","",$E8)</f>
        <v>画面全体</v>
      </c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5"/>
      <c r="DX8" s="4"/>
      <c r="DY8" s="63" t="str">
        <f>IF($E8="","",$E8)</f>
        <v>画面全体</v>
      </c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3" t="s">
        <v>37</v>
      </c>
      <c r="B10" s="69" t="s">
        <v>38</v>
      </c>
      <c r="D10" s="4"/>
      <c r="E10" s="68" t="s">
        <v>30</v>
      </c>
      <c r="F10" s="68"/>
      <c r="G10" s="67" t="s">
        <v>39</v>
      </c>
      <c r="H10" s="67"/>
      <c r="I10" s="67" t="s">
        <v>40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 t="s">
        <v>41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 t="s">
        <v>42</v>
      </c>
      <c r="AT10" s="68"/>
      <c r="AU10" s="68" t="s">
        <v>43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 t="s">
        <v>44</v>
      </c>
      <c r="BJ10" s="68"/>
      <c r="BK10" s="68"/>
      <c r="BL10" s="68"/>
      <c r="BM10" s="5"/>
      <c r="BN10" s="4"/>
      <c r="BO10" s="67" t="s">
        <v>39</v>
      </c>
      <c r="BP10" s="67"/>
      <c r="BQ10" s="68" t="s">
        <v>45</v>
      </c>
      <c r="BR10" s="68"/>
      <c r="BS10" s="68"/>
      <c r="BT10" s="68"/>
      <c r="BU10" s="68"/>
      <c r="BV10" s="68"/>
      <c r="BW10" s="68"/>
      <c r="BX10" s="68"/>
      <c r="BY10" s="68"/>
      <c r="BZ10" s="68"/>
      <c r="CA10" s="68" t="s">
        <v>46</v>
      </c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 t="s">
        <v>47</v>
      </c>
      <c r="CM10" s="68"/>
      <c r="CN10" s="68" t="s">
        <v>48</v>
      </c>
      <c r="CO10" s="68"/>
      <c r="CP10" s="68" t="s">
        <v>49</v>
      </c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 t="s">
        <v>50</v>
      </c>
      <c r="DE10" s="68"/>
      <c r="DF10" s="67" t="s">
        <v>51</v>
      </c>
      <c r="DG10" s="67"/>
      <c r="DH10" s="67"/>
      <c r="DI10" s="67"/>
      <c r="DJ10" s="67"/>
      <c r="DK10" s="67" t="s">
        <v>52</v>
      </c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5"/>
      <c r="DX10" s="4"/>
      <c r="DY10" s="67" t="s">
        <v>39</v>
      </c>
      <c r="DZ10" s="67"/>
      <c r="EA10" s="67" t="s">
        <v>53</v>
      </c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8" t="s">
        <v>54</v>
      </c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5"/>
    </row>
    <row r="11" spans="1:189" ht="13.5" customHeight="1" x14ac:dyDescent="0.4">
      <c r="A11" s="63"/>
      <c r="B11" s="70"/>
      <c r="D11" s="4"/>
      <c r="E11" s="68"/>
      <c r="F11" s="68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7" t="s">
        <v>55</v>
      </c>
      <c r="AV11" s="67"/>
      <c r="AW11" s="67" t="s">
        <v>56</v>
      </c>
      <c r="AX11" s="67"/>
      <c r="AY11" s="67" t="s">
        <v>57</v>
      </c>
      <c r="AZ11" s="67"/>
      <c r="BA11" s="67" t="s">
        <v>58</v>
      </c>
      <c r="BB11" s="67"/>
      <c r="BC11" s="67" t="s">
        <v>59</v>
      </c>
      <c r="BD11" s="67"/>
      <c r="BE11" s="67" t="s">
        <v>60</v>
      </c>
      <c r="BF11" s="67"/>
      <c r="BG11" s="67" t="s">
        <v>61</v>
      </c>
      <c r="BH11" s="67"/>
      <c r="BI11" s="67" t="s">
        <v>62</v>
      </c>
      <c r="BJ11" s="67"/>
      <c r="BK11" s="67" t="s">
        <v>63</v>
      </c>
      <c r="BL11" s="67"/>
      <c r="BM11" s="5"/>
      <c r="BN11" s="4"/>
      <c r="BO11" s="67"/>
      <c r="BP11" s="67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5"/>
      <c r="DX11" s="4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3"/>
      <c r="F12" s="63"/>
      <c r="G12" s="62">
        <v>1</v>
      </c>
      <c r="H12" s="62"/>
      <c r="I12" s="64" t="s">
        <v>94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55" t="s">
        <v>75</v>
      </c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63" t="s">
        <v>66</v>
      </c>
      <c r="AT12" s="63"/>
      <c r="AU12" s="63" t="s">
        <v>66</v>
      </c>
      <c r="AV12" s="63"/>
      <c r="AW12" s="63" t="s">
        <v>66</v>
      </c>
      <c r="AX12" s="63"/>
      <c r="AY12" s="63" t="s">
        <v>66</v>
      </c>
      <c r="AZ12" s="63"/>
      <c r="BA12" s="63" t="s">
        <v>66</v>
      </c>
      <c r="BB12" s="63"/>
      <c r="BC12" s="63" t="s">
        <v>66</v>
      </c>
      <c r="BD12" s="63"/>
      <c r="BE12" s="63" t="s">
        <v>66</v>
      </c>
      <c r="BF12" s="63"/>
      <c r="BG12" s="63" t="s">
        <v>66</v>
      </c>
      <c r="BH12" s="63"/>
      <c r="BI12" s="63" t="s">
        <v>66</v>
      </c>
      <c r="BJ12" s="63"/>
      <c r="BK12" s="63" t="s">
        <v>66</v>
      </c>
      <c r="BL12" s="63"/>
      <c r="BM12" s="5"/>
      <c r="BN12" s="4"/>
      <c r="BO12" s="62">
        <f>IF($G12="","",$G12)</f>
        <v>1</v>
      </c>
      <c r="BP12" s="62"/>
      <c r="BQ12" s="55" t="s">
        <v>92</v>
      </c>
      <c r="BR12" s="55"/>
      <c r="BS12" s="55"/>
      <c r="BT12" s="55"/>
      <c r="BU12" s="55"/>
      <c r="BV12" s="55"/>
      <c r="BW12" s="55"/>
      <c r="BX12" s="55"/>
      <c r="BY12" s="55"/>
      <c r="BZ12" s="55"/>
      <c r="CA12" s="55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63" t="s">
        <v>67</v>
      </c>
      <c r="CM12" s="63"/>
      <c r="CN12" s="63" t="s">
        <v>67</v>
      </c>
      <c r="CO12" s="63"/>
      <c r="CP12" s="55" t="s">
        <v>14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63" t="s">
        <v>14</v>
      </c>
      <c r="DE12" s="63"/>
      <c r="DF12" s="63" t="s">
        <v>14</v>
      </c>
      <c r="DG12" s="63"/>
      <c r="DH12" s="63"/>
      <c r="DI12" s="63"/>
      <c r="DJ12" s="63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"/>
      <c r="DX12" s="4"/>
      <c r="DY12" s="62">
        <f>IF($G12="","",$G12)</f>
        <v>1</v>
      </c>
      <c r="DZ12" s="62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3"/>
      <c r="F13" s="63"/>
      <c r="G13" s="62">
        <v>2</v>
      </c>
      <c r="H13" s="62"/>
      <c r="I13" s="64" t="s">
        <v>95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55" t="s">
        <v>75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63" t="s">
        <v>66</v>
      </c>
      <c r="AT13" s="63"/>
      <c r="AU13" s="63" t="s">
        <v>66</v>
      </c>
      <c r="AV13" s="63"/>
      <c r="AW13" s="63" t="s">
        <v>66</v>
      </c>
      <c r="AX13" s="63"/>
      <c r="AY13" s="63" t="s">
        <v>66</v>
      </c>
      <c r="AZ13" s="63"/>
      <c r="BA13" s="63" t="s">
        <v>66</v>
      </c>
      <c r="BB13" s="63"/>
      <c r="BC13" s="63" t="s">
        <v>66</v>
      </c>
      <c r="BD13" s="63"/>
      <c r="BE13" s="63" t="s">
        <v>66</v>
      </c>
      <c r="BF13" s="63"/>
      <c r="BG13" s="63" t="s">
        <v>66</v>
      </c>
      <c r="BH13" s="63"/>
      <c r="BI13" s="63" t="s">
        <v>66</v>
      </c>
      <c r="BJ13" s="63"/>
      <c r="BK13" s="63" t="s">
        <v>66</v>
      </c>
      <c r="BL13" s="63"/>
      <c r="BM13" s="5"/>
      <c r="BN13" s="4"/>
      <c r="BO13" s="62">
        <f t="shared" ref="BO13:BO43" si="1">IF($G13="","",$G13)</f>
        <v>2</v>
      </c>
      <c r="BP13" s="62"/>
      <c r="BQ13" s="55" t="s">
        <v>90</v>
      </c>
      <c r="BR13" s="55"/>
      <c r="BS13" s="55"/>
      <c r="BT13" s="55"/>
      <c r="BU13" s="55"/>
      <c r="BV13" s="55"/>
      <c r="BW13" s="55"/>
      <c r="BX13" s="55"/>
      <c r="BY13" s="55"/>
      <c r="BZ13" s="55"/>
      <c r="CA13" s="55" t="s">
        <v>93</v>
      </c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63" t="s">
        <v>67</v>
      </c>
      <c r="CM13" s="63"/>
      <c r="CN13" s="63" t="s">
        <v>67</v>
      </c>
      <c r="CO13" s="63"/>
      <c r="CP13" s="55" t="s">
        <v>14</v>
      </c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63" t="s">
        <v>14</v>
      </c>
      <c r="DE13" s="63"/>
      <c r="DF13" s="63" t="s">
        <v>14</v>
      </c>
      <c r="DG13" s="63"/>
      <c r="DH13" s="63"/>
      <c r="DI13" s="63"/>
      <c r="DJ13" s="63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"/>
      <c r="DX13" s="4"/>
      <c r="DY13" s="62">
        <f t="shared" ref="DY13:DY43" si="2">IF($G13="","",$G13)</f>
        <v>2</v>
      </c>
      <c r="DZ13" s="62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3"/>
      <c r="F14" s="63"/>
      <c r="G14" s="62">
        <v>3</v>
      </c>
      <c r="H14" s="62"/>
      <c r="I14" s="64" t="s">
        <v>96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/>
      <c r="W14" s="55" t="s">
        <v>75</v>
      </c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63" t="s">
        <v>66</v>
      </c>
      <c r="AT14" s="63"/>
      <c r="AU14" s="63" t="s">
        <v>66</v>
      </c>
      <c r="AV14" s="63"/>
      <c r="AW14" s="63" t="s">
        <v>66</v>
      </c>
      <c r="AX14" s="63"/>
      <c r="AY14" s="63" t="s">
        <v>66</v>
      </c>
      <c r="AZ14" s="63"/>
      <c r="BA14" s="63" t="s">
        <v>66</v>
      </c>
      <c r="BB14" s="63"/>
      <c r="BC14" s="63" t="s">
        <v>66</v>
      </c>
      <c r="BD14" s="63"/>
      <c r="BE14" s="63" t="s">
        <v>66</v>
      </c>
      <c r="BF14" s="63"/>
      <c r="BG14" s="63" t="s">
        <v>66</v>
      </c>
      <c r="BH14" s="63"/>
      <c r="BI14" s="63" t="s">
        <v>66</v>
      </c>
      <c r="BJ14" s="63"/>
      <c r="BK14" s="63" t="s">
        <v>66</v>
      </c>
      <c r="BL14" s="63"/>
      <c r="BM14" s="5"/>
      <c r="BN14" s="4"/>
      <c r="BO14" s="62">
        <f t="shared" si="1"/>
        <v>3</v>
      </c>
      <c r="BP14" s="62"/>
      <c r="BQ14" s="55" t="s">
        <v>105</v>
      </c>
      <c r="BR14" s="55"/>
      <c r="BS14" s="55"/>
      <c r="BT14" s="55"/>
      <c r="BU14" s="55"/>
      <c r="BV14" s="55"/>
      <c r="BW14" s="55"/>
      <c r="BX14" s="55"/>
      <c r="BY14" s="55"/>
      <c r="BZ14" s="55"/>
      <c r="CA14" s="55" t="s">
        <v>93</v>
      </c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63" t="s">
        <v>67</v>
      </c>
      <c r="CM14" s="63"/>
      <c r="CN14" s="63" t="s">
        <v>67</v>
      </c>
      <c r="CO14" s="63"/>
      <c r="CP14" s="82">
        <v>0</v>
      </c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63" t="s">
        <v>14</v>
      </c>
      <c r="DE14" s="63"/>
      <c r="DF14" s="63" t="s">
        <v>14</v>
      </c>
      <c r="DG14" s="63"/>
      <c r="DH14" s="63"/>
      <c r="DI14" s="63"/>
      <c r="DJ14" s="63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"/>
      <c r="DX14" s="4"/>
      <c r="DY14" s="62">
        <f t="shared" si="2"/>
        <v>3</v>
      </c>
      <c r="DZ14" s="62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"/>
    </row>
    <row r="15" spans="1:189" ht="13.5" customHeight="1" x14ac:dyDescent="0.4">
      <c r="A15" s="12" t="s">
        <v>70</v>
      </c>
      <c r="B15" s="15" t="s">
        <v>81</v>
      </c>
      <c r="D15" s="4"/>
      <c r="E15" s="63"/>
      <c r="F15" s="63"/>
      <c r="G15" s="62">
        <v>4</v>
      </c>
      <c r="H15" s="62"/>
      <c r="I15" s="64" t="s">
        <v>97</v>
      </c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/>
      <c r="W15" s="55" t="s">
        <v>75</v>
      </c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63" t="s">
        <v>66</v>
      </c>
      <c r="AT15" s="63"/>
      <c r="AU15" s="63" t="s">
        <v>66</v>
      </c>
      <c r="AV15" s="63"/>
      <c r="AW15" s="63" t="s">
        <v>66</v>
      </c>
      <c r="AX15" s="63"/>
      <c r="AY15" s="63" t="s">
        <v>66</v>
      </c>
      <c r="AZ15" s="63"/>
      <c r="BA15" s="63" t="s">
        <v>66</v>
      </c>
      <c r="BB15" s="63"/>
      <c r="BC15" s="63" t="s">
        <v>66</v>
      </c>
      <c r="BD15" s="63"/>
      <c r="BE15" s="63" t="s">
        <v>66</v>
      </c>
      <c r="BF15" s="63"/>
      <c r="BG15" s="63" t="s">
        <v>66</v>
      </c>
      <c r="BH15" s="63"/>
      <c r="BI15" s="63" t="s">
        <v>66</v>
      </c>
      <c r="BJ15" s="63"/>
      <c r="BK15" s="63" t="s">
        <v>66</v>
      </c>
      <c r="BL15" s="63"/>
      <c r="BM15" s="5"/>
      <c r="BN15" s="4"/>
      <c r="BO15" s="62">
        <f t="shared" si="1"/>
        <v>4</v>
      </c>
      <c r="BP15" s="62"/>
      <c r="BQ15" s="55" t="s">
        <v>90</v>
      </c>
      <c r="BR15" s="55"/>
      <c r="BS15" s="55"/>
      <c r="BT15" s="55"/>
      <c r="BU15" s="55"/>
      <c r="BV15" s="55"/>
      <c r="BW15" s="55"/>
      <c r="BX15" s="55"/>
      <c r="BY15" s="55"/>
      <c r="BZ15" s="55"/>
      <c r="CA15" s="55" t="str">
        <f t="shared" si="0"/>
        <v>標準</v>
      </c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63" t="s">
        <v>67</v>
      </c>
      <c r="CM15" s="63"/>
      <c r="CN15" s="63" t="s">
        <v>67</v>
      </c>
      <c r="CO15" s="63"/>
      <c r="CP15" s="55" t="s">
        <v>72</v>
      </c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63" t="s">
        <v>66</v>
      </c>
      <c r="DE15" s="63"/>
      <c r="DF15" s="63" t="s">
        <v>14</v>
      </c>
      <c r="DG15" s="63"/>
      <c r="DH15" s="63"/>
      <c r="DI15" s="63"/>
      <c r="DJ15" s="63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"/>
      <c r="DX15" s="4"/>
      <c r="DY15" s="62">
        <f t="shared" si="2"/>
        <v>4</v>
      </c>
      <c r="DZ15" s="62"/>
      <c r="EA15" s="55" t="s">
        <v>77</v>
      </c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"/>
    </row>
    <row r="16" spans="1:189" x14ac:dyDescent="0.4">
      <c r="A16" s="12" t="s">
        <v>64</v>
      </c>
      <c r="B16" s="15" t="s">
        <v>69</v>
      </c>
      <c r="D16" s="4"/>
      <c r="E16" s="63"/>
      <c r="F16" s="63"/>
      <c r="G16" s="62">
        <v>5</v>
      </c>
      <c r="H16" s="62"/>
      <c r="I16" s="64" t="s">
        <v>98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/>
      <c r="W16" s="64" t="s">
        <v>102</v>
      </c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6"/>
      <c r="AS16" s="63" t="s">
        <v>66</v>
      </c>
      <c r="AT16" s="63"/>
      <c r="AU16" s="63" t="s">
        <v>66</v>
      </c>
      <c r="AV16" s="63"/>
      <c r="AW16" s="63" t="s">
        <v>66</v>
      </c>
      <c r="AX16" s="63"/>
      <c r="AY16" s="63" t="s">
        <v>66</v>
      </c>
      <c r="AZ16" s="63"/>
      <c r="BA16" s="63" t="s">
        <v>66</v>
      </c>
      <c r="BB16" s="63"/>
      <c r="BC16" s="63" t="s">
        <v>66</v>
      </c>
      <c r="BD16" s="63"/>
      <c r="BE16" s="63" t="s">
        <v>66</v>
      </c>
      <c r="BF16" s="63"/>
      <c r="BG16" s="63" t="s">
        <v>66</v>
      </c>
      <c r="BH16" s="63"/>
      <c r="BI16" s="63" t="s">
        <v>66</v>
      </c>
      <c r="BJ16" s="63"/>
      <c r="BK16" s="63" t="s">
        <v>66</v>
      </c>
      <c r="BL16" s="63"/>
      <c r="BM16" s="5"/>
      <c r="BN16" s="4"/>
      <c r="BO16" s="62">
        <f t="shared" si="1"/>
        <v>5</v>
      </c>
      <c r="BP16" s="62"/>
      <c r="BQ16" s="55" t="s">
        <v>106</v>
      </c>
      <c r="BR16" s="55"/>
      <c r="BS16" s="55"/>
      <c r="BT16" s="55"/>
      <c r="BU16" s="55"/>
      <c r="BV16" s="55"/>
      <c r="BW16" s="55"/>
      <c r="BX16" s="55"/>
      <c r="BY16" s="55"/>
      <c r="BZ16" s="55"/>
      <c r="CA16" s="55" t="str">
        <f t="shared" si="0"/>
        <v>-</v>
      </c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63" t="s">
        <v>67</v>
      </c>
      <c r="CM16" s="63"/>
      <c r="CN16" s="63" t="s">
        <v>67</v>
      </c>
      <c r="CO16" s="63"/>
      <c r="CP16" s="55" t="s">
        <v>72</v>
      </c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63" t="s">
        <v>14</v>
      </c>
      <c r="DE16" s="63"/>
      <c r="DF16" s="63" t="s">
        <v>14</v>
      </c>
      <c r="DG16" s="63"/>
      <c r="DH16" s="63"/>
      <c r="DI16" s="63"/>
      <c r="DJ16" s="63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"/>
      <c r="DX16" s="4"/>
      <c r="DY16" s="62">
        <f t="shared" si="2"/>
        <v>5</v>
      </c>
      <c r="DZ16" s="62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"/>
    </row>
    <row r="17" spans="1:189" x14ac:dyDescent="0.4">
      <c r="A17" s="12" t="s">
        <v>70</v>
      </c>
      <c r="B17" s="15" t="s">
        <v>82</v>
      </c>
      <c r="D17" s="4"/>
      <c r="E17" s="63"/>
      <c r="F17" s="63"/>
      <c r="G17" s="62">
        <v>6</v>
      </c>
      <c r="H17" s="62"/>
      <c r="I17" s="64" t="s">
        <v>99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/>
      <c r="W17" s="55" t="s">
        <v>75</v>
      </c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63" t="s">
        <v>66</v>
      </c>
      <c r="AT17" s="63"/>
      <c r="AU17" s="63" t="s">
        <v>66</v>
      </c>
      <c r="AV17" s="63"/>
      <c r="AW17" s="63" t="s">
        <v>66</v>
      </c>
      <c r="AX17" s="63"/>
      <c r="AY17" s="63" t="s">
        <v>66</v>
      </c>
      <c r="AZ17" s="63"/>
      <c r="BA17" s="63" t="s">
        <v>66</v>
      </c>
      <c r="BB17" s="63"/>
      <c r="BC17" s="63" t="s">
        <v>66</v>
      </c>
      <c r="BD17" s="63"/>
      <c r="BE17" s="63" t="s">
        <v>66</v>
      </c>
      <c r="BF17" s="63"/>
      <c r="BG17" s="63" t="s">
        <v>66</v>
      </c>
      <c r="BH17" s="63"/>
      <c r="BI17" s="63" t="s">
        <v>66</v>
      </c>
      <c r="BJ17" s="63"/>
      <c r="BK17" s="63" t="s">
        <v>66</v>
      </c>
      <c r="BL17" s="63"/>
      <c r="BM17" s="5"/>
      <c r="BN17" s="4"/>
      <c r="BO17" s="62">
        <f t="shared" si="1"/>
        <v>6</v>
      </c>
      <c r="BP17" s="62"/>
      <c r="BQ17" s="55" t="s">
        <v>106</v>
      </c>
      <c r="BR17" s="55"/>
      <c r="BS17" s="55"/>
      <c r="BT17" s="55"/>
      <c r="BU17" s="55"/>
      <c r="BV17" s="55"/>
      <c r="BW17" s="55"/>
      <c r="BX17" s="55"/>
      <c r="BY17" s="55"/>
      <c r="BZ17" s="55"/>
      <c r="CA17" s="55" t="s">
        <v>75</v>
      </c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63"/>
      <c r="CM17" s="63"/>
      <c r="CN17" s="63"/>
      <c r="CO17" s="63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63" t="s">
        <v>14</v>
      </c>
      <c r="DE17" s="63"/>
      <c r="DF17" s="63" t="s">
        <v>14</v>
      </c>
      <c r="DG17" s="63"/>
      <c r="DH17" s="63"/>
      <c r="DI17" s="63"/>
      <c r="DJ17" s="63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"/>
      <c r="DX17" s="4"/>
      <c r="DY17" s="62">
        <f t="shared" si="2"/>
        <v>6</v>
      </c>
      <c r="DZ17" s="62"/>
      <c r="EA17" s="55" t="s">
        <v>77</v>
      </c>
      <c r="EB17" s="55"/>
      <c r="EC17" s="55"/>
      <c r="ED17" s="55"/>
      <c r="EE17" s="55"/>
      <c r="EF17" s="55"/>
      <c r="EG17" s="55"/>
      <c r="EH17" s="55"/>
      <c r="EI17" s="55"/>
      <c r="EJ17" s="55"/>
      <c r="EK17" s="55"/>
      <c r="EL17" s="55"/>
      <c r="EM17" s="55"/>
      <c r="EN17" s="55"/>
      <c r="EO17" s="55"/>
      <c r="EP17" s="55"/>
      <c r="EQ17" s="55"/>
      <c r="ER17" s="55"/>
      <c r="ES17" s="55"/>
      <c r="ET17" s="55"/>
      <c r="EU17" s="55"/>
      <c r="EV17" s="55"/>
      <c r="EW17" s="55"/>
      <c r="EX17" s="55"/>
      <c r="EY17" s="55"/>
      <c r="EZ17" s="55"/>
      <c r="FA17" s="55"/>
      <c r="FB17" s="55"/>
      <c r="FC17" s="55"/>
      <c r="FD17" s="55"/>
      <c r="FE17" s="55"/>
      <c r="FF17" s="55"/>
      <c r="FG17" s="55"/>
      <c r="FH17" s="55"/>
      <c r="FI17" s="55"/>
      <c r="FJ17" s="55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"/>
    </row>
    <row r="18" spans="1:189" x14ac:dyDescent="0.4">
      <c r="A18" s="12" t="s">
        <v>64</v>
      </c>
      <c r="B18" s="15" t="s">
        <v>74</v>
      </c>
      <c r="D18" s="4"/>
      <c r="E18" s="63"/>
      <c r="F18" s="63"/>
      <c r="G18" s="62">
        <v>7</v>
      </c>
      <c r="H18" s="62"/>
      <c r="I18" s="64" t="s">
        <v>100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/>
      <c r="W18" s="64" t="s">
        <v>103</v>
      </c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6"/>
      <c r="AS18" s="63" t="s">
        <v>66</v>
      </c>
      <c r="AT18" s="63"/>
      <c r="AU18" s="63" t="s">
        <v>66</v>
      </c>
      <c r="AV18" s="63"/>
      <c r="AW18" s="63" t="s">
        <v>66</v>
      </c>
      <c r="AX18" s="63"/>
      <c r="AY18" s="63" t="s">
        <v>66</v>
      </c>
      <c r="AZ18" s="63"/>
      <c r="BA18" s="63" t="s">
        <v>66</v>
      </c>
      <c r="BB18" s="63"/>
      <c r="BC18" s="63" t="s">
        <v>66</v>
      </c>
      <c r="BD18" s="63"/>
      <c r="BE18" s="63" t="s">
        <v>66</v>
      </c>
      <c r="BF18" s="63"/>
      <c r="BG18" s="63" t="s">
        <v>66</v>
      </c>
      <c r="BH18" s="63"/>
      <c r="BI18" s="63" t="s">
        <v>66</v>
      </c>
      <c r="BJ18" s="63"/>
      <c r="BK18" s="63" t="s">
        <v>66</v>
      </c>
      <c r="BL18" s="63"/>
      <c r="BM18" s="5"/>
      <c r="BN18" s="4"/>
      <c r="BO18" s="62">
        <f t="shared" si="1"/>
        <v>7</v>
      </c>
      <c r="BP18" s="62"/>
      <c r="BQ18" s="55" t="s">
        <v>106</v>
      </c>
      <c r="BR18" s="55"/>
      <c r="BS18" s="55"/>
      <c r="BT18" s="55"/>
      <c r="BU18" s="55"/>
      <c r="BV18" s="55"/>
      <c r="BW18" s="55"/>
      <c r="BX18" s="55"/>
      <c r="BY18" s="55"/>
      <c r="BZ18" s="55"/>
      <c r="CA18" s="55" t="str">
        <f t="shared" si="0"/>
        <v>-</v>
      </c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63"/>
      <c r="CM18" s="63"/>
      <c r="CN18" s="63"/>
      <c r="CO18" s="63"/>
      <c r="CP18" s="55" t="s">
        <v>72</v>
      </c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63" t="s">
        <v>14</v>
      </c>
      <c r="DE18" s="63"/>
      <c r="DF18" s="63" t="s">
        <v>14</v>
      </c>
      <c r="DG18" s="63"/>
      <c r="DH18" s="63"/>
      <c r="DI18" s="63"/>
      <c r="DJ18" s="63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"/>
      <c r="DX18" s="4"/>
      <c r="DY18" s="62">
        <f t="shared" si="2"/>
        <v>7</v>
      </c>
      <c r="DZ18" s="62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3"/>
      <c r="F19" s="63"/>
      <c r="G19" s="62">
        <v>8</v>
      </c>
      <c r="H19" s="62"/>
      <c r="I19" s="64" t="s">
        <v>101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/>
      <c r="W19" s="64" t="s">
        <v>104</v>
      </c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6"/>
      <c r="AS19" s="63" t="s">
        <v>66</v>
      </c>
      <c r="AT19" s="63"/>
      <c r="AU19" s="63" t="s">
        <v>66</v>
      </c>
      <c r="AV19" s="63"/>
      <c r="AW19" s="63" t="s">
        <v>66</v>
      </c>
      <c r="AX19" s="63"/>
      <c r="AY19" s="63" t="s">
        <v>66</v>
      </c>
      <c r="AZ19" s="63"/>
      <c r="BA19" s="63" t="s">
        <v>66</v>
      </c>
      <c r="BB19" s="63"/>
      <c r="BC19" s="63" t="s">
        <v>66</v>
      </c>
      <c r="BD19" s="63"/>
      <c r="BE19" s="63" t="s">
        <v>66</v>
      </c>
      <c r="BF19" s="63"/>
      <c r="BG19" s="63" t="s">
        <v>66</v>
      </c>
      <c r="BH19" s="63"/>
      <c r="BI19" s="63" t="s">
        <v>66</v>
      </c>
      <c r="BJ19" s="63"/>
      <c r="BK19" s="63" t="s">
        <v>66</v>
      </c>
      <c r="BL19" s="63"/>
      <c r="BM19" s="5"/>
      <c r="BN19" s="4"/>
      <c r="BO19" s="62">
        <f t="shared" si="1"/>
        <v>8</v>
      </c>
      <c r="BP19" s="62"/>
      <c r="BQ19" s="55" t="s">
        <v>106</v>
      </c>
      <c r="BR19" s="55"/>
      <c r="BS19" s="55"/>
      <c r="BT19" s="55"/>
      <c r="BU19" s="55"/>
      <c r="BV19" s="55"/>
      <c r="BW19" s="55"/>
      <c r="BX19" s="55"/>
      <c r="BY19" s="55"/>
      <c r="BZ19" s="55"/>
      <c r="CA19" s="55" t="str">
        <f t="shared" si="0"/>
        <v>-</v>
      </c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63"/>
      <c r="CM19" s="63"/>
      <c r="CN19" s="63"/>
      <c r="CO19" s="63"/>
      <c r="CP19" s="55" t="s">
        <v>72</v>
      </c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63" t="s">
        <v>14</v>
      </c>
      <c r="DE19" s="63"/>
      <c r="DF19" s="63" t="s">
        <v>14</v>
      </c>
      <c r="DG19" s="63"/>
      <c r="DH19" s="63"/>
      <c r="DI19" s="63"/>
      <c r="DJ19" s="63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"/>
      <c r="DX19" s="4"/>
      <c r="DY19" s="62">
        <f t="shared" si="2"/>
        <v>8</v>
      </c>
      <c r="DZ19" s="62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"/>
    </row>
    <row r="20" spans="1:189" x14ac:dyDescent="0.4">
      <c r="A20" s="12"/>
      <c r="B20" s="15"/>
      <c r="D20" s="4"/>
      <c r="E20" s="63" t="str">
        <f t="shared" ref="E20:E51" si="3">IF($A20="入力項目マスタ",IF($B20="","",VLOOKUP($B20,入力項目マスタ,13,FALSE)),IF($A20="非入力項目マスタ",IF($B20="","",VLOOKUP($B20,非入力項目マスタ,13,FALSE)),""))</f>
        <v/>
      </c>
      <c r="F20" s="63"/>
      <c r="G20" s="62"/>
      <c r="H20" s="62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2"/>
      <c r="BJ20" s="62"/>
      <c r="BK20" s="62"/>
      <c r="BL20" s="62"/>
      <c r="BM20" s="5"/>
      <c r="BN20" s="4"/>
      <c r="BO20" s="62" t="str">
        <f t="shared" si="1"/>
        <v/>
      </c>
      <c r="BP20" s="62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63"/>
      <c r="CM20" s="63"/>
      <c r="CN20" s="63"/>
      <c r="CO20" s="63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63"/>
      <c r="DE20" s="63"/>
      <c r="DF20" s="63"/>
      <c r="DG20" s="63"/>
      <c r="DH20" s="63"/>
      <c r="DI20" s="63"/>
      <c r="DJ20" s="63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"/>
      <c r="DX20" s="4"/>
      <c r="DY20" s="62" t="str">
        <f t="shared" si="2"/>
        <v/>
      </c>
      <c r="DZ20" s="62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"/>
    </row>
    <row r="21" spans="1:189" ht="13.5" customHeight="1" x14ac:dyDescent="0.4">
      <c r="A21" s="12"/>
      <c r="B21" s="15"/>
      <c r="D21" s="4"/>
      <c r="E21" s="63" t="str">
        <f t="shared" si="3"/>
        <v/>
      </c>
      <c r="F21" s="63"/>
      <c r="G21" s="62"/>
      <c r="H21" s="62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2"/>
      <c r="BJ21" s="62"/>
      <c r="BK21" s="62"/>
      <c r="BL21" s="62"/>
      <c r="BM21" s="5"/>
      <c r="BN21" s="4"/>
      <c r="BO21" s="62" t="str">
        <f t="shared" si="1"/>
        <v/>
      </c>
      <c r="BP21" s="62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 t="str">
        <f t="shared" si="0"/>
        <v/>
      </c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63"/>
      <c r="CM21" s="63"/>
      <c r="CN21" s="63"/>
      <c r="CO21" s="63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63"/>
      <c r="DE21" s="63"/>
      <c r="DF21" s="63"/>
      <c r="DG21" s="63"/>
      <c r="DH21" s="63"/>
      <c r="DI21" s="63"/>
      <c r="DJ21" s="63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"/>
      <c r="DX21" s="4"/>
      <c r="DY21" s="62" t="str">
        <f t="shared" si="2"/>
        <v/>
      </c>
      <c r="DZ21" s="62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"/>
    </row>
    <row r="22" spans="1:189" x14ac:dyDescent="0.4">
      <c r="A22" s="12"/>
      <c r="B22" s="15"/>
      <c r="D22" s="4"/>
      <c r="E22" s="63" t="str">
        <f t="shared" si="3"/>
        <v/>
      </c>
      <c r="F22" s="63"/>
      <c r="G22" s="62"/>
      <c r="H22" s="62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2"/>
      <c r="BJ22" s="62"/>
      <c r="BK22" s="62"/>
      <c r="BL22" s="62"/>
      <c r="BM22" s="5"/>
      <c r="BN22" s="4"/>
      <c r="BO22" s="62" t="str">
        <f t="shared" si="1"/>
        <v/>
      </c>
      <c r="BP22" s="62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 t="str">
        <f t="shared" si="0"/>
        <v/>
      </c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63"/>
      <c r="CM22" s="63"/>
      <c r="CN22" s="63"/>
      <c r="CO22" s="63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63"/>
      <c r="DE22" s="63"/>
      <c r="DF22" s="63"/>
      <c r="DG22" s="63"/>
      <c r="DH22" s="63"/>
      <c r="DI22" s="63"/>
      <c r="DJ22" s="63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"/>
      <c r="DX22" s="4"/>
      <c r="DY22" s="62" t="str">
        <f t="shared" si="2"/>
        <v/>
      </c>
      <c r="DZ22" s="62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"/>
    </row>
    <row r="23" spans="1:189" x14ac:dyDescent="0.4">
      <c r="A23" s="12"/>
      <c r="B23" s="15"/>
      <c r="D23" s="4"/>
      <c r="E23" s="63" t="str">
        <f t="shared" si="3"/>
        <v/>
      </c>
      <c r="F23" s="63"/>
      <c r="G23" s="62"/>
      <c r="H23" s="62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2"/>
      <c r="BJ23" s="62"/>
      <c r="BK23" s="62"/>
      <c r="BL23" s="62"/>
      <c r="BM23" s="5"/>
      <c r="BN23" s="4"/>
      <c r="BO23" s="62" t="str">
        <f t="shared" si="1"/>
        <v/>
      </c>
      <c r="BP23" s="62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 t="str">
        <f t="shared" si="0"/>
        <v/>
      </c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63"/>
      <c r="CM23" s="63"/>
      <c r="CN23" s="63"/>
      <c r="CO23" s="63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63"/>
      <c r="DE23" s="63"/>
      <c r="DF23" s="63"/>
      <c r="DG23" s="63"/>
      <c r="DH23" s="63"/>
      <c r="DI23" s="63"/>
      <c r="DJ23" s="63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"/>
      <c r="DX23" s="4"/>
      <c r="DY23" s="62" t="str">
        <f t="shared" si="2"/>
        <v/>
      </c>
      <c r="DZ23" s="62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"/>
    </row>
    <row r="24" spans="1:189" x14ac:dyDescent="0.4">
      <c r="A24" s="12"/>
      <c r="B24" s="15"/>
      <c r="D24" s="4"/>
      <c r="E24" s="63" t="str">
        <f t="shared" si="3"/>
        <v/>
      </c>
      <c r="F24" s="63"/>
      <c r="G24" s="62"/>
      <c r="H24" s="6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2"/>
      <c r="BJ24" s="62"/>
      <c r="BK24" s="62"/>
      <c r="BL24" s="62"/>
      <c r="BM24" s="5"/>
      <c r="BN24" s="4"/>
      <c r="BO24" s="62" t="str">
        <f t="shared" si="1"/>
        <v/>
      </c>
      <c r="BP24" s="62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 t="str">
        <f t="shared" si="0"/>
        <v/>
      </c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63"/>
      <c r="CM24" s="63"/>
      <c r="CN24" s="63"/>
      <c r="CO24" s="63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63"/>
      <c r="DE24" s="63"/>
      <c r="DF24" s="63"/>
      <c r="DG24" s="63"/>
      <c r="DH24" s="63"/>
      <c r="DI24" s="63"/>
      <c r="DJ24" s="63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"/>
      <c r="DX24" s="4"/>
      <c r="DY24" s="62" t="str">
        <f t="shared" si="2"/>
        <v/>
      </c>
      <c r="DZ24" s="62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"/>
    </row>
    <row r="25" spans="1:189" x14ac:dyDescent="0.4">
      <c r="A25" s="12"/>
      <c r="B25" s="15"/>
      <c r="D25" s="4"/>
      <c r="E25" s="63" t="str">
        <f t="shared" si="3"/>
        <v/>
      </c>
      <c r="F25" s="63"/>
      <c r="G25" s="62"/>
      <c r="H25" s="62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  <c r="W25" s="64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6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2"/>
      <c r="BJ25" s="62"/>
      <c r="BK25" s="62"/>
      <c r="BL25" s="62"/>
      <c r="BM25" s="5"/>
      <c r="BN25" s="4"/>
      <c r="BO25" s="62" t="str">
        <f t="shared" si="1"/>
        <v/>
      </c>
      <c r="BP25" s="62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 t="str">
        <f t="shared" si="0"/>
        <v/>
      </c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63"/>
      <c r="CM25" s="63"/>
      <c r="CN25" s="63"/>
      <c r="CO25" s="63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63"/>
      <c r="DE25" s="63"/>
      <c r="DF25" s="63"/>
      <c r="DG25" s="63"/>
      <c r="DH25" s="63"/>
      <c r="DI25" s="63"/>
      <c r="DJ25" s="63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"/>
      <c r="DX25" s="4"/>
      <c r="DY25" s="62" t="str">
        <f t="shared" si="2"/>
        <v/>
      </c>
      <c r="DZ25" s="62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"/>
    </row>
    <row r="26" spans="1:189" x14ac:dyDescent="0.4">
      <c r="A26" s="12"/>
      <c r="B26" s="15"/>
      <c r="D26" s="4"/>
      <c r="E26" s="63" t="str">
        <f t="shared" si="3"/>
        <v/>
      </c>
      <c r="F26" s="63"/>
      <c r="G26" s="62"/>
      <c r="H26" s="6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4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6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2"/>
      <c r="BJ26" s="62"/>
      <c r="BK26" s="62" t="str">
        <f t="shared" ref="BK12:BK43" si="4">IF($A26="入力項目マスタ",IF($B26="","",VLOOKUP($B26,入力項目マスタ,10,FALSE)),IF($A26="非入力項目マスタ",IF($B26="","",VLOOKUP($B26,非入力項目マスタ,10,FALSE)),""))</f>
        <v/>
      </c>
      <c r="BL26" s="62"/>
      <c r="BM26" s="5"/>
      <c r="BN26" s="4"/>
      <c r="BO26" s="62" t="str">
        <f t="shared" si="1"/>
        <v/>
      </c>
      <c r="BP26" s="62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 t="str">
        <f t="shared" si="0"/>
        <v/>
      </c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63"/>
      <c r="CM26" s="63"/>
      <c r="CN26" s="63"/>
      <c r="CO26" s="63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63"/>
      <c r="DE26" s="63"/>
      <c r="DF26" s="63"/>
      <c r="DG26" s="63"/>
      <c r="DH26" s="63"/>
      <c r="DI26" s="63"/>
      <c r="DJ26" s="63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"/>
      <c r="DX26" s="4"/>
      <c r="DY26" s="62" t="str">
        <f t="shared" si="2"/>
        <v/>
      </c>
      <c r="DZ26" s="62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"/>
    </row>
    <row r="27" spans="1:189" x14ac:dyDescent="0.4">
      <c r="A27" s="12"/>
      <c r="B27" s="15"/>
      <c r="D27" s="4"/>
      <c r="E27" s="63" t="str">
        <f t="shared" si="3"/>
        <v/>
      </c>
      <c r="F27" s="63"/>
      <c r="G27" s="62"/>
      <c r="H27" s="62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6"/>
      <c r="W27" s="64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6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2"/>
      <c r="BJ27" s="62"/>
      <c r="BK27" s="62" t="str">
        <f t="shared" si="4"/>
        <v/>
      </c>
      <c r="BL27" s="62"/>
      <c r="BM27" s="5"/>
      <c r="BN27" s="4"/>
      <c r="BO27" s="62" t="str">
        <f t="shared" si="1"/>
        <v/>
      </c>
      <c r="BP27" s="62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 t="str">
        <f t="shared" si="0"/>
        <v/>
      </c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63"/>
      <c r="CM27" s="63"/>
      <c r="CN27" s="63"/>
      <c r="CO27" s="63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63"/>
      <c r="DE27" s="63"/>
      <c r="DF27" s="63"/>
      <c r="DG27" s="63"/>
      <c r="DH27" s="63"/>
      <c r="DI27" s="63"/>
      <c r="DJ27" s="63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"/>
      <c r="DX27" s="4"/>
      <c r="DY27" s="62" t="str">
        <f t="shared" si="2"/>
        <v/>
      </c>
      <c r="DZ27" s="62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"/>
    </row>
    <row r="28" spans="1:189" ht="13.5" customHeight="1" x14ac:dyDescent="0.4">
      <c r="A28" s="12"/>
      <c r="B28" s="15"/>
      <c r="D28" s="4"/>
      <c r="E28" s="63" t="str">
        <f t="shared" si="3"/>
        <v/>
      </c>
      <c r="F28" s="63"/>
      <c r="G28" s="62"/>
      <c r="H28" s="6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6"/>
      <c r="W28" s="64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6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2"/>
      <c r="BJ28" s="62"/>
      <c r="BK28" s="62" t="str">
        <f t="shared" si="4"/>
        <v/>
      </c>
      <c r="BL28" s="62"/>
      <c r="BM28" s="5"/>
      <c r="BN28" s="4"/>
      <c r="BO28" s="62" t="str">
        <f t="shared" si="1"/>
        <v/>
      </c>
      <c r="BP28" s="62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 t="str">
        <f t="shared" si="0"/>
        <v/>
      </c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63"/>
      <c r="CM28" s="63"/>
      <c r="CN28" s="63"/>
      <c r="CO28" s="63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63"/>
      <c r="DE28" s="63"/>
      <c r="DF28" s="63"/>
      <c r="DG28" s="63"/>
      <c r="DH28" s="63"/>
      <c r="DI28" s="63"/>
      <c r="DJ28" s="63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"/>
      <c r="DX28" s="4"/>
      <c r="DY28" s="62" t="str">
        <f t="shared" si="2"/>
        <v/>
      </c>
      <c r="DZ28" s="62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"/>
    </row>
    <row r="29" spans="1:189" x14ac:dyDescent="0.4">
      <c r="A29" s="12"/>
      <c r="B29" s="15"/>
      <c r="D29" s="4"/>
      <c r="E29" s="63" t="str">
        <f t="shared" si="3"/>
        <v/>
      </c>
      <c r="F29" s="63"/>
      <c r="G29" s="62"/>
      <c r="H29" s="62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6"/>
      <c r="W29" s="64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6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2"/>
      <c r="BJ29" s="62"/>
      <c r="BK29" s="62" t="str">
        <f t="shared" si="4"/>
        <v/>
      </c>
      <c r="BL29" s="62"/>
      <c r="BM29" s="5"/>
      <c r="BN29" s="4"/>
      <c r="BO29" s="62" t="str">
        <f t="shared" si="1"/>
        <v/>
      </c>
      <c r="BP29" s="62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 t="str">
        <f t="shared" si="0"/>
        <v/>
      </c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63"/>
      <c r="CM29" s="63"/>
      <c r="CN29" s="63"/>
      <c r="CO29" s="63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63"/>
      <c r="DE29" s="63"/>
      <c r="DF29" s="63"/>
      <c r="DG29" s="63"/>
      <c r="DH29" s="63"/>
      <c r="DI29" s="63"/>
      <c r="DJ29" s="63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"/>
      <c r="DX29" s="4"/>
      <c r="DY29" s="62" t="str">
        <f t="shared" si="2"/>
        <v/>
      </c>
      <c r="DZ29" s="62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"/>
    </row>
    <row r="30" spans="1:189" x14ac:dyDescent="0.4">
      <c r="A30" s="12"/>
      <c r="B30" s="15"/>
      <c r="D30" s="4"/>
      <c r="E30" s="63" t="str">
        <f t="shared" si="3"/>
        <v/>
      </c>
      <c r="F30" s="63"/>
      <c r="G30" s="62"/>
      <c r="H30" s="62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2"/>
      <c r="BJ30" s="62"/>
      <c r="BK30" s="62" t="str">
        <f t="shared" si="4"/>
        <v/>
      </c>
      <c r="BL30" s="62"/>
      <c r="BM30" s="5"/>
      <c r="BN30" s="4"/>
      <c r="BO30" s="62" t="str">
        <f t="shared" si="1"/>
        <v/>
      </c>
      <c r="BP30" s="62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 t="str">
        <f t="shared" si="0"/>
        <v/>
      </c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63"/>
      <c r="CM30" s="63"/>
      <c r="CN30" s="63"/>
      <c r="CO30" s="63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63"/>
      <c r="DE30" s="63"/>
      <c r="DF30" s="63"/>
      <c r="DG30" s="63"/>
      <c r="DH30" s="63"/>
      <c r="DI30" s="63"/>
      <c r="DJ30" s="63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"/>
      <c r="DX30" s="4"/>
      <c r="DY30" s="62" t="str">
        <f t="shared" si="2"/>
        <v/>
      </c>
      <c r="DZ30" s="62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"/>
    </row>
    <row r="31" spans="1:189" x14ac:dyDescent="0.4">
      <c r="A31" s="12"/>
      <c r="B31" s="15"/>
      <c r="D31" s="4"/>
      <c r="E31" s="63" t="str">
        <f t="shared" si="3"/>
        <v/>
      </c>
      <c r="F31" s="63"/>
      <c r="G31" s="62"/>
      <c r="H31" s="62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63"/>
      <c r="AT31" s="63"/>
      <c r="AU31" s="63" t="str">
        <f t="shared" ref="AU12:AU43" si="5">IF($A31="入力項目マスタ",IF($B31="","",VLOOKUP($B31,入力項目マスタ,2,FALSE)),IF($A31="非入力項目マスタ",IF($B31="","",VLOOKUP($B31,非入力項目マスタ,2,FALSE)),""))</f>
        <v/>
      </c>
      <c r="AV31" s="63"/>
      <c r="AW31" s="63" t="str">
        <f t="shared" ref="AW12:AW43" si="6">IF($A31="入力項目マスタ",IF($B31="","",VLOOKUP($B31,入力項目マスタ,3,FALSE)),IF($A31="非入力項目マスタ",IF($B31="","",VLOOKUP($B31,非入力項目マスタ,3,FALSE)),""))</f>
        <v/>
      </c>
      <c r="AX31" s="63"/>
      <c r="AY31" s="63" t="str">
        <f t="shared" ref="AY12:AY43" si="7">IF($A31="入力項目マスタ",IF($B31="","",VLOOKUP($B31,入力項目マスタ,4,FALSE)),IF($A31="非入力項目マスタ",IF($B31="","",VLOOKUP($B31,非入力項目マスタ,4,FALSE)),""))</f>
        <v/>
      </c>
      <c r="AZ31" s="63"/>
      <c r="BA31" s="63" t="str">
        <f t="shared" ref="BA12:BA43" si="8">IF($A31="入力項目マスタ",IF($B31="","",VLOOKUP($B31,入力項目マスタ,5,FALSE)),IF($A31="非入力項目マスタ",IF($B31="","",VLOOKUP($B31,非入力項目マスタ,5,FALSE)),""))</f>
        <v/>
      </c>
      <c r="BB31" s="63"/>
      <c r="BC31" s="63" t="str">
        <f t="shared" ref="BC12:BC43" si="9">IF($A31="入力項目マスタ",IF($B31="","",VLOOKUP($B31,入力項目マスタ,6,FALSE)),IF($A31="非入力項目マスタ",IF($B31="","",VLOOKUP($B31,非入力項目マスタ,6,FALSE)),""))</f>
        <v/>
      </c>
      <c r="BD31" s="63"/>
      <c r="BE31" s="63" t="str">
        <f t="shared" ref="BE12:BE43" si="10">IF($A31="入力項目マスタ",IF($B31="","",VLOOKUP($B31,入力項目マスタ,7,FALSE)),IF($A31="非入力項目マスタ",IF($B31="","",VLOOKUP($B31,非入力項目マスタ,7,FALSE)),""))</f>
        <v/>
      </c>
      <c r="BF31" s="63"/>
      <c r="BG31" s="63" t="str">
        <f t="shared" ref="BG12:BG43" si="11">IF($A31="入力項目マスタ",IF($B31="","",VLOOKUP($B31,入力項目マスタ,8,FALSE)),IF($A31="非入力項目マスタ",IF($B31="","",VLOOKUP($B31,非入力項目マスタ,8,FALSE)),""))</f>
        <v/>
      </c>
      <c r="BH31" s="63"/>
      <c r="BI31" s="62" t="str">
        <f t="shared" ref="BI12:BI43" si="12">IF($A31="入力項目マスタ",IF($B31="","",VLOOKUP($B31,入力項目マスタ,9,FALSE)),IF($A31="非入力項目マスタ",IF($B31="","",VLOOKUP($B31,非入力項目マスタ,9,FALSE)),""))</f>
        <v/>
      </c>
      <c r="BJ31" s="62"/>
      <c r="BK31" s="62" t="str">
        <f t="shared" si="4"/>
        <v/>
      </c>
      <c r="BL31" s="62"/>
      <c r="BM31" s="5"/>
      <c r="BN31" s="4"/>
      <c r="BO31" s="62" t="str">
        <f t="shared" si="1"/>
        <v/>
      </c>
      <c r="BP31" s="62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 t="str">
        <f t="shared" si="0"/>
        <v/>
      </c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63"/>
      <c r="CM31" s="63"/>
      <c r="CN31" s="63"/>
      <c r="CO31" s="63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63"/>
      <c r="DE31" s="63"/>
      <c r="DF31" s="63"/>
      <c r="DG31" s="63"/>
      <c r="DH31" s="63"/>
      <c r="DI31" s="63"/>
      <c r="DJ31" s="63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"/>
      <c r="DX31" s="4"/>
      <c r="DY31" s="62" t="str">
        <f t="shared" si="2"/>
        <v/>
      </c>
      <c r="DZ31" s="62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"/>
    </row>
    <row r="32" spans="1:189" x14ac:dyDescent="0.4">
      <c r="A32" s="12"/>
      <c r="B32" s="15"/>
      <c r="D32" s="4"/>
      <c r="E32" s="63" t="str">
        <f t="shared" si="3"/>
        <v/>
      </c>
      <c r="F32" s="63"/>
      <c r="G32" s="62"/>
      <c r="H32" s="62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63"/>
      <c r="AT32" s="63"/>
      <c r="AU32" s="63" t="str">
        <f t="shared" si="5"/>
        <v/>
      </c>
      <c r="AV32" s="63"/>
      <c r="AW32" s="63" t="str">
        <f t="shared" si="6"/>
        <v/>
      </c>
      <c r="AX32" s="63"/>
      <c r="AY32" s="63" t="str">
        <f t="shared" si="7"/>
        <v/>
      </c>
      <c r="AZ32" s="63"/>
      <c r="BA32" s="63" t="str">
        <f t="shared" si="8"/>
        <v/>
      </c>
      <c r="BB32" s="63"/>
      <c r="BC32" s="63" t="str">
        <f t="shared" si="9"/>
        <v/>
      </c>
      <c r="BD32" s="63"/>
      <c r="BE32" s="63" t="str">
        <f t="shared" si="10"/>
        <v/>
      </c>
      <c r="BF32" s="63"/>
      <c r="BG32" s="63" t="str">
        <f t="shared" si="11"/>
        <v/>
      </c>
      <c r="BH32" s="63"/>
      <c r="BI32" s="62" t="str">
        <f t="shared" si="12"/>
        <v/>
      </c>
      <c r="BJ32" s="62"/>
      <c r="BK32" s="62" t="str">
        <f t="shared" si="4"/>
        <v/>
      </c>
      <c r="BL32" s="62"/>
      <c r="BM32" s="5"/>
      <c r="BN32" s="4"/>
      <c r="BO32" s="62" t="str">
        <f t="shared" si="1"/>
        <v/>
      </c>
      <c r="BP32" s="62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 t="str">
        <f t="shared" si="0"/>
        <v/>
      </c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63"/>
      <c r="CM32" s="63"/>
      <c r="CN32" s="63"/>
      <c r="CO32" s="63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63"/>
      <c r="DE32" s="63"/>
      <c r="DF32" s="63"/>
      <c r="DG32" s="63"/>
      <c r="DH32" s="63"/>
      <c r="DI32" s="63"/>
      <c r="DJ32" s="63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"/>
      <c r="DX32" s="4"/>
      <c r="DY32" s="62" t="str">
        <f t="shared" si="2"/>
        <v/>
      </c>
      <c r="DZ32" s="62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"/>
    </row>
    <row r="33" spans="1:189" ht="13.5" customHeight="1" x14ac:dyDescent="0.4">
      <c r="A33" s="12"/>
      <c r="B33" s="15"/>
      <c r="D33" s="4"/>
      <c r="E33" s="63" t="str">
        <f t="shared" si="3"/>
        <v/>
      </c>
      <c r="F33" s="63"/>
      <c r="G33" s="62"/>
      <c r="H33" s="62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63"/>
      <c r="AT33" s="63"/>
      <c r="AU33" s="63" t="str">
        <f t="shared" si="5"/>
        <v/>
      </c>
      <c r="AV33" s="63"/>
      <c r="AW33" s="63" t="str">
        <f t="shared" si="6"/>
        <v/>
      </c>
      <c r="AX33" s="63"/>
      <c r="AY33" s="63" t="str">
        <f t="shared" si="7"/>
        <v/>
      </c>
      <c r="AZ33" s="63"/>
      <c r="BA33" s="63" t="str">
        <f t="shared" si="8"/>
        <v/>
      </c>
      <c r="BB33" s="63"/>
      <c r="BC33" s="63" t="str">
        <f t="shared" si="9"/>
        <v/>
      </c>
      <c r="BD33" s="63"/>
      <c r="BE33" s="63" t="str">
        <f t="shared" si="10"/>
        <v/>
      </c>
      <c r="BF33" s="63"/>
      <c r="BG33" s="63" t="str">
        <f t="shared" si="11"/>
        <v/>
      </c>
      <c r="BH33" s="63"/>
      <c r="BI33" s="62" t="str">
        <f t="shared" si="12"/>
        <v/>
      </c>
      <c r="BJ33" s="62"/>
      <c r="BK33" s="62" t="str">
        <f t="shared" si="4"/>
        <v/>
      </c>
      <c r="BL33" s="62"/>
      <c r="BM33" s="5"/>
      <c r="BN33" s="4"/>
      <c r="BO33" s="62" t="str">
        <f t="shared" si="1"/>
        <v/>
      </c>
      <c r="BP33" s="62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 t="str">
        <f t="shared" si="0"/>
        <v/>
      </c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63"/>
      <c r="CM33" s="63"/>
      <c r="CN33" s="63"/>
      <c r="CO33" s="63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63"/>
      <c r="DE33" s="63"/>
      <c r="DF33" s="63"/>
      <c r="DG33" s="63"/>
      <c r="DH33" s="63"/>
      <c r="DI33" s="63"/>
      <c r="DJ33" s="63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"/>
      <c r="DX33" s="4"/>
      <c r="DY33" s="62" t="str">
        <f t="shared" si="2"/>
        <v/>
      </c>
      <c r="DZ33" s="62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"/>
    </row>
    <row r="34" spans="1:189" x14ac:dyDescent="0.4">
      <c r="A34" s="12"/>
      <c r="B34" s="15"/>
      <c r="D34" s="4"/>
      <c r="E34" s="63" t="str">
        <f t="shared" si="3"/>
        <v/>
      </c>
      <c r="F34" s="63"/>
      <c r="G34" s="62"/>
      <c r="H34" s="62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63"/>
      <c r="AT34" s="63"/>
      <c r="AU34" s="63" t="str">
        <f t="shared" si="5"/>
        <v/>
      </c>
      <c r="AV34" s="63"/>
      <c r="AW34" s="63" t="str">
        <f t="shared" si="6"/>
        <v/>
      </c>
      <c r="AX34" s="63"/>
      <c r="AY34" s="63" t="str">
        <f t="shared" si="7"/>
        <v/>
      </c>
      <c r="AZ34" s="63"/>
      <c r="BA34" s="63" t="str">
        <f t="shared" si="8"/>
        <v/>
      </c>
      <c r="BB34" s="63"/>
      <c r="BC34" s="63" t="str">
        <f t="shared" si="9"/>
        <v/>
      </c>
      <c r="BD34" s="63"/>
      <c r="BE34" s="63" t="str">
        <f t="shared" si="10"/>
        <v/>
      </c>
      <c r="BF34" s="63"/>
      <c r="BG34" s="63" t="str">
        <f t="shared" si="11"/>
        <v/>
      </c>
      <c r="BH34" s="63"/>
      <c r="BI34" s="62" t="str">
        <f t="shared" si="12"/>
        <v/>
      </c>
      <c r="BJ34" s="62"/>
      <c r="BK34" s="62" t="str">
        <f t="shared" si="4"/>
        <v/>
      </c>
      <c r="BL34" s="62"/>
      <c r="BM34" s="5"/>
      <c r="BN34" s="4"/>
      <c r="BO34" s="62" t="str">
        <f t="shared" si="1"/>
        <v/>
      </c>
      <c r="BP34" s="62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 t="str">
        <f t="shared" si="0"/>
        <v/>
      </c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63"/>
      <c r="CM34" s="63"/>
      <c r="CN34" s="63"/>
      <c r="CO34" s="63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63"/>
      <c r="DE34" s="63"/>
      <c r="DF34" s="63"/>
      <c r="DG34" s="63"/>
      <c r="DH34" s="63"/>
      <c r="DI34" s="63"/>
      <c r="DJ34" s="63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"/>
      <c r="DX34" s="4"/>
      <c r="DY34" s="62" t="str">
        <f t="shared" si="2"/>
        <v/>
      </c>
      <c r="DZ34" s="62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"/>
    </row>
    <row r="35" spans="1:189" x14ac:dyDescent="0.4">
      <c r="A35" s="12"/>
      <c r="B35" s="15"/>
      <c r="D35" s="4"/>
      <c r="E35" s="63" t="str">
        <f t="shared" si="3"/>
        <v/>
      </c>
      <c r="F35" s="63"/>
      <c r="G35" s="62"/>
      <c r="H35" s="62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63"/>
      <c r="AT35" s="63"/>
      <c r="AU35" s="63" t="str">
        <f t="shared" si="5"/>
        <v/>
      </c>
      <c r="AV35" s="63"/>
      <c r="AW35" s="63" t="str">
        <f t="shared" si="6"/>
        <v/>
      </c>
      <c r="AX35" s="63"/>
      <c r="AY35" s="63" t="str">
        <f t="shared" si="7"/>
        <v/>
      </c>
      <c r="AZ35" s="63"/>
      <c r="BA35" s="63" t="str">
        <f t="shared" si="8"/>
        <v/>
      </c>
      <c r="BB35" s="63"/>
      <c r="BC35" s="63" t="str">
        <f t="shared" si="9"/>
        <v/>
      </c>
      <c r="BD35" s="63"/>
      <c r="BE35" s="63" t="str">
        <f t="shared" si="10"/>
        <v/>
      </c>
      <c r="BF35" s="63"/>
      <c r="BG35" s="63" t="str">
        <f t="shared" si="11"/>
        <v/>
      </c>
      <c r="BH35" s="63"/>
      <c r="BI35" s="62" t="str">
        <f t="shared" si="12"/>
        <v/>
      </c>
      <c r="BJ35" s="62"/>
      <c r="BK35" s="62" t="str">
        <f t="shared" si="4"/>
        <v/>
      </c>
      <c r="BL35" s="62"/>
      <c r="BM35" s="5"/>
      <c r="BN35" s="4"/>
      <c r="BO35" s="62" t="str">
        <f t="shared" si="1"/>
        <v/>
      </c>
      <c r="BP35" s="62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 t="str">
        <f t="shared" si="0"/>
        <v/>
      </c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63"/>
      <c r="CM35" s="63"/>
      <c r="CN35" s="63"/>
      <c r="CO35" s="63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63"/>
      <c r="DE35" s="63"/>
      <c r="DF35" s="63"/>
      <c r="DG35" s="63"/>
      <c r="DH35" s="63"/>
      <c r="DI35" s="63"/>
      <c r="DJ35" s="63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"/>
      <c r="DX35" s="4"/>
      <c r="DY35" s="62" t="str">
        <f t="shared" si="2"/>
        <v/>
      </c>
      <c r="DZ35" s="62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"/>
    </row>
    <row r="36" spans="1:189" x14ac:dyDescent="0.4">
      <c r="A36" s="12"/>
      <c r="B36" s="15"/>
      <c r="D36" s="4"/>
      <c r="E36" s="63" t="str">
        <f t="shared" si="3"/>
        <v/>
      </c>
      <c r="F36" s="63"/>
      <c r="G36" s="62"/>
      <c r="H36" s="62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63"/>
      <c r="AT36" s="63"/>
      <c r="AU36" s="63" t="str">
        <f t="shared" si="5"/>
        <v/>
      </c>
      <c r="AV36" s="63"/>
      <c r="AW36" s="63" t="str">
        <f t="shared" si="6"/>
        <v/>
      </c>
      <c r="AX36" s="63"/>
      <c r="AY36" s="63" t="str">
        <f t="shared" si="7"/>
        <v/>
      </c>
      <c r="AZ36" s="63"/>
      <c r="BA36" s="63" t="str">
        <f t="shared" si="8"/>
        <v/>
      </c>
      <c r="BB36" s="63"/>
      <c r="BC36" s="63" t="str">
        <f t="shared" si="9"/>
        <v/>
      </c>
      <c r="BD36" s="63"/>
      <c r="BE36" s="63" t="str">
        <f t="shared" si="10"/>
        <v/>
      </c>
      <c r="BF36" s="63"/>
      <c r="BG36" s="63" t="str">
        <f t="shared" si="11"/>
        <v/>
      </c>
      <c r="BH36" s="63"/>
      <c r="BI36" s="62" t="str">
        <f t="shared" si="12"/>
        <v/>
      </c>
      <c r="BJ36" s="62"/>
      <c r="BK36" s="62" t="str">
        <f t="shared" si="4"/>
        <v/>
      </c>
      <c r="BL36" s="62"/>
      <c r="BM36" s="5"/>
      <c r="BN36" s="4"/>
      <c r="BO36" s="62" t="str">
        <f t="shared" si="1"/>
        <v/>
      </c>
      <c r="BP36" s="62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 t="str">
        <f t="shared" si="0"/>
        <v/>
      </c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63"/>
      <c r="CM36" s="63"/>
      <c r="CN36" s="63"/>
      <c r="CO36" s="63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63"/>
      <c r="DE36" s="63"/>
      <c r="DF36" s="63"/>
      <c r="DG36" s="63"/>
      <c r="DH36" s="63"/>
      <c r="DI36" s="63"/>
      <c r="DJ36" s="63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"/>
      <c r="DX36" s="4"/>
      <c r="DY36" s="62" t="str">
        <f t="shared" si="2"/>
        <v/>
      </c>
      <c r="DZ36" s="62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"/>
    </row>
    <row r="37" spans="1:189" x14ac:dyDescent="0.4">
      <c r="A37" s="12"/>
      <c r="B37" s="15"/>
      <c r="D37" s="4"/>
      <c r="E37" s="63" t="str">
        <f t="shared" si="3"/>
        <v/>
      </c>
      <c r="F37" s="63"/>
      <c r="G37" s="62"/>
      <c r="H37" s="62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63"/>
      <c r="AT37" s="63"/>
      <c r="AU37" s="63" t="str">
        <f t="shared" si="5"/>
        <v/>
      </c>
      <c r="AV37" s="63"/>
      <c r="AW37" s="63" t="str">
        <f t="shared" si="6"/>
        <v/>
      </c>
      <c r="AX37" s="63"/>
      <c r="AY37" s="63" t="str">
        <f t="shared" si="7"/>
        <v/>
      </c>
      <c r="AZ37" s="63"/>
      <c r="BA37" s="63" t="str">
        <f t="shared" si="8"/>
        <v/>
      </c>
      <c r="BB37" s="63"/>
      <c r="BC37" s="63" t="str">
        <f t="shared" si="9"/>
        <v/>
      </c>
      <c r="BD37" s="63"/>
      <c r="BE37" s="63" t="str">
        <f t="shared" si="10"/>
        <v/>
      </c>
      <c r="BF37" s="63"/>
      <c r="BG37" s="63" t="str">
        <f t="shared" si="11"/>
        <v/>
      </c>
      <c r="BH37" s="63"/>
      <c r="BI37" s="62" t="str">
        <f t="shared" si="12"/>
        <v/>
      </c>
      <c r="BJ37" s="62"/>
      <c r="BK37" s="62" t="str">
        <f t="shared" si="4"/>
        <v/>
      </c>
      <c r="BL37" s="62"/>
      <c r="BM37" s="5"/>
      <c r="BN37" s="4"/>
      <c r="BO37" s="62" t="str">
        <f t="shared" si="1"/>
        <v/>
      </c>
      <c r="BP37" s="62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 t="str">
        <f t="shared" si="0"/>
        <v/>
      </c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63"/>
      <c r="CM37" s="63"/>
      <c r="CN37" s="63"/>
      <c r="CO37" s="63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63"/>
      <c r="DE37" s="63"/>
      <c r="DF37" s="63"/>
      <c r="DG37" s="63"/>
      <c r="DH37" s="63"/>
      <c r="DI37" s="63"/>
      <c r="DJ37" s="63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"/>
      <c r="DX37" s="4"/>
      <c r="DY37" s="62" t="str">
        <f t="shared" si="2"/>
        <v/>
      </c>
      <c r="DZ37" s="62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"/>
    </row>
    <row r="38" spans="1:189" x14ac:dyDescent="0.4">
      <c r="A38" s="12"/>
      <c r="B38" s="15"/>
      <c r="D38" s="4"/>
      <c r="E38" s="63" t="str">
        <f t="shared" si="3"/>
        <v/>
      </c>
      <c r="F38" s="63"/>
      <c r="G38" s="62"/>
      <c r="H38" s="62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63"/>
      <c r="AT38" s="63"/>
      <c r="AU38" s="63" t="str">
        <f t="shared" si="5"/>
        <v/>
      </c>
      <c r="AV38" s="63"/>
      <c r="AW38" s="63" t="str">
        <f t="shared" si="6"/>
        <v/>
      </c>
      <c r="AX38" s="63"/>
      <c r="AY38" s="63" t="str">
        <f t="shared" si="7"/>
        <v/>
      </c>
      <c r="AZ38" s="63"/>
      <c r="BA38" s="63" t="str">
        <f t="shared" si="8"/>
        <v/>
      </c>
      <c r="BB38" s="63"/>
      <c r="BC38" s="63" t="str">
        <f t="shared" si="9"/>
        <v/>
      </c>
      <c r="BD38" s="63"/>
      <c r="BE38" s="63" t="str">
        <f t="shared" si="10"/>
        <v/>
      </c>
      <c r="BF38" s="63"/>
      <c r="BG38" s="63" t="str">
        <f t="shared" si="11"/>
        <v/>
      </c>
      <c r="BH38" s="63"/>
      <c r="BI38" s="62" t="str">
        <f t="shared" si="12"/>
        <v/>
      </c>
      <c r="BJ38" s="62"/>
      <c r="BK38" s="62" t="str">
        <f t="shared" si="4"/>
        <v/>
      </c>
      <c r="BL38" s="62"/>
      <c r="BM38" s="5"/>
      <c r="BN38" s="4"/>
      <c r="BO38" s="62" t="str">
        <f t="shared" si="1"/>
        <v/>
      </c>
      <c r="BP38" s="62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 t="str">
        <f t="shared" si="0"/>
        <v/>
      </c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63"/>
      <c r="CM38" s="63"/>
      <c r="CN38" s="63"/>
      <c r="CO38" s="63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63"/>
      <c r="DE38" s="63"/>
      <c r="DF38" s="63"/>
      <c r="DG38" s="63"/>
      <c r="DH38" s="63"/>
      <c r="DI38" s="63"/>
      <c r="DJ38" s="63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"/>
      <c r="DX38" s="4"/>
      <c r="DY38" s="62" t="str">
        <f t="shared" si="2"/>
        <v/>
      </c>
      <c r="DZ38" s="62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"/>
    </row>
    <row r="39" spans="1:189" x14ac:dyDescent="0.4">
      <c r="A39" s="12"/>
      <c r="B39" s="15"/>
      <c r="D39" s="4"/>
      <c r="E39" s="63" t="str">
        <f t="shared" si="3"/>
        <v/>
      </c>
      <c r="F39" s="63"/>
      <c r="G39" s="62"/>
      <c r="H39" s="62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63"/>
      <c r="AT39" s="63"/>
      <c r="AU39" s="63" t="str">
        <f t="shared" si="5"/>
        <v/>
      </c>
      <c r="AV39" s="63"/>
      <c r="AW39" s="63" t="str">
        <f t="shared" si="6"/>
        <v/>
      </c>
      <c r="AX39" s="63"/>
      <c r="AY39" s="63" t="str">
        <f t="shared" si="7"/>
        <v/>
      </c>
      <c r="AZ39" s="63"/>
      <c r="BA39" s="63" t="str">
        <f t="shared" si="8"/>
        <v/>
      </c>
      <c r="BB39" s="63"/>
      <c r="BC39" s="63" t="str">
        <f t="shared" si="9"/>
        <v/>
      </c>
      <c r="BD39" s="63"/>
      <c r="BE39" s="63" t="str">
        <f t="shared" si="10"/>
        <v/>
      </c>
      <c r="BF39" s="63"/>
      <c r="BG39" s="63" t="str">
        <f t="shared" si="11"/>
        <v/>
      </c>
      <c r="BH39" s="63"/>
      <c r="BI39" s="62" t="str">
        <f t="shared" si="12"/>
        <v/>
      </c>
      <c r="BJ39" s="62"/>
      <c r="BK39" s="62" t="str">
        <f t="shared" si="4"/>
        <v/>
      </c>
      <c r="BL39" s="62"/>
      <c r="BM39" s="5"/>
      <c r="BN39" s="4"/>
      <c r="BO39" s="62" t="str">
        <f t="shared" si="1"/>
        <v/>
      </c>
      <c r="BP39" s="62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 t="str">
        <f t="shared" si="0"/>
        <v/>
      </c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63"/>
      <c r="CM39" s="63"/>
      <c r="CN39" s="63"/>
      <c r="CO39" s="63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63"/>
      <c r="DE39" s="63"/>
      <c r="DF39" s="63"/>
      <c r="DG39" s="63"/>
      <c r="DH39" s="63"/>
      <c r="DI39" s="63"/>
      <c r="DJ39" s="63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"/>
      <c r="DX39" s="4"/>
      <c r="DY39" s="62" t="str">
        <f t="shared" si="2"/>
        <v/>
      </c>
      <c r="DZ39" s="62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"/>
    </row>
    <row r="40" spans="1:189" x14ac:dyDescent="0.4">
      <c r="A40" s="12"/>
      <c r="B40" s="15"/>
      <c r="D40" s="4"/>
      <c r="E40" s="63" t="str">
        <f t="shared" si="3"/>
        <v/>
      </c>
      <c r="F40" s="63"/>
      <c r="G40" s="62"/>
      <c r="H40" s="62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63"/>
      <c r="AT40" s="63"/>
      <c r="AU40" s="63" t="str">
        <f t="shared" si="5"/>
        <v/>
      </c>
      <c r="AV40" s="63"/>
      <c r="AW40" s="63" t="str">
        <f t="shared" si="6"/>
        <v/>
      </c>
      <c r="AX40" s="63"/>
      <c r="AY40" s="63" t="str">
        <f t="shared" si="7"/>
        <v/>
      </c>
      <c r="AZ40" s="63"/>
      <c r="BA40" s="63" t="str">
        <f t="shared" si="8"/>
        <v/>
      </c>
      <c r="BB40" s="63"/>
      <c r="BC40" s="63" t="str">
        <f t="shared" si="9"/>
        <v/>
      </c>
      <c r="BD40" s="63"/>
      <c r="BE40" s="63" t="str">
        <f t="shared" si="10"/>
        <v/>
      </c>
      <c r="BF40" s="63"/>
      <c r="BG40" s="63" t="str">
        <f t="shared" si="11"/>
        <v/>
      </c>
      <c r="BH40" s="63"/>
      <c r="BI40" s="62" t="str">
        <f t="shared" si="12"/>
        <v/>
      </c>
      <c r="BJ40" s="62"/>
      <c r="BK40" s="62" t="str">
        <f t="shared" si="4"/>
        <v/>
      </c>
      <c r="BL40" s="62"/>
      <c r="BM40" s="5"/>
      <c r="BN40" s="4"/>
      <c r="BO40" s="62" t="str">
        <f t="shared" si="1"/>
        <v/>
      </c>
      <c r="BP40" s="62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 t="str">
        <f t="shared" si="0"/>
        <v/>
      </c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63"/>
      <c r="CM40" s="63"/>
      <c r="CN40" s="63"/>
      <c r="CO40" s="63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63"/>
      <c r="DE40" s="63"/>
      <c r="DF40" s="63"/>
      <c r="DG40" s="63"/>
      <c r="DH40" s="63"/>
      <c r="DI40" s="63"/>
      <c r="DJ40" s="63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"/>
      <c r="DX40" s="4"/>
      <c r="DY40" s="62" t="str">
        <f t="shared" si="2"/>
        <v/>
      </c>
      <c r="DZ40" s="62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"/>
    </row>
    <row r="41" spans="1:189" x14ac:dyDescent="0.4">
      <c r="A41" s="12"/>
      <c r="B41" s="15"/>
      <c r="D41" s="4"/>
      <c r="E41" s="63" t="str">
        <f t="shared" si="3"/>
        <v/>
      </c>
      <c r="F41" s="63"/>
      <c r="G41" s="62"/>
      <c r="H41" s="62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63"/>
      <c r="AT41" s="63"/>
      <c r="AU41" s="63" t="str">
        <f t="shared" si="5"/>
        <v/>
      </c>
      <c r="AV41" s="63"/>
      <c r="AW41" s="63" t="str">
        <f t="shared" si="6"/>
        <v/>
      </c>
      <c r="AX41" s="63"/>
      <c r="AY41" s="63" t="str">
        <f t="shared" si="7"/>
        <v/>
      </c>
      <c r="AZ41" s="63"/>
      <c r="BA41" s="63" t="str">
        <f t="shared" si="8"/>
        <v/>
      </c>
      <c r="BB41" s="63"/>
      <c r="BC41" s="63" t="str">
        <f t="shared" si="9"/>
        <v/>
      </c>
      <c r="BD41" s="63"/>
      <c r="BE41" s="63" t="str">
        <f t="shared" si="10"/>
        <v/>
      </c>
      <c r="BF41" s="63"/>
      <c r="BG41" s="63" t="str">
        <f t="shared" si="11"/>
        <v/>
      </c>
      <c r="BH41" s="63"/>
      <c r="BI41" s="62" t="str">
        <f t="shared" si="12"/>
        <v/>
      </c>
      <c r="BJ41" s="62"/>
      <c r="BK41" s="62" t="str">
        <f t="shared" si="4"/>
        <v/>
      </c>
      <c r="BL41" s="62"/>
      <c r="BM41" s="5"/>
      <c r="BN41" s="4"/>
      <c r="BO41" s="62" t="str">
        <f t="shared" si="1"/>
        <v/>
      </c>
      <c r="BP41" s="62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 t="str">
        <f t="shared" si="0"/>
        <v/>
      </c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63"/>
      <c r="CM41" s="63"/>
      <c r="CN41" s="63"/>
      <c r="CO41" s="63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63"/>
      <c r="DE41" s="63"/>
      <c r="DF41" s="63"/>
      <c r="DG41" s="63"/>
      <c r="DH41" s="63"/>
      <c r="DI41" s="63"/>
      <c r="DJ41" s="63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"/>
      <c r="DX41" s="4"/>
      <c r="DY41" s="62" t="str">
        <f t="shared" si="2"/>
        <v/>
      </c>
      <c r="DZ41" s="62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"/>
    </row>
    <row r="42" spans="1:189" x14ac:dyDescent="0.4">
      <c r="A42" s="12"/>
      <c r="B42" s="15"/>
      <c r="D42" s="4"/>
      <c r="E42" s="63" t="str">
        <f t="shared" si="3"/>
        <v/>
      </c>
      <c r="F42" s="63"/>
      <c r="G42" s="62"/>
      <c r="H42" s="62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63"/>
      <c r="AT42" s="63"/>
      <c r="AU42" s="63" t="str">
        <f t="shared" si="5"/>
        <v/>
      </c>
      <c r="AV42" s="63"/>
      <c r="AW42" s="63" t="str">
        <f t="shared" si="6"/>
        <v/>
      </c>
      <c r="AX42" s="63"/>
      <c r="AY42" s="63" t="str">
        <f t="shared" si="7"/>
        <v/>
      </c>
      <c r="AZ42" s="63"/>
      <c r="BA42" s="63" t="str">
        <f t="shared" si="8"/>
        <v/>
      </c>
      <c r="BB42" s="63"/>
      <c r="BC42" s="63" t="str">
        <f t="shared" si="9"/>
        <v/>
      </c>
      <c r="BD42" s="63"/>
      <c r="BE42" s="63" t="str">
        <f t="shared" si="10"/>
        <v/>
      </c>
      <c r="BF42" s="63"/>
      <c r="BG42" s="63" t="str">
        <f t="shared" si="11"/>
        <v/>
      </c>
      <c r="BH42" s="63"/>
      <c r="BI42" s="62" t="str">
        <f t="shared" si="12"/>
        <v/>
      </c>
      <c r="BJ42" s="62"/>
      <c r="BK42" s="62" t="str">
        <f t="shared" si="4"/>
        <v/>
      </c>
      <c r="BL42" s="62"/>
      <c r="BM42" s="5"/>
      <c r="BN42" s="4"/>
      <c r="BO42" s="62" t="str">
        <f t="shared" si="1"/>
        <v/>
      </c>
      <c r="BP42" s="62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 t="str">
        <f t="shared" si="0"/>
        <v/>
      </c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63"/>
      <c r="CM42" s="63"/>
      <c r="CN42" s="63"/>
      <c r="CO42" s="63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63"/>
      <c r="DE42" s="63"/>
      <c r="DF42" s="63"/>
      <c r="DG42" s="63"/>
      <c r="DH42" s="63"/>
      <c r="DI42" s="63"/>
      <c r="DJ42" s="63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"/>
      <c r="DX42" s="4"/>
      <c r="DY42" s="62" t="str">
        <f t="shared" si="2"/>
        <v/>
      </c>
      <c r="DZ42" s="62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"/>
    </row>
    <row r="43" spans="1:189" x14ac:dyDescent="0.4">
      <c r="A43" s="12"/>
      <c r="B43" s="15"/>
      <c r="D43" s="4"/>
      <c r="E43" s="63" t="str">
        <f t="shared" si="3"/>
        <v/>
      </c>
      <c r="F43" s="63"/>
      <c r="G43" s="62"/>
      <c r="H43" s="62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63"/>
      <c r="AT43" s="63"/>
      <c r="AU43" s="63" t="str">
        <f t="shared" si="5"/>
        <v/>
      </c>
      <c r="AV43" s="63"/>
      <c r="AW43" s="63" t="str">
        <f t="shared" si="6"/>
        <v/>
      </c>
      <c r="AX43" s="63"/>
      <c r="AY43" s="63" t="str">
        <f t="shared" si="7"/>
        <v/>
      </c>
      <c r="AZ43" s="63"/>
      <c r="BA43" s="63" t="str">
        <f t="shared" si="8"/>
        <v/>
      </c>
      <c r="BB43" s="63"/>
      <c r="BC43" s="63" t="str">
        <f t="shared" si="9"/>
        <v/>
      </c>
      <c r="BD43" s="63"/>
      <c r="BE43" s="63" t="str">
        <f t="shared" si="10"/>
        <v/>
      </c>
      <c r="BF43" s="63"/>
      <c r="BG43" s="63" t="str">
        <f t="shared" si="11"/>
        <v/>
      </c>
      <c r="BH43" s="63"/>
      <c r="BI43" s="62" t="str">
        <f t="shared" si="12"/>
        <v/>
      </c>
      <c r="BJ43" s="62"/>
      <c r="BK43" s="62" t="str">
        <f t="shared" si="4"/>
        <v/>
      </c>
      <c r="BL43" s="62"/>
      <c r="BM43" s="5"/>
      <c r="BN43" s="4"/>
      <c r="BO43" s="62" t="str">
        <f t="shared" si="1"/>
        <v/>
      </c>
      <c r="BP43" s="62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 t="str">
        <f t="shared" si="0"/>
        <v/>
      </c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63"/>
      <c r="CM43" s="63"/>
      <c r="CN43" s="63"/>
      <c r="CO43" s="63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63"/>
      <c r="DE43" s="63"/>
      <c r="DF43" s="63"/>
      <c r="DG43" s="63"/>
      <c r="DH43" s="63"/>
      <c r="DI43" s="63"/>
      <c r="DJ43" s="63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"/>
      <c r="DX43" s="4"/>
      <c r="DY43" s="62" t="str">
        <f t="shared" si="2"/>
        <v/>
      </c>
      <c r="DZ43" s="62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8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</mergeCells>
  <phoneticPr fontId="1"/>
  <dataValidations count="6">
    <dataValidation type="list" allowBlank="1" showInputMessage="1" showErrorMessage="1" sqref="CL12:CO43" xr:uid="{DC356CC0-6283-4953-AE7D-2DA347354F18}">
      <formula1>"○,×,-"</formula1>
    </dataValidation>
    <dataValidation type="whole" allowBlank="1" showInputMessage="1" showErrorMessage="1" sqref="G12:H43" xr:uid="{D59F3E7C-E557-43D9-B3EB-24A97C356584}">
      <formula1>1</formula1>
      <formula2>999</formula2>
    </dataValidation>
    <dataValidation type="list" allowBlank="1" showInputMessage="1" showErrorMessage="1" sqref="AS12:AT43 AU12:BL19" xr:uid="{1EA00800-23CB-418A-AB37-698A36C3F9BC}">
      <formula1>"必須,任意,不可,-"</formula1>
    </dataValidation>
    <dataValidation type="list" allowBlank="1" showInputMessage="1" showErrorMessage="1" sqref="A12:A43" xr:uid="{4E6B2F9A-C703-407F-A6B7-F37B531FB281}">
      <formula1>"入力項目マスタ,非入力項目マスタ"</formula1>
    </dataValidation>
    <dataValidation type="list" allowBlank="1" showInputMessage="1" showErrorMessage="1" sqref="B12:B43" xr:uid="{99F8A0DC-8206-4CC1-B93B-E38439E33243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62FC0A2F-A46E-465A-9252-4102C9FD95B0}">
      <formula1>コントロールリスト</formula1>
    </dataValidation>
  </dataValidations>
  <hyperlinks>
    <hyperlink ref="A1" location="目次!A1" display="目次へ戻る" xr:uid="{2FB6DFD3-1B64-4C58-B216-CF0D6E01A6D6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150F-28E4-4622-B39E-BD89ACD10846}">
  <dimension ref="A1:GG45"/>
  <sheetViews>
    <sheetView topLeftCell="EJ7" workbookViewId="0">
      <selection activeCell="EJ7" sqref="A1:XFD1048576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81" t="str">
        <f>[1]表紙!C3</f>
        <v>人材管理ソフト画面設計書(項目詳細)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81" t="str">
        <f>[1]表紙!$C$3</f>
        <v>人材管理ソフト画面設計書(項目詳細)</v>
      </c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81" t="str">
        <f>[1]表紙!$C$3</f>
        <v>人材管理ソフト画面設計書(項目詳細)</v>
      </c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</row>
    <row r="3" spans="1:189" x14ac:dyDescent="0.4">
      <c r="D3" s="78" t="s">
        <v>1</v>
      </c>
      <c r="E3" s="79"/>
      <c r="F3" s="79"/>
      <c r="G3" s="79"/>
      <c r="H3" s="79"/>
      <c r="I3" s="79"/>
      <c r="J3" s="79"/>
      <c r="K3" s="79"/>
      <c r="L3" s="79"/>
      <c r="M3" s="79"/>
      <c r="N3" s="78" t="s">
        <v>2</v>
      </c>
      <c r="O3" s="78"/>
      <c r="P3" s="78"/>
      <c r="Q3" s="78"/>
      <c r="R3" s="78"/>
      <c r="S3" s="81" t="s">
        <v>30</v>
      </c>
      <c r="T3" s="81"/>
      <c r="U3" s="81"/>
      <c r="V3" s="81"/>
      <c r="W3" s="78" t="s">
        <v>31</v>
      </c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80" t="s">
        <v>4</v>
      </c>
      <c r="AQ3" s="80"/>
      <c r="AR3" s="80"/>
      <c r="AS3" s="80"/>
      <c r="AT3" s="80"/>
      <c r="AU3" s="80"/>
      <c r="AV3" s="78" t="s">
        <v>32</v>
      </c>
      <c r="AW3" s="78"/>
      <c r="AX3" s="78"/>
      <c r="AY3" s="78"/>
      <c r="AZ3" s="78"/>
      <c r="BA3" s="78"/>
      <c r="BB3" s="78" t="s">
        <v>11</v>
      </c>
      <c r="BC3" s="78"/>
      <c r="BD3" s="78"/>
      <c r="BE3" s="78"/>
      <c r="BF3" s="78"/>
      <c r="BG3" s="78"/>
      <c r="BH3" s="78" t="s">
        <v>33</v>
      </c>
      <c r="BI3" s="78"/>
      <c r="BJ3" s="78"/>
      <c r="BK3" s="78"/>
      <c r="BL3" s="78"/>
      <c r="BM3" s="78"/>
      <c r="BN3" s="78" t="s">
        <v>1</v>
      </c>
      <c r="BO3" s="79"/>
      <c r="BP3" s="79"/>
      <c r="BQ3" s="79"/>
      <c r="BR3" s="79"/>
      <c r="BS3" s="79"/>
      <c r="BT3" s="79"/>
      <c r="BU3" s="79"/>
      <c r="BV3" s="79"/>
      <c r="BW3" s="79"/>
      <c r="BX3" s="78" t="s">
        <v>34</v>
      </c>
      <c r="BY3" s="78"/>
      <c r="BZ3" s="78"/>
      <c r="CA3" s="78"/>
      <c r="CB3" s="78"/>
      <c r="CC3" s="78" t="s">
        <v>31</v>
      </c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80" t="s">
        <v>4</v>
      </c>
      <c r="DA3" s="80"/>
      <c r="DB3" s="80"/>
      <c r="DC3" s="80"/>
      <c r="DD3" s="80"/>
      <c r="DE3" s="80"/>
      <c r="DF3" s="78" t="s">
        <v>32</v>
      </c>
      <c r="DG3" s="78"/>
      <c r="DH3" s="78"/>
      <c r="DI3" s="78"/>
      <c r="DJ3" s="78"/>
      <c r="DK3" s="78"/>
      <c r="DL3" s="78" t="s">
        <v>11</v>
      </c>
      <c r="DM3" s="78"/>
      <c r="DN3" s="78"/>
      <c r="DO3" s="78"/>
      <c r="DP3" s="78"/>
      <c r="DQ3" s="78"/>
      <c r="DR3" s="78" t="s">
        <v>33</v>
      </c>
      <c r="DS3" s="78"/>
      <c r="DT3" s="78"/>
      <c r="DU3" s="78"/>
      <c r="DV3" s="78"/>
      <c r="DW3" s="78"/>
      <c r="DX3" s="78" t="s">
        <v>1</v>
      </c>
      <c r="DY3" s="79"/>
      <c r="DZ3" s="79"/>
      <c r="EA3" s="79"/>
      <c r="EB3" s="79"/>
      <c r="EC3" s="79"/>
      <c r="ED3" s="79"/>
      <c r="EE3" s="79"/>
      <c r="EF3" s="79"/>
      <c r="EG3" s="79"/>
      <c r="EH3" s="78" t="s">
        <v>34</v>
      </c>
      <c r="EI3" s="78"/>
      <c r="EJ3" s="78"/>
      <c r="EK3" s="78"/>
      <c r="EL3" s="78"/>
      <c r="EM3" s="78" t="s">
        <v>31</v>
      </c>
      <c r="EN3" s="7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  <c r="EZ3" s="78"/>
      <c r="FA3" s="78"/>
      <c r="FB3" s="78"/>
      <c r="FC3" s="78"/>
      <c r="FD3" s="78"/>
      <c r="FE3" s="78"/>
      <c r="FF3" s="78"/>
      <c r="FG3" s="78"/>
      <c r="FH3" s="78"/>
      <c r="FI3" s="78"/>
      <c r="FJ3" s="80" t="s">
        <v>4</v>
      </c>
      <c r="FK3" s="80"/>
      <c r="FL3" s="80"/>
      <c r="FM3" s="80"/>
      <c r="FN3" s="80"/>
      <c r="FO3" s="80"/>
      <c r="FP3" s="78" t="s">
        <v>32</v>
      </c>
      <c r="FQ3" s="78"/>
      <c r="FR3" s="78"/>
      <c r="FS3" s="78"/>
      <c r="FT3" s="78"/>
      <c r="FU3" s="78"/>
      <c r="FV3" s="78" t="s">
        <v>11</v>
      </c>
      <c r="FW3" s="78"/>
      <c r="FX3" s="78"/>
      <c r="FY3" s="78"/>
      <c r="FZ3" s="78"/>
      <c r="GA3" s="78"/>
      <c r="GB3" s="78" t="s">
        <v>33</v>
      </c>
      <c r="GC3" s="78"/>
      <c r="GD3" s="78"/>
      <c r="GE3" s="78"/>
      <c r="GF3" s="78"/>
      <c r="GG3" s="78"/>
    </row>
    <row r="4" spans="1:189" x14ac:dyDescent="0.4">
      <c r="D4" s="23" t="str">
        <f>[1]表紙!C8</f>
        <v>人材管理ソフト</v>
      </c>
      <c r="E4" s="77"/>
      <c r="F4" s="77"/>
      <c r="G4" s="77"/>
      <c r="H4" s="77"/>
      <c r="I4" s="77"/>
      <c r="J4" s="77"/>
      <c r="K4" s="77"/>
      <c r="L4" s="77"/>
      <c r="M4" s="77"/>
      <c r="N4" s="22">
        <f>[1]表紙!L8</f>
        <v>1.04</v>
      </c>
      <c r="O4" s="22"/>
      <c r="P4" s="22"/>
      <c r="Q4" s="22"/>
      <c r="R4" s="22"/>
      <c r="S4" s="63" t="s">
        <v>78</v>
      </c>
      <c r="T4" s="63"/>
      <c r="U4" s="63"/>
      <c r="V4" s="63"/>
      <c r="W4" s="25" t="s">
        <v>79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人材管理ソフト</v>
      </c>
      <c r="BO4" s="77"/>
      <c r="BP4" s="77"/>
      <c r="BQ4" s="77"/>
      <c r="BR4" s="77"/>
      <c r="BS4" s="77"/>
      <c r="BT4" s="77"/>
      <c r="BU4" s="77"/>
      <c r="BV4" s="77"/>
      <c r="BW4" s="77"/>
      <c r="BX4" s="22">
        <f>IF($N$4="","",$N$4)</f>
        <v>1.04</v>
      </c>
      <c r="BY4" s="22"/>
      <c r="BZ4" s="22"/>
      <c r="CA4" s="22"/>
      <c r="CB4" s="22"/>
      <c r="CC4" s="23" t="str">
        <f>IF($W4="","",$W4)</f>
        <v>ログイン画面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人材管理ソフト</v>
      </c>
      <c r="DY4" s="77"/>
      <c r="DZ4" s="77"/>
      <c r="EA4" s="77"/>
      <c r="EB4" s="77"/>
      <c r="EC4" s="77"/>
      <c r="ED4" s="77"/>
      <c r="EE4" s="77"/>
      <c r="EF4" s="77"/>
      <c r="EG4" s="77"/>
      <c r="EH4" s="22">
        <f>IF($N$4="","",$N$4)</f>
        <v>1.04</v>
      </c>
      <c r="EI4" s="22"/>
      <c r="EJ4" s="22"/>
      <c r="EK4" s="22"/>
      <c r="EL4" s="22"/>
      <c r="EM4" s="23" t="str">
        <f>IF($W4="","",$W4)</f>
        <v>ログイン画面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77"/>
      <c r="E5" s="77"/>
      <c r="F5" s="77"/>
      <c r="G5" s="77"/>
      <c r="H5" s="77"/>
      <c r="I5" s="77"/>
      <c r="J5" s="77"/>
      <c r="K5" s="77"/>
      <c r="L5" s="77"/>
      <c r="M5" s="77"/>
      <c r="N5" s="22"/>
      <c r="O5" s="22"/>
      <c r="P5" s="22"/>
      <c r="Q5" s="22"/>
      <c r="R5" s="22"/>
      <c r="S5" s="63"/>
      <c r="T5" s="63"/>
      <c r="U5" s="63"/>
      <c r="V5" s="63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1" t="s">
        <v>35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5"/>
      <c r="BN7" s="4"/>
      <c r="BO7" s="71" t="s">
        <v>35</v>
      </c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5"/>
      <c r="DX7" s="4"/>
      <c r="DY7" s="72" t="s">
        <v>35</v>
      </c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4"/>
      <c r="GG7" s="5"/>
    </row>
    <row r="8" spans="1:189" x14ac:dyDescent="0.4">
      <c r="D8" s="4"/>
      <c r="E8" s="63" t="s">
        <v>36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5"/>
      <c r="BN8" s="4"/>
      <c r="BO8" s="63" t="str">
        <f>IF($E8="","",$E8)</f>
        <v>画面全体</v>
      </c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5"/>
      <c r="DX8" s="4"/>
      <c r="DY8" s="63" t="str">
        <f>IF($E8="","",$E8)</f>
        <v>画面全体</v>
      </c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3" t="s">
        <v>37</v>
      </c>
      <c r="B10" s="69" t="s">
        <v>38</v>
      </c>
      <c r="D10" s="4"/>
      <c r="E10" s="68" t="s">
        <v>30</v>
      </c>
      <c r="F10" s="68"/>
      <c r="G10" s="67" t="s">
        <v>39</v>
      </c>
      <c r="H10" s="67"/>
      <c r="I10" s="67" t="s">
        <v>40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 t="s">
        <v>41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 t="s">
        <v>42</v>
      </c>
      <c r="AT10" s="68"/>
      <c r="AU10" s="68" t="s">
        <v>43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 t="s">
        <v>44</v>
      </c>
      <c r="BJ10" s="68"/>
      <c r="BK10" s="68"/>
      <c r="BL10" s="68"/>
      <c r="BM10" s="5"/>
      <c r="BN10" s="4"/>
      <c r="BO10" s="67" t="s">
        <v>39</v>
      </c>
      <c r="BP10" s="67"/>
      <c r="BQ10" s="68" t="s">
        <v>45</v>
      </c>
      <c r="BR10" s="68"/>
      <c r="BS10" s="68"/>
      <c r="BT10" s="68"/>
      <c r="BU10" s="68"/>
      <c r="BV10" s="68"/>
      <c r="BW10" s="68"/>
      <c r="BX10" s="68"/>
      <c r="BY10" s="68"/>
      <c r="BZ10" s="68"/>
      <c r="CA10" s="68" t="s">
        <v>46</v>
      </c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 t="s">
        <v>47</v>
      </c>
      <c r="CM10" s="68"/>
      <c r="CN10" s="68" t="s">
        <v>48</v>
      </c>
      <c r="CO10" s="68"/>
      <c r="CP10" s="68" t="s">
        <v>49</v>
      </c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 t="s">
        <v>50</v>
      </c>
      <c r="DE10" s="68"/>
      <c r="DF10" s="67" t="s">
        <v>51</v>
      </c>
      <c r="DG10" s="67"/>
      <c r="DH10" s="67"/>
      <c r="DI10" s="67"/>
      <c r="DJ10" s="67"/>
      <c r="DK10" s="67" t="s">
        <v>52</v>
      </c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5"/>
      <c r="DX10" s="4"/>
      <c r="DY10" s="67" t="s">
        <v>39</v>
      </c>
      <c r="DZ10" s="67"/>
      <c r="EA10" s="67" t="s">
        <v>53</v>
      </c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8" t="s">
        <v>54</v>
      </c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5"/>
    </row>
    <row r="11" spans="1:189" ht="13.5" customHeight="1" x14ac:dyDescent="0.4">
      <c r="A11" s="63"/>
      <c r="B11" s="70"/>
      <c r="D11" s="4"/>
      <c r="E11" s="68"/>
      <c r="F11" s="68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7" t="s">
        <v>55</v>
      </c>
      <c r="AV11" s="67"/>
      <c r="AW11" s="67" t="s">
        <v>56</v>
      </c>
      <c r="AX11" s="67"/>
      <c r="AY11" s="67" t="s">
        <v>57</v>
      </c>
      <c r="AZ11" s="67"/>
      <c r="BA11" s="67" t="s">
        <v>58</v>
      </c>
      <c r="BB11" s="67"/>
      <c r="BC11" s="67" t="s">
        <v>59</v>
      </c>
      <c r="BD11" s="67"/>
      <c r="BE11" s="67" t="s">
        <v>60</v>
      </c>
      <c r="BF11" s="67"/>
      <c r="BG11" s="67" t="s">
        <v>61</v>
      </c>
      <c r="BH11" s="67"/>
      <c r="BI11" s="67" t="s">
        <v>62</v>
      </c>
      <c r="BJ11" s="67"/>
      <c r="BK11" s="67" t="s">
        <v>63</v>
      </c>
      <c r="BL11" s="67"/>
      <c r="BM11" s="5"/>
      <c r="BN11" s="4"/>
      <c r="BO11" s="67"/>
      <c r="BP11" s="67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5"/>
      <c r="DX11" s="4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3"/>
      <c r="F12" s="63"/>
      <c r="G12" s="62">
        <v>1</v>
      </c>
      <c r="H12" s="62"/>
      <c r="I12" s="64" t="s">
        <v>107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55" t="s">
        <v>75</v>
      </c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63" t="s">
        <v>66</v>
      </c>
      <c r="AT12" s="63"/>
      <c r="AU12" s="63" t="s">
        <v>66</v>
      </c>
      <c r="AV12" s="63"/>
      <c r="AW12" s="63" t="s">
        <v>66</v>
      </c>
      <c r="AX12" s="63"/>
      <c r="AY12" s="63" t="s">
        <v>66</v>
      </c>
      <c r="AZ12" s="63"/>
      <c r="BA12" s="63" t="s">
        <v>66</v>
      </c>
      <c r="BB12" s="63"/>
      <c r="BC12" s="63" t="s">
        <v>66</v>
      </c>
      <c r="BD12" s="63"/>
      <c r="BE12" s="63" t="s">
        <v>66</v>
      </c>
      <c r="BF12" s="63"/>
      <c r="BG12" s="63" t="s">
        <v>66</v>
      </c>
      <c r="BH12" s="63"/>
      <c r="BI12" s="63" t="s">
        <v>66</v>
      </c>
      <c r="BJ12" s="63"/>
      <c r="BK12" s="63" t="s">
        <v>66</v>
      </c>
      <c r="BL12" s="63"/>
      <c r="BM12" s="5"/>
      <c r="BN12" s="4"/>
      <c r="BO12" s="62">
        <f>IF($G12="","",$G12)</f>
        <v>1</v>
      </c>
      <c r="BP12" s="62"/>
      <c r="BQ12" s="55" t="s">
        <v>106</v>
      </c>
      <c r="BR12" s="55"/>
      <c r="BS12" s="55"/>
      <c r="BT12" s="55"/>
      <c r="BU12" s="55"/>
      <c r="BV12" s="55"/>
      <c r="BW12" s="55"/>
      <c r="BX12" s="55"/>
      <c r="BY12" s="55"/>
      <c r="BZ12" s="55"/>
      <c r="CA12" s="55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63" t="s">
        <v>67</v>
      </c>
      <c r="CM12" s="63"/>
      <c r="CN12" s="63" t="s">
        <v>67</v>
      </c>
      <c r="CO12" s="63"/>
      <c r="CP12" s="55" t="s">
        <v>14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63" t="s">
        <v>14</v>
      </c>
      <c r="DE12" s="63"/>
      <c r="DF12" s="63" t="s">
        <v>14</v>
      </c>
      <c r="DG12" s="63"/>
      <c r="DH12" s="63"/>
      <c r="DI12" s="63"/>
      <c r="DJ12" s="63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"/>
      <c r="DX12" s="4"/>
      <c r="DY12" s="62">
        <f>IF($G12="","",$G12)</f>
        <v>1</v>
      </c>
      <c r="DZ12" s="62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3"/>
      <c r="F13" s="63"/>
      <c r="G13" s="62">
        <v>2</v>
      </c>
      <c r="H13" s="62"/>
      <c r="I13" s="64" t="s">
        <v>108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55" t="s">
        <v>75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63" t="s">
        <v>66</v>
      </c>
      <c r="AT13" s="63"/>
      <c r="AU13" s="63" t="s">
        <v>66</v>
      </c>
      <c r="AV13" s="63"/>
      <c r="AW13" s="63" t="s">
        <v>66</v>
      </c>
      <c r="AX13" s="63"/>
      <c r="AY13" s="63" t="s">
        <v>66</v>
      </c>
      <c r="AZ13" s="63"/>
      <c r="BA13" s="63" t="s">
        <v>66</v>
      </c>
      <c r="BB13" s="63"/>
      <c r="BC13" s="63" t="s">
        <v>66</v>
      </c>
      <c r="BD13" s="63"/>
      <c r="BE13" s="63" t="s">
        <v>66</v>
      </c>
      <c r="BF13" s="63"/>
      <c r="BG13" s="63" t="s">
        <v>66</v>
      </c>
      <c r="BH13" s="63"/>
      <c r="BI13" s="63" t="s">
        <v>66</v>
      </c>
      <c r="BJ13" s="63"/>
      <c r="BK13" s="63" t="s">
        <v>66</v>
      </c>
      <c r="BL13" s="63"/>
      <c r="BM13" s="5"/>
      <c r="BN13" s="4"/>
      <c r="BO13" s="62">
        <f t="shared" ref="BO13:BO43" si="1">IF($G13="","",$G13)</f>
        <v>2</v>
      </c>
      <c r="BP13" s="62"/>
      <c r="BQ13" s="55" t="s">
        <v>106</v>
      </c>
      <c r="BR13" s="55"/>
      <c r="BS13" s="55"/>
      <c r="BT13" s="55"/>
      <c r="BU13" s="55"/>
      <c r="BV13" s="55"/>
      <c r="BW13" s="55"/>
      <c r="BX13" s="55"/>
      <c r="BY13" s="55"/>
      <c r="BZ13" s="55"/>
      <c r="CA13" s="55" t="s">
        <v>75</v>
      </c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63" t="s">
        <v>67</v>
      </c>
      <c r="CM13" s="63"/>
      <c r="CN13" s="63" t="s">
        <v>67</v>
      </c>
      <c r="CO13" s="63"/>
      <c r="CP13" s="55" t="s">
        <v>14</v>
      </c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63" t="s">
        <v>14</v>
      </c>
      <c r="DE13" s="63"/>
      <c r="DF13" s="63" t="s">
        <v>14</v>
      </c>
      <c r="DG13" s="63"/>
      <c r="DH13" s="63"/>
      <c r="DI13" s="63"/>
      <c r="DJ13" s="63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"/>
      <c r="DX13" s="4"/>
      <c r="DY13" s="62">
        <f t="shared" ref="DY13:DY43" si="2">IF($G13="","",$G13)</f>
        <v>2</v>
      </c>
      <c r="DZ13" s="62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3"/>
      <c r="F14" s="63"/>
      <c r="G14" s="62">
        <v>3</v>
      </c>
      <c r="H14" s="62"/>
      <c r="I14" s="64" t="s">
        <v>109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/>
      <c r="W14" s="55" t="s">
        <v>75</v>
      </c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63" t="s">
        <v>66</v>
      </c>
      <c r="AT14" s="63"/>
      <c r="AU14" s="63" t="s">
        <v>66</v>
      </c>
      <c r="AV14" s="63"/>
      <c r="AW14" s="63" t="s">
        <v>66</v>
      </c>
      <c r="AX14" s="63"/>
      <c r="AY14" s="63" t="s">
        <v>66</v>
      </c>
      <c r="AZ14" s="63"/>
      <c r="BA14" s="63" t="s">
        <v>66</v>
      </c>
      <c r="BB14" s="63"/>
      <c r="BC14" s="63" t="s">
        <v>66</v>
      </c>
      <c r="BD14" s="63"/>
      <c r="BE14" s="63" t="s">
        <v>66</v>
      </c>
      <c r="BF14" s="63"/>
      <c r="BG14" s="63" t="s">
        <v>66</v>
      </c>
      <c r="BH14" s="63"/>
      <c r="BI14" s="63" t="s">
        <v>66</v>
      </c>
      <c r="BJ14" s="63"/>
      <c r="BK14" s="63" t="s">
        <v>66</v>
      </c>
      <c r="BL14" s="63"/>
      <c r="BM14" s="5"/>
      <c r="BN14" s="4"/>
      <c r="BO14" s="62">
        <f t="shared" si="1"/>
        <v>3</v>
      </c>
      <c r="BP14" s="62"/>
      <c r="BQ14" s="55" t="s">
        <v>92</v>
      </c>
      <c r="BR14" s="55"/>
      <c r="BS14" s="55"/>
      <c r="BT14" s="55"/>
      <c r="BU14" s="55"/>
      <c r="BV14" s="55"/>
      <c r="BW14" s="55"/>
      <c r="BX14" s="55"/>
      <c r="BY14" s="55"/>
      <c r="BZ14" s="55"/>
      <c r="CA14" s="55" t="s">
        <v>93</v>
      </c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63" t="s">
        <v>67</v>
      </c>
      <c r="CM14" s="63"/>
      <c r="CN14" s="63" t="s">
        <v>67</v>
      </c>
      <c r="CO14" s="63"/>
      <c r="CP14" s="82" t="s">
        <v>75</v>
      </c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63" t="s">
        <v>14</v>
      </c>
      <c r="DE14" s="63"/>
      <c r="DF14" s="63" t="s">
        <v>14</v>
      </c>
      <c r="DG14" s="63"/>
      <c r="DH14" s="63"/>
      <c r="DI14" s="63"/>
      <c r="DJ14" s="63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"/>
      <c r="DX14" s="4"/>
      <c r="DY14" s="62">
        <f t="shared" si="2"/>
        <v>3</v>
      </c>
      <c r="DZ14" s="62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"/>
    </row>
    <row r="15" spans="1:189" ht="13.5" customHeight="1" x14ac:dyDescent="0.4">
      <c r="A15" s="12" t="s">
        <v>70</v>
      </c>
      <c r="B15" s="15" t="s">
        <v>81</v>
      </c>
      <c r="D15" s="4"/>
      <c r="E15" s="63"/>
      <c r="F15" s="63"/>
      <c r="G15" s="62"/>
      <c r="H15" s="62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5"/>
      <c r="BN15" s="4"/>
      <c r="BO15" s="62" t="str">
        <f t="shared" si="1"/>
        <v/>
      </c>
      <c r="BP15" s="62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63"/>
      <c r="CM15" s="63"/>
      <c r="CN15" s="63"/>
      <c r="CO15" s="63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63"/>
      <c r="DE15" s="63"/>
      <c r="DF15" s="63"/>
      <c r="DG15" s="63"/>
      <c r="DH15" s="63"/>
      <c r="DI15" s="63"/>
      <c r="DJ15" s="63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"/>
      <c r="DX15" s="4"/>
      <c r="DY15" s="62" t="str">
        <f t="shared" si="2"/>
        <v/>
      </c>
      <c r="DZ15" s="62"/>
      <c r="EA15" s="55" t="s">
        <v>77</v>
      </c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"/>
    </row>
    <row r="16" spans="1:189" x14ac:dyDescent="0.4">
      <c r="A16" s="12" t="s">
        <v>64</v>
      </c>
      <c r="B16" s="15" t="s">
        <v>69</v>
      </c>
      <c r="D16" s="4"/>
      <c r="E16" s="63"/>
      <c r="F16" s="63"/>
      <c r="G16" s="62"/>
      <c r="H16" s="62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/>
      <c r="W16" s="64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6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5"/>
      <c r="BN16" s="4"/>
      <c r="BO16" s="62" t="str">
        <f t="shared" si="1"/>
        <v/>
      </c>
      <c r="BP16" s="62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63"/>
      <c r="CM16" s="63"/>
      <c r="CN16" s="63"/>
      <c r="CO16" s="63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63"/>
      <c r="DE16" s="63"/>
      <c r="DF16" s="63"/>
      <c r="DG16" s="63"/>
      <c r="DH16" s="63"/>
      <c r="DI16" s="63"/>
      <c r="DJ16" s="63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"/>
      <c r="DX16" s="4"/>
      <c r="DY16" s="62" t="str">
        <f t="shared" si="2"/>
        <v/>
      </c>
      <c r="DZ16" s="62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"/>
    </row>
    <row r="17" spans="1:189" x14ac:dyDescent="0.4">
      <c r="A17" s="12" t="s">
        <v>70</v>
      </c>
      <c r="B17" s="15" t="s">
        <v>82</v>
      </c>
      <c r="D17" s="4"/>
      <c r="E17" s="63"/>
      <c r="F17" s="63"/>
      <c r="G17" s="62"/>
      <c r="H17" s="62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5"/>
      <c r="BN17" s="4"/>
      <c r="BO17" s="62" t="str">
        <f t="shared" si="1"/>
        <v/>
      </c>
      <c r="BP17" s="62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63"/>
      <c r="CM17" s="63"/>
      <c r="CN17" s="63"/>
      <c r="CO17" s="63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63"/>
      <c r="DE17" s="63"/>
      <c r="DF17" s="63"/>
      <c r="DG17" s="63"/>
      <c r="DH17" s="63"/>
      <c r="DI17" s="63"/>
      <c r="DJ17" s="63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"/>
      <c r="DX17" s="4"/>
      <c r="DY17" s="62" t="str">
        <f t="shared" si="2"/>
        <v/>
      </c>
      <c r="DZ17" s="62"/>
      <c r="EA17" s="55" t="s">
        <v>77</v>
      </c>
      <c r="EB17" s="55"/>
      <c r="EC17" s="55"/>
      <c r="ED17" s="55"/>
      <c r="EE17" s="55"/>
      <c r="EF17" s="55"/>
      <c r="EG17" s="55"/>
      <c r="EH17" s="55"/>
      <c r="EI17" s="55"/>
      <c r="EJ17" s="55"/>
      <c r="EK17" s="55"/>
      <c r="EL17" s="55"/>
      <c r="EM17" s="55"/>
      <c r="EN17" s="55"/>
      <c r="EO17" s="55"/>
      <c r="EP17" s="55"/>
      <c r="EQ17" s="55"/>
      <c r="ER17" s="55"/>
      <c r="ES17" s="55"/>
      <c r="ET17" s="55"/>
      <c r="EU17" s="55"/>
      <c r="EV17" s="55"/>
      <c r="EW17" s="55"/>
      <c r="EX17" s="55"/>
      <c r="EY17" s="55"/>
      <c r="EZ17" s="55"/>
      <c r="FA17" s="55"/>
      <c r="FB17" s="55"/>
      <c r="FC17" s="55"/>
      <c r="FD17" s="55"/>
      <c r="FE17" s="55"/>
      <c r="FF17" s="55"/>
      <c r="FG17" s="55"/>
      <c r="FH17" s="55"/>
      <c r="FI17" s="55"/>
      <c r="FJ17" s="55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"/>
    </row>
    <row r="18" spans="1:189" x14ac:dyDescent="0.4">
      <c r="A18" s="12" t="s">
        <v>64</v>
      </c>
      <c r="B18" s="15" t="s">
        <v>74</v>
      </c>
      <c r="D18" s="4"/>
      <c r="E18" s="63"/>
      <c r="F18" s="63"/>
      <c r="G18" s="62"/>
      <c r="H18" s="6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/>
      <c r="W18" s="64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6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5"/>
      <c r="BN18" s="4"/>
      <c r="BO18" s="62" t="str">
        <f t="shared" si="1"/>
        <v/>
      </c>
      <c r="BP18" s="62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63"/>
      <c r="CM18" s="63"/>
      <c r="CN18" s="63"/>
      <c r="CO18" s="63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63"/>
      <c r="DE18" s="63"/>
      <c r="DF18" s="63"/>
      <c r="DG18" s="63"/>
      <c r="DH18" s="63"/>
      <c r="DI18" s="63"/>
      <c r="DJ18" s="63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"/>
      <c r="DX18" s="4"/>
      <c r="DY18" s="62" t="str">
        <f t="shared" si="2"/>
        <v/>
      </c>
      <c r="DZ18" s="62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3"/>
      <c r="F19" s="63"/>
      <c r="G19" s="62"/>
      <c r="H19" s="62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/>
      <c r="W19" s="64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6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5"/>
      <c r="BN19" s="4"/>
      <c r="BO19" s="62" t="str">
        <f t="shared" si="1"/>
        <v/>
      </c>
      <c r="BP19" s="62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63"/>
      <c r="CM19" s="63"/>
      <c r="CN19" s="63"/>
      <c r="CO19" s="63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63"/>
      <c r="DE19" s="63"/>
      <c r="DF19" s="63"/>
      <c r="DG19" s="63"/>
      <c r="DH19" s="63"/>
      <c r="DI19" s="63"/>
      <c r="DJ19" s="63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"/>
      <c r="DX19" s="4"/>
      <c r="DY19" s="62" t="str">
        <f t="shared" si="2"/>
        <v/>
      </c>
      <c r="DZ19" s="62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"/>
    </row>
    <row r="20" spans="1:189" x14ac:dyDescent="0.4">
      <c r="A20" s="12"/>
      <c r="B20" s="15"/>
      <c r="D20" s="4"/>
      <c r="E20" s="63" t="str">
        <f t="shared" ref="E20:E51" si="3">IF($A20="入力項目マスタ",IF($B20="","",VLOOKUP($B20,入力項目マスタ,13,FALSE)),IF($A20="非入力項目マスタ",IF($B20="","",VLOOKUP($B20,非入力項目マスタ,13,FALSE)),""))</f>
        <v/>
      </c>
      <c r="F20" s="63"/>
      <c r="G20" s="62"/>
      <c r="H20" s="62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2"/>
      <c r="BJ20" s="62"/>
      <c r="BK20" s="62"/>
      <c r="BL20" s="62"/>
      <c r="BM20" s="5"/>
      <c r="BN20" s="4"/>
      <c r="BO20" s="62" t="str">
        <f t="shared" si="1"/>
        <v/>
      </c>
      <c r="BP20" s="62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63"/>
      <c r="CM20" s="63"/>
      <c r="CN20" s="63"/>
      <c r="CO20" s="63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63"/>
      <c r="DE20" s="63"/>
      <c r="DF20" s="63"/>
      <c r="DG20" s="63"/>
      <c r="DH20" s="63"/>
      <c r="DI20" s="63"/>
      <c r="DJ20" s="63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"/>
      <c r="DX20" s="4"/>
      <c r="DY20" s="62" t="str">
        <f t="shared" si="2"/>
        <v/>
      </c>
      <c r="DZ20" s="62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"/>
    </row>
    <row r="21" spans="1:189" ht="13.5" customHeight="1" x14ac:dyDescent="0.4">
      <c r="A21" s="12"/>
      <c r="B21" s="15"/>
      <c r="D21" s="4"/>
      <c r="E21" s="63" t="str">
        <f t="shared" si="3"/>
        <v/>
      </c>
      <c r="F21" s="63"/>
      <c r="G21" s="62"/>
      <c r="H21" s="62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2"/>
      <c r="BJ21" s="62"/>
      <c r="BK21" s="62"/>
      <c r="BL21" s="62"/>
      <c r="BM21" s="5"/>
      <c r="BN21" s="4"/>
      <c r="BO21" s="62" t="str">
        <f t="shared" si="1"/>
        <v/>
      </c>
      <c r="BP21" s="62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 t="str">
        <f t="shared" si="0"/>
        <v/>
      </c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63"/>
      <c r="CM21" s="63"/>
      <c r="CN21" s="63"/>
      <c r="CO21" s="63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63"/>
      <c r="DE21" s="63"/>
      <c r="DF21" s="63"/>
      <c r="DG21" s="63"/>
      <c r="DH21" s="63"/>
      <c r="DI21" s="63"/>
      <c r="DJ21" s="63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"/>
      <c r="DX21" s="4"/>
      <c r="DY21" s="62" t="str">
        <f t="shared" si="2"/>
        <v/>
      </c>
      <c r="DZ21" s="62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"/>
    </row>
    <row r="22" spans="1:189" x14ac:dyDescent="0.4">
      <c r="A22" s="12"/>
      <c r="B22" s="15"/>
      <c r="D22" s="4"/>
      <c r="E22" s="63" t="str">
        <f t="shared" si="3"/>
        <v/>
      </c>
      <c r="F22" s="63"/>
      <c r="G22" s="62"/>
      <c r="H22" s="62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2"/>
      <c r="BJ22" s="62"/>
      <c r="BK22" s="62"/>
      <c r="BL22" s="62"/>
      <c r="BM22" s="5"/>
      <c r="BN22" s="4"/>
      <c r="BO22" s="62" t="str">
        <f t="shared" si="1"/>
        <v/>
      </c>
      <c r="BP22" s="62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 t="str">
        <f t="shared" si="0"/>
        <v/>
      </c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63"/>
      <c r="CM22" s="63"/>
      <c r="CN22" s="63"/>
      <c r="CO22" s="63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63"/>
      <c r="DE22" s="63"/>
      <c r="DF22" s="63"/>
      <c r="DG22" s="63"/>
      <c r="DH22" s="63"/>
      <c r="DI22" s="63"/>
      <c r="DJ22" s="63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"/>
      <c r="DX22" s="4"/>
      <c r="DY22" s="62" t="str">
        <f t="shared" si="2"/>
        <v/>
      </c>
      <c r="DZ22" s="62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"/>
    </row>
    <row r="23" spans="1:189" x14ac:dyDescent="0.4">
      <c r="A23" s="12"/>
      <c r="B23" s="15"/>
      <c r="D23" s="4"/>
      <c r="E23" s="63" t="str">
        <f t="shared" si="3"/>
        <v/>
      </c>
      <c r="F23" s="63"/>
      <c r="G23" s="62"/>
      <c r="H23" s="62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2"/>
      <c r="BJ23" s="62"/>
      <c r="BK23" s="62"/>
      <c r="BL23" s="62"/>
      <c r="BM23" s="5"/>
      <c r="BN23" s="4"/>
      <c r="BO23" s="62" t="str">
        <f t="shared" si="1"/>
        <v/>
      </c>
      <c r="BP23" s="62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 t="str">
        <f t="shared" si="0"/>
        <v/>
      </c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63"/>
      <c r="CM23" s="63"/>
      <c r="CN23" s="63"/>
      <c r="CO23" s="63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63"/>
      <c r="DE23" s="63"/>
      <c r="DF23" s="63"/>
      <c r="DG23" s="63"/>
      <c r="DH23" s="63"/>
      <c r="DI23" s="63"/>
      <c r="DJ23" s="63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"/>
      <c r="DX23" s="4"/>
      <c r="DY23" s="62" t="str">
        <f t="shared" si="2"/>
        <v/>
      </c>
      <c r="DZ23" s="62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"/>
    </row>
    <row r="24" spans="1:189" x14ac:dyDescent="0.4">
      <c r="A24" s="12"/>
      <c r="B24" s="15"/>
      <c r="D24" s="4"/>
      <c r="E24" s="63" t="str">
        <f t="shared" si="3"/>
        <v/>
      </c>
      <c r="F24" s="63"/>
      <c r="G24" s="62"/>
      <c r="H24" s="6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2"/>
      <c r="BJ24" s="62"/>
      <c r="BK24" s="62"/>
      <c r="BL24" s="62"/>
      <c r="BM24" s="5"/>
      <c r="BN24" s="4"/>
      <c r="BO24" s="62" t="str">
        <f t="shared" si="1"/>
        <v/>
      </c>
      <c r="BP24" s="62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 t="str">
        <f t="shared" si="0"/>
        <v/>
      </c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63"/>
      <c r="CM24" s="63"/>
      <c r="CN24" s="63"/>
      <c r="CO24" s="63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63"/>
      <c r="DE24" s="63"/>
      <c r="DF24" s="63"/>
      <c r="DG24" s="63"/>
      <c r="DH24" s="63"/>
      <c r="DI24" s="63"/>
      <c r="DJ24" s="63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"/>
      <c r="DX24" s="4"/>
      <c r="DY24" s="62" t="str">
        <f t="shared" si="2"/>
        <v/>
      </c>
      <c r="DZ24" s="62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"/>
    </row>
    <row r="25" spans="1:189" x14ac:dyDescent="0.4">
      <c r="A25" s="12"/>
      <c r="B25" s="15"/>
      <c r="D25" s="4"/>
      <c r="E25" s="63" t="str">
        <f t="shared" si="3"/>
        <v/>
      </c>
      <c r="F25" s="63"/>
      <c r="G25" s="62"/>
      <c r="H25" s="62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  <c r="W25" s="64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6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2"/>
      <c r="BJ25" s="62"/>
      <c r="BK25" s="62"/>
      <c r="BL25" s="62"/>
      <c r="BM25" s="5"/>
      <c r="BN25" s="4"/>
      <c r="BO25" s="62" t="str">
        <f t="shared" si="1"/>
        <v/>
      </c>
      <c r="BP25" s="62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 t="str">
        <f t="shared" si="0"/>
        <v/>
      </c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63"/>
      <c r="CM25" s="63"/>
      <c r="CN25" s="63"/>
      <c r="CO25" s="63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63"/>
      <c r="DE25" s="63"/>
      <c r="DF25" s="63"/>
      <c r="DG25" s="63"/>
      <c r="DH25" s="63"/>
      <c r="DI25" s="63"/>
      <c r="DJ25" s="63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"/>
      <c r="DX25" s="4"/>
      <c r="DY25" s="62" t="str">
        <f t="shared" si="2"/>
        <v/>
      </c>
      <c r="DZ25" s="62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"/>
    </row>
    <row r="26" spans="1:189" x14ac:dyDescent="0.4">
      <c r="A26" s="12"/>
      <c r="B26" s="15"/>
      <c r="D26" s="4"/>
      <c r="E26" s="63" t="str">
        <f t="shared" si="3"/>
        <v/>
      </c>
      <c r="F26" s="63"/>
      <c r="G26" s="62"/>
      <c r="H26" s="6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4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6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2"/>
      <c r="BJ26" s="62"/>
      <c r="BK26" s="62" t="str">
        <f t="shared" ref="BK26:BK57" si="4">IF($A26="入力項目マスタ",IF($B26="","",VLOOKUP($B26,入力項目マスタ,10,FALSE)),IF($A26="非入力項目マスタ",IF($B26="","",VLOOKUP($B26,非入力項目マスタ,10,FALSE)),""))</f>
        <v/>
      </c>
      <c r="BL26" s="62"/>
      <c r="BM26" s="5"/>
      <c r="BN26" s="4"/>
      <c r="BO26" s="62" t="str">
        <f t="shared" si="1"/>
        <v/>
      </c>
      <c r="BP26" s="62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 t="str">
        <f t="shared" si="0"/>
        <v/>
      </c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63"/>
      <c r="CM26" s="63"/>
      <c r="CN26" s="63"/>
      <c r="CO26" s="63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63"/>
      <c r="DE26" s="63"/>
      <c r="DF26" s="63"/>
      <c r="DG26" s="63"/>
      <c r="DH26" s="63"/>
      <c r="DI26" s="63"/>
      <c r="DJ26" s="63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"/>
      <c r="DX26" s="4"/>
      <c r="DY26" s="62" t="str">
        <f t="shared" si="2"/>
        <v/>
      </c>
      <c r="DZ26" s="62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"/>
    </row>
    <row r="27" spans="1:189" x14ac:dyDescent="0.4">
      <c r="A27" s="12"/>
      <c r="B27" s="15"/>
      <c r="D27" s="4"/>
      <c r="E27" s="63" t="str">
        <f t="shared" si="3"/>
        <v/>
      </c>
      <c r="F27" s="63"/>
      <c r="G27" s="62"/>
      <c r="H27" s="62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6"/>
      <c r="W27" s="64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6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2"/>
      <c r="BJ27" s="62"/>
      <c r="BK27" s="62" t="str">
        <f t="shared" si="4"/>
        <v/>
      </c>
      <c r="BL27" s="62"/>
      <c r="BM27" s="5"/>
      <c r="BN27" s="4"/>
      <c r="BO27" s="62" t="str">
        <f t="shared" si="1"/>
        <v/>
      </c>
      <c r="BP27" s="62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 t="str">
        <f t="shared" si="0"/>
        <v/>
      </c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63"/>
      <c r="CM27" s="63"/>
      <c r="CN27" s="63"/>
      <c r="CO27" s="63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63"/>
      <c r="DE27" s="63"/>
      <c r="DF27" s="63"/>
      <c r="DG27" s="63"/>
      <c r="DH27" s="63"/>
      <c r="DI27" s="63"/>
      <c r="DJ27" s="63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"/>
      <c r="DX27" s="4"/>
      <c r="DY27" s="62" t="str">
        <f t="shared" si="2"/>
        <v/>
      </c>
      <c r="DZ27" s="62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"/>
    </row>
    <row r="28" spans="1:189" ht="13.5" customHeight="1" x14ac:dyDescent="0.4">
      <c r="A28" s="12"/>
      <c r="B28" s="15"/>
      <c r="D28" s="4"/>
      <c r="E28" s="63" t="str">
        <f t="shared" si="3"/>
        <v/>
      </c>
      <c r="F28" s="63"/>
      <c r="G28" s="62"/>
      <c r="H28" s="6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6"/>
      <c r="W28" s="64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6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2"/>
      <c r="BJ28" s="62"/>
      <c r="BK28" s="62" t="str">
        <f t="shared" si="4"/>
        <v/>
      </c>
      <c r="BL28" s="62"/>
      <c r="BM28" s="5"/>
      <c r="BN28" s="4"/>
      <c r="BO28" s="62" t="str">
        <f t="shared" si="1"/>
        <v/>
      </c>
      <c r="BP28" s="62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 t="str">
        <f t="shared" si="0"/>
        <v/>
      </c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63"/>
      <c r="CM28" s="63"/>
      <c r="CN28" s="63"/>
      <c r="CO28" s="63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63"/>
      <c r="DE28" s="63"/>
      <c r="DF28" s="63"/>
      <c r="DG28" s="63"/>
      <c r="DH28" s="63"/>
      <c r="DI28" s="63"/>
      <c r="DJ28" s="63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"/>
      <c r="DX28" s="4"/>
      <c r="DY28" s="62" t="str">
        <f t="shared" si="2"/>
        <v/>
      </c>
      <c r="DZ28" s="62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"/>
    </row>
    <row r="29" spans="1:189" x14ac:dyDescent="0.4">
      <c r="A29" s="12"/>
      <c r="B29" s="15"/>
      <c r="D29" s="4"/>
      <c r="E29" s="63" t="str">
        <f t="shared" si="3"/>
        <v/>
      </c>
      <c r="F29" s="63"/>
      <c r="G29" s="62"/>
      <c r="H29" s="62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6"/>
      <c r="W29" s="64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6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2"/>
      <c r="BJ29" s="62"/>
      <c r="BK29" s="62" t="str">
        <f t="shared" si="4"/>
        <v/>
      </c>
      <c r="BL29" s="62"/>
      <c r="BM29" s="5"/>
      <c r="BN29" s="4"/>
      <c r="BO29" s="62" t="str">
        <f t="shared" si="1"/>
        <v/>
      </c>
      <c r="BP29" s="62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 t="str">
        <f t="shared" si="0"/>
        <v/>
      </c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63"/>
      <c r="CM29" s="63"/>
      <c r="CN29" s="63"/>
      <c r="CO29" s="63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63"/>
      <c r="DE29" s="63"/>
      <c r="DF29" s="63"/>
      <c r="DG29" s="63"/>
      <c r="DH29" s="63"/>
      <c r="DI29" s="63"/>
      <c r="DJ29" s="63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"/>
      <c r="DX29" s="4"/>
      <c r="DY29" s="62" t="str">
        <f t="shared" si="2"/>
        <v/>
      </c>
      <c r="DZ29" s="62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"/>
    </row>
    <row r="30" spans="1:189" x14ac:dyDescent="0.4">
      <c r="A30" s="12"/>
      <c r="B30" s="15"/>
      <c r="D30" s="4"/>
      <c r="E30" s="63" t="str">
        <f t="shared" si="3"/>
        <v/>
      </c>
      <c r="F30" s="63"/>
      <c r="G30" s="62"/>
      <c r="H30" s="62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2"/>
      <c r="BJ30" s="62"/>
      <c r="BK30" s="62" t="str">
        <f t="shared" si="4"/>
        <v/>
      </c>
      <c r="BL30" s="62"/>
      <c r="BM30" s="5"/>
      <c r="BN30" s="4"/>
      <c r="BO30" s="62" t="str">
        <f t="shared" si="1"/>
        <v/>
      </c>
      <c r="BP30" s="62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 t="str">
        <f t="shared" si="0"/>
        <v/>
      </c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63"/>
      <c r="CM30" s="63"/>
      <c r="CN30" s="63"/>
      <c r="CO30" s="63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63"/>
      <c r="DE30" s="63"/>
      <c r="DF30" s="63"/>
      <c r="DG30" s="63"/>
      <c r="DH30" s="63"/>
      <c r="DI30" s="63"/>
      <c r="DJ30" s="63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"/>
      <c r="DX30" s="4"/>
      <c r="DY30" s="62" t="str">
        <f t="shared" si="2"/>
        <v/>
      </c>
      <c r="DZ30" s="62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"/>
    </row>
    <row r="31" spans="1:189" x14ac:dyDescent="0.4">
      <c r="A31" s="12"/>
      <c r="B31" s="15"/>
      <c r="D31" s="4"/>
      <c r="E31" s="63" t="str">
        <f t="shared" si="3"/>
        <v/>
      </c>
      <c r="F31" s="63"/>
      <c r="G31" s="62"/>
      <c r="H31" s="62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63"/>
      <c r="AT31" s="63"/>
      <c r="AU31" s="63" t="str">
        <f t="shared" ref="AU31:AU62" si="5">IF($A31="入力項目マスタ",IF($B31="","",VLOOKUP($B31,入力項目マスタ,2,FALSE)),IF($A31="非入力項目マスタ",IF($B31="","",VLOOKUP($B31,非入力項目マスタ,2,FALSE)),""))</f>
        <v/>
      </c>
      <c r="AV31" s="63"/>
      <c r="AW31" s="63" t="str">
        <f t="shared" ref="AW31:AW62" si="6">IF($A31="入力項目マスタ",IF($B31="","",VLOOKUP($B31,入力項目マスタ,3,FALSE)),IF($A31="非入力項目マスタ",IF($B31="","",VLOOKUP($B31,非入力項目マスタ,3,FALSE)),""))</f>
        <v/>
      </c>
      <c r="AX31" s="63"/>
      <c r="AY31" s="63" t="str">
        <f t="shared" ref="AY31:AY62" si="7">IF($A31="入力項目マスタ",IF($B31="","",VLOOKUP($B31,入力項目マスタ,4,FALSE)),IF($A31="非入力項目マスタ",IF($B31="","",VLOOKUP($B31,非入力項目マスタ,4,FALSE)),""))</f>
        <v/>
      </c>
      <c r="AZ31" s="63"/>
      <c r="BA31" s="63" t="str">
        <f t="shared" ref="BA31:BA62" si="8">IF($A31="入力項目マスタ",IF($B31="","",VLOOKUP($B31,入力項目マスタ,5,FALSE)),IF($A31="非入力項目マスタ",IF($B31="","",VLOOKUP($B31,非入力項目マスタ,5,FALSE)),""))</f>
        <v/>
      </c>
      <c r="BB31" s="63"/>
      <c r="BC31" s="63" t="str">
        <f t="shared" ref="BC31:BC62" si="9">IF($A31="入力項目マスタ",IF($B31="","",VLOOKUP($B31,入力項目マスタ,6,FALSE)),IF($A31="非入力項目マスタ",IF($B31="","",VLOOKUP($B31,非入力項目マスタ,6,FALSE)),""))</f>
        <v/>
      </c>
      <c r="BD31" s="63"/>
      <c r="BE31" s="63" t="str">
        <f t="shared" ref="BE31:BE62" si="10">IF($A31="入力項目マスタ",IF($B31="","",VLOOKUP($B31,入力項目マスタ,7,FALSE)),IF($A31="非入力項目マスタ",IF($B31="","",VLOOKUP($B31,非入力項目マスタ,7,FALSE)),""))</f>
        <v/>
      </c>
      <c r="BF31" s="63"/>
      <c r="BG31" s="63" t="str">
        <f t="shared" ref="BG31:BG62" si="11">IF($A31="入力項目マスタ",IF($B31="","",VLOOKUP($B31,入力項目マスタ,8,FALSE)),IF($A31="非入力項目マスタ",IF($B31="","",VLOOKUP($B31,非入力項目マスタ,8,FALSE)),""))</f>
        <v/>
      </c>
      <c r="BH31" s="63"/>
      <c r="BI31" s="62" t="str">
        <f t="shared" ref="BI31:BI62" si="12">IF($A31="入力項目マスタ",IF($B31="","",VLOOKUP($B31,入力項目マスタ,9,FALSE)),IF($A31="非入力項目マスタ",IF($B31="","",VLOOKUP($B31,非入力項目マスタ,9,FALSE)),""))</f>
        <v/>
      </c>
      <c r="BJ31" s="62"/>
      <c r="BK31" s="62" t="str">
        <f t="shared" si="4"/>
        <v/>
      </c>
      <c r="BL31" s="62"/>
      <c r="BM31" s="5"/>
      <c r="BN31" s="4"/>
      <c r="BO31" s="62" t="str">
        <f t="shared" si="1"/>
        <v/>
      </c>
      <c r="BP31" s="62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 t="str">
        <f t="shared" si="0"/>
        <v/>
      </c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63"/>
      <c r="CM31" s="63"/>
      <c r="CN31" s="63"/>
      <c r="CO31" s="63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63"/>
      <c r="DE31" s="63"/>
      <c r="DF31" s="63"/>
      <c r="DG31" s="63"/>
      <c r="DH31" s="63"/>
      <c r="DI31" s="63"/>
      <c r="DJ31" s="63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"/>
      <c r="DX31" s="4"/>
      <c r="DY31" s="62" t="str">
        <f t="shared" si="2"/>
        <v/>
      </c>
      <c r="DZ31" s="62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"/>
    </row>
    <row r="32" spans="1:189" x14ac:dyDescent="0.4">
      <c r="A32" s="12"/>
      <c r="B32" s="15"/>
      <c r="D32" s="4"/>
      <c r="E32" s="63" t="str">
        <f t="shared" si="3"/>
        <v/>
      </c>
      <c r="F32" s="63"/>
      <c r="G32" s="62"/>
      <c r="H32" s="62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63"/>
      <c r="AT32" s="63"/>
      <c r="AU32" s="63" t="str">
        <f t="shared" si="5"/>
        <v/>
      </c>
      <c r="AV32" s="63"/>
      <c r="AW32" s="63" t="str">
        <f t="shared" si="6"/>
        <v/>
      </c>
      <c r="AX32" s="63"/>
      <c r="AY32" s="63" t="str">
        <f t="shared" si="7"/>
        <v/>
      </c>
      <c r="AZ32" s="63"/>
      <c r="BA32" s="63" t="str">
        <f t="shared" si="8"/>
        <v/>
      </c>
      <c r="BB32" s="63"/>
      <c r="BC32" s="63" t="str">
        <f t="shared" si="9"/>
        <v/>
      </c>
      <c r="BD32" s="63"/>
      <c r="BE32" s="63" t="str">
        <f t="shared" si="10"/>
        <v/>
      </c>
      <c r="BF32" s="63"/>
      <c r="BG32" s="63" t="str">
        <f t="shared" si="11"/>
        <v/>
      </c>
      <c r="BH32" s="63"/>
      <c r="BI32" s="62" t="str">
        <f t="shared" si="12"/>
        <v/>
      </c>
      <c r="BJ32" s="62"/>
      <c r="BK32" s="62" t="str">
        <f t="shared" si="4"/>
        <v/>
      </c>
      <c r="BL32" s="62"/>
      <c r="BM32" s="5"/>
      <c r="BN32" s="4"/>
      <c r="BO32" s="62" t="str">
        <f t="shared" si="1"/>
        <v/>
      </c>
      <c r="BP32" s="62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 t="str">
        <f t="shared" si="0"/>
        <v/>
      </c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63"/>
      <c r="CM32" s="63"/>
      <c r="CN32" s="63"/>
      <c r="CO32" s="63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63"/>
      <c r="DE32" s="63"/>
      <c r="DF32" s="63"/>
      <c r="DG32" s="63"/>
      <c r="DH32" s="63"/>
      <c r="DI32" s="63"/>
      <c r="DJ32" s="63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"/>
      <c r="DX32" s="4"/>
      <c r="DY32" s="62" t="str">
        <f t="shared" si="2"/>
        <v/>
      </c>
      <c r="DZ32" s="62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"/>
    </row>
    <row r="33" spans="1:189" ht="13.5" customHeight="1" x14ac:dyDescent="0.4">
      <c r="A33" s="12"/>
      <c r="B33" s="15"/>
      <c r="D33" s="4"/>
      <c r="E33" s="63" t="str">
        <f t="shared" si="3"/>
        <v/>
      </c>
      <c r="F33" s="63"/>
      <c r="G33" s="62"/>
      <c r="H33" s="62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63"/>
      <c r="AT33" s="63"/>
      <c r="AU33" s="63" t="str">
        <f t="shared" si="5"/>
        <v/>
      </c>
      <c r="AV33" s="63"/>
      <c r="AW33" s="63" t="str">
        <f t="shared" si="6"/>
        <v/>
      </c>
      <c r="AX33" s="63"/>
      <c r="AY33" s="63" t="str">
        <f t="shared" si="7"/>
        <v/>
      </c>
      <c r="AZ33" s="63"/>
      <c r="BA33" s="63" t="str">
        <f t="shared" si="8"/>
        <v/>
      </c>
      <c r="BB33" s="63"/>
      <c r="BC33" s="63" t="str">
        <f t="shared" si="9"/>
        <v/>
      </c>
      <c r="BD33" s="63"/>
      <c r="BE33" s="63" t="str">
        <f t="shared" si="10"/>
        <v/>
      </c>
      <c r="BF33" s="63"/>
      <c r="BG33" s="63" t="str">
        <f t="shared" si="11"/>
        <v/>
      </c>
      <c r="BH33" s="63"/>
      <c r="BI33" s="62" t="str">
        <f t="shared" si="12"/>
        <v/>
      </c>
      <c r="BJ33" s="62"/>
      <c r="BK33" s="62" t="str">
        <f t="shared" si="4"/>
        <v/>
      </c>
      <c r="BL33" s="62"/>
      <c r="BM33" s="5"/>
      <c r="BN33" s="4"/>
      <c r="BO33" s="62" t="str">
        <f t="shared" si="1"/>
        <v/>
      </c>
      <c r="BP33" s="62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 t="str">
        <f t="shared" si="0"/>
        <v/>
      </c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63"/>
      <c r="CM33" s="63"/>
      <c r="CN33" s="63"/>
      <c r="CO33" s="63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63"/>
      <c r="DE33" s="63"/>
      <c r="DF33" s="63"/>
      <c r="DG33" s="63"/>
      <c r="DH33" s="63"/>
      <c r="DI33" s="63"/>
      <c r="DJ33" s="63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"/>
      <c r="DX33" s="4"/>
      <c r="DY33" s="62" t="str">
        <f t="shared" si="2"/>
        <v/>
      </c>
      <c r="DZ33" s="62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"/>
    </row>
    <row r="34" spans="1:189" x14ac:dyDescent="0.4">
      <c r="A34" s="12"/>
      <c r="B34" s="15"/>
      <c r="D34" s="4"/>
      <c r="E34" s="63" t="str">
        <f t="shared" si="3"/>
        <v/>
      </c>
      <c r="F34" s="63"/>
      <c r="G34" s="62"/>
      <c r="H34" s="62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63"/>
      <c r="AT34" s="63"/>
      <c r="AU34" s="63" t="str">
        <f t="shared" si="5"/>
        <v/>
      </c>
      <c r="AV34" s="63"/>
      <c r="AW34" s="63" t="str">
        <f t="shared" si="6"/>
        <v/>
      </c>
      <c r="AX34" s="63"/>
      <c r="AY34" s="63" t="str">
        <f t="shared" si="7"/>
        <v/>
      </c>
      <c r="AZ34" s="63"/>
      <c r="BA34" s="63" t="str">
        <f t="shared" si="8"/>
        <v/>
      </c>
      <c r="BB34" s="63"/>
      <c r="BC34" s="63" t="str">
        <f t="shared" si="9"/>
        <v/>
      </c>
      <c r="BD34" s="63"/>
      <c r="BE34" s="63" t="str">
        <f t="shared" si="10"/>
        <v/>
      </c>
      <c r="BF34" s="63"/>
      <c r="BG34" s="63" t="str">
        <f t="shared" si="11"/>
        <v/>
      </c>
      <c r="BH34" s="63"/>
      <c r="BI34" s="62" t="str">
        <f t="shared" si="12"/>
        <v/>
      </c>
      <c r="BJ34" s="62"/>
      <c r="BK34" s="62" t="str">
        <f t="shared" si="4"/>
        <v/>
      </c>
      <c r="BL34" s="62"/>
      <c r="BM34" s="5"/>
      <c r="BN34" s="4"/>
      <c r="BO34" s="62" t="str">
        <f t="shared" si="1"/>
        <v/>
      </c>
      <c r="BP34" s="62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 t="str">
        <f t="shared" si="0"/>
        <v/>
      </c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63"/>
      <c r="CM34" s="63"/>
      <c r="CN34" s="63"/>
      <c r="CO34" s="63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63"/>
      <c r="DE34" s="63"/>
      <c r="DF34" s="63"/>
      <c r="DG34" s="63"/>
      <c r="DH34" s="63"/>
      <c r="DI34" s="63"/>
      <c r="DJ34" s="63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"/>
      <c r="DX34" s="4"/>
      <c r="DY34" s="62" t="str">
        <f t="shared" si="2"/>
        <v/>
      </c>
      <c r="DZ34" s="62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"/>
    </row>
    <row r="35" spans="1:189" x14ac:dyDescent="0.4">
      <c r="A35" s="12"/>
      <c r="B35" s="15"/>
      <c r="D35" s="4"/>
      <c r="E35" s="63" t="str">
        <f t="shared" si="3"/>
        <v/>
      </c>
      <c r="F35" s="63"/>
      <c r="G35" s="62"/>
      <c r="H35" s="62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63"/>
      <c r="AT35" s="63"/>
      <c r="AU35" s="63" t="str">
        <f t="shared" si="5"/>
        <v/>
      </c>
      <c r="AV35" s="63"/>
      <c r="AW35" s="63" t="str">
        <f t="shared" si="6"/>
        <v/>
      </c>
      <c r="AX35" s="63"/>
      <c r="AY35" s="63" t="str">
        <f t="shared" si="7"/>
        <v/>
      </c>
      <c r="AZ35" s="63"/>
      <c r="BA35" s="63" t="str">
        <f t="shared" si="8"/>
        <v/>
      </c>
      <c r="BB35" s="63"/>
      <c r="BC35" s="63" t="str">
        <f t="shared" si="9"/>
        <v/>
      </c>
      <c r="BD35" s="63"/>
      <c r="BE35" s="63" t="str">
        <f t="shared" si="10"/>
        <v/>
      </c>
      <c r="BF35" s="63"/>
      <c r="BG35" s="63" t="str">
        <f t="shared" si="11"/>
        <v/>
      </c>
      <c r="BH35" s="63"/>
      <c r="BI35" s="62" t="str">
        <f t="shared" si="12"/>
        <v/>
      </c>
      <c r="BJ35" s="62"/>
      <c r="BK35" s="62" t="str">
        <f t="shared" si="4"/>
        <v/>
      </c>
      <c r="BL35" s="62"/>
      <c r="BM35" s="5"/>
      <c r="BN35" s="4"/>
      <c r="BO35" s="62" t="str">
        <f t="shared" si="1"/>
        <v/>
      </c>
      <c r="BP35" s="62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 t="str">
        <f t="shared" si="0"/>
        <v/>
      </c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63"/>
      <c r="CM35" s="63"/>
      <c r="CN35" s="63"/>
      <c r="CO35" s="63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63"/>
      <c r="DE35" s="63"/>
      <c r="DF35" s="63"/>
      <c r="DG35" s="63"/>
      <c r="DH35" s="63"/>
      <c r="DI35" s="63"/>
      <c r="DJ35" s="63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"/>
      <c r="DX35" s="4"/>
      <c r="DY35" s="62" t="str">
        <f t="shared" si="2"/>
        <v/>
      </c>
      <c r="DZ35" s="62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"/>
    </row>
    <row r="36" spans="1:189" x14ac:dyDescent="0.4">
      <c r="A36" s="12"/>
      <c r="B36" s="15"/>
      <c r="D36" s="4"/>
      <c r="E36" s="63" t="str">
        <f t="shared" si="3"/>
        <v/>
      </c>
      <c r="F36" s="63"/>
      <c r="G36" s="62"/>
      <c r="H36" s="62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63"/>
      <c r="AT36" s="63"/>
      <c r="AU36" s="63" t="str">
        <f t="shared" si="5"/>
        <v/>
      </c>
      <c r="AV36" s="63"/>
      <c r="AW36" s="63" t="str">
        <f t="shared" si="6"/>
        <v/>
      </c>
      <c r="AX36" s="63"/>
      <c r="AY36" s="63" t="str">
        <f t="shared" si="7"/>
        <v/>
      </c>
      <c r="AZ36" s="63"/>
      <c r="BA36" s="63" t="str">
        <f t="shared" si="8"/>
        <v/>
      </c>
      <c r="BB36" s="63"/>
      <c r="BC36" s="63" t="str">
        <f t="shared" si="9"/>
        <v/>
      </c>
      <c r="BD36" s="63"/>
      <c r="BE36" s="63" t="str">
        <f t="shared" si="10"/>
        <v/>
      </c>
      <c r="BF36" s="63"/>
      <c r="BG36" s="63" t="str">
        <f t="shared" si="11"/>
        <v/>
      </c>
      <c r="BH36" s="63"/>
      <c r="BI36" s="62" t="str">
        <f t="shared" si="12"/>
        <v/>
      </c>
      <c r="BJ36" s="62"/>
      <c r="BK36" s="62" t="str">
        <f t="shared" si="4"/>
        <v/>
      </c>
      <c r="BL36" s="62"/>
      <c r="BM36" s="5"/>
      <c r="BN36" s="4"/>
      <c r="BO36" s="62" t="str">
        <f t="shared" si="1"/>
        <v/>
      </c>
      <c r="BP36" s="62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 t="str">
        <f t="shared" si="0"/>
        <v/>
      </c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63"/>
      <c r="CM36" s="63"/>
      <c r="CN36" s="63"/>
      <c r="CO36" s="63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63"/>
      <c r="DE36" s="63"/>
      <c r="DF36" s="63"/>
      <c r="DG36" s="63"/>
      <c r="DH36" s="63"/>
      <c r="DI36" s="63"/>
      <c r="DJ36" s="63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"/>
      <c r="DX36" s="4"/>
      <c r="DY36" s="62" t="str">
        <f t="shared" si="2"/>
        <v/>
      </c>
      <c r="DZ36" s="62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"/>
    </row>
    <row r="37" spans="1:189" x14ac:dyDescent="0.4">
      <c r="A37" s="12"/>
      <c r="B37" s="15"/>
      <c r="D37" s="4"/>
      <c r="E37" s="63" t="str">
        <f t="shared" si="3"/>
        <v/>
      </c>
      <c r="F37" s="63"/>
      <c r="G37" s="62"/>
      <c r="H37" s="62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63"/>
      <c r="AT37" s="63"/>
      <c r="AU37" s="63" t="str">
        <f t="shared" si="5"/>
        <v/>
      </c>
      <c r="AV37" s="63"/>
      <c r="AW37" s="63" t="str">
        <f t="shared" si="6"/>
        <v/>
      </c>
      <c r="AX37" s="63"/>
      <c r="AY37" s="63" t="str">
        <f t="shared" si="7"/>
        <v/>
      </c>
      <c r="AZ37" s="63"/>
      <c r="BA37" s="63" t="str">
        <f t="shared" si="8"/>
        <v/>
      </c>
      <c r="BB37" s="63"/>
      <c r="BC37" s="63" t="str">
        <f t="shared" si="9"/>
        <v/>
      </c>
      <c r="BD37" s="63"/>
      <c r="BE37" s="63" t="str">
        <f t="shared" si="10"/>
        <v/>
      </c>
      <c r="BF37" s="63"/>
      <c r="BG37" s="63" t="str">
        <f t="shared" si="11"/>
        <v/>
      </c>
      <c r="BH37" s="63"/>
      <c r="BI37" s="62" t="str">
        <f t="shared" si="12"/>
        <v/>
      </c>
      <c r="BJ37" s="62"/>
      <c r="BK37" s="62" t="str">
        <f t="shared" si="4"/>
        <v/>
      </c>
      <c r="BL37" s="62"/>
      <c r="BM37" s="5"/>
      <c r="BN37" s="4"/>
      <c r="BO37" s="62" t="str">
        <f t="shared" si="1"/>
        <v/>
      </c>
      <c r="BP37" s="62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 t="str">
        <f t="shared" si="0"/>
        <v/>
      </c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63"/>
      <c r="CM37" s="63"/>
      <c r="CN37" s="63"/>
      <c r="CO37" s="63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63"/>
      <c r="DE37" s="63"/>
      <c r="DF37" s="63"/>
      <c r="DG37" s="63"/>
      <c r="DH37" s="63"/>
      <c r="DI37" s="63"/>
      <c r="DJ37" s="63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"/>
      <c r="DX37" s="4"/>
      <c r="DY37" s="62" t="str">
        <f t="shared" si="2"/>
        <v/>
      </c>
      <c r="DZ37" s="62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"/>
    </row>
    <row r="38" spans="1:189" x14ac:dyDescent="0.4">
      <c r="A38" s="12"/>
      <c r="B38" s="15"/>
      <c r="D38" s="4"/>
      <c r="E38" s="63" t="str">
        <f t="shared" si="3"/>
        <v/>
      </c>
      <c r="F38" s="63"/>
      <c r="G38" s="62"/>
      <c r="H38" s="62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63"/>
      <c r="AT38" s="63"/>
      <c r="AU38" s="63" t="str">
        <f t="shared" si="5"/>
        <v/>
      </c>
      <c r="AV38" s="63"/>
      <c r="AW38" s="63" t="str">
        <f t="shared" si="6"/>
        <v/>
      </c>
      <c r="AX38" s="63"/>
      <c r="AY38" s="63" t="str">
        <f t="shared" si="7"/>
        <v/>
      </c>
      <c r="AZ38" s="63"/>
      <c r="BA38" s="63" t="str">
        <f t="shared" si="8"/>
        <v/>
      </c>
      <c r="BB38" s="63"/>
      <c r="BC38" s="63" t="str">
        <f t="shared" si="9"/>
        <v/>
      </c>
      <c r="BD38" s="63"/>
      <c r="BE38" s="63" t="str">
        <f t="shared" si="10"/>
        <v/>
      </c>
      <c r="BF38" s="63"/>
      <c r="BG38" s="63" t="str">
        <f t="shared" si="11"/>
        <v/>
      </c>
      <c r="BH38" s="63"/>
      <c r="BI38" s="62" t="str">
        <f t="shared" si="12"/>
        <v/>
      </c>
      <c r="BJ38" s="62"/>
      <c r="BK38" s="62" t="str">
        <f t="shared" si="4"/>
        <v/>
      </c>
      <c r="BL38" s="62"/>
      <c r="BM38" s="5"/>
      <c r="BN38" s="4"/>
      <c r="BO38" s="62" t="str">
        <f t="shared" si="1"/>
        <v/>
      </c>
      <c r="BP38" s="62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 t="str">
        <f t="shared" si="0"/>
        <v/>
      </c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63"/>
      <c r="CM38" s="63"/>
      <c r="CN38" s="63"/>
      <c r="CO38" s="63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63"/>
      <c r="DE38" s="63"/>
      <c r="DF38" s="63"/>
      <c r="DG38" s="63"/>
      <c r="DH38" s="63"/>
      <c r="DI38" s="63"/>
      <c r="DJ38" s="63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"/>
      <c r="DX38" s="4"/>
      <c r="DY38" s="62" t="str">
        <f t="shared" si="2"/>
        <v/>
      </c>
      <c r="DZ38" s="62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"/>
    </row>
    <row r="39" spans="1:189" x14ac:dyDescent="0.4">
      <c r="A39" s="12"/>
      <c r="B39" s="15"/>
      <c r="D39" s="4"/>
      <c r="E39" s="63" t="str">
        <f t="shared" si="3"/>
        <v/>
      </c>
      <c r="F39" s="63"/>
      <c r="G39" s="62"/>
      <c r="H39" s="62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63"/>
      <c r="AT39" s="63"/>
      <c r="AU39" s="63" t="str">
        <f t="shared" si="5"/>
        <v/>
      </c>
      <c r="AV39" s="63"/>
      <c r="AW39" s="63" t="str">
        <f t="shared" si="6"/>
        <v/>
      </c>
      <c r="AX39" s="63"/>
      <c r="AY39" s="63" t="str">
        <f t="shared" si="7"/>
        <v/>
      </c>
      <c r="AZ39" s="63"/>
      <c r="BA39" s="63" t="str">
        <f t="shared" si="8"/>
        <v/>
      </c>
      <c r="BB39" s="63"/>
      <c r="BC39" s="63" t="str">
        <f t="shared" si="9"/>
        <v/>
      </c>
      <c r="BD39" s="63"/>
      <c r="BE39" s="63" t="str">
        <f t="shared" si="10"/>
        <v/>
      </c>
      <c r="BF39" s="63"/>
      <c r="BG39" s="63" t="str">
        <f t="shared" si="11"/>
        <v/>
      </c>
      <c r="BH39" s="63"/>
      <c r="BI39" s="62" t="str">
        <f t="shared" si="12"/>
        <v/>
      </c>
      <c r="BJ39" s="62"/>
      <c r="BK39" s="62" t="str">
        <f t="shared" si="4"/>
        <v/>
      </c>
      <c r="BL39" s="62"/>
      <c r="BM39" s="5"/>
      <c r="BN39" s="4"/>
      <c r="BO39" s="62" t="str">
        <f t="shared" si="1"/>
        <v/>
      </c>
      <c r="BP39" s="62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 t="str">
        <f t="shared" si="0"/>
        <v/>
      </c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63"/>
      <c r="CM39" s="63"/>
      <c r="CN39" s="63"/>
      <c r="CO39" s="63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63"/>
      <c r="DE39" s="63"/>
      <c r="DF39" s="63"/>
      <c r="DG39" s="63"/>
      <c r="DH39" s="63"/>
      <c r="DI39" s="63"/>
      <c r="DJ39" s="63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"/>
      <c r="DX39" s="4"/>
      <c r="DY39" s="62" t="str">
        <f t="shared" si="2"/>
        <v/>
      </c>
      <c r="DZ39" s="62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"/>
    </row>
    <row r="40" spans="1:189" x14ac:dyDescent="0.4">
      <c r="A40" s="12"/>
      <c r="B40" s="15"/>
      <c r="D40" s="4"/>
      <c r="E40" s="63" t="str">
        <f t="shared" si="3"/>
        <v/>
      </c>
      <c r="F40" s="63"/>
      <c r="G40" s="62"/>
      <c r="H40" s="62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63"/>
      <c r="AT40" s="63"/>
      <c r="AU40" s="63" t="str">
        <f t="shared" si="5"/>
        <v/>
      </c>
      <c r="AV40" s="63"/>
      <c r="AW40" s="63" t="str">
        <f t="shared" si="6"/>
        <v/>
      </c>
      <c r="AX40" s="63"/>
      <c r="AY40" s="63" t="str">
        <f t="shared" si="7"/>
        <v/>
      </c>
      <c r="AZ40" s="63"/>
      <c r="BA40" s="63" t="str">
        <f t="shared" si="8"/>
        <v/>
      </c>
      <c r="BB40" s="63"/>
      <c r="BC40" s="63" t="str">
        <f t="shared" si="9"/>
        <v/>
      </c>
      <c r="BD40" s="63"/>
      <c r="BE40" s="63" t="str">
        <f t="shared" si="10"/>
        <v/>
      </c>
      <c r="BF40" s="63"/>
      <c r="BG40" s="63" t="str">
        <f t="shared" si="11"/>
        <v/>
      </c>
      <c r="BH40" s="63"/>
      <c r="BI40" s="62" t="str">
        <f t="shared" si="12"/>
        <v/>
      </c>
      <c r="BJ40" s="62"/>
      <c r="BK40" s="62" t="str">
        <f t="shared" si="4"/>
        <v/>
      </c>
      <c r="BL40" s="62"/>
      <c r="BM40" s="5"/>
      <c r="BN40" s="4"/>
      <c r="BO40" s="62" t="str">
        <f t="shared" si="1"/>
        <v/>
      </c>
      <c r="BP40" s="62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 t="str">
        <f t="shared" si="0"/>
        <v/>
      </c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63"/>
      <c r="CM40" s="63"/>
      <c r="CN40" s="63"/>
      <c r="CO40" s="63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63"/>
      <c r="DE40" s="63"/>
      <c r="DF40" s="63"/>
      <c r="DG40" s="63"/>
      <c r="DH40" s="63"/>
      <c r="DI40" s="63"/>
      <c r="DJ40" s="63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"/>
      <c r="DX40" s="4"/>
      <c r="DY40" s="62" t="str">
        <f t="shared" si="2"/>
        <v/>
      </c>
      <c r="DZ40" s="62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"/>
    </row>
    <row r="41" spans="1:189" x14ac:dyDescent="0.4">
      <c r="A41" s="12"/>
      <c r="B41" s="15"/>
      <c r="D41" s="4"/>
      <c r="E41" s="63" t="str">
        <f t="shared" si="3"/>
        <v/>
      </c>
      <c r="F41" s="63"/>
      <c r="G41" s="62"/>
      <c r="H41" s="62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63"/>
      <c r="AT41" s="63"/>
      <c r="AU41" s="63" t="str">
        <f t="shared" si="5"/>
        <v/>
      </c>
      <c r="AV41" s="63"/>
      <c r="AW41" s="63" t="str">
        <f t="shared" si="6"/>
        <v/>
      </c>
      <c r="AX41" s="63"/>
      <c r="AY41" s="63" t="str">
        <f t="shared" si="7"/>
        <v/>
      </c>
      <c r="AZ41" s="63"/>
      <c r="BA41" s="63" t="str">
        <f t="shared" si="8"/>
        <v/>
      </c>
      <c r="BB41" s="63"/>
      <c r="BC41" s="63" t="str">
        <f t="shared" si="9"/>
        <v/>
      </c>
      <c r="BD41" s="63"/>
      <c r="BE41" s="63" t="str">
        <f t="shared" si="10"/>
        <v/>
      </c>
      <c r="BF41" s="63"/>
      <c r="BG41" s="63" t="str">
        <f t="shared" si="11"/>
        <v/>
      </c>
      <c r="BH41" s="63"/>
      <c r="BI41" s="62" t="str">
        <f t="shared" si="12"/>
        <v/>
      </c>
      <c r="BJ41" s="62"/>
      <c r="BK41" s="62" t="str">
        <f t="shared" si="4"/>
        <v/>
      </c>
      <c r="BL41" s="62"/>
      <c r="BM41" s="5"/>
      <c r="BN41" s="4"/>
      <c r="BO41" s="62" t="str">
        <f t="shared" si="1"/>
        <v/>
      </c>
      <c r="BP41" s="62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 t="str">
        <f t="shared" si="0"/>
        <v/>
      </c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63"/>
      <c r="CM41" s="63"/>
      <c r="CN41" s="63"/>
      <c r="CO41" s="63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63"/>
      <c r="DE41" s="63"/>
      <c r="DF41" s="63"/>
      <c r="DG41" s="63"/>
      <c r="DH41" s="63"/>
      <c r="DI41" s="63"/>
      <c r="DJ41" s="63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"/>
      <c r="DX41" s="4"/>
      <c r="DY41" s="62" t="str">
        <f t="shared" si="2"/>
        <v/>
      </c>
      <c r="DZ41" s="62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"/>
    </row>
    <row r="42" spans="1:189" x14ac:dyDescent="0.4">
      <c r="A42" s="12"/>
      <c r="B42" s="15"/>
      <c r="D42" s="4"/>
      <c r="E42" s="63" t="str">
        <f t="shared" si="3"/>
        <v/>
      </c>
      <c r="F42" s="63"/>
      <c r="G42" s="62"/>
      <c r="H42" s="62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63"/>
      <c r="AT42" s="63"/>
      <c r="AU42" s="63" t="str">
        <f t="shared" si="5"/>
        <v/>
      </c>
      <c r="AV42" s="63"/>
      <c r="AW42" s="63" t="str">
        <f t="shared" si="6"/>
        <v/>
      </c>
      <c r="AX42" s="63"/>
      <c r="AY42" s="63" t="str">
        <f t="shared" si="7"/>
        <v/>
      </c>
      <c r="AZ42" s="63"/>
      <c r="BA42" s="63" t="str">
        <f t="shared" si="8"/>
        <v/>
      </c>
      <c r="BB42" s="63"/>
      <c r="BC42" s="63" t="str">
        <f t="shared" si="9"/>
        <v/>
      </c>
      <c r="BD42" s="63"/>
      <c r="BE42" s="63" t="str">
        <f t="shared" si="10"/>
        <v/>
      </c>
      <c r="BF42" s="63"/>
      <c r="BG42" s="63" t="str">
        <f t="shared" si="11"/>
        <v/>
      </c>
      <c r="BH42" s="63"/>
      <c r="BI42" s="62" t="str">
        <f t="shared" si="12"/>
        <v/>
      </c>
      <c r="BJ42" s="62"/>
      <c r="BK42" s="62" t="str">
        <f t="shared" si="4"/>
        <v/>
      </c>
      <c r="BL42" s="62"/>
      <c r="BM42" s="5"/>
      <c r="BN42" s="4"/>
      <c r="BO42" s="62" t="str">
        <f t="shared" si="1"/>
        <v/>
      </c>
      <c r="BP42" s="62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 t="str">
        <f t="shared" si="0"/>
        <v/>
      </c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63"/>
      <c r="CM42" s="63"/>
      <c r="CN42" s="63"/>
      <c r="CO42" s="63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63"/>
      <c r="DE42" s="63"/>
      <c r="DF42" s="63"/>
      <c r="DG42" s="63"/>
      <c r="DH42" s="63"/>
      <c r="DI42" s="63"/>
      <c r="DJ42" s="63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"/>
      <c r="DX42" s="4"/>
      <c r="DY42" s="62" t="str">
        <f t="shared" si="2"/>
        <v/>
      </c>
      <c r="DZ42" s="62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"/>
    </row>
    <row r="43" spans="1:189" x14ac:dyDescent="0.4">
      <c r="A43" s="12"/>
      <c r="B43" s="15"/>
      <c r="D43" s="4"/>
      <c r="E43" s="63" t="str">
        <f t="shared" si="3"/>
        <v/>
      </c>
      <c r="F43" s="63"/>
      <c r="G43" s="62"/>
      <c r="H43" s="62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63"/>
      <c r="AT43" s="63"/>
      <c r="AU43" s="63" t="str">
        <f t="shared" si="5"/>
        <v/>
      </c>
      <c r="AV43" s="63"/>
      <c r="AW43" s="63" t="str">
        <f t="shared" si="6"/>
        <v/>
      </c>
      <c r="AX43" s="63"/>
      <c r="AY43" s="63" t="str">
        <f t="shared" si="7"/>
        <v/>
      </c>
      <c r="AZ43" s="63"/>
      <c r="BA43" s="63" t="str">
        <f t="shared" si="8"/>
        <v/>
      </c>
      <c r="BB43" s="63"/>
      <c r="BC43" s="63" t="str">
        <f t="shared" si="9"/>
        <v/>
      </c>
      <c r="BD43" s="63"/>
      <c r="BE43" s="63" t="str">
        <f t="shared" si="10"/>
        <v/>
      </c>
      <c r="BF43" s="63"/>
      <c r="BG43" s="63" t="str">
        <f t="shared" si="11"/>
        <v/>
      </c>
      <c r="BH43" s="63"/>
      <c r="BI43" s="62" t="str">
        <f t="shared" si="12"/>
        <v/>
      </c>
      <c r="BJ43" s="62"/>
      <c r="BK43" s="62" t="str">
        <f t="shared" si="4"/>
        <v/>
      </c>
      <c r="BL43" s="62"/>
      <c r="BM43" s="5"/>
      <c r="BN43" s="4"/>
      <c r="BO43" s="62" t="str">
        <f t="shared" si="1"/>
        <v/>
      </c>
      <c r="BP43" s="62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 t="str">
        <f t="shared" si="0"/>
        <v/>
      </c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63"/>
      <c r="CM43" s="63"/>
      <c r="CN43" s="63"/>
      <c r="CO43" s="63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63"/>
      <c r="DE43" s="63"/>
      <c r="DF43" s="63"/>
      <c r="DG43" s="63"/>
      <c r="DH43" s="63"/>
      <c r="DI43" s="63"/>
      <c r="DJ43" s="63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"/>
      <c r="DX43" s="4"/>
      <c r="DY43" s="62" t="str">
        <f t="shared" si="2"/>
        <v/>
      </c>
      <c r="DZ43" s="62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8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</mergeCells>
  <phoneticPr fontId="1"/>
  <dataValidations count="6">
    <dataValidation type="list" allowBlank="1" showInputMessage="1" showErrorMessage="1" sqref="BQ12:BQ43" xr:uid="{624935F2-0E63-421E-942E-013DE3BDC3E6}">
      <formula1>コントロールリスト</formula1>
    </dataValidation>
    <dataValidation type="list" allowBlank="1" showInputMessage="1" showErrorMessage="1" sqref="B12:B43" xr:uid="{EF502E5F-8556-4E00-B1BF-79ABCBEB4A98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F302DC70-4992-48CE-9D05-89E06960592B}">
      <formula1>"入力項目マスタ,非入力項目マスタ"</formula1>
    </dataValidation>
    <dataValidation type="list" allowBlank="1" showInputMessage="1" showErrorMessage="1" sqref="AS12:AT43 AU12:BL19" xr:uid="{5F8034D2-FAB4-4092-9B29-13DDBED999FC}">
      <formula1>"必須,任意,不可,-"</formula1>
    </dataValidation>
    <dataValidation type="whole" allowBlank="1" showInputMessage="1" showErrorMessage="1" sqref="G12:H43" xr:uid="{56D9A06E-AB47-4252-808D-2E3DEF94792D}">
      <formula1>1</formula1>
      <formula2>999</formula2>
    </dataValidation>
    <dataValidation type="list" allowBlank="1" showInputMessage="1" showErrorMessage="1" sqref="CL12:CO43" xr:uid="{12CC9019-4170-4D21-AF16-DADE3582B926}">
      <formula1>"○,×,-"</formula1>
    </dataValidation>
  </dataValidations>
  <hyperlinks>
    <hyperlink ref="A1" location="目次!A1" display="目次へ戻る" xr:uid="{571981C3-811A-4161-9F8A-AE7799A6F0D3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96E-C8F0-4123-BFAF-4CF2BF2757D5}">
  <dimension ref="A1:GG45"/>
  <sheetViews>
    <sheetView topLeftCell="AV4" workbookViewId="0">
      <selection activeCell="DF14" sqref="DF14:DJ21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43" width="2.25" customWidth="1"/>
    <col min="44" max="44" width="4.375" customWidth="1"/>
    <col min="45" max="190" width="2.25" customWidth="1"/>
  </cols>
  <sheetData>
    <row r="1" spans="1:189" x14ac:dyDescent="0.4">
      <c r="A1" s="10" t="s">
        <v>29</v>
      </c>
    </row>
    <row r="2" spans="1:189" x14ac:dyDescent="0.4">
      <c r="D2" s="81" t="str">
        <f>[1]表紙!C3</f>
        <v>人材管理ソフト画面設計書(項目詳細)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81" t="str">
        <f>[1]表紙!$C$3</f>
        <v>人材管理ソフト画面設計書(項目詳細)</v>
      </c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81" t="str">
        <f>[1]表紙!$C$3</f>
        <v>人材管理ソフト画面設計書(項目詳細)</v>
      </c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</row>
    <row r="3" spans="1:189" x14ac:dyDescent="0.4">
      <c r="D3" s="78" t="s">
        <v>1</v>
      </c>
      <c r="E3" s="79"/>
      <c r="F3" s="79"/>
      <c r="G3" s="79"/>
      <c r="H3" s="79"/>
      <c r="I3" s="79"/>
      <c r="J3" s="79"/>
      <c r="K3" s="79"/>
      <c r="L3" s="79"/>
      <c r="M3" s="79"/>
      <c r="N3" s="78" t="s">
        <v>2</v>
      </c>
      <c r="O3" s="78"/>
      <c r="P3" s="78"/>
      <c r="Q3" s="78"/>
      <c r="R3" s="78"/>
      <c r="S3" s="81" t="s">
        <v>30</v>
      </c>
      <c r="T3" s="81"/>
      <c r="U3" s="81"/>
      <c r="V3" s="81"/>
      <c r="W3" s="78" t="s">
        <v>31</v>
      </c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80" t="s">
        <v>4</v>
      </c>
      <c r="AQ3" s="80"/>
      <c r="AR3" s="80"/>
      <c r="AS3" s="80"/>
      <c r="AT3" s="80"/>
      <c r="AU3" s="80"/>
      <c r="AV3" s="78" t="s">
        <v>32</v>
      </c>
      <c r="AW3" s="78"/>
      <c r="AX3" s="78"/>
      <c r="AY3" s="78"/>
      <c r="AZ3" s="78"/>
      <c r="BA3" s="78"/>
      <c r="BB3" s="78" t="s">
        <v>11</v>
      </c>
      <c r="BC3" s="78"/>
      <c r="BD3" s="78"/>
      <c r="BE3" s="78"/>
      <c r="BF3" s="78"/>
      <c r="BG3" s="78"/>
      <c r="BH3" s="78" t="s">
        <v>33</v>
      </c>
      <c r="BI3" s="78"/>
      <c r="BJ3" s="78"/>
      <c r="BK3" s="78"/>
      <c r="BL3" s="78"/>
      <c r="BM3" s="78"/>
      <c r="BN3" s="78" t="s">
        <v>1</v>
      </c>
      <c r="BO3" s="79"/>
      <c r="BP3" s="79"/>
      <c r="BQ3" s="79"/>
      <c r="BR3" s="79"/>
      <c r="BS3" s="79"/>
      <c r="BT3" s="79"/>
      <c r="BU3" s="79"/>
      <c r="BV3" s="79"/>
      <c r="BW3" s="79"/>
      <c r="BX3" s="78" t="s">
        <v>34</v>
      </c>
      <c r="BY3" s="78"/>
      <c r="BZ3" s="78"/>
      <c r="CA3" s="78"/>
      <c r="CB3" s="78"/>
      <c r="CC3" s="78" t="s">
        <v>31</v>
      </c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80" t="s">
        <v>4</v>
      </c>
      <c r="DA3" s="80"/>
      <c r="DB3" s="80"/>
      <c r="DC3" s="80"/>
      <c r="DD3" s="80"/>
      <c r="DE3" s="80"/>
      <c r="DF3" s="78" t="s">
        <v>32</v>
      </c>
      <c r="DG3" s="78"/>
      <c r="DH3" s="78"/>
      <c r="DI3" s="78"/>
      <c r="DJ3" s="78"/>
      <c r="DK3" s="78"/>
      <c r="DL3" s="78" t="s">
        <v>11</v>
      </c>
      <c r="DM3" s="78"/>
      <c r="DN3" s="78"/>
      <c r="DO3" s="78"/>
      <c r="DP3" s="78"/>
      <c r="DQ3" s="78"/>
      <c r="DR3" s="78" t="s">
        <v>33</v>
      </c>
      <c r="DS3" s="78"/>
      <c r="DT3" s="78"/>
      <c r="DU3" s="78"/>
      <c r="DV3" s="78"/>
      <c r="DW3" s="78"/>
      <c r="DX3" s="78" t="s">
        <v>1</v>
      </c>
      <c r="DY3" s="79"/>
      <c r="DZ3" s="79"/>
      <c r="EA3" s="79"/>
      <c r="EB3" s="79"/>
      <c r="EC3" s="79"/>
      <c r="ED3" s="79"/>
      <c r="EE3" s="79"/>
      <c r="EF3" s="79"/>
      <c r="EG3" s="79"/>
      <c r="EH3" s="78" t="s">
        <v>34</v>
      </c>
      <c r="EI3" s="78"/>
      <c r="EJ3" s="78"/>
      <c r="EK3" s="78"/>
      <c r="EL3" s="78"/>
      <c r="EM3" s="78" t="s">
        <v>31</v>
      </c>
      <c r="EN3" s="7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  <c r="EZ3" s="78"/>
      <c r="FA3" s="78"/>
      <c r="FB3" s="78"/>
      <c r="FC3" s="78"/>
      <c r="FD3" s="78"/>
      <c r="FE3" s="78"/>
      <c r="FF3" s="78"/>
      <c r="FG3" s="78"/>
      <c r="FH3" s="78"/>
      <c r="FI3" s="78"/>
      <c r="FJ3" s="80" t="s">
        <v>4</v>
      </c>
      <c r="FK3" s="80"/>
      <c r="FL3" s="80"/>
      <c r="FM3" s="80"/>
      <c r="FN3" s="80"/>
      <c r="FO3" s="80"/>
      <c r="FP3" s="78" t="s">
        <v>32</v>
      </c>
      <c r="FQ3" s="78"/>
      <c r="FR3" s="78"/>
      <c r="FS3" s="78"/>
      <c r="FT3" s="78"/>
      <c r="FU3" s="78"/>
      <c r="FV3" s="78" t="s">
        <v>11</v>
      </c>
      <c r="FW3" s="78"/>
      <c r="FX3" s="78"/>
      <c r="FY3" s="78"/>
      <c r="FZ3" s="78"/>
      <c r="GA3" s="78"/>
      <c r="GB3" s="78" t="s">
        <v>33</v>
      </c>
      <c r="GC3" s="78"/>
      <c r="GD3" s="78"/>
      <c r="GE3" s="78"/>
      <c r="GF3" s="78"/>
      <c r="GG3" s="78"/>
    </row>
    <row r="4" spans="1:189" x14ac:dyDescent="0.4">
      <c r="D4" s="23" t="str">
        <f>[1]表紙!C8</f>
        <v>人材管理ソフト</v>
      </c>
      <c r="E4" s="77"/>
      <c r="F4" s="77"/>
      <c r="G4" s="77"/>
      <c r="H4" s="77"/>
      <c r="I4" s="77"/>
      <c r="J4" s="77"/>
      <c r="K4" s="77"/>
      <c r="L4" s="77"/>
      <c r="M4" s="77"/>
      <c r="N4" s="22">
        <f>[1]表紙!L8</f>
        <v>1.04</v>
      </c>
      <c r="O4" s="22"/>
      <c r="P4" s="22"/>
      <c r="Q4" s="22"/>
      <c r="R4" s="22"/>
      <c r="S4" s="63" t="s">
        <v>78</v>
      </c>
      <c r="T4" s="63"/>
      <c r="U4" s="63"/>
      <c r="V4" s="63"/>
      <c r="W4" s="25" t="s">
        <v>79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人材管理ソフト</v>
      </c>
      <c r="BO4" s="77"/>
      <c r="BP4" s="77"/>
      <c r="BQ4" s="77"/>
      <c r="BR4" s="77"/>
      <c r="BS4" s="77"/>
      <c r="BT4" s="77"/>
      <c r="BU4" s="77"/>
      <c r="BV4" s="77"/>
      <c r="BW4" s="77"/>
      <c r="BX4" s="22">
        <f>IF($N$4="","",$N$4)</f>
        <v>1.04</v>
      </c>
      <c r="BY4" s="22"/>
      <c r="BZ4" s="22"/>
      <c r="CA4" s="22"/>
      <c r="CB4" s="22"/>
      <c r="CC4" s="23" t="str">
        <f>IF($W4="","",$W4)</f>
        <v>ログイン画面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人材管理ソフト</v>
      </c>
      <c r="DY4" s="77"/>
      <c r="DZ4" s="77"/>
      <c r="EA4" s="77"/>
      <c r="EB4" s="77"/>
      <c r="EC4" s="77"/>
      <c r="ED4" s="77"/>
      <c r="EE4" s="77"/>
      <c r="EF4" s="77"/>
      <c r="EG4" s="77"/>
      <c r="EH4" s="22">
        <f>IF($N$4="","",$N$4)</f>
        <v>1.04</v>
      </c>
      <c r="EI4" s="22"/>
      <c r="EJ4" s="22"/>
      <c r="EK4" s="22"/>
      <c r="EL4" s="22"/>
      <c r="EM4" s="23" t="str">
        <f>IF($W4="","",$W4)</f>
        <v>ログイン画面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77"/>
      <c r="E5" s="77"/>
      <c r="F5" s="77"/>
      <c r="G5" s="77"/>
      <c r="H5" s="77"/>
      <c r="I5" s="77"/>
      <c r="J5" s="77"/>
      <c r="K5" s="77"/>
      <c r="L5" s="77"/>
      <c r="M5" s="77"/>
      <c r="N5" s="22"/>
      <c r="O5" s="22"/>
      <c r="P5" s="22"/>
      <c r="Q5" s="22"/>
      <c r="R5" s="22"/>
      <c r="S5" s="63"/>
      <c r="T5" s="63"/>
      <c r="U5" s="63"/>
      <c r="V5" s="63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1" t="s">
        <v>35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5"/>
      <c r="BN7" s="4"/>
      <c r="BO7" s="71" t="s">
        <v>35</v>
      </c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5"/>
      <c r="DX7" s="4"/>
      <c r="DY7" s="72" t="s">
        <v>35</v>
      </c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4"/>
      <c r="GG7" s="5"/>
    </row>
    <row r="8" spans="1:189" x14ac:dyDescent="0.4">
      <c r="D8" s="4"/>
      <c r="E8" s="63" t="s">
        <v>36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5"/>
      <c r="BN8" s="4"/>
      <c r="BO8" s="63" t="str">
        <f>IF($E8="","",$E8)</f>
        <v>画面全体</v>
      </c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5"/>
      <c r="DX8" s="4"/>
      <c r="DY8" s="63" t="str">
        <f>IF($E8="","",$E8)</f>
        <v>画面全体</v>
      </c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3" t="s">
        <v>37</v>
      </c>
      <c r="B10" s="69" t="s">
        <v>38</v>
      </c>
      <c r="D10" s="4"/>
      <c r="E10" s="68" t="s">
        <v>30</v>
      </c>
      <c r="F10" s="68"/>
      <c r="G10" s="67" t="s">
        <v>39</v>
      </c>
      <c r="H10" s="67"/>
      <c r="I10" s="67" t="s">
        <v>40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 t="s">
        <v>41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 t="s">
        <v>42</v>
      </c>
      <c r="AT10" s="68"/>
      <c r="AU10" s="68" t="s">
        <v>43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 t="s">
        <v>44</v>
      </c>
      <c r="BJ10" s="68"/>
      <c r="BK10" s="68"/>
      <c r="BL10" s="68"/>
      <c r="BM10" s="5"/>
      <c r="BN10" s="4"/>
      <c r="BO10" s="67" t="s">
        <v>39</v>
      </c>
      <c r="BP10" s="67"/>
      <c r="BQ10" s="68" t="s">
        <v>45</v>
      </c>
      <c r="BR10" s="68"/>
      <c r="BS10" s="68"/>
      <c r="BT10" s="68"/>
      <c r="BU10" s="68"/>
      <c r="BV10" s="68"/>
      <c r="BW10" s="68"/>
      <c r="BX10" s="68"/>
      <c r="BY10" s="68"/>
      <c r="BZ10" s="68"/>
      <c r="CA10" s="68" t="s">
        <v>46</v>
      </c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 t="s">
        <v>47</v>
      </c>
      <c r="CM10" s="68"/>
      <c r="CN10" s="68" t="s">
        <v>48</v>
      </c>
      <c r="CO10" s="68"/>
      <c r="CP10" s="68" t="s">
        <v>49</v>
      </c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 t="s">
        <v>50</v>
      </c>
      <c r="DE10" s="68"/>
      <c r="DF10" s="67" t="s">
        <v>51</v>
      </c>
      <c r="DG10" s="67"/>
      <c r="DH10" s="67"/>
      <c r="DI10" s="67"/>
      <c r="DJ10" s="67"/>
      <c r="DK10" s="67" t="s">
        <v>52</v>
      </c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5"/>
      <c r="DX10" s="4"/>
      <c r="DY10" s="67" t="s">
        <v>39</v>
      </c>
      <c r="DZ10" s="67"/>
      <c r="EA10" s="67" t="s">
        <v>53</v>
      </c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8" t="s">
        <v>54</v>
      </c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5"/>
    </row>
    <row r="11" spans="1:189" ht="13.5" customHeight="1" x14ac:dyDescent="0.4">
      <c r="A11" s="63"/>
      <c r="B11" s="70"/>
      <c r="D11" s="4"/>
      <c r="E11" s="68"/>
      <c r="F11" s="68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7" t="s">
        <v>55</v>
      </c>
      <c r="AV11" s="67"/>
      <c r="AW11" s="67" t="s">
        <v>56</v>
      </c>
      <c r="AX11" s="67"/>
      <c r="AY11" s="67" t="s">
        <v>57</v>
      </c>
      <c r="AZ11" s="67"/>
      <c r="BA11" s="67" t="s">
        <v>58</v>
      </c>
      <c r="BB11" s="67"/>
      <c r="BC11" s="67" t="s">
        <v>59</v>
      </c>
      <c r="BD11" s="67"/>
      <c r="BE11" s="67" t="s">
        <v>60</v>
      </c>
      <c r="BF11" s="67"/>
      <c r="BG11" s="67" t="s">
        <v>61</v>
      </c>
      <c r="BH11" s="67"/>
      <c r="BI11" s="67" t="s">
        <v>62</v>
      </c>
      <c r="BJ11" s="67"/>
      <c r="BK11" s="67" t="s">
        <v>63</v>
      </c>
      <c r="BL11" s="67"/>
      <c r="BM11" s="5"/>
      <c r="BN11" s="4"/>
      <c r="BO11" s="67"/>
      <c r="BP11" s="67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5"/>
      <c r="DX11" s="4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3"/>
      <c r="F12" s="63"/>
      <c r="G12" s="62">
        <v>1</v>
      </c>
      <c r="H12" s="62"/>
      <c r="I12" s="64" t="s">
        <v>110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55" t="s">
        <v>75</v>
      </c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63" t="s">
        <v>66</v>
      </c>
      <c r="AT12" s="63"/>
      <c r="AU12" s="63" t="s">
        <v>66</v>
      </c>
      <c r="AV12" s="63"/>
      <c r="AW12" s="63" t="s">
        <v>66</v>
      </c>
      <c r="AX12" s="63"/>
      <c r="AY12" s="63" t="s">
        <v>66</v>
      </c>
      <c r="AZ12" s="63"/>
      <c r="BA12" s="63" t="s">
        <v>66</v>
      </c>
      <c r="BB12" s="63"/>
      <c r="BC12" s="63" t="s">
        <v>66</v>
      </c>
      <c r="BD12" s="63"/>
      <c r="BE12" s="63" t="s">
        <v>66</v>
      </c>
      <c r="BF12" s="63"/>
      <c r="BG12" s="63" t="s">
        <v>66</v>
      </c>
      <c r="BH12" s="63"/>
      <c r="BI12" s="63" t="s">
        <v>66</v>
      </c>
      <c r="BJ12" s="63"/>
      <c r="BK12" s="63" t="s">
        <v>66</v>
      </c>
      <c r="BL12" s="63"/>
      <c r="BM12" s="5"/>
      <c r="BN12" s="4"/>
      <c r="BO12" s="62">
        <f>IF($G12="","",$G12)</f>
        <v>1</v>
      </c>
      <c r="BP12" s="62"/>
      <c r="BQ12" s="55" t="s">
        <v>90</v>
      </c>
      <c r="BR12" s="55"/>
      <c r="BS12" s="55"/>
      <c r="BT12" s="55"/>
      <c r="BU12" s="55"/>
      <c r="BV12" s="55"/>
      <c r="BW12" s="55"/>
      <c r="BX12" s="55"/>
      <c r="BY12" s="55"/>
      <c r="BZ12" s="55"/>
      <c r="CA12" s="55" t="s">
        <v>93</v>
      </c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63" t="s">
        <v>67</v>
      </c>
      <c r="CM12" s="63"/>
      <c r="CN12" s="63" t="s">
        <v>67</v>
      </c>
      <c r="CO12" s="63"/>
      <c r="CP12" s="55" t="s">
        <v>14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63" t="s">
        <v>14</v>
      </c>
      <c r="DE12" s="63"/>
      <c r="DF12" s="63" t="s">
        <v>14</v>
      </c>
      <c r="DG12" s="63"/>
      <c r="DH12" s="63"/>
      <c r="DI12" s="63"/>
      <c r="DJ12" s="63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"/>
      <c r="DX12" s="4"/>
      <c r="DY12" s="62">
        <f>IF($G12="","",$G12)</f>
        <v>1</v>
      </c>
      <c r="DZ12" s="62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3"/>
      <c r="F13" s="63"/>
      <c r="G13" s="62">
        <v>2</v>
      </c>
      <c r="H13" s="62"/>
      <c r="I13" s="64" t="s">
        <v>111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55" t="s">
        <v>75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63" t="s">
        <v>66</v>
      </c>
      <c r="AT13" s="63"/>
      <c r="AU13" s="63" t="s">
        <v>66</v>
      </c>
      <c r="AV13" s="63"/>
      <c r="AW13" s="63" t="s">
        <v>66</v>
      </c>
      <c r="AX13" s="63"/>
      <c r="AY13" s="63" t="s">
        <v>66</v>
      </c>
      <c r="AZ13" s="63"/>
      <c r="BA13" s="63" t="s">
        <v>66</v>
      </c>
      <c r="BB13" s="63"/>
      <c r="BC13" s="63" t="s">
        <v>66</v>
      </c>
      <c r="BD13" s="63"/>
      <c r="BE13" s="63" t="s">
        <v>66</v>
      </c>
      <c r="BF13" s="63"/>
      <c r="BG13" s="63" t="s">
        <v>66</v>
      </c>
      <c r="BH13" s="63"/>
      <c r="BI13" s="63" t="s">
        <v>66</v>
      </c>
      <c r="BJ13" s="63"/>
      <c r="BK13" s="63" t="s">
        <v>66</v>
      </c>
      <c r="BL13" s="63"/>
      <c r="BM13" s="5"/>
      <c r="BN13" s="4"/>
      <c r="BO13" s="62">
        <f t="shared" ref="BO13:BO43" si="0">IF($G13="","",$G13)</f>
        <v>2</v>
      </c>
      <c r="BP13" s="62"/>
      <c r="BQ13" s="55" t="s">
        <v>90</v>
      </c>
      <c r="BR13" s="55"/>
      <c r="BS13" s="55"/>
      <c r="BT13" s="55"/>
      <c r="BU13" s="55"/>
      <c r="BV13" s="55"/>
      <c r="BW13" s="55"/>
      <c r="BX13" s="55"/>
      <c r="BY13" s="55"/>
      <c r="BZ13" s="55"/>
      <c r="CA13" s="55" t="s">
        <v>93</v>
      </c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63" t="s">
        <v>67</v>
      </c>
      <c r="CM13" s="63"/>
      <c r="CN13" s="63" t="s">
        <v>67</v>
      </c>
      <c r="CO13" s="63"/>
      <c r="CP13" s="55" t="s">
        <v>14</v>
      </c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63" t="s">
        <v>14</v>
      </c>
      <c r="DE13" s="63"/>
      <c r="DF13" s="63" t="s">
        <v>14</v>
      </c>
      <c r="DG13" s="63"/>
      <c r="DH13" s="63"/>
      <c r="DI13" s="63"/>
      <c r="DJ13" s="63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"/>
      <c r="DX13" s="4"/>
      <c r="DY13" s="62">
        <f t="shared" ref="DY13:DY43" si="1">IF($G13="","",$G13)</f>
        <v>2</v>
      </c>
      <c r="DZ13" s="62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3"/>
      <c r="F14" s="63"/>
      <c r="G14" s="62">
        <v>3</v>
      </c>
      <c r="H14" s="62"/>
      <c r="I14" s="64" t="s">
        <v>112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/>
      <c r="W14" s="55" t="s">
        <v>75</v>
      </c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63" t="s">
        <v>73</v>
      </c>
      <c r="AT14" s="63"/>
      <c r="AU14" s="63" t="s">
        <v>71</v>
      </c>
      <c r="AV14" s="63"/>
      <c r="AW14" s="63" t="s">
        <v>66</v>
      </c>
      <c r="AX14" s="63"/>
      <c r="AY14" s="63" t="s">
        <v>66</v>
      </c>
      <c r="AZ14" s="63"/>
      <c r="BA14" s="63" t="s">
        <v>66</v>
      </c>
      <c r="BB14" s="63"/>
      <c r="BC14" s="63" t="s">
        <v>66</v>
      </c>
      <c r="BD14" s="63"/>
      <c r="BE14" s="63" t="s">
        <v>66</v>
      </c>
      <c r="BF14" s="63"/>
      <c r="BG14" s="63" t="s">
        <v>66</v>
      </c>
      <c r="BH14" s="63"/>
      <c r="BI14" s="63" t="s">
        <v>66</v>
      </c>
      <c r="BJ14" s="63"/>
      <c r="BK14" s="63" t="s">
        <v>66</v>
      </c>
      <c r="BL14" s="63"/>
      <c r="BM14" s="5"/>
      <c r="BN14" s="4"/>
      <c r="BO14" s="62">
        <f t="shared" si="0"/>
        <v>3</v>
      </c>
      <c r="BP14" s="62"/>
      <c r="BQ14" s="55" t="s">
        <v>121</v>
      </c>
      <c r="BR14" s="55"/>
      <c r="BS14" s="55"/>
      <c r="BT14" s="55"/>
      <c r="BU14" s="55"/>
      <c r="BV14" s="55"/>
      <c r="BW14" s="55"/>
      <c r="BX14" s="55"/>
      <c r="BY14" s="55"/>
      <c r="BZ14" s="55"/>
      <c r="CA14" s="55" t="s">
        <v>75</v>
      </c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63" t="s">
        <v>67</v>
      </c>
      <c r="CM14" s="63"/>
      <c r="CN14" s="63" t="s">
        <v>67</v>
      </c>
      <c r="CO14" s="63"/>
      <c r="CP14" s="83" t="s">
        <v>122</v>
      </c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5"/>
      <c r="DD14" s="63" t="s">
        <v>14</v>
      </c>
      <c r="DE14" s="63"/>
      <c r="DF14" s="63" t="s">
        <v>14</v>
      </c>
      <c r="DG14" s="63"/>
      <c r="DH14" s="63"/>
      <c r="DI14" s="63"/>
      <c r="DJ14" s="63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"/>
      <c r="DX14" s="4"/>
      <c r="DY14" s="62">
        <f t="shared" si="1"/>
        <v>3</v>
      </c>
      <c r="DZ14" s="62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"/>
    </row>
    <row r="15" spans="1:189" ht="13.5" customHeight="1" x14ac:dyDescent="0.4">
      <c r="A15" s="12" t="s">
        <v>70</v>
      </c>
      <c r="B15" s="15" t="s">
        <v>81</v>
      </c>
      <c r="D15" s="4"/>
      <c r="E15" s="63"/>
      <c r="F15" s="63"/>
      <c r="G15" s="62">
        <v>4</v>
      </c>
      <c r="H15" s="62"/>
      <c r="I15" s="64" t="s">
        <v>113</v>
      </c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/>
      <c r="W15" s="55" t="s">
        <v>75</v>
      </c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63" t="s">
        <v>66</v>
      </c>
      <c r="AT15" s="63"/>
      <c r="AU15" s="63" t="s">
        <v>66</v>
      </c>
      <c r="AV15" s="63"/>
      <c r="AW15" s="63" t="s">
        <v>66</v>
      </c>
      <c r="AX15" s="63"/>
      <c r="AY15" s="63" t="s">
        <v>66</v>
      </c>
      <c r="AZ15" s="63"/>
      <c r="BA15" s="63" t="s">
        <v>66</v>
      </c>
      <c r="BB15" s="63"/>
      <c r="BC15" s="63" t="s">
        <v>66</v>
      </c>
      <c r="BD15" s="63"/>
      <c r="BE15" s="63" t="s">
        <v>66</v>
      </c>
      <c r="BF15" s="63"/>
      <c r="BG15" s="63" t="s">
        <v>66</v>
      </c>
      <c r="BH15" s="63"/>
      <c r="BI15" s="63" t="s">
        <v>66</v>
      </c>
      <c r="BJ15" s="63"/>
      <c r="BK15" s="63" t="s">
        <v>66</v>
      </c>
      <c r="BL15" s="63"/>
      <c r="BM15" s="5"/>
      <c r="BN15" s="4"/>
      <c r="BO15" s="62">
        <f t="shared" si="0"/>
        <v>4</v>
      </c>
      <c r="BP15" s="62"/>
      <c r="BQ15" s="55" t="s">
        <v>90</v>
      </c>
      <c r="BR15" s="55"/>
      <c r="BS15" s="55"/>
      <c r="BT15" s="55"/>
      <c r="BU15" s="55"/>
      <c r="BV15" s="55"/>
      <c r="BW15" s="55"/>
      <c r="BX15" s="55"/>
      <c r="BY15" s="55"/>
      <c r="BZ15" s="55"/>
      <c r="CA15" s="55" t="s">
        <v>93</v>
      </c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63" t="s">
        <v>67</v>
      </c>
      <c r="CM15" s="63"/>
      <c r="CN15" s="63" t="s">
        <v>67</v>
      </c>
      <c r="CO15" s="63"/>
      <c r="CP15" s="55" t="s">
        <v>14</v>
      </c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63" t="s">
        <v>14</v>
      </c>
      <c r="DE15" s="63"/>
      <c r="DF15" s="63" t="s">
        <v>14</v>
      </c>
      <c r="DG15" s="63"/>
      <c r="DH15" s="63"/>
      <c r="DI15" s="63"/>
      <c r="DJ15" s="63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"/>
      <c r="DX15" s="4"/>
      <c r="DY15" s="62">
        <f t="shared" si="1"/>
        <v>4</v>
      </c>
      <c r="DZ15" s="62"/>
      <c r="EA15" s="55" t="s">
        <v>77</v>
      </c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"/>
    </row>
    <row r="16" spans="1:189" x14ac:dyDescent="0.4">
      <c r="A16" s="12" t="s">
        <v>64</v>
      </c>
      <c r="B16" s="15" t="s">
        <v>69</v>
      </c>
      <c r="D16" s="4"/>
      <c r="E16" s="63"/>
      <c r="F16" s="63"/>
      <c r="G16" s="62">
        <v>5</v>
      </c>
      <c r="H16" s="62"/>
      <c r="I16" s="64" t="s">
        <v>114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/>
      <c r="W16" s="55" t="s">
        <v>75</v>
      </c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63" t="s">
        <v>73</v>
      </c>
      <c r="AT16" s="63"/>
      <c r="AU16" s="63" t="s">
        <v>71</v>
      </c>
      <c r="AV16" s="63"/>
      <c r="AW16" s="63" t="s">
        <v>66</v>
      </c>
      <c r="AX16" s="63"/>
      <c r="AY16" s="63" t="s">
        <v>66</v>
      </c>
      <c r="AZ16" s="63"/>
      <c r="BA16" s="63" t="s">
        <v>66</v>
      </c>
      <c r="BB16" s="63"/>
      <c r="BC16" s="63" t="s">
        <v>66</v>
      </c>
      <c r="BD16" s="63"/>
      <c r="BE16" s="63" t="s">
        <v>66</v>
      </c>
      <c r="BF16" s="63"/>
      <c r="BG16" s="63" t="s">
        <v>66</v>
      </c>
      <c r="BH16" s="63"/>
      <c r="BI16" s="63" t="s">
        <v>66</v>
      </c>
      <c r="BJ16" s="63"/>
      <c r="BK16" s="63" t="s">
        <v>66</v>
      </c>
      <c r="BL16" s="63"/>
      <c r="BM16" s="5"/>
      <c r="BN16" s="4"/>
      <c r="BO16" s="62">
        <f t="shared" si="0"/>
        <v>5</v>
      </c>
      <c r="BP16" s="62"/>
      <c r="BQ16" s="55" t="s">
        <v>121</v>
      </c>
      <c r="BR16" s="55"/>
      <c r="BS16" s="55"/>
      <c r="BT16" s="55"/>
      <c r="BU16" s="55"/>
      <c r="BV16" s="55"/>
      <c r="BW16" s="55"/>
      <c r="BX16" s="55"/>
      <c r="BY16" s="55"/>
      <c r="BZ16" s="55"/>
      <c r="CA16" s="55" t="s">
        <v>75</v>
      </c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63" t="s">
        <v>67</v>
      </c>
      <c r="CM16" s="63"/>
      <c r="CN16" s="63" t="s">
        <v>67</v>
      </c>
      <c r="CO16" s="63"/>
      <c r="CP16" s="82" t="s">
        <v>122</v>
      </c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63" t="s">
        <v>14</v>
      </c>
      <c r="DE16" s="63"/>
      <c r="DF16" s="63" t="s">
        <v>14</v>
      </c>
      <c r="DG16" s="63"/>
      <c r="DH16" s="63"/>
      <c r="DI16" s="63"/>
      <c r="DJ16" s="63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"/>
      <c r="DX16" s="4"/>
      <c r="DY16" s="62">
        <f t="shared" si="1"/>
        <v>5</v>
      </c>
      <c r="DZ16" s="62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"/>
    </row>
    <row r="17" spans="1:189" x14ac:dyDescent="0.4">
      <c r="A17" s="12" t="s">
        <v>70</v>
      </c>
      <c r="B17" s="15" t="s">
        <v>82</v>
      </c>
      <c r="D17" s="4"/>
      <c r="E17" s="63"/>
      <c r="F17" s="63"/>
      <c r="G17" s="62">
        <v>6</v>
      </c>
      <c r="H17" s="62"/>
      <c r="I17" s="64" t="s">
        <v>115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/>
      <c r="W17" s="55" t="s">
        <v>75</v>
      </c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63" t="s">
        <v>66</v>
      </c>
      <c r="AT17" s="63"/>
      <c r="AU17" s="63" t="s">
        <v>66</v>
      </c>
      <c r="AV17" s="63"/>
      <c r="AW17" s="63" t="s">
        <v>66</v>
      </c>
      <c r="AX17" s="63"/>
      <c r="AY17" s="63" t="s">
        <v>66</v>
      </c>
      <c r="AZ17" s="63"/>
      <c r="BA17" s="63" t="s">
        <v>66</v>
      </c>
      <c r="BB17" s="63"/>
      <c r="BC17" s="63" t="s">
        <v>66</v>
      </c>
      <c r="BD17" s="63"/>
      <c r="BE17" s="63" t="s">
        <v>66</v>
      </c>
      <c r="BF17" s="63"/>
      <c r="BG17" s="63" t="s">
        <v>66</v>
      </c>
      <c r="BH17" s="63"/>
      <c r="BI17" s="63" t="s">
        <v>66</v>
      </c>
      <c r="BJ17" s="63"/>
      <c r="BK17" s="63" t="s">
        <v>66</v>
      </c>
      <c r="BL17" s="63"/>
      <c r="BM17" s="5"/>
      <c r="BN17" s="4"/>
      <c r="BO17" s="62">
        <f t="shared" si="0"/>
        <v>6</v>
      </c>
      <c r="BP17" s="62"/>
      <c r="BQ17" s="55" t="s">
        <v>90</v>
      </c>
      <c r="BR17" s="55"/>
      <c r="BS17" s="55"/>
      <c r="BT17" s="55"/>
      <c r="BU17" s="55"/>
      <c r="BV17" s="55"/>
      <c r="BW17" s="55"/>
      <c r="BX17" s="55"/>
      <c r="BY17" s="55"/>
      <c r="BZ17" s="55"/>
      <c r="CA17" s="55" t="s">
        <v>93</v>
      </c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63" t="s">
        <v>67</v>
      </c>
      <c r="CM17" s="63"/>
      <c r="CN17" s="63" t="s">
        <v>67</v>
      </c>
      <c r="CO17" s="63"/>
      <c r="CP17" s="55" t="s">
        <v>14</v>
      </c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63" t="s">
        <v>14</v>
      </c>
      <c r="DE17" s="63"/>
      <c r="DF17" s="63" t="s">
        <v>14</v>
      </c>
      <c r="DG17" s="63"/>
      <c r="DH17" s="63"/>
      <c r="DI17" s="63"/>
      <c r="DJ17" s="63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"/>
      <c r="DX17" s="4"/>
      <c r="DY17" s="62">
        <f t="shared" si="1"/>
        <v>6</v>
      </c>
      <c r="DZ17" s="62"/>
      <c r="EA17" s="55" t="s">
        <v>77</v>
      </c>
      <c r="EB17" s="55"/>
      <c r="EC17" s="55"/>
      <c r="ED17" s="55"/>
      <c r="EE17" s="55"/>
      <c r="EF17" s="55"/>
      <c r="EG17" s="55"/>
      <c r="EH17" s="55"/>
      <c r="EI17" s="55"/>
      <c r="EJ17" s="55"/>
      <c r="EK17" s="55"/>
      <c r="EL17" s="55"/>
      <c r="EM17" s="55"/>
      <c r="EN17" s="55"/>
      <c r="EO17" s="55"/>
      <c r="EP17" s="55"/>
      <c r="EQ17" s="55"/>
      <c r="ER17" s="55"/>
      <c r="ES17" s="55"/>
      <c r="ET17" s="55"/>
      <c r="EU17" s="55"/>
      <c r="EV17" s="55"/>
      <c r="EW17" s="55"/>
      <c r="EX17" s="55"/>
      <c r="EY17" s="55"/>
      <c r="EZ17" s="55"/>
      <c r="FA17" s="55"/>
      <c r="FB17" s="55"/>
      <c r="FC17" s="55"/>
      <c r="FD17" s="55"/>
      <c r="FE17" s="55"/>
      <c r="FF17" s="55"/>
      <c r="FG17" s="55"/>
      <c r="FH17" s="55"/>
      <c r="FI17" s="55"/>
      <c r="FJ17" s="55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"/>
    </row>
    <row r="18" spans="1:189" x14ac:dyDescent="0.4">
      <c r="A18" s="12" t="s">
        <v>64</v>
      </c>
      <c r="B18" s="15" t="s">
        <v>74</v>
      </c>
      <c r="D18" s="4"/>
      <c r="E18" s="63"/>
      <c r="F18" s="63"/>
      <c r="G18" s="62">
        <v>7</v>
      </c>
      <c r="H18" s="62"/>
      <c r="I18" s="64" t="s">
        <v>116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/>
      <c r="W18" s="64" t="s">
        <v>120</v>
      </c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6"/>
      <c r="AS18" s="63" t="s">
        <v>73</v>
      </c>
      <c r="AT18" s="63"/>
      <c r="AU18" s="63" t="s">
        <v>71</v>
      </c>
      <c r="AV18" s="63"/>
      <c r="AW18" s="63" t="s">
        <v>66</v>
      </c>
      <c r="AX18" s="63"/>
      <c r="AY18" s="63" t="s">
        <v>66</v>
      </c>
      <c r="AZ18" s="63"/>
      <c r="BA18" s="63" t="s">
        <v>66</v>
      </c>
      <c r="BB18" s="63"/>
      <c r="BC18" s="63" t="s">
        <v>66</v>
      </c>
      <c r="BD18" s="63"/>
      <c r="BE18" s="63" t="s">
        <v>66</v>
      </c>
      <c r="BF18" s="63"/>
      <c r="BG18" s="63" t="s">
        <v>66</v>
      </c>
      <c r="BH18" s="63"/>
      <c r="BI18" s="63" t="s">
        <v>66</v>
      </c>
      <c r="BJ18" s="63"/>
      <c r="BK18" s="63" t="s">
        <v>66</v>
      </c>
      <c r="BL18" s="63"/>
      <c r="BM18" s="5"/>
      <c r="BN18" s="4"/>
      <c r="BO18" s="62">
        <f t="shared" si="0"/>
        <v>7</v>
      </c>
      <c r="BP18" s="62"/>
      <c r="BQ18" s="55" t="s">
        <v>121</v>
      </c>
      <c r="BR18" s="55"/>
      <c r="BS18" s="55"/>
      <c r="BT18" s="55"/>
      <c r="BU18" s="55"/>
      <c r="BV18" s="55"/>
      <c r="BW18" s="55"/>
      <c r="BX18" s="55"/>
      <c r="BY18" s="55"/>
      <c r="BZ18" s="55"/>
      <c r="CA18" s="55" t="s">
        <v>75</v>
      </c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63" t="s">
        <v>67</v>
      </c>
      <c r="CM18" s="63"/>
      <c r="CN18" s="63" t="s">
        <v>67</v>
      </c>
      <c r="CO18" s="63"/>
      <c r="CP18" s="82" t="s">
        <v>122</v>
      </c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63" t="s">
        <v>14</v>
      </c>
      <c r="DE18" s="63"/>
      <c r="DF18" s="63" t="s">
        <v>14</v>
      </c>
      <c r="DG18" s="63"/>
      <c r="DH18" s="63"/>
      <c r="DI18" s="63"/>
      <c r="DJ18" s="63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"/>
      <c r="DX18" s="4"/>
      <c r="DY18" s="62">
        <f t="shared" si="1"/>
        <v>7</v>
      </c>
      <c r="DZ18" s="62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3"/>
      <c r="F19" s="63"/>
      <c r="G19" s="62">
        <v>8</v>
      </c>
      <c r="H19" s="62"/>
      <c r="I19" s="64" t="s">
        <v>117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/>
      <c r="W19" s="55" t="s">
        <v>75</v>
      </c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63" t="s">
        <v>66</v>
      </c>
      <c r="AT19" s="63"/>
      <c r="AU19" s="63" t="s">
        <v>66</v>
      </c>
      <c r="AV19" s="63"/>
      <c r="AW19" s="63" t="s">
        <v>66</v>
      </c>
      <c r="AX19" s="63"/>
      <c r="AY19" s="63" t="s">
        <v>66</v>
      </c>
      <c r="AZ19" s="63"/>
      <c r="BA19" s="63" t="s">
        <v>66</v>
      </c>
      <c r="BB19" s="63"/>
      <c r="BC19" s="63" t="s">
        <v>66</v>
      </c>
      <c r="BD19" s="63"/>
      <c r="BE19" s="63" t="s">
        <v>66</v>
      </c>
      <c r="BF19" s="63"/>
      <c r="BG19" s="63" t="s">
        <v>66</v>
      </c>
      <c r="BH19" s="63"/>
      <c r="BI19" s="63" t="s">
        <v>66</v>
      </c>
      <c r="BJ19" s="63"/>
      <c r="BK19" s="63" t="s">
        <v>66</v>
      </c>
      <c r="BL19" s="63"/>
      <c r="BM19" s="5"/>
      <c r="BN19" s="4"/>
      <c r="BO19" s="62">
        <f t="shared" si="0"/>
        <v>8</v>
      </c>
      <c r="BP19" s="62"/>
      <c r="BQ19" s="55" t="s">
        <v>90</v>
      </c>
      <c r="BR19" s="55"/>
      <c r="BS19" s="55"/>
      <c r="BT19" s="55"/>
      <c r="BU19" s="55"/>
      <c r="BV19" s="55"/>
      <c r="BW19" s="55"/>
      <c r="BX19" s="55"/>
      <c r="BY19" s="55"/>
      <c r="BZ19" s="55"/>
      <c r="CA19" s="55" t="s">
        <v>93</v>
      </c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63" t="s">
        <v>67</v>
      </c>
      <c r="CM19" s="63"/>
      <c r="CN19" s="63" t="s">
        <v>67</v>
      </c>
      <c r="CO19" s="63"/>
      <c r="CP19" s="55" t="s">
        <v>14</v>
      </c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63" t="s">
        <v>14</v>
      </c>
      <c r="DE19" s="63"/>
      <c r="DF19" s="63" t="s">
        <v>14</v>
      </c>
      <c r="DG19" s="63"/>
      <c r="DH19" s="63"/>
      <c r="DI19" s="63"/>
      <c r="DJ19" s="63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"/>
      <c r="DX19" s="4"/>
      <c r="DY19" s="62">
        <f t="shared" si="1"/>
        <v>8</v>
      </c>
      <c r="DZ19" s="62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"/>
    </row>
    <row r="20" spans="1:189" x14ac:dyDescent="0.4">
      <c r="A20" s="12"/>
      <c r="B20" s="15"/>
      <c r="D20" s="4"/>
      <c r="E20" s="63" t="str">
        <f t="shared" ref="E20:E51" si="2">IF($A20="入力項目マスタ",IF($B20="","",VLOOKUP($B20,入力項目マスタ,13,FALSE)),IF($A20="非入力項目マスタ",IF($B20="","",VLOOKUP($B20,非入力項目マスタ,13,FALSE)),""))</f>
        <v/>
      </c>
      <c r="F20" s="63"/>
      <c r="G20" s="62">
        <v>9</v>
      </c>
      <c r="H20" s="62"/>
      <c r="I20" s="55" t="s">
        <v>118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 t="s">
        <v>75</v>
      </c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63" t="s">
        <v>73</v>
      </c>
      <c r="AT20" s="63"/>
      <c r="AU20" s="63" t="s">
        <v>71</v>
      </c>
      <c r="AV20" s="63"/>
      <c r="AW20" s="63" t="s">
        <v>66</v>
      </c>
      <c r="AX20" s="63"/>
      <c r="AY20" s="63" t="s">
        <v>66</v>
      </c>
      <c r="AZ20" s="63"/>
      <c r="BA20" s="63" t="s">
        <v>66</v>
      </c>
      <c r="BB20" s="63"/>
      <c r="BC20" s="63" t="s">
        <v>66</v>
      </c>
      <c r="BD20" s="63"/>
      <c r="BE20" s="63" t="s">
        <v>66</v>
      </c>
      <c r="BF20" s="63"/>
      <c r="BG20" s="63" t="s">
        <v>66</v>
      </c>
      <c r="BH20" s="63"/>
      <c r="BI20" s="63" t="s">
        <v>66</v>
      </c>
      <c r="BJ20" s="63"/>
      <c r="BK20" s="63" t="s">
        <v>66</v>
      </c>
      <c r="BL20" s="63"/>
      <c r="BM20" s="5"/>
      <c r="BN20" s="4"/>
      <c r="BO20" s="62">
        <f t="shared" si="0"/>
        <v>9</v>
      </c>
      <c r="BP20" s="62"/>
      <c r="BQ20" s="55" t="s">
        <v>121</v>
      </c>
      <c r="BR20" s="55"/>
      <c r="BS20" s="55"/>
      <c r="BT20" s="55"/>
      <c r="BU20" s="55"/>
      <c r="BV20" s="55"/>
      <c r="BW20" s="55"/>
      <c r="BX20" s="55"/>
      <c r="BY20" s="55"/>
      <c r="BZ20" s="55"/>
      <c r="CA20" s="55" t="s">
        <v>75</v>
      </c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63" t="s">
        <v>67</v>
      </c>
      <c r="CM20" s="63"/>
      <c r="CN20" s="63" t="s">
        <v>67</v>
      </c>
      <c r="CO20" s="63"/>
      <c r="CP20" s="83" t="s">
        <v>122</v>
      </c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5"/>
      <c r="DD20" s="63" t="s">
        <v>14</v>
      </c>
      <c r="DE20" s="63"/>
      <c r="DF20" s="63" t="s">
        <v>14</v>
      </c>
      <c r="DG20" s="63"/>
      <c r="DH20" s="63"/>
      <c r="DI20" s="63"/>
      <c r="DJ20" s="63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"/>
      <c r="DX20" s="4"/>
      <c r="DY20" s="62">
        <f t="shared" si="1"/>
        <v>9</v>
      </c>
      <c r="DZ20" s="62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"/>
    </row>
    <row r="21" spans="1:189" ht="13.5" customHeight="1" x14ac:dyDescent="0.4">
      <c r="A21" s="12"/>
      <c r="B21" s="15"/>
      <c r="D21" s="4"/>
      <c r="E21" s="63" t="str">
        <f t="shared" si="2"/>
        <v/>
      </c>
      <c r="F21" s="63"/>
      <c r="G21" s="62">
        <v>10</v>
      </c>
      <c r="H21" s="62"/>
      <c r="I21" s="55" t="s">
        <v>119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 t="s">
        <v>75</v>
      </c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63" t="s">
        <v>66</v>
      </c>
      <c r="AT21" s="63"/>
      <c r="AU21" s="63" t="s">
        <v>66</v>
      </c>
      <c r="AV21" s="63"/>
      <c r="AW21" s="63" t="s">
        <v>66</v>
      </c>
      <c r="AX21" s="63"/>
      <c r="AY21" s="63" t="s">
        <v>66</v>
      </c>
      <c r="AZ21" s="63"/>
      <c r="BA21" s="63" t="s">
        <v>66</v>
      </c>
      <c r="BB21" s="63"/>
      <c r="BC21" s="63" t="s">
        <v>66</v>
      </c>
      <c r="BD21" s="63"/>
      <c r="BE21" s="63" t="s">
        <v>66</v>
      </c>
      <c r="BF21" s="63"/>
      <c r="BG21" s="63" t="s">
        <v>66</v>
      </c>
      <c r="BH21" s="63"/>
      <c r="BI21" s="63" t="s">
        <v>66</v>
      </c>
      <c r="BJ21" s="63"/>
      <c r="BK21" s="63" t="s">
        <v>66</v>
      </c>
      <c r="BL21" s="63"/>
      <c r="BM21" s="5"/>
      <c r="BN21" s="4"/>
      <c r="BO21" s="62">
        <f t="shared" si="0"/>
        <v>10</v>
      </c>
      <c r="BP21" s="62"/>
      <c r="BQ21" s="55" t="s">
        <v>92</v>
      </c>
      <c r="BR21" s="55"/>
      <c r="BS21" s="55"/>
      <c r="BT21" s="55"/>
      <c r="BU21" s="55"/>
      <c r="BV21" s="55"/>
      <c r="BW21" s="55"/>
      <c r="BX21" s="55"/>
      <c r="BY21" s="55"/>
      <c r="BZ21" s="55"/>
      <c r="CA21" s="55" t="s">
        <v>93</v>
      </c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63" t="s">
        <v>67</v>
      </c>
      <c r="CM21" s="63"/>
      <c r="CN21" s="63" t="s">
        <v>67</v>
      </c>
      <c r="CO21" s="63"/>
      <c r="CP21" s="55" t="s">
        <v>14</v>
      </c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63" t="s">
        <v>14</v>
      </c>
      <c r="DE21" s="63"/>
      <c r="DF21" s="63" t="s">
        <v>14</v>
      </c>
      <c r="DG21" s="63"/>
      <c r="DH21" s="63"/>
      <c r="DI21" s="63"/>
      <c r="DJ21" s="63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"/>
      <c r="DX21" s="4"/>
      <c r="DY21" s="62">
        <f t="shared" si="1"/>
        <v>10</v>
      </c>
      <c r="DZ21" s="62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"/>
    </row>
    <row r="22" spans="1:189" x14ac:dyDescent="0.4">
      <c r="A22" s="12"/>
      <c r="B22" s="15"/>
      <c r="D22" s="4"/>
      <c r="E22" s="63" t="str">
        <f t="shared" si="2"/>
        <v/>
      </c>
      <c r="F22" s="63"/>
      <c r="G22" s="62"/>
      <c r="H22" s="62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2"/>
      <c r="BJ22" s="62"/>
      <c r="BK22" s="62"/>
      <c r="BL22" s="62"/>
      <c r="BM22" s="5"/>
      <c r="BN22" s="4"/>
      <c r="BO22" s="62" t="str">
        <f t="shared" si="0"/>
        <v/>
      </c>
      <c r="BP22" s="62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 t="str">
        <f t="shared" ref="CA12:CA43" si="3">IF($A22="入力項目マスタ",IF($B22="","",VLOOKUP($B22,入力項目マスタ,11,FALSE)),IF($A22="非入力項目マスタ",IF($B22="","",VLOOKUP($B22,非入力項目マスタ,11,FALSE)),""))</f>
        <v/>
      </c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63"/>
      <c r="CM22" s="63"/>
      <c r="CN22" s="63"/>
      <c r="CO22" s="63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63"/>
      <c r="DE22" s="63"/>
      <c r="DF22" s="63"/>
      <c r="DG22" s="63"/>
      <c r="DH22" s="63"/>
      <c r="DI22" s="63"/>
      <c r="DJ22" s="63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"/>
      <c r="DX22" s="4"/>
      <c r="DY22" s="62" t="str">
        <f t="shared" si="1"/>
        <v/>
      </c>
      <c r="DZ22" s="62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"/>
    </row>
    <row r="23" spans="1:189" x14ac:dyDescent="0.4">
      <c r="A23" s="12"/>
      <c r="B23" s="15"/>
      <c r="D23" s="4"/>
      <c r="E23" s="63" t="str">
        <f t="shared" si="2"/>
        <v/>
      </c>
      <c r="F23" s="63"/>
      <c r="G23" s="62"/>
      <c r="H23" s="62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2"/>
      <c r="BJ23" s="62"/>
      <c r="BK23" s="62"/>
      <c r="BL23" s="62"/>
      <c r="BM23" s="5"/>
      <c r="BN23" s="4"/>
      <c r="BO23" s="62" t="str">
        <f t="shared" si="0"/>
        <v/>
      </c>
      <c r="BP23" s="62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 t="str">
        <f t="shared" si="3"/>
        <v/>
      </c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63"/>
      <c r="CM23" s="63"/>
      <c r="CN23" s="63"/>
      <c r="CO23" s="63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63"/>
      <c r="DE23" s="63"/>
      <c r="DF23" s="63"/>
      <c r="DG23" s="63"/>
      <c r="DH23" s="63"/>
      <c r="DI23" s="63"/>
      <c r="DJ23" s="63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"/>
      <c r="DX23" s="4"/>
      <c r="DY23" s="62" t="str">
        <f t="shared" si="1"/>
        <v/>
      </c>
      <c r="DZ23" s="62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"/>
    </row>
    <row r="24" spans="1:189" x14ac:dyDescent="0.4">
      <c r="A24" s="12"/>
      <c r="B24" s="15"/>
      <c r="D24" s="4"/>
      <c r="E24" s="63" t="str">
        <f t="shared" si="2"/>
        <v/>
      </c>
      <c r="F24" s="63"/>
      <c r="G24" s="62"/>
      <c r="H24" s="6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2"/>
      <c r="BJ24" s="62"/>
      <c r="BK24" s="62"/>
      <c r="BL24" s="62"/>
      <c r="BM24" s="5"/>
      <c r="BN24" s="4"/>
      <c r="BO24" s="62" t="str">
        <f t="shared" si="0"/>
        <v/>
      </c>
      <c r="BP24" s="62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 t="str">
        <f t="shared" si="3"/>
        <v/>
      </c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63"/>
      <c r="CM24" s="63"/>
      <c r="CN24" s="63"/>
      <c r="CO24" s="63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63"/>
      <c r="DE24" s="63"/>
      <c r="DF24" s="63"/>
      <c r="DG24" s="63"/>
      <c r="DH24" s="63"/>
      <c r="DI24" s="63"/>
      <c r="DJ24" s="63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"/>
      <c r="DX24" s="4"/>
      <c r="DY24" s="62" t="str">
        <f t="shared" si="1"/>
        <v/>
      </c>
      <c r="DZ24" s="62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"/>
    </row>
    <row r="25" spans="1:189" x14ac:dyDescent="0.4">
      <c r="A25" s="12"/>
      <c r="B25" s="15"/>
      <c r="D25" s="4"/>
      <c r="E25" s="63" t="str">
        <f t="shared" si="2"/>
        <v/>
      </c>
      <c r="F25" s="63"/>
      <c r="G25" s="62"/>
      <c r="H25" s="62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  <c r="W25" s="64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6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2"/>
      <c r="BJ25" s="62"/>
      <c r="BK25" s="62"/>
      <c r="BL25" s="62"/>
      <c r="BM25" s="5"/>
      <c r="BN25" s="4"/>
      <c r="BO25" s="62" t="str">
        <f t="shared" si="0"/>
        <v/>
      </c>
      <c r="BP25" s="62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 t="str">
        <f t="shared" si="3"/>
        <v/>
      </c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63"/>
      <c r="CM25" s="63"/>
      <c r="CN25" s="63"/>
      <c r="CO25" s="63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63"/>
      <c r="DE25" s="63"/>
      <c r="DF25" s="63"/>
      <c r="DG25" s="63"/>
      <c r="DH25" s="63"/>
      <c r="DI25" s="63"/>
      <c r="DJ25" s="63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"/>
      <c r="DX25" s="4"/>
      <c r="DY25" s="62" t="str">
        <f t="shared" si="1"/>
        <v/>
      </c>
      <c r="DZ25" s="62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"/>
    </row>
    <row r="26" spans="1:189" x14ac:dyDescent="0.4">
      <c r="A26" s="12"/>
      <c r="B26" s="15"/>
      <c r="D26" s="4"/>
      <c r="E26" s="63" t="str">
        <f t="shared" si="2"/>
        <v/>
      </c>
      <c r="F26" s="63"/>
      <c r="G26" s="62"/>
      <c r="H26" s="6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4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6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2"/>
      <c r="BJ26" s="62"/>
      <c r="BK26" s="62" t="str">
        <f t="shared" ref="BK26:BK57" si="4">IF($A26="入力項目マスタ",IF($B26="","",VLOOKUP($B26,入力項目マスタ,10,FALSE)),IF($A26="非入力項目マスタ",IF($B26="","",VLOOKUP($B26,非入力項目マスタ,10,FALSE)),""))</f>
        <v/>
      </c>
      <c r="BL26" s="62"/>
      <c r="BM26" s="5"/>
      <c r="BN26" s="4"/>
      <c r="BO26" s="62" t="str">
        <f t="shared" si="0"/>
        <v/>
      </c>
      <c r="BP26" s="62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 t="str">
        <f t="shared" si="3"/>
        <v/>
      </c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63"/>
      <c r="CM26" s="63"/>
      <c r="CN26" s="63"/>
      <c r="CO26" s="63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63"/>
      <c r="DE26" s="63"/>
      <c r="DF26" s="63"/>
      <c r="DG26" s="63"/>
      <c r="DH26" s="63"/>
      <c r="DI26" s="63"/>
      <c r="DJ26" s="63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"/>
      <c r="DX26" s="4"/>
      <c r="DY26" s="62" t="str">
        <f t="shared" si="1"/>
        <v/>
      </c>
      <c r="DZ26" s="62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"/>
    </row>
    <row r="27" spans="1:189" x14ac:dyDescent="0.4">
      <c r="A27" s="12"/>
      <c r="B27" s="15"/>
      <c r="D27" s="4"/>
      <c r="E27" s="63" t="str">
        <f t="shared" si="2"/>
        <v/>
      </c>
      <c r="F27" s="63"/>
      <c r="G27" s="62"/>
      <c r="H27" s="62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6"/>
      <c r="W27" s="64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6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2"/>
      <c r="BJ27" s="62"/>
      <c r="BK27" s="62" t="str">
        <f t="shared" si="4"/>
        <v/>
      </c>
      <c r="BL27" s="62"/>
      <c r="BM27" s="5"/>
      <c r="BN27" s="4"/>
      <c r="BO27" s="62" t="str">
        <f t="shared" si="0"/>
        <v/>
      </c>
      <c r="BP27" s="62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 t="str">
        <f t="shared" si="3"/>
        <v/>
      </c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63"/>
      <c r="CM27" s="63"/>
      <c r="CN27" s="63"/>
      <c r="CO27" s="63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63"/>
      <c r="DE27" s="63"/>
      <c r="DF27" s="63"/>
      <c r="DG27" s="63"/>
      <c r="DH27" s="63"/>
      <c r="DI27" s="63"/>
      <c r="DJ27" s="63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"/>
      <c r="DX27" s="4"/>
      <c r="DY27" s="62" t="str">
        <f t="shared" si="1"/>
        <v/>
      </c>
      <c r="DZ27" s="62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"/>
    </row>
    <row r="28" spans="1:189" ht="13.5" customHeight="1" x14ac:dyDescent="0.4">
      <c r="A28" s="12"/>
      <c r="B28" s="15"/>
      <c r="D28" s="4"/>
      <c r="E28" s="63" t="str">
        <f t="shared" si="2"/>
        <v/>
      </c>
      <c r="F28" s="63"/>
      <c r="G28" s="62"/>
      <c r="H28" s="6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6"/>
      <c r="W28" s="64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6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2"/>
      <c r="BJ28" s="62"/>
      <c r="BK28" s="62" t="str">
        <f t="shared" si="4"/>
        <v/>
      </c>
      <c r="BL28" s="62"/>
      <c r="BM28" s="5"/>
      <c r="BN28" s="4"/>
      <c r="BO28" s="62" t="str">
        <f t="shared" si="0"/>
        <v/>
      </c>
      <c r="BP28" s="62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 t="str">
        <f t="shared" si="3"/>
        <v/>
      </c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63"/>
      <c r="CM28" s="63"/>
      <c r="CN28" s="63"/>
      <c r="CO28" s="63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63"/>
      <c r="DE28" s="63"/>
      <c r="DF28" s="63"/>
      <c r="DG28" s="63"/>
      <c r="DH28" s="63"/>
      <c r="DI28" s="63"/>
      <c r="DJ28" s="63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"/>
      <c r="DX28" s="4"/>
      <c r="DY28" s="62" t="str">
        <f t="shared" si="1"/>
        <v/>
      </c>
      <c r="DZ28" s="62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"/>
    </row>
    <row r="29" spans="1:189" x14ac:dyDescent="0.4">
      <c r="A29" s="12"/>
      <c r="B29" s="15"/>
      <c r="D29" s="4"/>
      <c r="E29" s="63" t="str">
        <f t="shared" si="2"/>
        <v/>
      </c>
      <c r="F29" s="63"/>
      <c r="G29" s="62"/>
      <c r="H29" s="62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6"/>
      <c r="W29" s="64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6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2"/>
      <c r="BJ29" s="62"/>
      <c r="BK29" s="62" t="str">
        <f t="shared" si="4"/>
        <v/>
      </c>
      <c r="BL29" s="62"/>
      <c r="BM29" s="5"/>
      <c r="BN29" s="4"/>
      <c r="BO29" s="62" t="str">
        <f t="shared" si="0"/>
        <v/>
      </c>
      <c r="BP29" s="62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 t="str">
        <f t="shared" si="3"/>
        <v/>
      </c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63"/>
      <c r="CM29" s="63"/>
      <c r="CN29" s="63"/>
      <c r="CO29" s="63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63"/>
      <c r="DE29" s="63"/>
      <c r="DF29" s="63"/>
      <c r="DG29" s="63"/>
      <c r="DH29" s="63"/>
      <c r="DI29" s="63"/>
      <c r="DJ29" s="63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"/>
      <c r="DX29" s="4"/>
      <c r="DY29" s="62" t="str">
        <f t="shared" si="1"/>
        <v/>
      </c>
      <c r="DZ29" s="62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"/>
    </row>
    <row r="30" spans="1:189" x14ac:dyDescent="0.4">
      <c r="A30" s="12"/>
      <c r="B30" s="15"/>
      <c r="D30" s="4"/>
      <c r="E30" s="63" t="str">
        <f t="shared" si="2"/>
        <v/>
      </c>
      <c r="F30" s="63"/>
      <c r="G30" s="62"/>
      <c r="H30" s="62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2"/>
      <c r="BJ30" s="62"/>
      <c r="BK30" s="62" t="str">
        <f t="shared" si="4"/>
        <v/>
      </c>
      <c r="BL30" s="62"/>
      <c r="BM30" s="5"/>
      <c r="BN30" s="4"/>
      <c r="BO30" s="62" t="str">
        <f t="shared" si="0"/>
        <v/>
      </c>
      <c r="BP30" s="62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 t="str">
        <f t="shared" si="3"/>
        <v/>
      </c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63"/>
      <c r="CM30" s="63"/>
      <c r="CN30" s="63"/>
      <c r="CO30" s="63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63"/>
      <c r="DE30" s="63"/>
      <c r="DF30" s="63"/>
      <c r="DG30" s="63"/>
      <c r="DH30" s="63"/>
      <c r="DI30" s="63"/>
      <c r="DJ30" s="63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"/>
      <c r="DX30" s="4"/>
      <c r="DY30" s="62" t="str">
        <f t="shared" si="1"/>
        <v/>
      </c>
      <c r="DZ30" s="62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"/>
    </row>
    <row r="31" spans="1:189" x14ac:dyDescent="0.4">
      <c r="A31" s="12"/>
      <c r="B31" s="15"/>
      <c r="D31" s="4"/>
      <c r="E31" s="63" t="str">
        <f t="shared" si="2"/>
        <v/>
      </c>
      <c r="F31" s="63"/>
      <c r="G31" s="62"/>
      <c r="H31" s="62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63"/>
      <c r="AT31" s="63"/>
      <c r="AU31" s="63" t="str">
        <f t="shared" ref="AU31:AU62" si="5">IF($A31="入力項目マスタ",IF($B31="","",VLOOKUP($B31,入力項目マスタ,2,FALSE)),IF($A31="非入力項目マスタ",IF($B31="","",VLOOKUP($B31,非入力項目マスタ,2,FALSE)),""))</f>
        <v/>
      </c>
      <c r="AV31" s="63"/>
      <c r="AW31" s="63" t="str">
        <f t="shared" ref="AW31:AW62" si="6">IF($A31="入力項目マスタ",IF($B31="","",VLOOKUP($B31,入力項目マスタ,3,FALSE)),IF($A31="非入力項目マスタ",IF($B31="","",VLOOKUP($B31,非入力項目マスタ,3,FALSE)),""))</f>
        <v/>
      </c>
      <c r="AX31" s="63"/>
      <c r="AY31" s="63" t="str">
        <f t="shared" ref="AY31:AY62" si="7">IF($A31="入力項目マスタ",IF($B31="","",VLOOKUP($B31,入力項目マスタ,4,FALSE)),IF($A31="非入力項目マスタ",IF($B31="","",VLOOKUP($B31,非入力項目マスタ,4,FALSE)),""))</f>
        <v/>
      </c>
      <c r="AZ31" s="63"/>
      <c r="BA31" s="63" t="str">
        <f t="shared" ref="BA31:BA62" si="8">IF($A31="入力項目マスタ",IF($B31="","",VLOOKUP($B31,入力項目マスタ,5,FALSE)),IF($A31="非入力項目マスタ",IF($B31="","",VLOOKUP($B31,非入力項目マスタ,5,FALSE)),""))</f>
        <v/>
      </c>
      <c r="BB31" s="63"/>
      <c r="BC31" s="63" t="str">
        <f t="shared" ref="BC31:BC62" si="9">IF($A31="入力項目マスタ",IF($B31="","",VLOOKUP($B31,入力項目マスタ,6,FALSE)),IF($A31="非入力項目マスタ",IF($B31="","",VLOOKUP($B31,非入力項目マスタ,6,FALSE)),""))</f>
        <v/>
      </c>
      <c r="BD31" s="63"/>
      <c r="BE31" s="63" t="str">
        <f t="shared" ref="BE31:BE62" si="10">IF($A31="入力項目マスタ",IF($B31="","",VLOOKUP($B31,入力項目マスタ,7,FALSE)),IF($A31="非入力項目マスタ",IF($B31="","",VLOOKUP($B31,非入力項目マスタ,7,FALSE)),""))</f>
        <v/>
      </c>
      <c r="BF31" s="63"/>
      <c r="BG31" s="63" t="str">
        <f t="shared" ref="BG31:BG62" si="11">IF($A31="入力項目マスタ",IF($B31="","",VLOOKUP($B31,入力項目マスタ,8,FALSE)),IF($A31="非入力項目マスタ",IF($B31="","",VLOOKUP($B31,非入力項目マスタ,8,FALSE)),""))</f>
        <v/>
      </c>
      <c r="BH31" s="63"/>
      <c r="BI31" s="62" t="str">
        <f t="shared" ref="BI31:BI62" si="12">IF($A31="入力項目マスタ",IF($B31="","",VLOOKUP($B31,入力項目マスタ,9,FALSE)),IF($A31="非入力項目マスタ",IF($B31="","",VLOOKUP($B31,非入力項目マスタ,9,FALSE)),""))</f>
        <v/>
      </c>
      <c r="BJ31" s="62"/>
      <c r="BK31" s="62" t="str">
        <f t="shared" si="4"/>
        <v/>
      </c>
      <c r="BL31" s="62"/>
      <c r="BM31" s="5"/>
      <c r="BN31" s="4"/>
      <c r="BO31" s="62" t="str">
        <f t="shared" si="0"/>
        <v/>
      </c>
      <c r="BP31" s="62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 t="str">
        <f t="shared" si="3"/>
        <v/>
      </c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63"/>
      <c r="CM31" s="63"/>
      <c r="CN31" s="63"/>
      <c r="CO31" s="63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63"/>
      <c r="DE31" s="63"/>
      <c r="DF31" s="63"/>
      <c r="DG31" s="63"/>
      <c r="DH31" s="63"/>
      <c r="DI31" s="63"/>
      <c r="DJ31" s="63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"/>
      <c r="DX31" s="4"/>
      <c r="DY31" s="62" t="str">
        <f t="shared" si="1"/>
        <v/>
      </c>
      <c r="DZ31" s="62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"/>
    </row>
    <row r="32" spans="1:189" x14ac:dyDescent="0.4">
      <c r="A32" s="12"/>
      <c r="B32" s="15"/>
      <c r="D32" s="4"/>
      <c r="E32" s="63" t="str">
        <f t="shared" si="2"/>
        <v/>
      </c>
      <c r="F32" s="63"/>
      <c r="G32" s="62"/>
      <c r="H32" s="62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63"/>
      <c r="AT32" s="63"/>
      <c r="AU32" s="63" t="str">
        <f t="shared" si="5"/>
        <v/>
      </c>
      <c r="AV32" s="63"/>
      <c r="AW32" s="63" t="str">
        <f t="shared" si="6"/>
        <v/>
      </c>
      <c r="AX32" s="63"/>
      <c r="AY32" s="63" t="str">
        <f t="shared" si="7"/>
        <v/>
      </c>
      <c r="AZ32" s="63"/>
      <c r="BA32" s="63" t="str">
        <f t="shared" si="8"/>
        <v/>
      </c>
      <c r="BB32" s="63"/>
      <c r="BC32" s="63" t="str">
        <f t="shared" si="9"/>
        <v/>
      </c>
      <c r="BD32" s="63"/>
      <c r="BE32" s="63" t="str">
        <f t="shared" si="10"/>
        <v/>
      </c>
      <c r="BF32" s="63"/>
      <c r="BG32" s="63" t="str">
        <f t="shared" si="11"/>
        <v/>
      </c>
      <c r="BH32" s="63"/>
      <c r="BI32" s="62" t="str">
        <f t="shared" si="12"/>
        <v/>
      </c>
      <c r="BJ32" s="62"/>
      <c r="BK32" s="62" t="str">
        <f t="shared" si="4"/>
        <v/>
      </c>
      <c r="BL32" s="62"/>
      <c r="BM32" s="5"/>
      <c r="BN32" s="4"/>
      <c r="BO32" s="62" t="str">
        <f t="shared" si="0"/>
        <v/>
      </c>
      <c r="BP32" s="62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 t="str">
        <f t="shared" si="3"/>
        <v/>
      </c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63"/>
      <c r="CM32" s="63"/>
      <c r="CN32" s="63"/>
      <c r="CO32" s="63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63"/>
      <c r="DE32" s="63"/>
      <c r="DF32" s="63"/>
      <c r="DG32" s="63"/>
      <c r="DH32" s="63"/>
      <c r="DI32" s="63"/>
      <c r="DJ32" s="63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"/>
      <c r="DX32" s="4"/>
      <c r="DY32" s="62" t="str">
        <f t="shared" si="1"/>
        <v/>
      </c>
      <c r="DZ32" s="62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"/>
    </row>
    <row r="33" spans="1:189" ht="13.5" customHeight="1" x14ac:dyDescent="0.4">
      <c r="A33" s="12"/>
      <c r="B33" s="15"/>
      <c r="D33" s="4"/>
      <c r="E33" s="63" t="str">
        <f t="shared" si="2"/>
        <v/>
      </c>
      <c r="F33" s="63"/>
      <c r="G33" s="62"/>
      <c r="H33" s="62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63"/>
      <c r="AT33" s="63"/>
      <c r="AU33" s="63" t="str">
        <f t="shared" si="5"/>
        <v/>
      </c>
      <c r="AV33" s="63"/>
      <c r="AW33" s="63" t="str">
        <f t="shared" si="6"/>
        <v/>
      </c>
      <c r="AX33" s="63"/>
      <c r="AY33" s="63" t="str">
        <f t="shared" si="7"/>
        <v/>
      </c>
      <c r="AZ33" s="63"/>
      <c r="BA33" s="63" t="str">
        <f t="shared" si="8"/>
        <v/>
      </c>
      <c r="BB33" s="63"/>
      <c r="BC33" s="63" t="str">
        <f t="shared" si="9"/>
        <v/>
      </c>
      <c r="BD33" s="63"/>
      <c r="BE33" s="63" t="str">
        <f t="shared" si="10"/>
        <v/>
      </c>
      <c r="BF33" s="63"/>
      <c r="BG33" s="63" t="str">
        <f t="shared" si="11"/>
        <v/>
      </c>
      <c r="BH33" s="63"/>
      <c r="BI33" s="62" t="str">
        <f t="shared" si="12"/>
        <v/>
      </c>
      <c r="BJ33" s="62"/>
      <c r="BK33" s="62" t="str">
        <f t="shared" si="4"/>
        <v/>
      </c>
      <c r="BL33" s="62"/>
      <c r="BM33" s="5"/>
      <c r="BN33" s="4"/>
      <c r="BO33" s="62" t="str">
        <f t="shared" si="0"/>
        <v/>
      </c>
      <c r="BP33" s="62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 t="str">
        <f t="shared" si="3"/>
        <v/>
      </c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63"/>
      <c r="CM33" s="63"/>
      <c r="CN33" s="63"/>
      <c r="CO33" s="63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63"/>
      <c r="DE33" s="63"/>
      <c r="DF33" s="63"/>
      <c r="DG33" s="63"/>
      <c r="DH33" s="63"/>
      <c r="DI33" s="63"/>
      <c r="DJ33" s="63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"/>
      <c r="DX33" s="4"/>
      <c r="DY33" s="62" t="str">
        <f t="shared" si="1"/>
        <v/>
      </c>
      <c r="DZ33" s="62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"/>
    </row>
    <row r="34" spans="1:189" x14ac:dyDescent="0.4">
      <c r="A34" s="12"/>
      <c r="B34" s="15"/>
      <c r="D34" s="4"/>
      <c r="E34" s="63" t="str">
        <f t="shared" si="2"/>
        <v/>
      </c>
      <c r="F34" s="63"/>
      <c r="G34" s="62"/>
      <c r="H34" s="62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63"/>
      <c r="AT34" s="63"/>
      <c r="AU34" s="63" t="str">
        <f t="shared" si="5"/>
        <v/>
      </c>
      <c r="AV34" s="63"/>
      <c r="AW34" s="63" t="str">
        <f t="shared" si="6"/>
        <v/>
      </c>
      <c r="AX34" s="63"/>
      <c r="AY34" s="63" t="str">
        <f t="shared" si="7"/>
        <v/>
      </c>
      <c r="AZ34" s="63"/>
      <c r="BA34" s="63" t="str">
        <f t="shared" si="8"/>
        <v/>
      </c>
      <c r="BB34" s="63"/>
      <c r="BC34" s="63" t="str">
        <f t="shared" si="9"/>
        <v/>
      </c>
      <c r="BD34" s="63"/>
      <c r="BE34" s="63" t="str">
        <f t="shared" si="10"/>
        <v/>
      </c>
      <c r="BF34" s="63"/>
      <c r="BG34" s="63" t="str">
        <f t="shared" si="11"/>
        <v/>
      </c>
      <c r="BH34" s="63"/>
      <c r="BI34" s="62" t="str">
        <f t="shared" si="12"/>
        <v/>
      </c>
      <c r="BJ34" s="62"/>
      <c r="BK34" s="62" t="str">
        <f t="shared" si="4"/>
        <v/>
      </c>
      <c r="BL34" s="62"/>
      <c r="BM34" s="5"/>
      <c r="BN34" s="4"/>
      <c r="BO34" s="62" t="str">
        <f t="shared" si="0"/>
        <v/>
      </c>
      <c r="BP34" s="62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 t="str">
        <f t="shared" si="3"/>
        <v/>
      </c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63"/>
      <c r="CM34" s="63"/>
      <c r="CN34" s="63"/>
      <c r="CO34" s="63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63"/>
      <c r="DE34" s="63"/>
      <c r="DF34" s="63"/>
      <c r="DG34" s="63"/>
      <c r="DH34" s="63"/>
      <c r="DI34" s="63"/>
      <c r="DJ34" s="63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"/>
      <c r="DX34" s="4"/>
      <c r="DY34" s="62" t="str">
        <f t="shared" si="1"/>
        <v/>
      </c>
      <c r="DZ34" s="62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"/>
    </row>
    <row r="35" spans="1:189" x14ac:dyDescent="0.4">
      <c r="A35" s="12"/>
      <c r="B35" s="15"/>
      <c r="D35" s="4"/>
      <c r="E35" s="63" t="str">
        <f t="shared" si="2"/>
        <v/>
      </c>
      <c r="F35" s="63"/>
      <c r="G35" s="62"/>
      <c r="H35" s="62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63"/>
      <c r="AT35" s="63"/>
      <c r="AU35" s="63" t="str">
        <f t="shared" si="5"/>
        <v/>
      </c>
      <c r="AV35" s="63"/>
      <c r="AW35" s="63" t="str">
        <f t="shared" si="6"/>
        <v/>
      </c>
      <c r="AX35" s="63"/>
      <c r="AY35" s="63" t="str">
        <f t="shared" si="7"/>
        <v/>
      </c>
      <c r="AZ35" s="63"/>
      <c r="BA35" s="63" t="str">
        <f t="shared" si="8"/>
        <v/>
      </c>
      <c r="BB35" s="63"/>
      <c r="BC35" s="63" t="str">
        <f t="shared" si="9"/>
        <v/>
      </c>
      <c r="BD35" s="63"/>
      <c r="BE35" s="63" t="str">
        <f t="shared" si="10"/>
        <v/>
      </c>
      <c r="BF35" s="63"/>
      <c r="BG35" s="63" t="str">
        <f t="shared" si="11"/>
        <v/>
      </c>
      <c r="BH35" s="63"/>
      <c r="BI35" s="62" t="str">
        <f t="shared" si="12"/>
        <v/>
      </c>
      <c r="BJ35" s="62"/>
      <c r="BK35" s="62" t="str">
        <f t="shared" si="4"/>
        <v/>
      </c>
      <c r="BL35" s="62"/>
      <c r="BM35" s="5"/>
      <c r="BN35" s="4"/>
      <c r="BO35" s="62" t="str">
        <f t="shared" si="0"/>
        <v/>
      </c>
      <c r="BP35" s="62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 t="str">
        <f t="shared" si="3"/>
        <v/>
      </c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63"/>
      <c r="CM35" s="63"/>
      <c r="CN35" s="63"/>
      <c r="CO35" s="63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63"/>
      <c r="DE35" s="63"/>
      <c r="DF35" s="63"/>
      <c r="DG35" s="63"/>
      <c r="DH35" s="63"/>
      <c r="DI35" s="63"/>
      <c r="DJ35" s="63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"/>
      <c r="DX35" s="4"/>
      <c r="DY35" s="62" t="str">
        <f t="shared" si="1"/>
        <v/>
      </c>
      <c r="DZ35" s="62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"/>
    </row>
    <row r="36" spans="1:189" x14ac:dyDescent="0.4">
      <c r="A36" s="12"/>
      <c r="B36" s="15"/>
      <c r="D36" s="4"/>
      <c r="E36" s="63" t="str">
        <f t="shared" si="2"/>
        <v/>
      </c>
      <c r="F36" s="63"/>
      <c r="G36" s="62"/>
      <c r="H36" s="62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63"/>
      <c r="AT36" s="63"/>
      <c r="AU36" s="63" t="str">
        <f t="shared" si="5"/>
        <v/>
      </c>
      <c r="AV36" s="63"/>
      <c r="AW36" s="63" t="str">
        <f t="shared" si="6"/>
        <v/>
      </c>
      <c r="AX36" s="63"/>
      <c r="AY36" s="63" t="str">
        <f t="shared" si="7"/>
        <v/>
      </c>
      <c r="AZ36" s="63"/>
      <c r="BA36" s="63" t="str">
        <f t="shared" si="8"/>
        <v/>
      </c>
      <c r="BB36" s="63"/>
      <c r="BC36" s="63" t="str">
        <f t="shared" si="9"/>
        <v/>
      </c>
      <c r="BD36" s="63"/>
      <c r="BE36" s="63" t="str">
        <f t="shared" si="10"/>
        <v/>
      </c>
      <c r="BF36" s="63"/>
      <c r="BG36" s="63" t="str">
        <f t="shared" si="11"/>
        <v/>
      </c>
      <c r="BH36" s="63"/>
      <c r="BI36" s="62" t="str">
        <f t="shared" si="12"/>
        <v/>
      </c>
      <c r="BJ36" s="62"/>
      <c r="BK36" s="62" t="str">
        <f t="shared" si="4"/>
        <v/>
      </c>
      <c r="BL36" s="62"/>
      <c r="BM36" s="5"/>
      <c r="BN36" s="4"/>
      <c r="BO36" s="62" t="str">
        <f t="shared" si="0"/>
        <v/>
      </c>
      <c r="BP36" s="62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 t="str">
        <f t="shared" si="3"/>
        <v/>
      </c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63"/>
      <c r="CM36" s="63"/>
      <c r="CN36" s="63"/>
      <c r="CO36" s="63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63"/>
      <c r="DE36" s="63"/>
      <c r="DF36" s="63"/>
      <c r="DG36" s="63"/>
      <c r="DH36" s="63"/>
      <c r="DI36" s="63"/>
      <c r="DJ36" s="63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"/>
      <c r="DX36" s="4"/>
      <c r="DY36" s="62" t="str">
        <f t="shared" si="1"/>
        <v/>
      </c>
      <c r="DZ36" s="62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"/>
    </row>
    <row r="37" spans="1:189" x14ac:dyDescent="0.4">
      <c r="A37" s="12"/>
      <c r="B37" s="15"/>
      <c r="D37" s="4"/>
      <c r="E37" s="63" t="str">
        <f t="shared" si="2"/>
        <v/>
      </c>
      <c r="F37" s="63"/>
      <c r="G37" s="62"/>
      <c r="H37" s="62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63"/>
      <c r="AT37" s="63"/>
      <c r="AU37" s="63" t="str">
        <f t="shared" si="5"/>
        <v/>
      </c>
      <c r="AV37" s="63"/>
      <c r="AW37" s="63" t="str">
        <f t="shared" si="6"/>
        <v/>
      </c>
      <c r="AX37" s="63"/>
      <c r="AY37" s="63" t="str">
        <f t="shared" si="7"/>
        <v/>
      </c>
      <c r="AZ37" s="63"/>
      <c r="BA37" s="63" t="str">
        <f t="shared" si="8"/>
        <v/>
      </c>
      <c r="BB37" s="63"/>
      <c r="BC37" s="63" t="str">
        <f t="shared" si="9"/>
        <v/>
      </c>
      <c r="BD37" s="63"/>
      <c r="BE37" s="63" t="str">
        <f t="shared" si="10"/>
        <v/>
      </c>
      <c r="BF37" s="63"/>
      <c r="BG37" s="63" t="str">
        <f t="shared" si="11"/>
        <v/>
      </c>
      <c r="BH37" s="63"/>
      <c r="BI37" s="62" t="str">
        <f t="shared" si="12"/>
        <v/>
      </c>
      <c r="BJ37" s="62"/>
      <c r="BK37" s="62" t="str">
        <f t="shared" si="4"/>
        <v/>
      </c>
      <c r="BL37" s="62"/>
      <c r="BM37" s="5"/>
      <c r="BN37" s="4"/>
      <c r="BO37" s="62" t="str">
        <f t="shared" si="0"/>
        <v/>
      </c>
      <c r="BP37" s="62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 t="str">
        <f t="shared" si="3"/>
        <v/>
      </c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63"/>
      <c r="CM37" s="63"/>
      <c r="CN37" s="63"/>
      <c r="CO37" s="63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63"/>
      <c r="DE37" s="63"/>
      <c r="DF37" s="63"/>
      <c r="DG37" s="63"/>
      <c r="DH37" s="63"/>
      <c r="DI37" s="63"/>
      <c r="DJ37" s="63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"/>
      <c r="DX37" s="4"/>
      <c r="DY37" s="62" t="str">
        <f t="shared" si="1"/>
        <v/>
      </c>
      <c r="DZ37" s="62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"/>
    </row>
    <row r="38" spans="1:189" x14ac:dyDescent="0.4">
      <c r="A38" s="12"/>
      <c r="B38" s="15"/>
      <c r="D38" s="4"/>
      <c r="E38" s="63" t="str">
        <f t="shared" si="2"/>
        <v/>
      </c>
      <c r="F38" s="63"/>
      <c r="G38" s="62"/>
      <c r="H38" s="62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63"/>
      <c r="AT38" s="63"/>
      <c r="AU38" s="63" t="str">
        <f t="shared" si="5"/>
        <v/>
      </c>
      <c r="AV38" s="63"/>
      <c r="AW38" s="63" t="str">
        <f t="shared" si="6"/>
        <v/>
      </c>
      <c r="AX38" s="63"/>
      <c r="AY38" s="63" t="str">
        <f t="shared" si="7"/>
        <v/>
      </c>
      <c r="AZ38" s="63"/>
      <c r="BA38" s="63" t="str">
        <f t="shared" si="8"/>
        <v/>
      </c>
      <c r="BB38" s="63"/>
      <c r="BC38" s="63" t="str">
        <f t="shared" si="9"/>
        <v/>
      </c>
      <c r="BD38" s="63"/>
      <c r="BE38" s="63" t="str">
        <f t="shared" si="10"/>
        <v/>
      </c>
      <c r="BF38" s="63"/>
      <c r="BG38" s="63" t="str">
        <f t="shared" si="11"/>
        <v/>
      </c>
      <c r="BH38" s="63"/>
      <c r="BI38" s="62" t="str">
        <f t="shared" si="12"/>
        <v/>
      </c>
      <c r="BJ38" s="62"/>
      <c r="BK38" s="62" t="str">
        <f t="shared" si="4"/>
        <v/>
      </c>
      <c r="BL38" s="62"/>
      <c r="BM38" s="5"/>
      <c r="BN38" s="4"/>
      <c r="BO38" s="62" t="str">
        <f t="shared" si="0"/>
        <v/>
      </c>
      <c r="BP38" s="62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 t="str">
        <f t="shared" si="3"/>
        <v/>
      </c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63"/>
      <c r="CM38" s="63"/>
      <c r="CN38" s="63"/>
      <c r="CO38" s="63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63"/>
      <c r="DE38" s="63"/>
      <c r="DF38" s="63"/>
      <c r="DG38" s="63"/>
      <c r="DH38" s="63"/>
      <c r="DI38" s="63"/>
      <c r="DJ38" s="63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"/>
      <c r="DX38" s="4"/>
      <c r="DY38" s="62" t="str">
        <f t="shared" si="1"/>
        <v/>
      </c>
      <c r="DZ38" s="62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"/>
    </row>
    <row r="39" spans="1:189" x14ac:dyDescent="0.4">
      <c r="A39" s="12"/>
      <c r="B39" s="15"/>
      <c r="D39" s="4"/>
      <c r="E39" s="63" t="str">
        <f t="shared" si="2"/>
        <v/>
      </c>
      <c r="F39" s="63"/>
      <c r="G39" s="62"/>
      <c r="H39" s="62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63"/>
      <c r="AT39" s="63"/>
      <c r="AU39" s="63" t="str">
        <f t="shared" si="5"/>
        <v/>
      </c>
      <c r="AV39" s="63"/>
      <c r="AW39" s="63" t="str">
        <f t="shared" si="6"/>
        <v/>
      </c>
      <c r="AX39" s="63"/>
      <c r="AY39" s="63" t="str">
        <f t="shared" si="7"/>
        <v/>
      </c>
      <c r="AZ39" s="63"/>
      <c r="BA39" s="63" t="str">
        <f t="shared" si="8"/>
        <v/>
      </c>
      <c r="BB39" s="63"/>
      <c r="BC39" s="63" t="str">
        <f t="shared" si="9"/>
        <v/>
      </c>
      <c r="BD39" s="63"/>
      <c r="BE39" s="63" t="str">
        <f t="shared" si="10"/>
        <v/>
      </c>
      <c r="BF39" s="63"/>
      <c r="BG39" s="63" t="str">
        <f t="shared" si="11"/>
        <v/>
      </c>
      <c r="BH39" s="63"/>
      <c r="BI39" s="62" t="str">
        <f t="shared" si="12"/>
        <v/>
      </c>
      <c r="BJ39" s="62"/>
      <c r="BK39" s="62" t="str">
        <f t="shared" si="4"/>
        <v/>
      </c>
      <c r="BL39" s="62"/>
      <c r="BM39" s="5"/>
      <c r="BN39" s="4"/>
      <c r="BO39" s="62" t="str">
        <f t="shared" si="0"/>
        <v/>
      </c>
      <c r="BP39" s="62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 t="str">
        <f t="shared" si="3"/>
        <v/>
      </c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63"/>
      <c r="CM39" s="63"/>
      <c r="CN39" s="63"/>
      <c r="CO39" s="63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63"/>
      <c r="DE39" s="63"/>
      <c r="DF39" s="63"/>
      <c r="DG39" s="63"/>
      <c r="DH39" s="63"/>
      <c r="DI39" s="63"/>
      <c r="DJ39" s="63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"/>
      <c r="DX39" s="4"/>
      <c r="DY39" s="62" t="str">
        <f t="shared" si="1"/>
        <v/>
      </c>
      <c r="DZ39" s="62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"/>
    </row>
    <row r="40" spans="1:189" x14ac:dyDescent="0.4">
      <c r="A40" s="12"/>
      <c r="B40" s="15"/>
      <c r="D40" s="4"/>
      <c r="E40" s="63" t="str">
        <f t="shared" si="2"/>
        <v/>
      </c>
      <c r="F40" s="63"/>
      <c r="G40" s="62"/>
      <c r="H40" s="62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63"/>
      <c r="AT40" s="63"/>
      <c r="AU40" s="63" t="str">
        <f t="shared" si="5"/>
        <v/>
      </c>
      <c r="AV40" s="63"/>
      <c r="AW40" s="63" t="str">
        <f t="shared" si="6"/>
        <v/>
      </c>
      <c r="AX40" s="63"/>
      <c r="AY40" s="63" t="str">
        <f t="shared" si="7"/>
        <v/>
      </c>
      <c r="AZ40" s="63"/>
      <c r="BA40" s="63" t="str">
        <f t="shared" si="8"/>
        <v/>
      </c>
      <c r="BB40" s="63"/>
      <c r="BC40" s="63" t="str">
        <f t="shared" si="9"/>
        <v/>
      </c>
      <c r="BD40" s="63"/>
      <c r="BE40" s="63" t="str">
        <f t="shared" si="10"/>
        <v/>
      </c>
      <c r="BF40" s="63"/>
      <c r="BG40" s="63" t="str">
        <f t="shared" si="11"/>
        <v/>
      </c>
      <c r="BH40" s="63"/>
      <c r="BI40" s="62" t="str">
        <f t="shared" si="12"/>
        <v/>
      </c>
      <c r="BJ40" s="62"/>
      <c r="BK40" s="62" t="str">
        <f t="shared" si="4"/>
        <v/>
      </c>
      <c r="BL40" s="62"/>
      <c r="BM40" s="5"/>
      <c r="BN40" s="4"/>
      <c r="BO40" s="62" t="str">
        <f t="shared" si="0"/>
        <v/>
      </c>
      <c r="BP40" s="62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 t="str">
        <f t="shared" si="3"/>
        <v/>
      </c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63"/>
      <c r="CM40" s="63"/>
      <c r="CN40" s="63"/>
      <c r="CO40" s="63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63"/>
      <c r="DE40" s="63"/>
      <c r="DF40" s="63"/>
      <c r="DG40" s="63"/>
      <c r="DH40" s="63"/>
      <c r="DI40" s="63"/>
      <c r="DJ40" s="63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"/>
      <c r="DX40" s="4"/>
      <c r="DY40" s="62" t="str">
        <f t="shared" si="1"/>
        <v/>
      </c>
      <c r="DZ40" s="62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"/>
    </row>
    <row r="41" spans="1:189" x14ac:dyDescent="0.4">
      <c r="A41" s="12"/>
      <c r="B41" s="15"/>
      <c r="D41" s="4"/>
      <c r="E41" s="63" t="str">
        <f t="shared" si="2"/>
        <v/>
      </c>
      <c r="F41" s="63"/>
      <c r="G41" s="62"/>
      <c r="H41" s="62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63"/>
      <c r="AT41" s="63"/>
      <c r="AU41" s="63" t="str">
        <f t="shared" si="5"/>
        <v/>
      </c>
      <c r="AV41" s="63"/>
      <c r="AW41" s="63" t="str">
        <f t="shared" si="6"/>
        <v/>
      </c>
      <c r="AX41" s="63"/>
      <c r="AY41" s="63" t="str">
        <f t="shared" si="7"/>
        <v/>
      </c>
      <c r="AZ41" s="63"/>
      <c r="BA41" s="63" t="str">
        <f t="shared" si="8"/>
        <v/>
      </c>
      <c r="BB41" s="63"/>
      <c r="BC41" s="63" t="str">
        <f t="shared" si="9"/>
        <v/>
      </c>
      <c r="BD41" s="63"/>
      <c r="BE41" s="63" t="str">
        <f t="shared" si="10"/>
        <v/>
      </c>
      <c r="BF41" s="63"/>
      <c r="BG41" s="63" t="str">
        <f t="shared" si="11"/>
        <v/>
      </c>
      <c r="BH41" s="63"/>
      <c r="BI41" s="62" t="str">
        <f t="shared" si="12"/>
        <v/>
      </c>
      <c r="BJ41" s="62"/>
      <c r="BK41" s="62" t="str">
        <f t="shared" si="4"/>
        <v/>
      </c>
      <c r="BL41" s="62"/>
      <c r="BM41" s="5"/>
      <c r="BN41" s="4"/>
      <c r="BO41" s="62" t="str">
        <f t="shared" si="0"/>
        <v/>
      </c>
      <c r="BP41" s="62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 t="str">
        <f t="shared" si="3"/>
        <v/>
      </c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63"/>
      <c r="CM41" s="63"/>
      <c r="CN41" s="63"/>
      <c r="CO41" s="63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63"/>
      <c r="DE41" s="63"/>
      <c r="DF41" s="63"/>
      <c r="DG41" s="63"/>
      <c r="DH41" s="63"/>
      <c r="DI41" s="63"/>
      <c r="DJ41" s="63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"/>
      <c r="DX41" s="4"/>
      <c r="DY41" s="62" t="str">
        <f t="shared" si="1"/>
        <v/>
      </c>
      <c r="DZ41" s="62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"/>
    </row>
    <row r="42" spans="1:189" x14ac:dyDescent="0.4">
      <c r="A42" s="12"/>
      <c r="B42" s="15"/>
      <c r="D42" s="4"/>
      <c r="E42" s="63" t="str">
        <f t="shared" si="2"/>
        <v/>
      </c>
      <c r="F42" s="63"/>
      <c r="G42" s="62"/>
      <c r="H42" s="62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63"/>
      <c r="AT42" s="63"/>
      <c r="AU42" s="63" t="str">
        <f t="shared" si="5"/>
        <v/>
      </c>
      <c r="AV42" s="63"/>
      <c r="AW42" s="63" t="str">
        <f t="shared" si="6"/>
        <v/>
      </c>
      <c r="AX42" s="63"/>
      <c r="AY42" s="63" t="str">
        <f t="shared" si="7"/>
        <v/>
      </c>
      <c r="AZ42" s="63"/>
      <c r="BA42" s="63" t="str">
        <f t="shared" si="8"/>
        <v/>
      </c>
      <c r="BB42" s="63"/>
      <c r="BC42" s="63" t="str">
        <f t="shared" si="9"/>
        <v/>
      </c>
      <c r="BD42" s="63"/>
      <c r="BE42" s="63" t="str">
        <f t="shared" si="10"/>
        <v/>
      </c>
      <c r="BF42" s="63"/>
      <c r="BG42" s="63" t="str">
        <f t="shared" si="11"/>
        <v/>
      </c>
      <c r="BH42" s="63"/>
      <c r="BI42" s="62" t="str">
        <f t="shared" si="12"/>
        <v/>
      </c>
      <c r="BJ42" s="62"/>
      <c r="BK42" s="62" t="str">
        <f t="shared" si="4"/>
        <v/>
      </c>
      <c r="BL42" s="62"/>
      <c r="BM42" s="5"/>
      <c r="BN42" s="4"/>
      <c r="BO42" s="62" t="str">
        <f t="shared" si="0"/>
        <v/>
      </c>
      <c r="BP42" s="62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 t="str">
        <f t="shared" si="3"/>
        <v/>
      </c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63"/>
      <c r="CM42" s="63"/>
      <c r="CN42" s="63"/>
      <c r="CO42" s="63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63"/>
      <c r="DE42" s="63"/>
      <c r="DF42" s="63"/>
      <c r="DG42" s="63"/>
      <c r="DH42" s="63"/>
      <c r="DI42" s="63"/>
      <c r="DJ42" s="63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"/>
      <c r="DX42" s="4"/>
      <c r="DY42" s="62" t="str">
        <f t="shared" si="1"/>
        <v/>
      </c>
      <c r="DZ42" s="62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"/>
    </row>
    <row r="43" spans="1:189" x14ac:dyDescent="0.4">
      <c r="A43" s="12"/>
      <c r="B43" s="15"/>
      <c r="D43" s="4"/>
      <c r="E43" s="63" t="str">
        <f t="shared" si="2"/>
        <v/>
      </c>
      <c r="F43" s="63"/>
      <c r="G43" s="62"/>
      <c r="H43" s="62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63"/>
      <c r="AT43" s="63"/>
      <c r="AU43" s="63" t="str">
        <f t="shared" si="5"/>
        <v/>
      </c>
      <c r="AV43" s="63"/>
      <c r="AW43" s="63" t="str">
        <f t="shared" si="6"/>
        <v/>
      </c>
      <c r="AX43" s="63"/>
      <c r="AY43" s="63" t="str">
        <f t="shared" si="7"/>
        <v/>
      </c>
      <c r="AZ43" s="63"/>
      <c r="BA43" s="63" t="str">
        <f t="shared" si="8"/>
        <v/>
      </c>
      <c r="BB43" s="63"/>
      <c r="BC43" s="63" t="str">
        <f t="shared" si="9"/>
        <v/>
      </c>
      <c r="BD43" s="63"/>
      <c r="BE43" s="63" t="str">
        <f t="shared" si="10"/>
        <v/>
      </c>
      <c r="BF43" s="63"/>
      <c r="BG43" s="63" t="str">
        <f t="shared" si="11"/>
        <v/>
      </c>
      <c r="BH43" s="63"/>
      <c r="BI43" s="62" t="str">
        <f t="shared" si="12"/>
        <v/>
      </c>
      <c r="BJ43" s="62"/>
      <c r="BK43" s="62" t="str">
        <f t="shared" si="4"/>
        <v/>
      </c>
      <c r="BL43" s="62"/>
      <c r="BM43" s="5"/>
      <c r="BN43" s="4"/>
      <c r="BO43" s="62" t="str">
        <f t="shared" si="0"/>
        <v/>
      </c>
      <c r="BP43" s="62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 t="str">
        <f t="shared" si="3"/>
        <v/>
      </c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63"/>
      <c r="CM43" s="63"/>
      <c r="CN43" s="63"/>
      <c r="CO43" s="63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63"/>
      <c r="DE43" s="63"/>
      <c r="DF43" s="63"/>
      <c r="DG43" s="63"/>
      <c r="DH43" s="63"/>
      <c r="DI43" s="63"/>
      <c r="DJ43" s="63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"/>
      <c r="DX43" s="4"/>
      <c r="DY43" s="62" t="str">
        <f t="shared" si="1"/>
        <v/>
      </c>
      <c r="DZ43" s="62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8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</mergeCells>
  <phoneticPr fontId="1"/>
  <dataValidations count="6">
    <dataValidation type="list" allowBlank="1" showInputMessage="1" showErrorMessage="1" sqref="CL12:CO43" xr:uid="{124028EA-4565-415C-AD5F-72AFBEEDA038}">
      <formula1>"○,×,-"</formula1>
    </dataValidation>
    <dataValidation type="whole" allowBlank="1" showInputMessage="1" showErrorMessage="1" sqref="G12:H43" xr:uid="{C98EB825-384E-4F61-B887-CF31DB97B8C6}">
      <formula1>1</formula1>
      <formula2>999</formula2>
    </dataValidation>
    <dataValidation type="list" allowBlank="1" showInputMessage="1" showErrorMessage="1" sqref="AS12:AT43 AU12:BL21" xr:uid="{4FEF5D21-0C99-4885-9FBE-0DACE682280F}">
      <formula1>"必須,任意,不可,-"</formula1>
    </dataValidation>
    <dataValidation type="list" allowBlank="1" showInputMessage="1" showErrorMessage="1" sqref="A12:A43" xr:uid="{FC51D2C2-93A9-43A1-B519-48D63925F5A1}">
      <formula1>"入力項目マスタ,非入力項目マスタ"</formula1>
    </dataValidation>
    <dataValidation type="list" allowBlank="1" showInputMessage="1" showErrorMessage="1" sqref="B12:B43" xr:uid="{A6BDCB12-B203-48D1-8655-90A522E8013F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8E482C4D-3889-4892-8AC4-10268505C1D0}">
      <formula1>コントロールリスト</formula1>
    </dataValidation>
  </dataValidations>
  <hyperlinks>
    <hyperlink ref="A1" location="目次!A1" display="目次へ戻る" xr:uid="{A0B06124-3CD1-4D20-9E44-9FE66C2EE451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8EC-D4E1-410D-A3BC-0CA08F583308}">
  <dimension ref="A1:GG45"/>
  <sheetViews>
    <sheetView zoomScale="90" zoomScaleNormal="90" workbookViewId="0">
      <selection activeCell="C27" sqref="C27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81" t="str">
        <f>[1]表紙!C3</f>
        <v>人材管理ソフト画面設計書(項目詳細)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81" t="str">
        <f>[1]表紙!$C$3</f>
        <v>人材管理ソフト画面設計書(項目詳細)</v>
      </c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81" t="str">
        <f>[1]表紙!$C$3</f>
        <v>人材管理ソフト画面設計書(項目詳細)</v>
      </c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</row>
    <row r="3" spans="1:189" x14ac:dyDescent="0.4">
      <c r="D3" s="78" t="s">
        <v>1</v>
      </c>
      <c r="E3" s="79"/>
      <c r="F3" s="79"/>
      <c r="G3" s="79"/>
      <c r="H3" s="79"/>
      <c r="I3" s="79"/>
      <c r="J3" s="79"/>
      <c r="K3" s="79"/>
      <c r="L3" s="79"/>
      <c r="M3" s="79"/>
      <c r="N3" s="78" t="s">
        <v>2</v>
      </c>
      <c r="O3" s="78"/>
      <c r="P3" s="78"/>
      <c r="Q3" s="78"/>
      <c r="R3" s="78"/>
      <c r="S3" s="81" t="s">
        <v>30</v>
      </c>
      <c r="T3" s="81"/>
      <c r="U3" s="81"/>
      <c r="V3" s="81"/>
      <c r="W3" s="78" t="s">
        <v>31</v>
      </c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80" t="s">
        <v>4</v>
      </c>
      <c r="AQ3" s="80"/>
      <c r="AR3" s="80"/>
      <c r="AS3" s="80"/>
      <c r="AT3" s="80"/>
      <c r="AU3" s="80"/>
      <c r="AV3" s="78" t="s">
        <v>32</v>
      </c>
      <c r="AW3" s="78"/>
      <c r="AX3" s="78"/>
      <c r="AY3" s="78"/>
      <c r="AZ3" s="78"/>
      <c r="BA3" s="78"/>
      <c r="BB3" s="78" t="s">
        <v>11</v>
      </c>
      <c r="BC3" s="78"/>
      <c r="BD3" s="78"/>
      <c r="BE3" s="78"/>
      <c r="BF3" s="78"/>
      <c r="BG3" s="78"/>
      <c r="BH3" s="78" t="s">
        <v>33</v>
      </c>
      <c r="BI3" s="78"/>
      <c r="BJ3" s="78"/>
      <c r="BK3" s="78"/>
      <c r="BL3" s="78"/>
      <c r="BM3" s="78"/>
      <c r="BN3" s="78" t="s">
        <v>1</v>
      </c>
      <c r="BO3" s="79"/>
      <c r="BP3" s="79"/>
      <c r="BQ3" s="79"/>
      <c r="BR3" s="79"/>
      <c r="BS3" s="79"/>
      <c r="BT3" s="79"/>
      <c r="BU3" s="79"/>
      <c r="BV3" s="79"/>
      <c r="BW3" s="79"/>
      <c r="BX3" s="78" t="s">
        <v>34</v>
      </c>
      <c r="BY3" s="78"/>
      <c r="BZ3" s="78"/>
      <c r="CA3" s="78"/>
      <c r="CB3" s="78"/>
      <c r="CC3" s="78" t="s">
        <v>31</v>
      </c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80" t="s">
        <v>4</v>
      </c>
      <c r="DA3" s="80"/>
      <c r="DB3" s="80"/>
      <c r="DC3" s="80"/>
      <c r="DD3" s="80"/>
      <c r="DE3" s="80"/>
      <c r="DF3" s="78" t="s">
        <v>32</v>
      </c>
      <c r="DG3" s="78"/>
      <c r="DH3" s="78"/>
      <c r="DI3" s="78"/>
      <c r="DJ3" s="78"/>
      <c r="DK3" s="78"/>
      <c r="DL3" s="78" t="s">
        <v>11</v>
      </c>
      <c r="DM3" s="78"/>
      <c r="DN3" s="78"/>
      <c r="DO3" s="78"/>
      <c r="DP3" s="78"/>
      <c r="DQ3" s="78"/>
      <c r="DR3" s="78" t="s">
        <v>33</v>
      </c>
      <c r="DS3" s="78"/>
      <c r="DT3" s="78"/>
      <c r="DU3" s="78"/>
      <c r="DV3" s="78"/>
      <c r="DW3" s="78"/>
      <c r="DX3" s="78" t="s">
        <v>1</v>
      </c>
      <c r="DY3" s="79"/>
      <c r="DZ3" s="79"/>
      <c r="EA3" s="79"/>
      <c r="EB3" s="79"/>
      <c r="EC3" s="79"/>
      <c r="ED3" s="79"/>
      <c r="EE3" s="79"/>
      <c r="EF3" s="79"/>
      <c r="EG3" s="79"/>
      <c r="EH3" s="78" t="s">
        <v>34</v>
      </c>
      <c r="EI3" s="78"/>
      <c r="EJ3" s="78"/>
      <c r="EK3" s="78"/>
      <c r="EL3" s="78"/>
      <c r="EM3" s="78" t="s">
        <v>31</v>
      </c>
      <c r="EN3" s="7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  <c r="EZ3" s="78"/>
      <c r="FA3" s="78"/>
      <c r="FB3" s="78"/>
      <c r="FC3" s="78"/>
      <c r="FD3" s="78"/>
      <c r="FE3" s="78"/>
      <c r="FF3" s="78"/>
      <c r="FG3" s="78"/>
      <c r="FH3" s="78"/>
      <c r="FI3" s="78"/>
      <c r="FJ3" s="80" t="s">
        <v>4</v>
      </c>
      <c r="FK3" s="80"/>
      <c r="FL3" s="80"/>
      <c r="FM3" s="80"/>
      <c r="FN3" s="80"/>
      <c r="FO3" s="80"/>
      <c r="FP3" s="78" t="s">
        <v>32</v>
      </c>
      <c r="FQ3" s="78"/>
      <c r="FR3" s="78"/>
      <c r="FS3" s="78"/>
      <c r="FT3" s="78"/>
      <c r="FU3" s="78"/>
      <c r="FV3" s="78" t="s">
        <v>11</v>
      </c>
      <c r="FW3" s="78"/>
      <c r="FX3" s="78"/>
      <c r="FY3" s="78"/>
      <c r="FZ3" s="78"/>
      <c r="GA3" s="78"/>
      <c r="GB3" s="78" t="s">
        <v>33</v>
      </c>
      <c r="GC3" s="78"/>
      <c r="GD3" s="78"/>
      <c r="GE3" s="78"/>
      <c r="GF3" s="78"/>
      <c r="GG3" s="78"/>
    </row>
    <row r="4" spans="1:189" x14ac:dyDescent="0.4">
      <c r="D4" s="23" t="str">
        <f>[1]表紙!C8</f>
        <v>人材管理ソフト</v>
      </c>
      <c r="E4" s="77"/>
      <c r="F4" s="77"/>
      <c r="G4" s="77"/>
      <c r="H4" s="77"/>
      <c r="I4" s="77"/>
      <c r="J4" s="77"/>
      <c r="K4" s="77"/>
      <c r="L4" s="77"/>
      <c r="M4" s="77"/>
      <c r="N4" s="22">
        <f>[1]表紙!L8</f>
        <v>1.04</v>
      </c>
      <c r="O4" s="22"/>
      <c r="P4" s="22"/>
      <c r="Q4" s="22"/>
      <c r="R4" s="22"/>
      <c r="S4" s="63" t="s">
        <v>78</v>
      </c>
      <c r="T4" s="63"/>
      <c r="U4" s="63"/>
      <c r="V4" s="63"/>
      <c r="W4" s="25" t="s">
        <v>79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人材管理ソフト</v>
      </c>
      <c r="BO4" s="77"/>
      <c r="BP4" s="77"/>
      <c r="BQ4" s="77"/>
      <c r="BR4" s="77"/>
      <c r="BS4" s="77"/>
      <c r="BT4" s="77"/>
      <c r="BU4" s="77"/>
      <c r="BV4" s="77"/>
      <c r="BW4" s="77"/>
      <c r="BX4" s="22">
        <f>IF($N$4="","",$N$4)</f>
        <v>1.04</v>
      </c>
      <c r="BY4" s="22"/>
      <c r="BZ4" s="22"/>
      <c r="CA4" s="22"/>
      <c r="CB4" s="22"/>
      <c r="CC4" s="23" t="str">
        <f>IF($W4="","",$W4)</f>
        <v>ログイン画面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人材管理ソフト</v>
      </c>
      <c r="DY4" s="77"/>
      <c r="DZ4" s="77"/>
      <c r="EA4" s="77"/>
      <c r="EB4" s="77"/>
      <c r="EC4" s="77"/>
      <c r="ED4" s="77"/>
      <c r="EE4" s="77"/>
      <c r="EF4" s="77"/>
      <c r="EG4" s="77"/>
      <c r="EH4" s="22">
        <f>IF($N$4="","",$N$4)</f>
        <v>1.04</v>
      </c>
      <c r="EI4" s="22"/>
      <c r="EJ4" s="22"/>
      <c r="EK4" s="22"/>
      <c r="EL4" s="22"/>
      <c r="EM4" s="23" t="str">
        <f>IF($W4="","",$W4)</f>
        <v>ログイン画面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77"/>
      <c r="E5" s="77"/>
      <c r="F5" s="77"/>
      <c r="G5" s="77"/>
      <c r="H5" s="77"/>
      <c r="I5" s="77"/>
      <c r="J5" s="77"/>
      <c r="K5" s="77"/>
      <c r="L5" s="77"/>
      <c r="M5" s="77"/>
      <c r="N5" s="22"/>
      <c r="O5" s="22"/>
      <c r="P5" s="22"/>
      <c r="Q5" s="22"/>
      <c r="R5" s="22"/>
      <c r="S5" s="63"/>
      <c r="T5" s="63"/>
      <c r="U5" s="63"/>
      <c r="V5" s="63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1" t="s">
        <v>35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5"/>
      <c r="BN7" s="4"/>
      <c r="BO7" s="71" t="s">
        <v>35</v>
      </c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5"/>
      <c r="DX7" s="4"/>
      <c r="DY7" s="72" t="s">
        <v>35</v>
      </c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4"/>
      <c r="GG7" s="5"/>
    </row>
    <row r="8" spans="1:189" x14ac:dyDescent="0.4">
      <c r="D8" s="4"/>
      <c r="E8" s="63" t="s">
        <v>36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5"/>
      <c r="BN8" s="4"/>
      <c r="BO8" s="63" t="str">
        <f>IF($E8="","",$E8)</f>
        <v>画面全体</v>
      </c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5"/>
      <c r="DX8" s="4"/>
      <c r="DY8" s="63" t="str">
        <f>IF($E8="","",$E8)</f>
        <v>画面全体</v>
      </c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3" t="s">
        <v>37</v>
      </c>
      <c r="B10" s="69" t="s">
        <v>38</v>
      </c>
      <c r="D10" s="4"/>
      <c r="E10" s="68" t="s">
        <v>30</v>
      </c>
      <c r="F10" s="68"/>
      <c r="G10" s="67" t="s">
        <v>39</v>
      </c>
      <c r="H10" s="67"/>
      <c r="I10" s="67" t="s">
        <v>40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 t="s">
        <v>41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 t="s">
        <v>42</v>
      </c>
      <c r="AT10" s="68"/>
      <c r="AU10" s="68" t="s">
        <v>43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 t="s">
        <v>44</v>
      </c>
      <c r="BJ10" s="68"/>
      <c r="BK10" s="68"/>
      <c r="BL10" s="68"/>
      <c r="BM10" s="5"/>
      <c r="BN10" s="4"/>
      <c r="BO10" s="67" t="s">
        <v>39</v>
      </c>
      <c r="BP10" s="67"/>
      <c r="BQ10" s="68" t="s">
        <v>45</v>
      </c>
      <c r="BR10" s="68"/>
      <c r="BS10" s="68"/>
      <c r="BT10" s="68"/>
      <c r="BU10" s="68"/>
      <c r="BV10" s="68"/>
      <c r="BW10" s="68"/>
      <c r="BX10" s="68"/>
      <c r="BY10" s="68"/>
      <c r="BZ10" s="68"/>
      <c r="CA10" s="68" t="s">
        <v>46</v>
      </c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 t="s">
        <v>47</v>
      </c>
      <c r="CM10" s="68"/>
      <c r="CN10" s="68" t="s">
        <v>48</v>
      </c>
      <c r="CO10" s="68"/>
      <c r="CP10" s="68" t="s">
        <v>49</v>
      </c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 t="s">
        <v>50</v>
      </c>
      <c r="DE10" s="68"/>
      <c r="DF10" s="67" t="s">
        <v>51</v>
      </c>
      <c r="DG10" s="67"/>
      <c r="DH10" s="67"/>
      <c r="DI10" s="67"/>
      <c r="DJ10" s="67"/>
      <c r="DK10" s="67" t="s">
        <v>52</v>
      </c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5"/>
      <c r="DX10" s="4"/>
      <c r="DY10" s="67" t="s">
        <v>39</v>
      </c>
      <c r="DZ10" s="67"/>
      <c r="EA10" s="67" t="s">
        <v>53</v>
      </c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8" t="s">
        <v>54</v>
      </c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5"/>
    </row>
    <row r="11" spans="1:189" ht="13.5" customHeight="1" x14ac:dyDescent="0.4">
      <c r="A11" s="63"/>
      <c r="B11" s="70"/>
      <c r="D11" s="4"/>
      <c r="E11" s="68"/>
      <c r="F11" s="68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7" t="s">
        <v>55</v>
      </c>
      <c r="AV11" s="67"/>
      <c r="AW11" s="67" t="s">
        <v>56</v>
      </c>
      <c r="AX11" s="67"/>
      <c r="AY11" s="67" t="s">
        <v>57</v>
      </c>
      <c r="AZ11" s="67"/>
      <c r="BA11" s="67" t="s">
        <v>58</v>
      </c>
      <c r="BB11" s="67"/>
      <c r="BC11" s="67" t="s">
        <v>59</v>
      </c>
      <c r="BD11" s="67"/>
      <c r="BE11" s="67" t="s">
        <v>60</v>
      </c>
      <c r="BF11" s="67"/>
      <c r="BG11" s="67" t="s">
        <v>61</v>
      </c>
      <c r="BH11" s="67"/>
      <c r="BI11" s="67" t="s">
        <v>62</v>
      </c>
      <c r="BJ11" s="67"/>
      <c r="BK11" s="67" t="s">
        <v>63</v>
      </c>
      <c r="BL11" s="67"/>
      <c r="BM11" s="5"/>
      <c r="BN11" s="4"/>
      <c r="BO11" s="67"/>
      <c r="BP11" s="67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5"/>
      <c r="DX11" s="4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3"/>
      <c r="F12" s="63"/>
      <c r="G12" s="62">
        <v>1</v>
      </c>
      <c r="H12" s="62"/>
      <c r="I12" s="64" t="s">
        <v>83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55" t="s">
        <v>14</v>
      </c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63" t="s">
        <v>66</v>
      </c>
      <c r="AT12" s="63"/>
      <c r="AU12" s="63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63"/>
      <c r="AW12" s="63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63"/>
      <c r="AY12" s="63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63"/>
      <c r="BA12" s="63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63"/>
      <c r="BC12" s="63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63"/>
      <c r="BE12" s="63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63"/>
      <c r="BG12" s="63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63"/>
      <c r="BI12" s="62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62"/>
      <c r="BK12" s="62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62"/>
      <c r="BM12" s="5"/>
      <c r="BN12" s="4"/>
      <c r="BO12" s="62">
        <f>IF($G12="","",$G12)</f>
        <v>1</v>
      </c>
      <c r="BP12" s="62"/>
      <c r="BQ12" s="55" t="s">
        <v>90</v>
      </c>
      <c r="BR12" s="55"/>
      <c r="BS12" s="55"/>
      <c r="BT12" s="55"/>
      <c r="BU12" s="55"/>
      <c r="BV12" s="55"/>
      <c r="BW12" s="55"/>
      <c r="BX12" s="55"/>
      <c r="BY12" s="55"/>
      <c r="BZ12" s="55"/>
      <c r="CA12" s="55" t="str">
        <f t="shared" ref="CA12:CA43" si="9">IF($A12="入力項目マスタ",IF($B12="","",VLOOKUP($B12,入力項目マスタ,11,FALSE)),IF($A12="非入力項目マスタ",IF($B12="","",VLOOKUP($B12,非入力項目マスタ,11,FALSE)),""))</f>
        <v>-</v>
      </c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63" t="s">
        <v>67</v>
      </c>
      <c r="CM12" s="63"/>
      <c r="CN12" s="63" t="s">
        <v>67</v>
      </c>
      <c r="CO12" s="63"/>
      <c r="CP12" s="55" t="s">
        <v>14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63" t="s">
        <v>14</v>
      </c>
      <c r="DE12" s="63"/>
      <c r="DF12" s="63" t="s">
        <v>14</v>
      </c>
      <c r="DG12" s="63"/>
      <c r="DH12" s="63"/>
      <c r="DI12" s="63"/>
      <c r="DJ12" s="63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"/>
      <c r="DX12" s="4"/>
      <c r="DY12" s="62">
        <f>IF($G12="","",$G12)</f>
        <v>1</v>
      </c>
      <c r="DZ12" s="62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3"/>
      <c r="F13" s="63"/>
      <c r="G13" s="62">
        <v>2</v>
      </c>
      <c r="H13" s="62"/>
      <c r="I13" s="64" t="s">
        <v>80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55" t="s">
        <v>14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63" t="s">
        <v>66</v>
      </c>
      <c r="AT13" s="63"/>
      <c r="AU13" s="63" t="str">
        <f t="shared" si="0"/>
        <v>-</v>
      </c>
      <c r="AV13" s="63"/>
      <c r="AW13" s="63" t="str">
        <f t="shared" si="1"/>
        <v>-</v>
      </c>
      <c r="AX13" s="63"/>
      <c r="AY13" s="63" t="str">
        <f t="shared" si="2"/>
        <v>-</v>
      </c>
      <c r="AZ13" s="63"/>
      <c r="BA13" s="63" t="str">
        <f t="shared" si="3"/>
        <v>-</v>
      </c>
      <c r="BB13" s="63"/>
      <c r="BC13" s="63" t="str">
        <f t="shared" si="4"/>
        <v>-</v>
      </c>
      <c r="BD13" s="63"/>
      <c r="BE13" s="63" t="str">
        <f t="shared" si="5"/>
        <v>-</v>
      </c>
      <c r="BF13" s="63"/>
      <c r="BG13" s="63" t="str">
        <f t="shared" si="6"/>
        <v>-</v>
      </c>
      <c r="BH13" s="63"/>
      <c r="BI13" s="62" t="str">
        <f t="shared" si="7"/>
        <v>-</v>
      </c>
      <c r="BJ13" s="62"/>
      <c r="BK13" s="62" t="str">
        <f t="shared" si="8"/>
        <v>-</v>
      </c>
      <c r="BL13" s="62"/>
      <c r="BM13" s="5"/>
      <c r="BN13" s="4"/>
      <c r="BO13" s="62">
        <f t="shared" ref="BO13:BO43" si="10">IF($G13="","",$G13)</f>
        <v>2</v>
      </c>
      <c r="BP13" s="62"/>
      <c r="BQ13" s="55" t="s">
        <v>91</v>
      </c>
      <c r="BR13" s="55"/>
      <c r="BS13" s="55"/>
      <c r="BT13" s="55"/>
      <c r="BU13" s="55"/>
      <c r="BV13" s="55"/>
      <c r="BW13" s="55"/>
      <c r="BX13" s="55"/>
      <c r="BY13" s="55"/>
      <c r="BZ13" s="55"/>
      <c r="CA13" s="55" t="str">
        <f t="shared" si="9"/>
        <v>-</v>
      </c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63" t="s">
        <v>67</v>
      </c>
      <c r="CM13" s="63"/>
      <c r="CN13" s="63" t="s">
        <v>67</v>
      </c>
      <c r="CO13" s="63"/>
      <c r="CP13" s="55" t="s">
        <v>14</v>
      </c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63" t="s">
        <v>14</v>
      </c>
      <c r="DE13" s="63"/>
      <c r="DF13" s="63" t="s">
        <v>14</v>
      </c>
      <c r="DG13" s="63"/>
      <c r="DH13" s="63"/>
      <c r="DI13" s="63"/>
      <c r="DJ13" s="63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"/>
      <c r="DX13" s="4"/>
      <c r="DY13" s="62">
        <f t="shared" ref="DY13:DY43" si="11">IF($G13="","",$G13)</f>
        <v>2</v>
      </c>
      <c r="DZ13" s="62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3"/>
      <c r="F14" s="63"/>
      <c r="G14" s="62">
        <v>3</v>
      </c>
      <c r="H14" s="62"/>
      <c r="I14" s="64" t="s">
        <v>84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/>
      <c r="W14" s="55" t="s">
        <v>87</v>
      </c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40" t="s">
        <v>66</v>
      </c>
      <c r="AT14" s="42"/>
      <c r="AU14" s="40" t="str">
        <f t="shared" si="0"/>
        <v>-</v>
      </c>
      <c r="AV14" s="42"/>
      <c r="AW14" s="40" t="str">
        <f t="shared" si="1"/>
        <v>-</v>
      </c>
      <c r="AX14" s="42"/>
      <c r="AY14" s="40" t="str">
        <f t="shared" si="2"/>
        <v>-</v>
      </c>
      <c r="AZ14" s="42"/>
      <c r="BA14" s="40" t="str">
        <f t="shared" si="3"/>
        <v>-</v>
      </c>
      <c r="BB14" s="42"/>
      <c r="BC14" s="40" t="str">
        <f t="shared" si="4"/>
        <v>-</v>
      </c>
      <c r="BD14" s="42"/>
      <c r="BE14" s="40" t="str">
        <f t="shared" si="5"/>
        <v>-</v>
      </c>
      <c r="BF14" s="42"/>
      <c r="BG14" s="40" t="str">
        <f t="shared" si="6"/>
        <v>-</v>
      </c>
      <c r="BH14" s="42"/>
      <c r="BI14" s="75" t="str">
        <f t="shared" si="7"/>
        <v>-</v>
      </c>
      <c r="BJ14" s="76"/>
      <c r="BK14" s="75" t="str">
        <f t="shared" si="8"/>
        <v>-</v>
      </c>
      <c r="BL14" s="76"/>
      <c r="BM14" s="5"/>
      <c r="BN14" s="4"/>
      <c r="BO14" s="62">
        <f t="shared" si="10"/>
        <v>3</v>
      </c>
      <c r="BP14" s="62"/>
      <c r="BQ14" s="55" t="s">
        <v>92</v>
      </c>
      <c r="BR14" s="55"/>
      <c r="BS14" s="55"/>
      <c r="BT14" s="55"/>
      <c r="BU14" s="55"/>
      <c r="BV14" s="55"/>
      <c r="BW14" s="55"/>
      <c r="BX14" s="55"/>
      <c r="BY14" s="55"/>
      <c r="BZ14" s="55"/>
      <c r="CA14" s="55" t="s">
        <v>93</v>
      </c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63" t="s">
        <v>67</v>
      </c>
      <c r="CM14" s="63"/>
      <c r="CN14" s="63" t="s">
        <v>67</v>
      </c>
      <c r="CO14" s="63"/>
      <c r="CP14" s="55" t="s">
        <v>14</v>
      </c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63" t="s">
        <v>14</v>
      </c>
      <c r="DE14" s="63"/>
      <c r="DF14" s="63" t="s">
        <v>14</v>
      </c>
      <c r="DG14" s="63"/>
      <c r="DH14" s="63"/>
      <c r="DI14" s="63"/>
      <c r="DJ14" s="63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"/>
      <c r="DX14" s="4"/>
      <c r="DY14" s="62">
        <f t="shared" si="11"/>
        <v>3</v>
      </c>
      <c r="DZ14" s="62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"/>
    </row>
    <row r="15" spans="1:189" ht="13.5" customHeight="1" x14ac:dyDescent="0.4">
      <c r="A15" s="12" t="s">
        <v>70</v>
      </c>
      <c r="B15" s="15" t="s">
        <v>81</v>
      </c>
      <c r="D15" s="4"/>
      <c r="E15" s="63"/>
      <c r="F15" s="63"/>
      <c r="G15" s="62">
        <v>4</v>
      </c>
      <c r="H15" s="62"/>
      <c r="I15" s="64" t="s">
        <v>85</v>
      </c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/>
      <c r="W15" s="64" t="s">
        <v>88</v>
      </c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6"/>
      <c r="AS15" s="63" t="s">
        <v>66</v>
      </c>
      <c r="AT15" s="63"/>
      <c r="AU15" s="63" t="s">
        <v>75</v>
      </c>
      <c r="AV15" s="63"/>
      <c r="AW15" s="63" t="s">
        <v>75</v>
      </c>
      <c r="AX15" s="63"/>
      <c r="AY15" s="63" t="s">
        <v>75</v>
      </c>
      <c r="AZ15" s="63"/>
      <c r="BA15" s="63" t="s">
        <v>75</v>
      </c>
      <c r="BB15" s="63"/>
      <c r="BC15" s="63" t="s">
        <v>75</v>
      </c>
      <c r="BD15" s="63"/>
      <c r="BE15" s="63" t="s">
        <v>75</v>
      </c>
      <c r="BF15" s="63"/>
      <c r="BG15" s="63" t="s">
        <v>75</v>
      </c>
      <c r="BH15" s="63"/>
      <c r="BI15" s="62" t="s">
        <v>75</v>
      </c>
      <c r="BJ15" s="62"/>
      <c r="BK15" s="62" t="s">
        <v>75</v>
      </c>
      <c r="BL15" s="62"/>
      <c r="BM15" s="5"/>
      <c r="BN15" s="4"/>
      <c r="BO15" s="62">
        <f t="shared" si="10"/>
        <v>4</v>
      </c>
      <c r="BP15" s="62"/>
      <c r="BQ15" s="55" t="s">
        <v>92</v>
      </c>
      <c r="BR15" s="55"/>
      <c r="BS15" s="55"/>
      <c r="BT15" s="55"/>
      <c r="BU15" s="55"/>
      <c r="BV15" s="55"/>
      <c r="BW15" s="55"/>
      <c r="BX15" s="55"/>
      <c r="BY15" s="55"/>
      <c r="BZ15" s="55"/>
      <c r="CA15" s="55" t="str">
        <f t="shared" si="9"/>
        <v>標準</v>
      </c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63" t="s">
        <v>67</v>
      </c>
      <c r="CM15" s="63"/>
      <c r="CN15" s="63" t="s">
        <v>67</v>
      </c>
      <c r="CO15" s="63"/>
      <c r="CP15" s="55" t="s">
        <v>14</v>
      </c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63" t="s">
        <v>66</v>
      </c>
      <c r="DE15" s="63"/>
      <c r="DF15" s="63" t="s">
        <v>14</v>
      </c>
      <c r="DG15" s="63"/>
      <c r="DH15" s="63"/>
      <c r="DI15" s="63"/>
      <c r="DJ15" s="63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"/>
      <c r="DX15" s="4"/>
      <c r="DY15" s="62">
        <f t="shared" si="11"/>
        <v>4</v>
      </c>
      <c r="DZ15" s="62"/>
      <c r="EA15" s="55" t="s">
        <v>77</v>
      </c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"/>
    </row>
    <row r="16" spans="1:189" x14ac:dyDescent="0.4">
      <c r="A16" s="12" t="s">
        <v>64</v>
      </c>
      <c r="B16" s="15" t="s">
        <v>69</v>
      </c>
      <c r="D16" s="4"/>
      <c r="E16" s="63"/>
      <c r="F16" s="63"/>
      <c r="G16" s="62">
        <v>5</v>
      </c>
      <c r="H16" s="62"/>
      <c r="I16" s="64" t="s">
        <v>86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/>
      <c r="W16" s="64" t="s">
        <v>89</v>
      </c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6"/>
      <c r="AS16" s="63" t="s">
        <v>66</v>
      </c>
      <c r="AT16" s="63"/>
      <c r="AU16" s="63" t="str">
        <f t="shared" si="0"/>
        <v>-</v>
      </c>
      <c r="AV16" s="63"/>
      <c r="AW16" s="63" t="str">
        <f t="shared" si="1"/>
        <v>-</v>
      </c>
      <c r="AX16" s="63"/>
      <c r="AY16" s="63" t="str">
        <f t="shared" si="2"/>
        <v>-</v>
      </c>
      <c r="AZ16" s="63"/>
      <c r="BA16" s="63" t="str">
        <f t="shared" si="3"/>
        <v>-</v>
      </c>
      <c r="BB16" s="63"/>
      <c r="BC16" s="63" t="str">
        <f t="shared" si="4"/>
        <v>-</v>
      </c>
      <c r="BD16" s="63"/>
      <c r="BE16" s="63" t="str">
        <f t="shared" si="5"/>
        <v>-</v>
      </c>
      <c r="BF16" s="63"/>
      <c r="BG16" s="63" t="str">
        <f t="shared" si="6"/>
        <v>-</v>
      </c>
      <c r="BH16" s="63"/>
      <c r="BI16" s="62" t="str">
        <f t="shared" si="7"/>
        <v>-</v>
      </c>
      <c r="BJ16" s="62"/>
      <c r="BK16" s="62" t="str">
        <f t="shared" si="8"/>
        <v>-</v>
      </c>
      <c r="BL16" s="62"/>
      <c r="BM16" s="5"/>
      <c r="BN16" s="4"/>
      <c r="BO16" s="62">
        <f t="shared" si="10"/>
        <v>5</v>
      </c>
      <c r="BP16" s="62"/>
      <c r="BQ16" s="55" t="s">
        <v>92</v>
      </c>
      <c r="BR16" s="55"/>
      <c r="BS16" s="55"/>
      <c r="BT16" s="55"/>
      <c r="BU16" s="55"/>
      <c r="BV16" s="55"/>
      <c r="BW16" s="55"/>
      <c r="BX16" s="55"/>
      <c r="BY16" s="55"/>
      <c r="BZ16" s="55"/>
      <c r="CA16" s="55" t="s">
        <v>93</v>
      </c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63" t="s">
        <v>67</v>
      </c>
      <c r="CM16" s="63"/>
      <c r="CN16" s="63" t="s">
        <v>67</v>
      </c>
      <c r="CO16" s="63"/>
      <c r="CP16" s="55" t="s">
        <v>14</v>
      </c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63" t="s">
        <v>14</v>
      </c>
      <c r="DE16" s="63"/>
      <c r="DF16" s="63" t="s">
        <v>14</v>
      </c>
      <c r="DG16" s="63"/>
      <c r="DH16" s="63"/>
      <c r="DI16" s="63"/>
      <c r="DJ16" s="63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"/>
      <c r="DX16" s="4"/>
      <c r="DY16" s="62">
        <f t="shared" si="11"/>
        <v>5</v>
      </c>
      <c r="DZ16" s="62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"/>
    </row>
    <row r="17" spans="1:189" x14ac:dyDescent="0.4">
      <c r="A17" s="12" t="s">
        <v>70</v>
      </c>
      <c r="B17" s="15" t="s">
        <v>82</v>
      </c>
      <c r="D17" s="4"/>
      <c r="E17" s="63"/>
      <c r="F17" s="63"/>
      <c r="G17" s="62"/>
      <c r="H17" s="62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/>
      <c r="W17" s="64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6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2"/>
      <c r="BJ17" s="62"/>
      <c r="BK17" s="62"/>
      <c r="BL17" s="62"/>
      <c r="BM17" s="5"/>
      <c r="BN17" s="4"/>
      <c r="BO17" s="62" t="str">
        <f t="shared" si="10"/>
        <v/>
      </c>
      <c r="BP17" s="62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63"/>
      <c r="CM17" s="63"/>
      <c r="CN17" s="63"/>
      <c r="CO17" s="63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63"/>
      <c r="DE17" s="63"/>
      <c r="DF17" s="63"/>
      <c r="DG17" s="63"/>
      <c r="DH17" s="63"/>
      <c r="DI17" s="63"/>
      <c r="DJ17" s="63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"/>
      <c r="DX17" s="4"/>
      <c r="DY17" s="62" t="str">
        <f t="shared" si="11"/>
        <v/>
      </c>
      <c r="DZ17" s="62"/>
      <c r="EA17" s="55" t="s">
        <v>77</v>
      </c>
      <c r="EB17" s="55"/>
      <c r="EC17" s="55"/>
      <c r="ED17" s="55"/>
      <c r="EE17" s="55"/>
      <c r="EF17" s="55"/>
      <c r="EG17" s="55"/>
      <c r="EH17" s="55"/>
      <c r="EI17" s="55"/>
      <c r="EJ17" s="55"/>
      <c r="EK17" s="55"/>
      <c r="EL17" s="55"/>
      <c r="EM17" s="55"/>
      <c r="EN17" s="55"/>
      <c r="EO17" s="55"/>
      <c r="EP17" s="55"/>
      <c r="EQ17" s="55"/>
      <c r="ER17" s="55"/>
      <c r="ES17" s="55"/>
      <c r="ET17" s="55"/>
      <c r="EU17" s="55"/>
      <c r="EV17" s="55"/>
      <c r="EW17" s="55"/>
      <c r="EX17" s="55"/>
      <c r="EY17" s="55"/>
      <c r="EZ17" s="55"/>
      <c r="FA17" s="55"/>
      <c r="FB17" s="55"/>
      <c r="FC17" s="55"/>
      <c r="FD17" s="55"/>
      <c r="FE17" s="55"/>
      <c r="FF17" s="55"/>
      <c r="FG17" s="55"/>
      <c r="FH17" s="55"/>
      <c r="FI17" s="55"/>
      <c r="FJ17" s="55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"/>
    </row>
    <row r="18" spans="1:189" x14ac:dyDescent="0.4">
      <c r="A18" s="12" t="s">
        <v>64</v>
      </c>
      <c r="B18" s="15" t="s">
        <v>74</v>
      </c>
      <c r="D18" s="4"/>
      <c r="E18" s="63"/>
      <c r="F18" s="63"/>
      <c r="G18" s="62"/>
      <c r="H18" s="6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/>
      <c r="W18" s="64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6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2"/>
      <c r="BJ18" s="62"/>
      <c r="BK18" s="62"/>
      <c r="BL18" s="62"/>
      <c r="BM18" s="5"/>
      <c r="BN18" s="4"/>
      <c r="BO18" s="62" t="str">
        <f t="shared" si="10"/>
        <v/>
      </c>
      <c r="BP18" s="62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63"/>
      <c r="CM18" s="63"/>
      <c r="CN18" s="63"/>
      <c r="CO18" s="63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63"/>
      <c r="DE18" s="63"/>
      <c r="DF18" s="63"/>
      <c r="DG18" s="63"/>
      <c r="DH18" s="63"/>
      <c r="DI18" s="63"/>
      <c r="DJ18" s="63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"/>
      <c r="DX18" s="4"/>
      <c r="DY18" s="62" t="str">
        <f t="shared" si="11"/>
        <v/>
      </c>
      <c r="DZ18" s="62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3"/>
      <c r="F19" s="63"/>
      <c r="G19" s="62"/>
      <c r="H19" s="62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/>
      <c r="W19" s="64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6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2"/>
      <c r="BJ19" s="62"/>
      <c r="BK19" s="62"/>
      <c r="BL19" s="62"/>
      <c r="BM19" s="5"/>
      <c r="BN19" s="4"/>
      <c r="BO19" s="62" t="str">
        <f t="shared" si="10"/>
        <v/>
      </c>
      <c r="BP19" s="62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63"/>
      <c r="CM19" s="63"/>
      <c r="CN19" s="63"/>
      <c r="CO19" s="63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63"/>
      <c r="DE19" s="63"/>
      <c r="DF19" s="63"/>
      <c r="DG19" s="63"/>
      <c r="DH19" s="63"/>
      <c r="DI19" s="63"/>
      <c r="DJ19" s="63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"/>
      <c r="DX19" s="4"/>
      <c r="DY19" s="62" t="str">
        <f t="shared" si="11"/>
        <v/>
      </c>
      <c r="DZ19" s="62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"/>
    </row>
    <row r="20" spans="1:189" x14ac:dyDescent="0.4">
      <c r="A20" s="12"/>
      <c r="B20" s="15"/>
      <c r="D20" s="4"/>
      <c r="E20" s="63" t="str">
        <f t="shared" ref="E12:E43" si="12">IF($A20="入力項目マスタ",IF($B20="","",VLOOKUP($B20,入力項目マスタ,13,FALSE)),IF($A20="非入力項目マスタ",IF($B20="","",VLOOKUP($B20,非入力項目マスタ,13,FALSE)),""))</f>
        <v/>
      </c>
      <c r="F20" s="63"/>
      <c r="G20" s="62"/>
      <c r="H20" s="62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2"/>
      <c r="BJ20" s="62"/>
      <c r="BK20" s="62" t="str">
        <f t="shared" si="8"/>
        <v/>
      </c>
      <c r="BL20" s="62"/>
      <c r="BM20" s="5"/>
      <c r="BN20" s="4"/>
      <c r="BO20" s="62" t="str">
        <f t="shared" si="10"/>
        <v/>
      </c>
      <c r="BP20" s="62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63"/>
      <c r="CM20" s="63"/>
      <c r="CN20" s="63"/>
      <c r="CO20" s="63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63"/>
      <c r="DE20" s="63"/>
      <c r="DF20" s="63"/>
      <c r="DG20" s="63"/>
      <c r="DH20" s="63"/>
      <c r="DI20" s="63"/>
      <c r="DJ20" s="63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"/>
      <c r="DX20" s="4"/>
      <c r="DY20" s="62" t="str">
        <f t="shared" si="11"/>
        <v/>
      </c>
      <c r="DZ20" s="62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"/>
    </row>
    <row r="21" spans="1:189" ht="13.5" customHeight="1" x14ac:dyDescent="0.4">
      <c r="A21" s="12"/>
      <c r="B21" s="15"/>
      <c r="D21" s="4"/>
      <c r="E21" s="63" t="str">
        <f t="shared" si="12"/>
        <v/>
      </c>
      <c r="F21" s="63"/>
      <c r="G21" s="62"/>
      <c r="H21" s="62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2"/>
      <c r="BJ21" s="62"/>
      <c r="BK21" s="62" t="str">
        <f t="shared" si="8"/>
        <v/>
      </c>
      <c r="BL21" s="62"/>
      <c r="BM21" s="5"/>
      <c r="BN21" s="4"/>
      <c r="BO21" s="62" t="str">
        <f t="shared" si="10"/>
        <v/>
      </c>
      <c r="BP21" s="62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 t="str">
        <f t="shared" si="9"/>
        <v/>
      </c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63"/>
      <c r="CM21" s="63"/>
      <c r="CN21" s="63"/>
      <c r="CO21" s="63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63"/>
      <c r="DE21" s="63"/>
      <c r="DF21" s="63"/>
      <c r="DG21" s="63"/>
      <c r="DH21" s="63"/>
      <c r="DI21" s="63"/>
      <c r="DJ21" s="63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"/>
      <c r="DX21" s="4"/>
      <c r="DY21" s="62" t="str">
        <f t="shared" si="11"/>
        <v/>
      </c>
      <c r="DZ21" s="62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"/>
    </row>
    <row r="22" spans="1:189" x14ac:dyDescent="0.4">
      <c r="A22" s="12"/>
      <c r="B22" s="15"/>
      <c r="D22" s="4"/>
      <c r="E22" s="63" t="str">
        <f t="shared" si="12"/>
        <v/>
      </c>
      <c r="F22" s="63"/>
      <c r="G22" s="62"/>
      <c r="H22" s="62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2"/>
      <c r="BJ22" s="62"/>
      <c r="BK22" s="62" t="str">
        <f t="shared" si="8"/>
        <v/>
      </c>
      <c r="BL22" s="62"/>
      <c r="BM22" s="5"/>
      <c r="BN22" s="4"/>
      <c r="BO22" s="62" t="str">
        <f t="shared" si="10"/>
        <v/>
      </c>
      <c r="BP22" s="62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 t="str">
        <f t="shared" si="9"/>
        <v/>
      </c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63"/>
      <c r="CM22" s="63"/>
      <c r="CN22" s="63"/>
      <c r="CO22" s="63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63"/>
      <c r="DE22" s="63"/>
      <c r="DF22" s="63"/>
      <c r="DG22" s="63"/>
      <c r="DH22" s="63"/>
      <c r="DI22" s="63"/>
      <c r="DJ22" s="63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"/>
      <c r="DX22" s="4"/>
      <c r="DY22" s="62" t="str">
        <f t="shared" si="11"/>
        <v/>
      </c>
      <c r="DZ22" s="62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"/>
    </row>
    <row r="23" spans="1:189" x14ac:dyDescent="0.4">
      <c r="A23" s="12"/>
      <c r="B23" s="15"/>
      <c r="D23" s="4"/>
      <c r="E23" s="63" t="str">
        <f t="shared" si="12"/>
        <v/>
      </c>
      <c r="F23" s="63"/>
      <c r="G23" s="62"/>
      <c r="H23" s="62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2"/>
      <c r="BJ23" s="62"/>
      <c r="BK23" s="62" t="str">
        <f t="shared" si="8"/>
        <v/>
      </c>
      <c r="BL23" s="62"/>
      <c r="BM23" s="5"/>
      <c r="BN23" s="4"/>
      <c r="BO23" s="62" t="str">
        <f t="shared" si="10"/>
        <v/>
      </c>
      <c r="BP23" s="62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 t="str">
        <f t="shared" si="9"/>
        <v/>
      </c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63"/>
      <c r="CM23" s="63"/>
      <c r="CN23" s="63"/>
      <c r="CO23" s="63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63"/>
      <c r="DE23" s="63"/>
      <c r="DF23" s="63"/>
      <c r="DG23" s="63"/>
      <c r="DH23" s="63"/>
      <c r="DI23" s="63"/>
      <c r="DJ23" s="63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"/>
      <c r="DX23" s="4"/>
      <c r="DY23" s="62" t="str">
        <f t="shared" si="11"/>
        <v/>
      </c>
      <c r="DZ23" s="62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"/>
    </row>
    <row r="24" spans="1:189" x14ac:dyDescent="0.4">
      <c r="A24" s="12"/>
      <c r="B24" s="15"/>
      <c r="D24" s="4"/>
      <c r="E24" s="63" t="str">
        <f t="shared" si="12"/>
        <v/>
      </c>
      <c r="F24" s="63"/>
      <c r="G24" s="62"/>
      <c r="H24" s="6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2"/>
      <c r="BJ24" s="62"/>
      <c r="BK24" s="62" t="str">
        <f t="shared" si="8"/>
        <v/>
      </c>
      <c r="BL24" s="62"/>
      <c r="BM24" s="5"/>
      <c r="BN24" s="4"/>
      <c r="BO24" s="62" t="str">
        <f t="shared" si="10"/>
        <v/>
      </c>
      <c r="BP24" s="62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 t="str">
        <f t="shared" si="9"/>
        <v/>
      </c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63"/>
      <c r="CM24" s="63"/>
      <c r="CN24" s="63"/>
      <c r="CO24" s="63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63"/>
      <c r="DE24" s="63"/>
      <c r="DF24" s="63"/>
      <c r="DG24" s="63"/>
      <c r="DH24" s="63"/>
      <c r="DI24" s="63"/>
      <c r="DJ24" s="63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"/>
      <c r="DX24" s="4"/>
      <c r="DY24" s="62" t="str">
        <f t="shared" si="11"/>
        <v/>
      </c>
      <c r="DZ24" s="62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"/>
    </row>
    <row r="25" spans="1:189" x14ac:dyDescent="0.4">
      <c r="A25" s="12"/>
      <c r="B25" s="15"/>
      <c r="D25" s="4"/>
      <c r="E25" s="63" t="str">
        <f t="shared" si="12"/>
        <v/>
      </c>
      <c r="F25" s="63"/>
      <c r="G25" s="62"/>
      <c r="H25" s="62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  <c r="W25" s="64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6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2"/>
      <c r="BJ25" s="62"/>
      <c r="BK25" s="62"/>
      <c r="BL25" s="62"/>
      <c r="BM25" s="5"/>
      <c r="BN25" s="4"/>
      <c r="BO25" s="62" t="str">
        <f t="shared" si="10"/>
        <v/>
      </c>
      <c r="BP25" s="62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 t="str">
        <f t="shared" si="9"/>
        <v/>
      </c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63"/>
      <c r="CM25" s="63"/>
      <c r="CN25" s="63"/>
      <c r="CO25" s="63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63"/>
      <c r="DE25" s="63"/>
      <c r="DF25" s="63"/>
      <c r="DG25" s="63"/>
      <c r="DH25" s="63"/>
      <c r="DI25" s="63"/>
      <c r="DJ25" s="63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"/>
      <c r="DX25" s="4"/>
      <c r="DY25" s="62" t="str">
        <f t="shared" si="11"/>
        <v/>
      </c>
      <c r="DZ25" s="62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"/>
    </row>
    <row r="26" spans="1:189" x14ac:dyDescent="0.4">
      <c r="A26" s="12"/>
      <c r="B26" s="15"/>
      <c r="D26" s="4"/>
      <c r="E26" s="63" t="str">
        <f t="shared" si="12"/>
        <v/>
      </c>
      <c r="F26" s="63"/>
      <c r="G26" s="62"/>
      <c r="H26" s="6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4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6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2"/>
      <c r="BJ26" s="62"/>
      <c r="BK26" s="62" t="str">
        <f t="shared" si="8"/>
        <v/>
      </c>
      <c r="BL26" s="62"/>
      <c r="BM26" s="5"/>
      <c r="BN26" s="4"/>
      <c r="BO26" s="62" t="str">
        <f t="shared" si="10"/>
        <v/>
      </c>
      <c r="BP26" s="62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 t="str">
        <f t="shared" si="9"/>
        <v/>
      </c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63"/>
      <c r="CM26" s="63"/>
      <c r="CN26" s="63"/>
      <c r="CO26" s="63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63"/>
      <c r="DE26" s="63"/>
      <c r="DF26" s="63"/>
      <c r="DG26" s="63"/>
      <c r="DH26" s="63"/>
      <c r="DI26" s="63"/>
      <c r="DJ26" s="63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"/>
      <c r="DX26" s="4"/>
      <c r="DY26" s="62" t="str">
        <f t="shared" si="11"/>
        <v/>
      </c>
      <c r="DZ26" s="62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"/>
    </row>
    <row r="27" spans="1:189" x14ac:dyDescent="0.4">
      <c r="A27" s="12"/>
      <c r="B27" s="15"/>
      <c r="D27" s="4"/>
      <c r="E27" s="63" t="str">
        <f t="shared" si="12"/>
        <v/>
      </c>
      <c r="F27" s="63"/>
      <c r="G27" s="62"/>
      <c r="H27" s="62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6"/>
      <c r="W27" s="64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6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2"/>
      <c r="BJ27" s="62"/>
      <c r="BK27" s="62" t="str">
        <f t="shared" si="8"/>
        <v/>
      </c>
      <c r="BL27" s="62"/>
      <c r="BM27" s="5"/>
      <c r="BN27" s="4"/>
      <c r="BO27" s="62" t="str">
        <f t="shared" si="10"/>
        <v/>
      </c>
      <c r="BP27" s="62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 t="str">
        <f t="shared" si="9"/>
        <v/>
      </c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63"/>
      <c r="CM27" s="63"/>
      <c r="CN27" s="63"/>
      <c r="CO27" s="63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63"/>
      <c r="DE27" s="63"/>
      <c r="DF27" s="63"/>
      <c r="DG27" s="63"/>
      <c r="DH27" s="63"/>
      <c r="DI27" s="63"/>
      <c r="DJ27" s="63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"/>
      <c r="DX27" s="4"/>
      <c r="DY27" s="62" t="str">
        <f t="shared" si="11"/>
        <v/>
      </c>
      <c r="DZ27" s="62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"/>
    </row>
    <row r="28" spans="1:189" ht="13.5" customHeight="1" x14ac:dyDescent="0.4">
      <c r="A28" s="12"/>
      <c r="B28" s="15"/>
      <c r="D28" s="4"/>
      <c r="E28" s="63" t="str">
        <f t="shared" si="12"/>
        <v/>
      </c>
      <c r="F28" s="63"/>
      <c r="G28" s="62"/>
      <c r="H28" s="6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6"/>
      <c r="W28" s="64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6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2"/>
      <c r="BJ28" s="62"/>
      <c r="BK28" s="62" t="str">
        <f t="shared" si="8"/>
        <v/>
      </c>
      <c r="BL28" s="62"/>
      <c r="BM28" s="5"/>
      <c r="BN28" s="4"/>
      <c r="BO28" s="62" t="str">
        <f t="shared" si="10"/>
        <v/>
      </c>
      <c r="BP28" s="62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 t="str">
        <f t="shared" si="9"/>
        <v/>
      </c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63"/>
      <c r="CM28" s="63"/>
      <c r="CN28" s="63"/>
      <c r="CO28" s="63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63"/>
      <c r="DE28" s="63"/>
      <c r="DF28" s="63"/>
      <c r="DG28" s="63"/>
      <c r="DH28" s="63"/>
      <c r="DI28" s="63"/>
      <c r="DJ28" s="63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"/>
      <c r="DX28" s="4"/>
      <c r="DY28" s="62" t="str">
        <f t="shared" si="11"/>
        <v/>
      </c>
      <c r="DZ28" s="62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"/>
    </row>
    <row r="29" spans="1:189" x14ac:dyDescent="0.4">
      <c r="A29" s="12"/>
      <c r="B29" s="15"/>
      <c r="D29" s="4"/>
      <c r="E29" s="63" t="str">
        <f t="shared" si="12"/>
        <v/>
      </c>
      <c r="F29" s="63"/>
      <c r="G29" s="62"/>
      <c r="H29" s="62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6"/>
      <c r="W29" s="64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6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2"/>
      <c r="BJ29" s="62"/>
      <c r="BK29" s="62" t="str">
        <f t="shared" si="8"/>
        <v/>
      </c>
      <c r="BL29" s="62"/>
      <c r="BM29" s="5"/>
      <c r="BN29" s="4"/>
      <c r="BO29" s="62" t="str">
        <f t="shared" si="10"/>
        <v/>
      </c>
      <c r="BP29" s="62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 t="str">
        <f t="shared" si="9"/>
        <v/>
      </c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63"/>
      <c r="CM29" s="63"/>
      <c r="CN29" s="63"/>
      <c r="CO29" s="63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63"/>
      <c r="DE29" s="63"/>
      <c r="DF29" s="63"/>
      <c r="DG29" s="63"/>
      <c r="DH29" s="63"/>
      <c r="DI29" s="63"/>
      <c r="DJ29" s="63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"/>
      <c r="DX29" s="4"/>
      <c r="DY29" s="62" t="str">
        <f t="shared" si="11"/>
        <v/>
      </c>
      <c r="DZ29" s="62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"/>
    </row>
    <row r="30" spans="1:189" x14ac:dyDescent="0.4">
      <c r="A30" s="12"/>
      <c r="B30" s="15"/>
      <c r="D30" s="4"/>
      <c r="E30" s="63" t="str">
        <f t="shared" si="12"/>
        <v/>
      </c>
      <c r="F30" s="63"/>
      <c r="G30" s="62"/>
      <c r="H30" s="62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2"/>
      <c r="BJ30" s="62"/>
      <c r="BK30" s="62" t="str">
        <f t="shared" si="8"/>
        <v/>
      </c>
      <c r="BL30" s="62"/>
      <c r="BM30" s="5"/>
      <c r="BN30" s="4"/>
      <c r="BO30" s="62" t="str">
        <f t="shared" si="10"/>
        <v/>
      </c>
      <c r="BP30" s="62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 t="str">
        <f t="shared" si="9"/>
        <v/>
      </c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63"/>
      <c r="CM30" s="63"/>
      <c r="CN30" s="63"/>
      <c r="CO30" s="63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63"/>
      <c r="DE30" s="63"/>
      <c r="DF30" s="63"/>
      <c r="DG30" s="63"/>
      <c r="DH30" s="63"/>
      <c r="DI30" s="63"/>
      <c r="DJ30" s="63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"/>
      <c r="DX30" s="4"/>
      <c r="DY30" s="62" t="str">
        <f t="shared" si="11"/>
        <v/>
      </c>
      <c r="DZ30" s="62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"/>
    </row>
    <row r="31" spans="1:189" x14ac:dyDescent="0.4">
      <c r="A31" s="12"/>
      <c r="B31" s="15"/>
      <c r="D31" s="4"/>
      <c r="E31" s="63" t="str">
        <f t="shared" si="12"/>
        <v/>
      </c>
      <c r="F31" s="63"/>
      <c r="G31" s="62"/>
      <c r="H31" s="62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63"/>
      <c r="AT31" s="63"/>
      <c r="AU31" s="63" t="str">
        <f t="shared" si="0"/>
        <v/>
      </c>
      <c r="AV31" s="63"/>
      <c r="AW31" s="63" t="str">
        <f t="shared" si="1"/>
        <v/>
      </c>
      <c r="AX31" s="63"/>
      <c r="AY31" s="63" t="str">
        <f t="shared" si="2"/>
        <v/>
      </c>
      <c r="AZ31" s="63"/>
      <c r="BA31" s="63" t="str">
        <f t="shared" si="3"/>
        <v/>
      </c>
      <c r="BB31" s="63"/>
      <c r="BC31" s="63" t="str">
        <f t="shared" si="4"/>
        <v/>
      </c>
      <c r="BD31" s="63"/>
      <c r="BE31" s="63" t="str">
        <f t="shared" si="5"/>
        <v/>
      </c>
      <c r="BF31" s="63"/>
      <c r="BG31" s="63" t="str">
        <f t="shared" si="6"/>
        <v/>
      </c>
      <c r="BH31" s="63"/>
      <c r="BI31" s="62" t="str">
        <f t="shared" si="7"/>
        <v/>
      </c>
      <c r="BJ31" s="62"/>
      <c r="BK31" s="62" t="str">
        <f t="shared" si="8"/>
        <v/>
      </c>
      <c r="BL31" s="62"/>
      <c r="BM31" s="5"/>
      <c r="BN31" s="4"/>
      <c r="BO31" s="62" t="str">
        <f t="shared" si="10"/>
        <v/>
      </c>
      <c r="BP31" s="62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 t="str">
        <f t="shared" si="9"/>
        <v/>
      </c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63"/>
      <c r="CM31" s="63"/>
      <c r="CN31" s="63"/>
      <c r="CO31" s="63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63"/>
      <c r="DE31" s="63"/>
      <c r="DF31" s="63"/>
      <c r="DG31" s="63"/>
      <c r="DH31" s="63"/>
      <c r="DI31" s="63"/>
      <c r="DJ31" s="63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"/>
      <c r="DX31" s="4"/>
      <c r="DY31" s="62" t="str">
        <f t="shared" si="11"/>
        <v/>
      </c>
      <c r="DZ31" s="62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"/>
    </row>
    <row r="32" spans="1:189" x14ac:dyDescent="0.4">
      <c r="A32" s="12"/>
      <c r="B32" s="15"/>
      <c r="D32" s="4"/>
      <c r="E32" s="63" t="str">
        <f t="shared" si="12"/>
        <v/>
      </c>
      <c r="F32" s="63"/>
      <c r="G32" s="62"/>
      <c r="H32" s="62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63"/>
      <c r="AT32" s="63"/>
      <c r="AU32" s="63" t="str">
        <f t="shared" si="0"/>
        <v/>
      </c>
      <c r="AV32" s="63"/>
      <c r="AW32" s="63" t="str">
        <f t="shared" si="1"/>
        <v/>
      </c>
      <c r="AX32" s="63"/>
      <c r="AY32" s="63" t="str">
        <f t="shared" si="2"/>
        <v/>
      </c>
      <c r="AZ32" s="63"/>
      <c r="BA32" s="63" t="str">
        <f t="shared" si="3"/>
        <v/>
      </c>
      <c r="BB32" s="63"/>
      <c r="BC32" s="63" t="str">
        <f t="shared" si="4"/>
        <v/>
      </c>
      <c r="BD32" s="63"/>
      <c r="BE32" s="63" t="str">
        <f t="shared" si="5"/>
        <v/>
      </c>
      <c r="BF32" s="63"/>
      <c r="BG32" s="63" t="str">
        <f t="shared" si="6"/>
        <v/>
      </c>
      <c r="BH32" s="63"/>
      <c r="BI32" s="62" t="str">
        <f t="shared" si="7"/>
        <v/>
      </c>
      <c r="BJ32" s="62"/>
      <c r="BK32" s="62" t="str">
        <f t="shared" si="8"/>
        <v/>
      </c>
      <c r="BL32" s="62"/>
      <c r="BM32" s="5"/>
      <c r="BN32" s="4"/>
      <c r="BO32" s="62" t="str">
        <f t="shared" si="10"/>
        <v/>
      </c>
      <c r="BP32" s="62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 t="str">
        <f t="shared" si="9"/>
        <v/>
      </c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63"/>
      <c r="CM32" s="63"/>
      <c r="CN32" s="63"/>
      <c r="CO32" s="63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63"/>
      <c r="DE32" s="63"/>
      <c r="DF32" s="63"/>
      <c r="DG32" s="63"/>
      <c r="DH32" s="63"/>
      <c r="DI32" s="63"/>
      <c r="DJ32" s="63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"/>
      <c r="DX32" s="4"/>
      <c r="DY32" s="62" t="str">
        <f t="shared" si="11"/>
        <v/>
      </c>
      <c r="DZ32" s="62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"/>
    </row>
    <row r="33" spans="1:189" ht="13.5" customHeight="1" x14ac:dyDescent="0.4">
      <c r="A33" s="12"/>
      <c r="B33" s="15"/>
      <c r="D33" s="4"/>
      <c r="E33" s="63" t="str">
        <f t="shared" si="12"/>
        <v/>
      </c>
      <c r="F33" s="63"/>
      <c r="G33" s="62"/>
      <c r="H33" s="62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63"/>
      <c r="AT33" s="63"/>
      <c r="AU33" s="63" t="str">
        <f t="shared" si="0"/>
        <v/>
      </c>
      <c r="AV33" s="63"/>
      <c r="AW33" s="63" t="str">
        <f t="shared" si="1"/>
        <v/>
      </c>
      <c r="AX33" s="63"/>
      <c r="AY33" s="63" t="str">
        <f t="shared" si="2"/>
        <v/>
      </c>
      <c r="AZ33" s="63"/>
      <c r="BA33" s="63" t="str">
        <f t="shared" si="3"/>
        <v/>
      </c>
      <c r="BB33" s="63"/>
      <c r="BC33" s="63" t="str">
        <f t="shared" si="4"/>
        <v/>
      </c>
      <c r="BD33" s="63"/>
      <c r="BE33" s="63" t="str">
        <f t="shared" si="5"/>
        <v/>
      </c>
      <c r="BF33" s="63"/>
      <c r="BG33" s="63" t="str">
        <f t="shared" si="6"/>
        <v/>
      </c>
      <c r="BH33" s="63"/>
      <c r="BI33" s="62" t="str">
        <f t="shared" si="7"/>
        <v/>
      </c>
      <c r="BJ33" s="62"/>
      <c r="BK33" s="62" t="str">
        <f t="shared" si="8"/>
        <v/>
      </c>
      <c r="BL33" s="62"/>
      <c r="BM33" s="5"/>
      <c r="BN33" s="4"/>
      <c r="BO33" s="62" t="str">
        <f t="shared" si="10"/>
        <v/>
      </c>
      <c r="BP33" s="62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 t="str">
        <f t="shared" si="9"/>
        <v/>
      </c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63"/>
      <c r="CM33" s="63"/>
      <c r="CN33" s="63"/>
      <c r="CO33" s="63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63"/>
      <c r="DE33" s="63"/>
      <c r="DF33" s="63"/>
      <c r="DG33" s="63"/>
      <c r="DH33" s="63"/>
      <c r="DI33" s="63"/>
      <c r="DJ33" s="63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"/>
      <c r="DX33" s="4"/>
      <c r="DY33" s="62" t="str">
        <f t="shared" si="11"/>
        <v/>
      </c>
      <c r="DZ33" s="62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"/>
    </row>
    <row r="34" spans="1:189" x14ac:dyDescent="0.4">
      <c r="A34" s="12"/>
      <c r="B34" s="15"/>
      <c r="D34" s="4"/>
      <c r="E34" s="63" t="str">
        <f t="shared" si="12"/>
        <v/>
      </c>
      <c r="F34" s="63"/>
      <c r="G34" s="62"/>
      <c r="H34" s="62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63"/>
      <c r="AT34" s="63"/>
      <c r="AU34" s="63" t="str">
        <f t="shared" si="0"/>
        <v/>
      </c>
      <c r="AV34" s="63"/>
      <c r="AW34" s="63" t="str">
        <f t="shared" si="1"/>
        <v/>
      </c>
      <c r="AX34" s="63"/>
      <c r="AY34" s="63" t="str">
        <f t="shared" si="2"/>
        <v/>
      </c>
      <c r="AZ34" s="63"/>
      <c r="BA34" s="63" t="str">
        <f t="shared" si="3"/>
        <v/>
      </c>
      <c r="BB34" s="63"/>
      <c r="BC34" s="63" t="str">
        <f t="shared" si="4"/>
        <v/>
      </c>
      <c r="BD34" s="63"/>
      <c r="BE34" s="63" t="str">
        <f t="shared" si="5"/>
        <v/>
      </c>
      <c r="BF34" s="63"/>
      <c r="BG34" s="63" t="str">
        <f t="shared" si="6"/>
        <v/>
      </c>
      <c r="BH34" s="63"/>
      <c r="BI34" s="62" t="str">
        <f t="shared" si="7"/>
        <v/>
      </c>
      <c r="BJ34" s="62"/>
      <c r="BK34" s="62" t="str">
        <f t="shared" si="8"/>
        <v/>
      </c>
      <c r="BL34" s="62"/>
      <c r="BM34" s="5"/>
      <c r="BN34" s="4"/>
      <c r="BO34" s="62" t="str">
        <f t="shared" si="10"/>
        <v/>
      </c>
      <c r="BP34" s="62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 t="str">
        <f t="shared" si="9"/>
        <v/>
      </c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63"/>
      <c r="CM34" s="63"/>
      <c r="CN34" s="63"/>
      <c r="CO34" s="63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63"/>
      <c r="DE34" s="63"/>
      <c r="DF34" s="63"/>
      <c r="DG34" s="63"/>
      <c r="DH34" s="63"/>
      <c r="DI34" s="63"/>
      <c r="DJ34" s="63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"/>
      <c r="DX34" s="4"/>
      <c r="DY34" s="62" t="str">
        <f t="shared" si="11"/>
        <v/>
      </c>
      <c r="DZ34" s="62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"/>
    </row>
    <row r="35" spans="1:189" x14ac:dyDescent="0.4">
      <c r="A35" s="12"/>
      <c r="B35" s="15"/>
      <c r="D35" s="4"/>
      <c r="E35" s="63" t="str">
        <f t="shared" si="12"/>
        <v/>
      </c>
      <c r="F35" s="63"/>
      <c r="G35" s="62"/>
      <c r="H35" s="62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63"/>
      <c r="AT35" s="63"/>
      <c r="AU35" s="63" t="str">
        <f t="shared" si="0"/>
        <v/>
      </c>
      <c r="AV35" s="63"/>
      <c r="AW35" s="63" t="str">
        <f t="shared" si="1"/>
        <v/>
      </c>
      <c r="AX35" s="63"/>
      <c r="AY35" s="63" t="str">
        <f t="shared" si="2"/>
        <v/>
      </c>
      <c r="AZ35" s="63"/>
      <c r="BA35" s="63" t="str">
        <f t="shared" si="3"/>
        <v/>
      </c>
      <c r="BB35" s="63"/>
      <c r="BC35" s="63" t="str">
        <f t="shared" si="4"/>
        <v/>
      </c>
      <c r="BD35" s="63"/>
      <c r="BE35" s="63" t="str">
        <f t="shared" si="5"/>
        <v/>
      </c>
      <c r="BF35" s="63"/>
      <c r="BG35" s="63" t="str">
        <f t="shared" si="6"/>
        <v/>
      </c>
      <c r="BH35" s="63"/>
      <c r="BI35" s="62" t="str">
        <f t="shared" si="7"/>
        <v/>
      </c>
      <c r="BJ35" s="62"/>
      <c r="BK35" s="62" t="str">
        <f t="shared" si="8"/>
        <v/>
      </c>
      <c r="BL35" s="62"/>
      <c r="BM35" s="5"/>
      <c r="BN35" s="4"/>
      <c r="BO35" s="62" t="str">
        <f t="shared" si="10"/>
        <v/>
      </c>
      <c r="BP35" s="62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 t="str">
        <f t="shared" si="9"/>
        <v/>
      </c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63"/>
      <c r="CM35" s="63"/>
      <c r="CN35" s="63"/>
      <c r="CO35" s="63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63"/>
      <c r="DE35" s="63"/>
      <c r="DF35" s="63"/>
      <c r="DG35" s="63"/>
      <c r="DH35" s="63"/>
      <c r="DI35" s="63"/>
      <c r="DJ35" s="63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"/>
      <c r="DX35" s="4"/>
      <c r="DY35" s="62" t="str">
        <f t="shared" si="11"/>
        <v/>
      </c>
      <c r="DZ35" s="62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"/>
    </row>
    <row r="36" spans="1:189" x14ac:dyDescent="0.4">
      <c r="A36" s="12"/>
      <c r="B36" s="15"/>
      <c r="D36" s="4"/>
      <c r="E36" s="63" t="str">
        <f t="shared" si="12"/>
        <v/>
      </c>
      <c r="F36" s="63"/>
      <c r="G36" s="62"/>
      <c r="H36" s="62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63"/>
      <c r="AT36" s="63"/>
      <c r="AU36" s="63" t="str">
        <f t="shared" si="0"/>
        <v/>
      </c>
      <c r="AV36" s="63"/>
      <c r="AW36" s="63" t="str">
        <f t="shared" si="1"/>
        <v/>
      </c>
      <c r="AX36" s="63"/>
      <c r="AY36" s="63" t="str">
        <f t="shared" si="2"/>
        <v/>
      </c>
      <c r="AZ36" s="63"/>
      <c r="BA36" s="63" t="str">
        <f t="shared" si="3"/>
        <v/>
      </c>
      <c r="BB36" s="63"/>
      <c r="BC36" s="63" t="str">
        <f t="shared" si="4"/>
        <v/>
      </c>
      <c r="BD36" s="63"/>
      <c r="BE36" s="63" t="str">
        <f t="shared" si="5"/>
        <v/>
      </c>
      <c r="BF36" s="63"/>
      <c r="BG36" s="63" t="str">
        <f t="shared" si="6"/>
        <v/>
      </c>
      <c r="BH36" s="63"/>
      <c r="BI36" s="62" t="str">
        <f t="shared" si="7"/>
        <v/>
      </c>
      <c r="BJ36" s="62"/>
      <c r="BK36" s="62" t="str">
        <f t="shared" si="8"/>
        <v/>
      </c>
      <c r="BL36" s="62"/>
      <c r="BM36" s="5"/>
      <c r="BN36" s="4"/>
      <c r="BO36" s="62" t="str">
        <f t="shared" si="10"/>
        <v/>
      </c>
      <c r="BP36" s="62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 t="str">
        <f t="shared" si="9"/>
        <v/>
      </c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63"/>
      <c r="CM36" s="63"/>
      <c r="CN36" s="63"/>
      <c r="CO36" s="63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63"/>
      <c r="DE36" s="63"/>
      <c r="DF36" s="63"/>
      <c r="DG36" s="63"/>
      <c r="DH36" s="63"/>
      <c r="DI36" s="63"/>
      <c r="DJ36" s="63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"/>
      <c r="DX36" s="4"/>
      <c r="DY36" s="62" t="str">
        <f t="shared" si="11"/>
        <v/>
      </c>
      <c r="DZ36" s="62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"/>
    </row>
    <row r="37" spans="1:189" x14ac:dyDescent="0.4">
      <c r="A37" s="12"/>
      <c r="B37" s="15"/>
      <c r="D37" s="4"/>
      <c r="E37" s="63" t="str">
        <f t="shared" si="12"/>
        <v/>
      </c>
      <c r="F37" s="63"/>
      <c r="G37" s="62"/>
      <c r="H37" s="62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63"/>
      <c r="AT37" s="63"/>
      <c r="AU37" s="63" t="str">
        <f t="shared" si="0"/>
        <v/>
      </c>
      <c r="AV37" s="63"/>
      <c r="AW37" s="63" t="str">
        <f t="shared" si="1"/>
        <v/>
      </c>
      <c r="AX37" s="63"/>
      <c r="AY37" s="63" t="str">
        <f t="shared" si="2"/>
        <v/>
      </c>
      <c r="AZ37" s="63"/>
      <c r="BA37" s="63" t="str">
        <f t="shared" si="3"/>
        <v/>
      </c>
      <c r="BB37" s="63"/>
      <c r="BC37" s="63" t="str">
        <f t="shared" si="4"/>
        <v/>
      </c>
      <c r="BD37" s="63"/>
      <c r="BE37" s="63" t="str">
        <f t="shared" si="5"/>
        <v/>
      </c>
      <c r="BF37" s="63"/>
      <c r="BG37" s="63" t="str">
        <f t="shared" si="6"/>
        <v/>
      </c>
      <c r="BH37" s="63"/>
      <c r="BI37" s="62" t="str">
        <f t="shared" si="7"/>
        <v/>
      </c>
      <c r="BJ37" s="62"/>
      <c r="BK37" s="62" t="str">
        <f t="shared" si="8"/>
        <v/>
      </c>
      <c r="BL37" s="62"/>
      <c r="BM37" s="5"/>
      <c r="BN37" s="4"/>
      <c r="BO37" s="62" t="str">
        <f t="shared" si="10"/>
        <v/>
      </c>
      <c r="BP37" s="62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 t="str">
        <f t="shared" si="9"/>
        <v/>
      </c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63"/>
      <c r="CM37" s="63"/>
      <c r="CN37" s="63"/>
      <c r="CO37" s="63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63"/>
      <c r="DE37" s="63"/>
      <c r="DF37" s="63"/>
      <c r="DG37" s="63"/>
      <c r="DH37" s="63"/>
      <c r="DI37" s="63"/>
      <c r="DJ37" s="63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"/>
      <c r="DX37" s="4"/>
      <c r="DY37" s="62" t="str">
        <f t="shared" si="11"/>
        <v/>
      </c>
      <c r="DZ37" s="62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"/>
    </row>
    <row r="38" spans="1:189" x14ac:dyDescent="0.4">
      <c r="A38" s="12"/>
      <c r="B38" s="15"/>
      <c r="D38" s="4"/>
      <c r="E38" s="63" t="str">
        <f t="shared" si="12"/>
        <v/>
      </c>
      <c r="F38" s="63"/>
      <c r="G38" s="62"/>
      <c r="H38" s="62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63"/>
      <c r="AT38" s="63"/>
      <c r="AU38" s="63" t="str">
        <f t="shared" si="0"/>
        <v/>
      </c>
      <c r="AV38" s="63"/>
      <c r="AW38" s="63" t="str">
        <f t="shared" si="1"/>
        <v/>
      </c>
      <c r="AX38" s="63"/>
      <c r="AY38" s="63" t="str">
        <f t="shared" si="2"/>
        <v/>
      </c>
      <c r="AZ38" s="63"/>
      <c r="BA38" s="63" t="str">
        <f t="shared" si="3"/>
        <v/>
      </c>
      <c r="BB38" s="63"/>
      <c r="BC38" s="63" t="str">
        <f t="shared" si="4"/>
        <v/>
      </c>
      <c r="BD38" s="63"/>
      <c r="BE38" s="63" t="str">
        <f t="shared" si="5"/>
        <v/>
      </c>
      <c r="BF38" s="63"/>
      <c r="BG38" s="63" t="str">
        <f t="shared" si="6"/>
        <v/>
      </c>
      <c r="BH38" s="63"/>
      <c r="BI38" s="62" t="str">
        <f t="shared" si="7"/>
        <v/>
      </c>
      <c r="BJ38" s="62"/>
      <c r="BK38" s="62" t="str">
        <f t="shared" si="8"/>
        <v/>
      </c>
      <c r="BL38" s="62"/>
      <c r="BM38" s="5"/>
      <c r="BN38" s="4"/>
      <c r="BO38" s="62" t="str">
        <f t="shared" si="10"/>
        <v/>
      </c>
      <c r="BP38" s="62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 t="str">
        <f t="shared" si="9"/>
        <v/>
      </c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63"/>
      <c r="CM38" s="63"/>
      <c r="CN38" s="63"/>
      <c r="CO38" s="63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63"/>
      <c r="DE38" s="63"/>
      <c r="DF38" s="63"/>
      <c r="DG38" s="63"/>
      <c r="DH38" s="63"/>
      <c r="DI38" s="63"/>
      <c r="DJ38" s="63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"/>
      <c r="DX38" s="4"/>
      <c r="DY38" s="62" t="str">
        <f t="shared" si="11"/>
        <v/>
      </c>
      <c r="DZ38" s="62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"/>
    </row>
    <row r="39" spans="1:189" x14ac:dyDescent="0.4">
      <c r="A39" s="12"/>
      <c r="B39" s="15"/>
      <c r="D39" s="4"/>
      <c r="E39" s="63" t="str">
        <f t="shared" si="12"/>
        <v/>
      </c>
      <c r="F39" s="63"/>
      <c r="G39" s="62"/>
      <c r="H39" s="62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63"/>
      <c r="AT39" s="63"/>
      <c r="AU39" s="63" t="str">
        <f t="shared" si="0"/>
        <v/>
      </c>
      <c r="AV39" s="63"/>
      <c r="AW39" s="63" t="str">
        <f t="shared" si="1"/>
        <v/>
      </c>
      <c r="AX39" s="63"/>
      <c r="AY39" s="63" t="str">
        <f t="shared" si="2"/>
        <v/>
      </c>
      <c r="AZ39" s="63"/>
      <c r="BA39" s="63" t="str">
        <f t="shared" si="3"/>
        <v/>
      </c>
      <c r="BB39" s="63"/>
      <c r="BC39" s="63" t="str">
        <f t="shared" si="4"/>
        <v/>
      </c>
      <c r="BD39" s="63"/>
      <c r="BE39" s="63" t="str">
        <f t="shared" si="5"/>
        <v/>
      </c>
      <c r="BF39" s="63"/>
      <c r="BG39" s="63" t="str">
        <f t="shared" si="6"/>
        <v/>
      </c>
      <c r="BH39" s="63"/>
      <c r="BI39" s="62" t="str">
        <f t="shared" si="7"/>
        <v/>
      </c>
      <c r="BJ39" s="62"/>
      <c r="BK39" s="62" t="str">
        <f t="shared" si="8"/>
        <v/>
      </c>
      <c r="BL39" s="62"/>
      <c r="BM39" s="5"/>
      <c r="BN39" s="4"/>
      <c r="BO39" s="62" t="str">
        <f t="shared" si="10"/>
        <v/>
      </c>
      <c r="BP39" s="62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 t="str">
        <f t="shared" si="9"/>
        <v/>
      </c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63"/>
      <c r="CM39" s="63"/>
      <c r="CN39" s="63"/>
      <c r="CO39" s="63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63"/>
      <c r="DE39" s="63"/>
      <c r="DF39" s="63"/>
      <c r="DG39" s="63"/>
      <c r="DH39" s="63"/>
      <c r="DI39" s="63"/>
      <c r="DJ39" s="63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"/>
      <c r="DX39" s="4"/>
      <c r="DY39" s="62" t="str">
        <f t="shared" si="11"/>
        <v/>
      </c>
      <c r="DZ39" s="62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"/>
    </row>
    <row r="40" spans="1:189" x14ac:dyDescent="0.4">
      <c r="A40" s="12"/>
      <c r="B40" s="15"/>
      <c r="D40" s="4"/>
      <c r="E40" s="63" t="str">
        <f t="shared" si="12"/>
        <v/>
      </c>
      <c r="F40" s="63"/>
      <c r="G40" s="62"/>
      <c r="H40" s="62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63"/>
      <c r="AT40" s="63"/>
      <c r="AU40" s="63" t="str">
        <f t="shared" si="0"/>
        <v/>
      </c>
      <c r="AV40" s="63"/>
      <c r="AW40" s="63" t="str">
        <f t="shared" si="1"/>
        <v/>
      </c>
      <c r="AX40" s="63"/>
      <c r="AY40" s="63" t="str">
        <f t="shared" si="2"/>
        <v/>
      </c>
      <c r="AZ40" s="63"/>
      <c r="BA40" s="63" t="str">
        <f t="shared" si="3"/>
        <v/>
      </c>
      <c r="BB40" s="63"/>
      <c r="BC40" s="63" t="str">
        <f t="shared" si="4"/>
        <v/>
      </c>
      <c r="BD40" s="63"/>
      <c r="BE40" s="63" t="str">
        <f t="shared" si="5"/>
        <v/>
      </c>
      <c r="BF40" s="63"/>
      <c r="BG40" s="63" t="str">
        <f t="shared" si="6"/>
        <v/>
      </c>
      <c r="BH40" s="63"/>
      <c r="BI40" s="62" t="str">
        <f t="shared" si="7"/>
        <v/>
      </c>
      <c r="BJ40" s="62"/>
      <c r="BK40" s="62" t="str">
        <f t="shared" si="8"/>
        <v/>
      </c>
      <c r="BL40" s="62"/>
      <c r="BM40" s="5"/>
      <c r="BN40" s="4"/>
      <c r="BO40" s="62" t="str">
        <f t="shared" si="10"/>
        <v/>
      </c>
      <c r="BP40" s="62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 t="str">
        <f t="shared" si="9"/>
        <v/>
      </c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63"/>
      <c r="CM40" s="63"/>
      <c r="CN40" s="63"/>
      <c r="CO40" s="63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63"/>
      <c r="DE40" s="63"/>
      <c r="DF40" s="63"/>
      <c r="DG40" s="63"/>
      <c r="DH40" s="63"/>
      <c r="DI40" s="63"/>
      <c r="DJ40" s="63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"/>
      <c r="DX40" s="4"/>
      <c r="DY40" s="62" t="str">
        <f t="shared" si="11"/>
        <v/>
      </c>
      <c r="DZ40" s="62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"/>
    </row>
    <row r="41" spans="1:189" x14ac:dyDescent="0.4">
      <c r="A41" s="12"/>
      <c r="B41" s="15"/>
      <c r="D41" s="4"/>
      <c r="E41" s="63" t="str">
        <f t="shared" si="12"/>
        <v/>
      </c>
      <c r="F41" s="63"/>
      <c r="G41" s="62"/>
      <c r="H41" s="62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63"/>
      <c r="AT41" s="63"/>
      <c r="AU41" s="63" t="str">
        <f t="shared" si="0"/>
        <v/>
      </c>
      <c r="AV41" s="63"/>
      <c r="AW41" s="63" t="str">
        <f t="shared" si="1"/>
        <v/>
      </c>
      <c r="AX41" s="63"/>
      <c r="AY41" s="63" t="str">
        <f t="shared" si="2"/>
        <v/>
      </c>
      <c r="AZ41" s="63"/>
      <c r="BA41" s="63" t="str">
        <f t="shared" si="3"/>
        <v/>
      </c>
      <c r="BB41" s="63"/>
      <c r="BC41" s="63" t="str">
        <f t="shared" si="4"/>
        <v/>
      </c>
      <c r="BD41" s="63"/>
      <c r="BE41" s="63" t="str">
        <f t="shared" si="5"/>
        <v/>
      </c>
      <c r="BF41" s="63"/>
      <c r="BG41" s="63" t="str">
        <f t="shared" si="6"/>
        <v/>
      </c>
      <c r="BH41" s="63"/>
      <c r="BI41" s="62" t="str">
        <f t="shared" si="7"/>
        <v/>
      </c>
      <c r="BJ41" s="62"/>
      <c r="BK41" s="62" t="str">
        <f t="shared" si="8"/>
        <v/>
      </c>
      <c r="BL41" s="62"/>
      <c r="BM41" s="5"/>
      <c r="BN41" s="4"/>
      <c r="BO41" s="62" t="str">
        <f t="shared" si="10"/>
        <v/>
      </c>
      <c r="BP41" s="62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 t="str">
        <f t="shared" si="9"/>
        <v/>
      </c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63"/>
      <c r="CM41" s="63"/>
      <c r="CN41" s="63"/>
      <c r="CO41" s="63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63"/>
      <c r="DE41" s="63"/>
      <c r="DF41" s="63"/>
      <c r="DG41" s="63"/>
      <c r="DH41" s="63"/>
      <c r="DI41" s="63"/>
      <c r="DJ41" s="63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"/>
      <c r="DX41" s="4"/>
      <c r="DY41" s="62" t="str">
        <f t="shared" si="11"/>
        <v/>
      </c>
      <c r="DZ41" s="62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"/>
    </row>
    <row r="42" spans="1:189" x14ac:dyDescent="0.4">
      <c r="A42" s="12"/>
      <c r="B42" s="15"/>
      <c r="D42" s="4"/>
      <c r="E42" s="63" t="str">
        <f t="shared" si="12"/>
        <v/>
      </c>
      <c r="F42" s="63"/>
      <c r="G42" s="62"/>
      <c r="H42" s="62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63"/>
      <c r="AT42" s="63"/>
      <c r="AU42" s="63" t="str">
        <f t="shared" si="0"/>
        <v/>
      </c>
      <c r="AV42" s="63"/>
      <c r="AW42" s="63" t="str">
        <f t="shared" si="1"/>
        <v/>
      </c>
      <c r="AX42" s="63"/>
      <c r="AY42" s="63" t="str">
        <f t="shared" si="2"/>
        <v/>
      </c>
      <c r="AZ42" s="63"/>
      <c r="BA42" s="63" t="str">
        <f t="shared" si="3"/>
        <v/>
      </c>
      <c r="BB42" s="63"/>
      <c r="BC42" s="63" t="str">
        <f t="shared" si="4"/>
        <v/>
      </c>
      <c r="BD42" s="63"/>
      <c r="BE42" s="63" t="str">
        <f t="shared" si="5"/>
        <v/>
      </c>
      <c r="BF42" s="63"/>
      <c r="BG42" s="63" t="str">
        <f t="shared" si="6"/>
        <v/>
      </c>
      <c r="BH42" s="63"/>
      <c r="BI42" s="62" t="str">
        <f t="shared" si="7"/>
        <v/>
      </c>
      <c r="BJ42" s="62"/>
      <c r="BK42" s="62" t="str">
        <f t="shared" si="8"/>
        <v/>
      </c>
      <c r="BL42" s="62"/>
      <c r="BM42" s="5"/>
      <c r="BN42" s="4"/>
      <c r="BO42" s="62" t="str">
        <f t="shared" si="10"/>
        <v/>
      </c>
      <c r="BP42" s="62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 t="str">
        <f t="shared" si="9"/>
        <v/>
      </c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63"/>
      <c r="CM42" s="63"/>
      <c r="CN42" s="63"/>
      <c r="CO42" s="63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63"/>
      <c r="DE42" s="63"/>
      <c r="DF42" s="63"/>
      <c r="DG42" s="63"/>
      <c r="DH42" s="63"/>
      <c r="DI42" s="63"/>
      <c r="DJ42" s="63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"/>
      <c r="DX42" s="4"/>
      <c r="DY42" s="62" t="str">
        <f t="shared" si="11"/>
        <v/>
      </c>
      <c r="DZ42" s="62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"/>
    </row>
    <row r="43" spans="1:189" x14ac:dyDescent="0.4">
      <c r="A43" s="12"/>
      <c r="B43" s="15"/>
      <c r="D43" s="4"/>
      <c r="E43" s="63" t="str">
        <f t="shared" si="12"/>
        <v/>
      </c>
      <c r="F43" s="63"/>
      <c r="G43" s="62"/>
      <c r="H43" s="62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63"/>
      <c r="AT43" s="63"/>
      <c r="AU43" s="63" t="str">
        <f t="shared" si="0"/>
        <v/>
      </c>
      <c r="AV43" s="63"/>
      <c r="AW43" s="63" t="str">
        <f t="shared" si="1"/>
        <v/>
      </c>
      <c r="AX43" s="63"/>
      <c r="AY43" s="63" t="str">
        <f t="shared" si="2"/>
        <v/>
      </c>
      <c r="AZ43" s="63"/>
      <c r="BA43" s="63" t="str">
        <f t="shared" si="3"/>
        <v/>
      </c>
      <c r="BB43" s="63"/>
      <c r="BC43" s="63" t="str">
        <f t="shared" si="4"/>
        <v/>
      </c>
      <c r="BD43" s="63"/>
      <c r="BE43" s="63" t="str">
        <f t="shared" si="5"/>
        <v/>
      </c>
      <c r="BF43" s="63"/>
      <c r="BG43" s="63" t="str">
        <f t="shared" si="6"/>
        <v/>
      </c>
      <c r="BH43" s="63"/>
      <c r="BI43" s="62" t="str">
        <f t="shared" si="7"/>
        <v/>
      </c>
      <c r="BJ43" s="62"/>
      <c r="BK43" s="62" t="str">
        <f t="shared" si="8"/>
        <v/>
      </c>
      <c r="BL43" s="62"/>
      <c r="BM43" s="5"/>
      <c r="BN43" s="4"/>
      <c r="BO43" s="62" t="str">
        <f t="shared" si="10"/>
        <v/>
      </c>
      <c r="BP43" s="62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 t="str">
        <f t="shared" si="9"/>
        <v/>
      </c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63"/>
      <c r="CM43" s="63"/>
      <c r="CN43" s="63"/>
      <c r="CO43" s="63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63"/>
      <c r="DE43" s="63"/>
      <c r="DF43" s="63"/>
      <c r="DG43" s="63"/>
      <c r="DH43" s="63"/>
      <c r="DI43" s="63"/>
      <c r="DJ43" s="63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"/>
      <c r="DX43" s="4"/>
      <c r="DY43" s="62" t="str">
        <f t="shared" si="11"/>
        <v/>
      </c>
      <c r="DZ43" s="62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8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</mergeCells>
  <phoneticPr fontId="1"/>
  <dataValidations count="6">
    <dataValidation type="list" allowBlank="1" showInputMessage="1" showErrorMessage="1" sqref="BQ12:BQ43" xr:uid="{183E9E56-4301-4E1A-8AFD-AE7ABA8EE7A9}">
      <formula1>コントロールリスト</formula1>
    </dataValidation>
    <dataValidation type="list" allowBlank="1" showInputMessage="1" showErrorMessage="1" sqref="B12:B43" xr:uid="{2B80F904-4B95-4B04-8450-D2469D4007FF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20D6F571-55C9-4D09-ACC0-34ACAD11C368}">
      <formula1>"入力項目マスタ,非入力項目マスタ"</formula1>
    </dataValidation>
    <dataValidation type="list" allowBlank="1" showInputMessage="1" showErrorMessage="1" sqref="AS12:AT43" xr:uid="{2AC15AA0-E73A-4BCB-BC58-598544A7DE64}">
      <formula1>"必須,任意,不可,-"</formula1>
    </dataValidation>
    <dataValidation type="whole" allowBlank="1" showInputMessage="1" showErrorMessage="1" sqref="G12:H43" xr:uid="{61AFED60-A60E-4DE5-B627-FB6E77644201}">
      <formula1>1</formula1>
      <formula2>999</formula2>
    </dataValidation>
    <dataValidation type="list" allowBlank="1" showInputMessage="1" showErrorMessage="1" sqref="CL12:CO43" xr:uid="{862AD9CB-ECAF-4258-B14A-02F72594442F}">
      <formula1>"○,×,-"</formula1>
    </dataValidation>
  </dataValidations>
  <hyperlinks>
    <hyperlink ref="A1" location="目次!A1" display="目次へ戻る" xr:uid="{0A166B80-3208-4300-9A27-9D5018D16E86}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C355542C7C8B4E80897BC2B17FE036" ma:contentTypeVersion="9" ma:contentTypeDescription="新しいドキュメントを作成します。" ma:contentTypeScope="" ma:versionID="4e34feace5c7e78b7a287f278bf6c8b4">
  <xsd:schema xmlns:xsd="http://www.w3.org/2001/XMLSchema" xmlns:xs="http://www.w3.org/2001/XMLSchema" xmlns:p="http://schemas.microsoft.com/office/2006/metadata/properties" xmlns:ns3="1ebd6239-7054-471c-9b9e-ba8fe4edcc46" xmlns:ns4="3a0eb569-c5b7-401e-9b3f-8c6ae3f23311" targetNamespace="http://schemas.microsoft.com/office/2006/metadata/properties" ma:root="true" ma:fieldsID="879fe16f6a83a5c282d7f4c4b7b57803" ns3:_="" ns4:_="">
    <xsd:import namespace="1ebd6239-7054-471c-9b9e-ba8fe4edcc46"/>
    <xsd:import namespace="3a0eb569-c5b7-401e-9b3f-8c6ae3f23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6239-7054-471c-9b9e-ba8fe4edc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eb569-c5b7-401e-9b3f-8c6ae3f2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679B9-8803-4565-890D-246F58FCD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A988A-6C88-462C-B193-2EAB3E149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d6239-7054-471c-9b9e-ba8fe4edcc46"/>
    <ds:schemaRef ds:uri="3a0eb569-c5b7-401e-9b3f-8c6ae3f23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E3D2F-60C8-409E-AD60-C525B6CC56E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1ebd6239-7054-471c-9b9e-ba8fe4edcc46"/>
    <ds:schemaRef ds:uri="3a0eb569-c5b7-401e-9b3f-8c6ae3f2331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映像画面</vt:lpstr>
      <vt:lpstr>企業選択・休憩場参加画面</vt:lpstr>
      <vt:lpstr>アバター作成画面</vt:lpstr>
      <vt:lpstr>登録情報変更画面</vt:lpstr>
      <vt:lpstr>スタート画面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kensyu001</dc:creator>
  <cp:lastModifiedBy>kensyu001</cp:lastModifiedBy>
  <dcterms:created xsi:type="dcterms:W3CDTF">2020-08-17T04:32:34Z</dcterms:created>
  <dcterms:modified xsi:type="dcterms:W3CDTF">2020-08-18T02:42:27Z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0x0101008BC355542C7C8B4E80897BC2B17FE036</vt:lpwstr>
  </property>
</Properties>
</file>