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4B1839DB-DE6B-442D-A7BE-E5ED401F934B}" xr6:coauthVersionLast="45" xr6:coauthVersionMax="45" xr10:uidLastSave="{00000000-0000-0000-0000-000000000000}"/>
  <bookViews>
    <workbookView xWindow="15015" yWindow="3435" windowWidth="9810" windowHeight="9675" tabRatio="678" firstSheet="1" activeTab="1"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<sst xmlns="http://schemas.openxmlformats.org/spreadsheetml/2006/main" count="2763" uniqueCount="342">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</sst>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0" borderId="10" xfId="0"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center" vertical="center"/>
    </xf>
    <xf numFmtId="0" fontId="12" fillId="0" borderId="10" xfId="0" applyFont="1" applyBorder="1" applyAlignment="1">
      <alignment horizontal="left" vertical="center"/>
    </xf>
    <xf numFmtId="0" fontId="13" fillId="0" borderId="10" xfId="0" applyFont="1" applyBorder="1" applyAlignment="1">
      <alignment horizontal="left" vertical="center"/>
    </xf>
    <xf numFmtId="20" fontId="0" fillId="0" borderId="10" xfId="0" applyNumberFormat="1" applyBorder="1" applyAlignment="1">
      <alignment horizontal="left"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0" fillId="0" borderId="10" xfId="0" applyBorder="1">
      <alignment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13" fillId="0" borderId="9" xfId="0" applyFont="1" applyBorder="1" applyAlignment="1">
      <alignment horizontal="left" vertical="center"/>
    </xf>
    <xf numFmtId="0" fontId="0" fillId="0" borderId="7" xfId="0" quotePrefix="1" applyBorder="1" applyAlignment="1">
      <alignment horizontal="left" vertical="center"/>
    </xf>
    <xf numFmtId="0" fontId="15" fillId="0" borderId="10" xfId="0" applyFont="1" applyBorder="1" applyAlignment="1">
      <alignment horizontal="left" vertical="center"/>
    </xf>
    <xf numFmtId="0" fontId="0" fillId="0" borderId="7" xfId="0" quotePrefix="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0" fillId="5" borderId="10" xfId="0" applyFill="1" applyBorder="1" applyAlignment="1">
      <alignment horizontal="center" vertical="center"/>
    </xf>
    <xf numFmtId="0" fontId="0" fillId="5" borderId="10" xfId="0" quotePrefix="1" applyFill="1" applyBorder="1" applyAlignment="1">
      <alignment horizontal="center" vertical="center"/>
    </xf>
    <xf numFmtId="0" fontId="0" fillId="0" borderId="10" xfId="0" quotePrefix="1" applyBorder="1" applyAlignment="1">
      <alignment horizontal="center" vertical="center"/>
    </xf>
    <xf numFmtId="0" fontId="13" fillId="0" borderId="7"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xf numFmtId="0" fontId="0" fillId="0" borderId="10" xfId="0" quotePrefix="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2" t="s">
        <v>0</v>
      </c>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5"/>
    </row>
    <row r="4" spans="2:63" ht="13.5" customHeight="1" thickBot="1" x14ac:dyDescent="0.45">
      <c r="B4" s="4"/>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5"/>
    </row>
    <row r="5" spans="2:63" ht="19.5" thickTop="1" x14ac:dyDescent="0.4">
      <c r="B5" s="4"/>
      <c r="BK5" s="5"/>
    </row>
    <row r="6" spans="2:63" ht="13.5" customHeight="1" x14ac:dyDescent="0.4">
      <c r="B6" s="4"/>
      <c r="BK6" s="5"/>
    </row>
    <row r="7" spans="2:63" ht="13.5" customHeight="1" x14ac:dyDescent="0.4">
      <c r="B7" s="4"/>
      <c r="C7" s="64" t="s">
        <v>1</v>
      </c>
      <c r="D7" s="65"/>
      <c r="E7" s="65"/>
      <c r="F7" s="65"/>
      <c r="G7" s="65"/>
      <c r="H7" s="65"/>
      <c r="I7" s="65"/>
      <c r="J7" s="65"/>
      <c r="K7" s="66"/>
      <c r="L7" s="67" t="s">
        <v>2</v>
      </c>
      <c r="M7" s="67"/>
      <c r="N7" s="67"/>
      <c r="O7" s="67"/>
      <c r="P7" s="67"/>
      <c r="Q7" s="67" t="s">
        <v>3</v>
      </c>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8" t="s">
        <v>4</v>
      </c>
      <c r="AT7" s="68"/>
      <c r="AU7" s="68"/>
      <c r="AV7" s="68"/>
      <c r="AW7" s="68"/>
      <c r="AX7" s="68"/>
      <c r="AY7" s="68"/>
      <c r="AZ7" s="67" t="s">
        <v>5</v>
      </c>
      <c r="BA7" s="67"/>
      <c r="BB7" s="67"/>
      <c r="BC7" s="67"/>
      <c r="BD7" s="67"/>
      <c r="BE7" s="67"/>
      <c r="BF7" s="67"/>
      <c r="BG7" s="64" t="s">
        <v>6</v>
      </c>
      <c r="BH7" s="65"/>
      <c r="BI7" s="65"/>
      <c r="BJ7" s="66"/>
      <c r="BK7" s="5"/>
    </row>
    <row r="8" spans="2:63" ht="13.5" customHeight="1" x14ac:dyDescent="0.4">
      <c r="B8" s="4"/>
      <c r="C8" s="52" t="s">
        <v>7</v>
      </c>
      <c r="D8" s="53"/>
      <c r="E8" s="53"/>
      <c r="F8" s="53"/>
      <c r="G8" s="53"/>
      <c r="H8" s="53"/>
      <c r="I8" s="53"/>
      <c r="J8" s="53"/>
      <c r="K8" s="54"/>
      <c r="L8" s="58">
        <v>1.04</v>
      </c>
      <c r="M8" s="58"/>
      <c r="N8" s="58"/>
      <c r="O8" s="58"/>
      <c r="P8" s="58"/>
      <c r="Q8" s="59" t="str">
        <f>IF($C$3&lt;&gt;"",$C$3,"")</f>
        <v>人材管理ソフト画面設計書(項目詳細)</v>
      </c>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60">
        <v>40323</v>
      </c>
      <c r="AT8" s="60"/>
      <c r="AU8" s="60"/>
      <c r="AV8" s="60"/>
      <c r="AW8" s="60"/>
      <c r="AX8" s="60"/>
      <c r="AY8" s="60"/>
      <c r="AZ8" s="61" t="s">
        <v>8</v>
      </c>
      <c r="BA8" s="59"/>
      <c r="BB8" s="59"/>
      <c r="BC8" s="59"/>
      <c r="BD8" s="59"/>
      <c r="BE8" s="59"/>
      <c r="BF8" s="59"/>
      <c r="BG8" s="52"/>
      <c r="BH8" s="53"/>
      <c r="BI8" s="53"/>
      <c r="BJ8" s="54"/>
      <c r="BK8" s="5"/>
    </row>
    <row r="9" spans="2:63" ht="13.5" customHeight="1" x14ac:dyDescent="0.4">
      <c r="B9" s="4"/>
      <c r="C9" s="55"/>
      <c r="D9" s="56"/>
      <c r="E9" s="56"/>
      <c r="F9" s="56"/>
      <c r="G9" s="56"/>
      <c r="H9" s="56"/>
      <c r="I9" s="56"/>
      <c r="J9" s="56"/>
      <c r="K9" s="57"/>
      <c r="L9" s="58"/>
      <c r="M9" s="58"/>
      <c r="N9" s="58"/>
      <c r="O9" s="58"/>
      <c r="P9" s="58"/>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60"/>
      <c r="AT9" s="60"/>
      <c r="AU9" s="60"/>
      <c r="AV9" s="60"/>
      <c r="AW9" s="60"/>
      <c r="AX9" s="60"/>
      <c r="AY9" s="60"/>
      <c r="AZ9" s="59"/>
      <c r="BA9" s="59"/>
      <c r="BB9" s="59"/>
      <c r="BC9" s="59"/>
      <c r="BD9" s="59"/>
      <c r="BE9" s="59"/>
      <c r="BF9" s="59"/>
      <c r="BG9" s="55"/>
      <c r="BH9" s="56"/>
      <c r="BI9" s="56"/>
      <c r="BJ9" s="57"/>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3" t="s">
        <v>9</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5"/>
      <c r="BK18" s="5"/>
    </row>
    <row r="19" spans="2:63" ht="18.75" x14ac:dyDescent="0.4">
      <c r="B19" s="4"/>
      <c r="C19" s="46" t="s">
        <v>10</v>
      </c>
      <c r="D19" s="46"/>
      <c r="E19" s="46"/>
      <c r="F19" s="46"/>
      <c r="G19" s="47" t="s">
        <v>11</v>
      </c>
      <c r="H19" s="48"/>
      <c r="I19" s="48"/>
      <c r="J19" s="48"/>
      <c r="K19" s="48"/>
      <c r="L19" s="49"/>
      <c r="M19" s="43" t="s">
        <v>12</v>
      </c>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1"/>
      <c r="BE19" s="43" t="s">
        <v>13</v>
      </c>
      <c r="BF19" s="44"/>
      <c r="BG19" s="44"/>
      <c r="BH19" s="44"/>
      <c r="BI19" s="44"/>
      <c r="BJ19" s="45"/>
      <c r="BK19" s="5"/>
    </row>
    <row r="20" spans="2:63" ht="18.75" x14ac:dyDescent="0.4">
      <c r="B20" s="4"/>
      <c r="C20" s="30">
        <v>1</v>
      </c>
      <c r="D20" s="30"/>
      <c r="E20" s="30"/>
      <c r="F20" s="30"/>
      <c r="G20" s="31" t="s">
        <v>14</v>
      </c>
      <c r="H20" s="32"/>
      <c r="I20" s="32"/>
      <c r="J20" s="32"/>
      <c r="K20" s="32"/>
      <c r="L20" s="33"/>
      <c r="M20" s="31"/>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3"/>
      <c r="BE20" s="37"/>
      <c r="BF20" s="38"/>
      <c r="BG20" s="38"/>
      <c r="BH20" s="38"/>
      <c r="BI20" s="38"/>
      <c r="BJ20" s="39"/>
      <c r="BK20" s="5"/>
    </row>
    <row r="21" spans="2:63" ht="18.75" x14ac:dyDescent="0.4">
      <c r="B21" s="4"/>
      <c r="C21" s="30">
        <v>1.01</v>
      </c>
      <c r="D21" s="30"/>
      <c r="E21" s="30"/>
      <c r="F21" s="30"/>
      <c r="G21" s="31">
        <v>40323</v>
      </c>
      <c r="H21" s="32"/>
      <c r="I21" s="32"/>
      <c r="J21" s="32"/>
      <c r="K21" s="32"/>
      <c r="L21" s="33"/>
      <c r="M21" s="34" t="s">
        <v>15</v>
      </c>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6"/>
      <c r="BE21" s="37" t="s">
        <v>16</v>
      </c>
      <c r="BF21" s="38"/>
      <c r="BG21" s="38"/>
      <c r="BH21" s="38"/>
      <c r="BI21" s="38"/>
      <c r="BJ21" s="39"/>
      <c r="BK21" s="5"/>
    </row>
    <row r="22" spans="2:63" ht="18.75" x14ac:dyDescent="0.4">
      <c r="B22" s="4"/>
      <c r="C22" s="30">
        <v>1.02</v>
      </c>
      <c r="D22" s="30"/>
      <c r="E22" s="30"/>
      <c r="F22" s="30"/>
      <c r="G22" s="31">
        <v>40373</v>
      </c>
      <c r="H22" s="32"/>
      <c r="I22" s="32"/>
      <c r="J22" s="32"/>
      <c r="K22" s="32"/>
      <c r="L22" s="33"/>
      <c r="M22" s="34" t="s">
        <v>17</v>
      </c>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6"/>
      <c r="BE22" s="37" t="s">
        <v>16</v>
      </c>
      <c r="BF22" s="38"/>
      <c r="BG22" s="38"/>
      <c r="BH22" s="38"/>
      <c r="BI22" s="38"/>
      <c r="BJ22" s="39"/>
      <c r="BK22" s="5"/>
    </row>
    <row r="23" spans="2:63" ht="18.75" x14ac:dyDescent="0.4">
      <c r="B23" s="4"/>
      <c r="C23" s="30">
        <v>1.03</v>
      </c>
      <c r="D23" s="30"/>
      <c r="E23" s="30"/>
      <c r="F23" s="30"/>
      <c r="G23" s="31">
        <v>40373</v>
      </c>
      <c r="H23" s="32"/>
      <c r="I23" s="32"/>
      <c r="J23" s="32"/>
      <c r="K23" s="32"/>
      <c r="L23" s="33"/>
      <c r="M23" s="34" t="s">
        <v>18</v>
      </c>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6"/>
      <c r="BE23" s="37" t="s">
        <v>19</v>
      </c>
      <c r="BF23" s="38"/>
      <c r="BG23" s="38"/>
      <c r="BH23" s="38"/>
      <c r="BI23" s="38"/>
      <c r="BJ23" s="39"/>
      <c r="BK23" s="5"/>
    </row>
    <row r="24" spans="2:63" ht="18.75" x14ac:dyDescent="0.4">
      <c r="B24" s="4"/>
      <c r="C24" s="30">
        <v>1.04</v>
      </c>
      <c r="D24" s="30"/>
      <c r="E24" s="30"/>
      <c r="F24" s="30"/>
      <c r="G24" s="31">
        <v>40379</v>
      </c>
      <c r="H24" s="32"/>
      <c r="I24" s="32"/>
      <c r="J24" s="32"/>
      <c r="K24" s="32"/>
      <c r="L24" s="33"/>
      <c r="M24" s="34" t="s">
        <v>20</v>
      </c>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6"/>
      <c r="BE24" s="37" t="s">
        <v>16</v>
      </c>
      <c r="BF24" s="38"/>
      <c r="BG24" s="38"/>
      <c r="BH24" s="38"/>
      <c r="BI24" s="38"/>
      <c r="BJ24" s="39"/>
      <c r="BK24" s="5"/>
    </row>
    <row r="25" spans="2:63" ht="18.75" x14ac:dyDescent="0.4">
      <c r="B25" s="4"/>
      <c r="C25" s="30">
        <v>1.05</v>
      </c>
      <c r="D25" s="30"/>
      <c r="E25" s="30"/>
      <c r="F25" s="30"/>
      <c r="G25" s="31">
        <v>40379</v>
      </c>
      <c r="H25" s="32"/>
      <c r="I25" s="32"/>
      <c r="J25" s="32"/>
      <c r="K25" s="32"/>
      <c r="L25" s="33"/>
      <c r="M25" s="40" t="s">
        <v>21</v>
      </c>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2"/>
      <c r="BE25" s="37" t="s">
        <v>22</v>
      </c>
      <c r="BF25" s="38"/>
      <c r="BG25" s="38"/>
      <c r="BH25" s="38"/>
      <c r="BI25" s="38"/>
      <c r="BJ25" s="39"/>
      <c r="BK25" s="5"/>
    </row>
    <row r="26" spans="2:63" ht="18.75" x14ac:dyDescent="0.4">
      <c r="B26" s="4"/>
      <c r="C26" s="30">
        <v>1.06</v>
      </c>
      <c r="D26" s="30"/>
      <c r="E26" s="30"/>
      <c r="F26" s="30"/>
      <c r="G26" s="31">
        <v>40379</v>
      </c>
      <c r="H26" s="32"/>
      <c r="I26" s="32"/>
      <c r="J26" s="32"/>
      <c r="K26" s="32"/>
      <c r="L26" s="33"/>
      <c r="M26" s="34" t="s">
        <v>23</v>
      </c>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6"/>
      <c r="BE26" s="37" t="s">
        <v>16</v>
      </c>
      <c r="BF26" s="38"/>
      <c r="BG26" s="38"/>
      <c r="BH26" s="38"/>
      <c r="BI26" s="38"/>
      <c r="BJ26" s="39"/>
      <c r="BK26" s="5"/>
    </row>
    <row r="27" spans="2:63" ht="18.75" x14ac:dyDescent="0.4">
      <c r="B27" s="4"/>
      <c r="C27" s="30">
        <v>1.07</v>
      </c>
      <c r="D27" s="30"/>
      <c r="E27" s="30"/>
      <c r="F27" s="30"/>
      <c r="G27" s="31">
        <v>40380</v>
      </c>
      <c r="H27" s="32"/>
      <c r="I27" s="32"/>
      <c r="J27" s="32"/>
      <c r="K27" s="32"/>
      <c r="L27" s="33"/>
      <c r="M27" s="34" t="s">
        <v>24</v>
      </c>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6"/>
      <c r="BE27" s="37" t="s">
        <v>22</v>
      </c>
      <c r="BF27" s="38"/>
      <c r="BG27" s="38"/>
      <c r="BH27" s="38"/>
      <c r="BI27" s="38"/>
      <c r="BJ27" s="39"/>
      <c r="BK27" s="5"/>
    </row>
    <row r="28" spans="2:63" ht="18.75" x14ac:dyDescent="0.4">
      <c r="B28" s="4"/>
      <c r="C28" s="30">
        <v>1.08</v>
      </c>
      <c r="D28" s="30"/>
      <c r="E28" s="30"/>
      <c r="F28" s="30"/>
      <c r="G28" s="31">
        <v>40392</v>
      </c>
      <c r="H28" s="32"/>
      <c r="I28" s="32"/>
      <c r="J28" s="32"/>
      <c r="K28" s="32"/>
      <c r="L28" s="33"/>
      <c r="M28" s="34" t="s">
        <v>25</v>
      </c>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6"/>
      <c r="BE28" s="37" t="s">
        <v>16</v>
      </c>
      <c r="BF28" s="38"/>
      <c r="BG28" s="38"/>
      <c r="BH28" s="38"/>
      <c r="BI28" s="38"/>
      <c r="BJ28" s="39"/>
      <c r="BK28" s="5"/>
    </row>
    <row r="29" spans="2:63" ht="18.75" x14ac:dyDescent="0.4">
      <c r="B29" s="4"/>
      <c r="C29" s="30">
        <v>1.0900000000000001</v>
      </c>
      <c r="D29" s="30"/>
      <c r="E29" s="30"/>
      <c r="F29" s="30"/>
      <c r="G29" s="31">
        <v>40401</v>
      </c>
      <c r="H29" s="32"/>
      <c r="I29" s="32"/>
      <c r="J29" s="32"/>
      <c r="K29" s="32"/>
      <c r="L29" s="33"/>
      <c r="M29" s="34" t="s">
        <v>26</v>
      </c>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6"/>
      <c r="BE29" s="37" t="s">
        <v>16</v>
      </c>
      <c r="BF29" s="38"/>
      <c r="BG29" s="38"/>
      <c r="BH29" s="38"/>
      <c r="BI29" s="38"/>
      <c r="BJ29" s="39"/>
      <c r="BK29" s="5"/>
    </row>
    <row r="30" spans="2:63" ht="18.75" x14ac:dyDescent="0.4">
      <c r="B30" s="4"/>
      <c r="C30" s="30">
        <v>1.1000000000000001</v>
      </c>
      <c r="D30" s="30"/>
      <c r="E30" s="30"/>
      <c r="F30" s="30"/>
      <c r="G30" s="31">
        <v>40410</v>
      </c>
      <c r="H30" s="32"/>
      <c r="I30" s="32"/>
      <c r="J30" s="32"/>
      <c r="K30" s="32"/>
      <c r="L30" s="33"/>
      <c r="M30" s="34" t="s">
        <v>27</v>
      </c>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6"/>
      <c r="BE30" s="37" t="s">
        <v>28</v>
      </c>
      <c r="BF30" s="38"/>
      <c r="BG30" s="38"/>
      <c r="BH30" s="38"/>
      <c r="BI30" s="38"/>
      <c r="BJ30" s="39"/>
      <c r="BK30" s="5"/>
    </row>
    <row r="31" spans="2:63" ht="18.75" x14ac:dyDescent="0.4">
      <c r="B31" s="4"/>
      <c r="C31" s="30"/>
      <c r="D31" s="30"/>
      <c r="E31" s="30"/>
      <c r="F31" s="30"/>
      <c r="G31" s="31"/>
      <c r="H31" s="32"/>
      <c r="I31" s="32"/>
      <c r="J31" s="32"/>
      <c r="K31" s="32"/>
      <c r="L31" s="33"/>
      <c r="M31" s="34"/>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6"/>
      <c r="BE31" s="37"/>
      <c r="BF31" s="38"/>
      <c r="BG31" s="38"/>
      <c r="BH31" s="38"/>
      <c r="BI31" s="38"/>
      <c r="BJ31" s="39"/>
      <c r="BK31" s="5"/>
    </row>
    <row r="32" spans="2:63" ht="18.75" x14ac:dyDescent="0.4">
      <c r="B32" s="4"/>
      <c r="C32" s="30"/>
      <c r="D32" s="30"/>
      <c r="E32" s="30"/>
      <c r="F32" s="30"/>
      <c r="G32" s="31"/>
      <c r="H32" s="32"/>
      <c r="I32" s="32"/>
      <c r="J32" s="32"/>
      <c r="K32" s="32"/>
      <c r="L32" s="33"/>
      <c r="M32" s="34"/>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6"/>
      <c r="BE32" s="37"/>
      <c r="BF32" s="38"/>
      <c r="BG32" s="38"/>
      <c r="BH32" s="38"/>
      <c r="BI32" s="38"/>
      <c r="BJ32" s="39"/>
      <c r="BK32" s="5"/>
    </row>
    <row r="33" spans="2:63" ht="18.75" x14ac:dyDescent="0.4">
      <c r="B33" s="4"/>
      <c r="C33" s="30"/>
      <c r="D33" s="30"/>
      <c r="E33" s="30"/>
      <c r="F33" s="30"/>
      <c r="G33" s="31"/>
      <c r="H33" s="32"/>
      <c r="I33" s="32"/>
      <c r="J33" s="32"/>
      <c r="K33" s="32"/>
      <c r="L33" s="33"/>
      <c r="M33" s="34"/>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6"/>
      <c r="BE33" s="37"/>
      <c r="BF33" s="38"/>
      <c r="BG33" s="38"/>
      <c r="BH33" s="38"/>
      <c r="BI33" s="38"/>
      <c r="BJ33" s="39"/>
      <c r="BK33" s="5"/>
    </row>
    <row r="34" spans="2:63" ht="18.75" x14ac:dyDescent="0.4">
      <c r="B34" s="4"/>
      <c r="C34" s="30"/>
      <c r="D34" s="30"/>
      <c r="E34" s="30"/>
      <c r="F34" s="30"/>
      <c r="G34" s="31"/>
      <c r="H34" s="32"/>
      <c r="I34" s="32"/>
      <c r="J34" s="32"/>
      <c r="K34" s="32"/>
      <c r="L34" s="33"/>
      <c r="M34" s="34"/>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6"/>
      <c r="BE34" s="37"/>
      <c r="BF34" s="38"/>
      <c r="BG34" s="38"/>
      <c r="BH34" s="38"/>
      <c r="BI34" s="38"/>
      <c r="BJ34" s="39"/>
      <c r="BK34" s="5"/>
    </row>
    <row r="35" spans="2:63" ht="18.75" x14ac:dyDescent="0.4">
      <c r="B35" s="4"/>
      <c r="C35" s="30"/>
      <c r="D35" s="30"/>
      <c r="E35" s="30"/>
      <c r="F35" s="30"/>
      <c r="G35" s="31"/>
      <c r="H35" s="32"/>
      <c r="I35" s="32"/>
      <c r="J35" s="32"/>
      <c r="K35" s="32"/>
      <c r="L35" s="33"/>
      <c r="M35" s="34"/>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6"/>
      <c r="BE35" s="37"/>
      <c r="BF35" s="38"/>
      <c r="BG35" s="38"/>
      <c r="BH35" s="38"/>
      <c r="BI35" s="38"/>
      <c r="BJ35" s="39"/>
      <c r="BK35" s="5"/>
    </row>
    <row r="36" spans="2:63" ht="18.75" x14ac:dyDescent="0.4">
      <c r="B36" s="4"/>
      <c r="C36" s="30"/>
      <c r="D36" s="30"/>
      <c r="E36" s="30"/>
      <c r="F36" s="30"/>
      <c r="G36" s="31"/>
      <c r="H36" s="32"/>
      <c r="I36" s="32"/>
      <c r="J36" s="32"/>
      <c r="K36" s="32"/>
      <c r="L36" s="33"/>
      <c r="M36" s="34"/>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6"/>
      <c r="BE36" s="37"/>
      <c r="BF36" s="38"/>
      <c r="BG36" s="38"/>
      <c r="BH36" s="38"/>
      <c r="BI36" s="38"/>
      <c r="BJ36" s="39"/>
      <c r="BK36" s="5"/>
    </row>
    <row r="37" spans="2:63" ht="18.75" x14ac:dyDescent="0.4">
      <c r="B37" s="4"/>
      <c r="C37" s="30"/>
      <c r="D37" s="30"/>
      <c r="E37" s="30"/>
      <c r="F37" s="30"/>
      <c r="G37" s="31"/>
      <c r="H37" s="32"/>
      <c r="I37" s="32"/>
      <c r="J37" s="32"/>
      <c r="K37" s="32"/>
      <c r="L37" s="33"/>
      <c r="M37" s="34"/>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6"/>
      <c r="BE37" s="37"/>
      <c r="BF37" s="38"/>
      <c r="BG37" s="38"/>
      <c r="BH37" s="38"/>
      <c r="BI37" s="38"/>
      <c r="BJ37" s="39"/>
      <c r="BK37" s="5"/>
    </row>
    <row r="38" spans="2:63" ht="18.75" x14ac:dyDescent="0.4">
      <c r="B38" s="4"/>
      <c r="C38" s="30"/>
      <c r="D38" s="30"/>
      <c r="E38" s="30"/>
      <c r="F38" s="30"/>
      <c r="G38" s="31"/>
      <c r="H38" s="32"/>
      <c r="I38" s="32"/>
      <c r="J38" s="32"/>
      <c r="K38" s="32"/>
      <c r="L38" s="33"/>
      <c r="M38" s="34"/>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6"/>
      <c r="BE38" s="37"/>
      <c r="BF38" s="38"/>
      <c r="BG38" s="38"/>
      <c r="BH38" s="38"/>
      <c r="BI38" s="38"/>
      <c r="BJ38" s="39"/>
      <c r="BK38" s="5"/>
    </row>
    <row r="39" spans="2:63" ht="18.75" x14ac:dyDescent="0.4">
      <c r="B39" s="4"/>
      <c r="C39" s="30"/>
      <c r="D39" s="30"/>
      <c r="E39" s="30"/>
      <c r="F39" s="30"/>
      <c r="G39" s="31"/>
      <c r="H39" s="32"/>
      <c r="I39" s="32"/>
      <c r="J39" s="32"/>
      <c r="K39" s="32"/>
      <c r="L39" s="33"/>
      <c r="M39" s="34"/>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6"/>
      <c r="BE39" s="37"/>
      <c r="BF39" s="38"/>
      <c r="BG39" s="38"/>
      <c r="BH39" s="38"/>
      <c r="BI39" s="38"/>
      <c r="BJ39" s="39"/>
      <c r="BK39" s="5"/>
    </row>
    <row r="40" spans="2:63" ht="18.75" x14ac:dyDescent="0.4">
      <c r="B40" s="4"/>
      <c r="C40" s="30"/>
      <c r="D40" s="30"/>
      <c r="E40" s="30"/>
      <c r="F40" s="30"/>
      <c r="G40" s="31"/>
      <c r="H40" s="32"/>
      <c r="I40" s="32"/>
      <c r="J40" s="32"/>
      <c r="K40" s="32"/>
      <c r="L40" s="33"/>
      <c r="M40" s="34"/>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6"/>
      <c r="BE40" s="37"/>
      <c r="BF40" s="38"/>
      <c r="BG40" s="38"/>
      <c r="BH40" s="38"/>
      <c r="BI40" s="38"/>
      <c r="BJ40" s="39"/>
      <c r="BK40" s="5"/>
    </row>
    <row r="41" spans="2:63" ht="18.75" x14ac:dyDescent="0.4">
      <c r="B41" s="4"/>
      <c r="C41" s="30"/>
      <c r="D41" s="30"/>
      <c r="E41" s="30"/>
      <c r="F41" s="30"/>
      <c r="G41" s="31"/>
      <c r="H41" s="32"/>
      <c r="I41" s="32"/>
      <c r="J41" s="32"/>
      <c r="K41" s="32"/>
      <c r="L41" s="33"/>
      <c r="M41" s="34"/>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6"/>
      <c r="BE41" s="37"/>
      <c r="BF41" s="38"/>
      <c r="BG41" s="38"/>
      <c r="BH41" s="38"/>
      <c r="BI41" s="38"/>
      <c r="BJ41" s="39"/>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abSelected="1" topLeftCell="DN7"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158</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アカウント登録画面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アカウント登録画面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21" t="s">
        <v>64</v>
      </c>
      <c r="B12" s="15" t="s">
        <v>65</v>
      </c>
      <c r="D12" s="4"/>
      <c r="E12" s="37"/>
      <c r="F12" s="39"/>
      <c r="G12" s="121">
        <v>1</v>
      </c>
      <c r="H12" s="122"/>
      <c r="I12" s="123" t="s">
        <v>103</v>
      </c>
      <c r="J12" s="124"/>
      <c r="K12" s="124"/>
      <c r="L12" s="124"/>
      <c r="M12" s="124"/>
      <c r="N12" s="124"/>
      <c r="O12" s="124"/>
      <c r="P12" s="124"/>
      <c r="Q12" s="124"/>
      <c r="R12" s="124"/>
      <c r="S12" s="124"/>
      <c r="T12" s="124"/>
      <c r="U12" s="124"/>
      <c r="V12" s="125"/>
      <c r="W12" s="123"/>
      <c r="X12" s="124"/>
      <c r="Y12" s="124"/>
      <c r="Z12" s="124"/>
      <c r="AA12" s="124"/>
      <c r="AB12" s="124"/>
      <c r="AC12" s="124"/>
      <c r="AD12" s="124"/>
      <c r="AE12" s="124"/>
      <c r="AF12" s="124"/>
      <c r="AG12" s="124"/>
      <c r="AH12" s="124"/>
      <c r="AI12" s="124"/>
      <c r="AJ12" s="124"/>
      <c r="AK12" s="124"/>
      <c r="AL12" s="124"/>
      <c r="AM12" s="124"/>
      <c r="AN12" s="124"/>
      <c r="AO12" s="124"/>
      <c r="AP12" s="124"/>
      <c r="AQ12" s="124"/>
      <c r="AR12" s="125"/>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197</v>
      </c>
      <c r="BR12" s="135"/>
      <c r="BS12" s="135"/>
      <c r="BT12" s="135"/>
      <c r="BU12" s="135"/>
      <c r="BV12" s="135"/>
      <c r="BW12" s="135"/>
      <c r="BX12" s="135"/>
      <c r="BY12" s="135"/>
      <c r="BZ12" s="132"/>
      <c r="CA12" s="131" t="s">
        <v>335</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3"/>
      <c r="EB12" s="134"/>
      <c r="EC12" s="133"/>
      <c r="ED12" s="134"/>
      <c r="EE12" s="133"/>
      <c r="EF12" s="134"/>
      <c r="EG12" s="133"/>
      <c r="EH12" s="134"/>
      <c r="EI12" s="133"/>
      <c r="EJ12" s="134"/>
      <c r="EK12" s="133"/>
      <c r="EL12" s="134"/>
      <c r="EM12" s="133"/>
      <c r="EN12" s="134"/>
      <c r="EO12" s="133"/>
      <c r="EP12" s="134"/>
      <c r="EQ12" s="133"/>
      <c r="ER12" s="134"/>
      <c r="ES12" s="133"/>
      <c r="ET12" s="134"/>
      <c r="EU12" s="133"/>
      <c r="EV12" s="134"/>
      <c r="EW12" s="133"/>
      <c r="EX12" s="134"/>
      <c r="EY12" s="133"/>
      <c r="EZ12" s="134"/>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21" t="s">
        <v>64</v>
      </c>
      <c r="B13" s="15" t="s">
        <v>68</v>
      </c>
      <c r="D13" s="4"/>
      <c r="E13" s="37"/>
      <c r="F13" s="39"/>
      <c r="G13" s="121">
        <v>2</v>
      </c>
      <c r="H13" s="122"/>
      <c r="I13" s="123" t="s">
        <v>159</v>
      </c>
      <c r="J13" s="124"/>
      <c r="K13" s="124"/>
      <c r="L13" s="124"/>
      <c r="M13" s="124"/>
      <c r="N13" s="124"/>
      <c r="O13" s="124"/>
      <c r="P13" s="124"/>
      <c r="Q13" s="124"/>
      <c r="R13" s="124"/>
      <c r="S13" s="124"/>
      <c r="T13" s="124"/>
      <c r="U13" s="124"/>
      <c r="V13" s="125"/>
      <c r="W13" s="123" t="s">
        <v>180</v>
      </c>
      <c r="X13" s="124"/>
      <c r="Y13" s="124"/>
      <c r="Z13" s="124"/>
      <c r="AA13" s="124"/>
      <c r="AB13" s="124"/>
      <c r="AC13" s="124"/>
      <c r="AD13" s="124"/>
      <c r="AE13" s="124"/>
      <c r="AF13" s="124"/>
      <c r="AG13" s="124"/>
      <c r="AH13" s="124"/>
      <c r="AI13" s="124"/>
      <c r="AJ13" s="124"/>
      <c r="AK13" s="124"/>
      <c r="AL13" s="124"/>
      <c r="AM13" s="124"/>
      <c r="AN13" s="124"/>
      <c r="AO13" s="124"/>
      <c r="AP13" s="124"/>
      <c r="AQ13" s="124"/>
      <c r="AR13" s="125"/>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9">IF($G13="","",$G13)</f>
        <v>2</v>
      </c>
      <c r="BP13" s="122"/>
      <c r="BQ13" s="131" t="s">
        <v>85</v>
      </c>
      <c r="BR13" s="135"/>
      <c r="BS13" s="135"/>
      <c r="BT13" s="135"/>
      <c r="BU13" s="135"/>
      <c r="BV13" s="135"/>
      <c r="BW13" s="135"/>
      <c r="BX13" s="135"/>
      <c r="BY13" s="135"/>
      <c r="BZ13" s="132"/>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37" t="s">
        <v>67</v>
      </c>
      <c r="CM13" s="39"/>
      <c r="CN13" s="37" t="s">
        <v>67</v>
      </c>
      <c r="CO13" s="39"/>
      <c r="CP13" s="131" t="s">
        <v>72</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3" t="s">
        <v>303</v>
      </c>
      <c r="EB13" s="134"/>
      <c r="EC13" s="133"/>
      <c r="ED13" s="134"/>
      <c r="EE13" s="133"/>
      <c r="EF13" s="134"/>
      <c r="EG13" s="133"/>
      <c r="EH13" s="134"/>
      <c r="EI13" s="133"/>
      <c r="EJ13" s="134"/>
      <c r="EK13" s="133"/>
      <c r="EL13" s="134"/>
      <c r="EM13" s="133"/>
      <c r="EN13" s="134"/>
      <c r="EO13" s="133"/>
      <c r="EP13" s="134"/>
      <c r="EQ13" s="133"/>
      <c r="ER13" s="134"/>
      <c r="ES13" s="133"/>
      <c r="ET13" s="134"/>
      <c r="EU13" s="133"/>
      <c r="EV13" s="134"/>
      <c r="EW13" s="133"/>
      <c r="EX13" s="134"/>
      <c r="EY13" s="133"/>
      <c r="EZ13" s="134"/>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21" t="s">
        <v>64</v>
      </c>
      <c r="B14" s="15" t="s">
        <v>69</v>
      </c>
      <c r="D14" s="4"/>
      <c r="E14" s="37"/>
      <c r="F14" s="39"/>
      <c r="G14" s="121">
        <v>3</v>
      </c>
      <c r="H14" s="122"/>
      <c r="I14" s="123" t="s">
        <v>146</v>
      </c>
      <c r="J14" s="124"/>
      <c r="K14" s="124"/>
      <c r="L14" s="124"/>
      <c r="M14" s="124"/>
      <c r="N14" s="124"/>
      <c r="O14" s="124"/>
      <c r="P14" s="124"/>
      <c r="Q14" s="124"/>
      <c r="R14" s="124"/>
      <c r="S14" s="124"/>
      <c r="T14" s="124"/>
      <c r="U14" s="124"/>
      <c r="V14" s="125"/>
      <c r="W14" s="123" t="s">
        <v>14</v>
      </c>
      <c r="X14" s="124"/>
      <c r="Y14" s="124"/>
      <c r="Z14" s="124"/>
      <c r="AA14" s="124"/>
      <c r="AB14" s="124"/>
      <c r="AC14" s="124"/>
      <c r="AD14" s="124"/>
      <c r="AE14" s="124"/>
      <c r="AF14" s="124"/>
      <c r="AG14" s="124"/>
      <c r="AH14" s="124"/>
      <c r="AI14" s="124"/>
      <c r="AJ14" s="124"/>
      <c r="AK14" s="124"/>
      <c r="AL14" s="124"/>
      <c r="AM14" s="124"/>
      <c r="AN14" s="124"/>
      <c r="AO14" s="124"/>
      <c r="AP14" s="124"/>
      <c r="AQ14" s="124"/>
      <c r="AR14" s="125"/>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9"/>
        <v>3</v>
      </c>
      <c r="BP14" s="122"/>
      <c r="BQ14" s="131" t="s">
        <v>84</v>
      </c>
      <c r="BR14" s="135"/>
      <c r="BS14" s="135"/>
      <c r="BT14" s="135"/>
      <c r="BU14" s="135"/>
      <c r="BV14" s="135"/>
      <c r="BW14" s="135"/>
      <c r="BX14" s="135"/>
      <c r="BY14" s="135"/>
      <c r="BZ14" s="132"/>
      <c r="CA14" s="131" t="s">
        <v>336</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c r="EB14" s="134"/>
      <c r="EC14" s="133"/>
      <c r="ED14" s="134"/>
      <c r="EE14" s="133"/>
      <c r="EF14" s="134"/>
      <c r="EG14" s="133"/>
      <c r="EH14" s="134"/>
      <c r="EI14" s="133"/>
      <c r="EJ14" s="134"/>
      <c r="EK14" s="133"/>
      <c r="EL14" s="134"/>
      <c r="EM14" s="133"/>
      <c r="EN14" s="134"/>
      <c r="EO14" s="133"/>
      <c r="EP14" s="134"/>
      <c r="EQ14" s="133"/>
      <c r="ER14" s="134"/>
      <c r="ES14" s="133"/>
      <c r="ET14" s="134"/>
      <c r="EU14" s="133"/>
      <c r="EV14" s="134"/>
      <c r="EW14" s="133"/>
      <c r="EX14" s="134"/>
      <c r="EY14" s="133"/>
      <c r="EZ14" s="134"/>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21" t="s">
        <v>70</v>
      </c>
      <c r="B15" s="15" t="s">
        <v>78</v>
      </c>
      <c r="D15" s="4"/>
      <c r="E15" s="37"/>
      <c r="F15" s="39"/>
      <c r="G15" s="121">
        <v>4</v>
      </c>
      <c r="H15" s="122"/>
      <c r="I15" s="123" t="s">
        <v>142</v>
      </c>
      <c r="J15" s="124"/>
      <c r="K15" s="124"/>
      <c r="L15" s="124"/>
      <c r="M15" s="124"/>
      <c r="N15" s="124"/>
      <c r="O15" s="124"/>
      <c r="P15" s="124"/>
      <c r="Q15" s="124"/>
      <c r="R15" s="124"/>
      <c r="S15" s="124"/>
      <c r="T15" s="124"/>
      <c r="U15" s="124"/>
      <c r="V15" s="125"/>
      <c r="W15" s="123" t="s">
        <v>328</v>
      </c>
      <c r="X15" s="124"/>
      <c r="Y15" s="124"/>
      <c r="Z15" s="124"/>
      <c r="AA15" s="124"/>
      <c r="AB15" s="124"/>
      <c r="AC15" s="124"/>
      <c r="AD15" s="124"/>
      <c r="AE15" s="124"/>
      <c r="AF15" s="124"/>
      <c r="AG15" s="124"/>
      <c r="AH15" s="124"/>
      <c r="AI15" s="124"/>
      <c r="AJ15" s="124"/>
      <c r="AK15" s="124"/>
      <c r="AL15" s="124"/>
      <c r="AM15" s="124"/>
      <c r="AN15" s="124"/>
      <c r="AO15" s="124"/>
      <c r="AP15" s="124"/>
      <c r="AQ15" s="124"/>
      <c r="AR15" s="125"/>
      <c r="AS15" s="37" t="s">
        <v>165</v>
      </c>
      <c r="AT15" s="39"/>
      <c r="AU15" s="37" t="s">
        <v>150</v>
      </c>
      <c r="AV15" s="39"/>
      <c r="AW15" s="37" t="s">
        <v>150</v>
      </c>
      <c r="AX15" s="39"/>
      <c r="AY15" s="37" t="s">
        <v>150</v>
      </c>
      <c r="AZ15" s="39"/>
      <c r="BA15" s="37" t="s">
        <v>150</v>
      </c>
      <c r="BB15" s="39"/>
      <c r="BC15" s="37" t="s">
        <v>150</v>
      </c>
      <c r="BD15" s="39"/>
      <c r="BE15" s="37" t="s">
        <v>150</v>
      </c>
      <c r="BF15" s="39"/>
      <c r="BG15" s="37" t="s">
        <v>150</v>
      </c>
      <c r="BH15" s="39"/>
      <c r="BI15" s="121">
        <v>16</v>
      </c>
      <c r="BJ15" s="122"/>
      <c r="BK15" s="121">
        <v>4</v>
      </c>
      <c r="BL15" s="122"/>
      <c r="BM15" s="5"/>
      <c r="BN15" s="4"/>
      <c r="BO15" s="121">
        <f t="shared" si="9"/>
        <v>4</v>
      </c>
      <c r="BP15" s="122"/>
      <c r="BQ15" s="131" t="s">
        <v>114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3" t="s">
        <v>76</v>
      </c>
      <c r="EB15" s="134"/>
      <c r="EC15" s="133" t="s">
        <v>252</v>
      </c>
      <c r="ED15" s="134"/>
      <c r="EE15" s="133"/>
      <c r="EF15" s="134"/>
      <c r="EG15" s="133"/>
      <c r="EH15" s="134"/>
      <c r="EI15" s="133"/>
      <c r="EJ15" s="134"/>
      <c r="EK15" s="133"/>
      <c r="EL15" s="134"/>
      <c r="EM15" s="133"/>
      <c r="EN15" s="134"/>
      <c r="EO15" s="133"/>
      <c r="EP15" s="134"/>
      <c r="EQ15" s="133"/>
      <c r="ER15" s="134"/>
      <c r="ES15" s="133"/>
      <c r="ET15" s="134"/>
      <c r="EU15" s="133"/>
      <c r="EV15" s="134"/>
      <c r="EW15" s="133"/>
      <c r="EX15" s="134"/>
      <c r="EY15" s="133"/>
      <c r="EZ15" s="134"/>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21" t="s">
        <v>64</v>
      </c>
      <c r="B16" s="15" t="s">
        <v>69</v>
      </c>
      <c r="D16" s="4"/>
      <c r="E16" s="37"/>
      <c r="F16" s="39"/>
      <c r="G16" s="121">
        <v>5</v>
      </c>
      <c r="H16" s="122"/>
      <c r="I16" s="123" t="s">
        <v>104</v>
      </c>
      <c r="J16" s="124"/>
      <c r="K16" s="124"/>
      <c r="L16" s="124"/>
      <c r="M16" s="124"/>
      <c r="N16" s="124"/>
      <c r="O16" s="124"/>
      <c r="P16" s="124"/>
      <c r="Q16" s="124"/>
      <c r="R16" s="124"/>
      <c r="S16" s="124"/>
      <c r="T16" s="124"/>
      <c r="U16" s="124"/>
      <c r="V16" s="125"/>
      <c r="W16" s="123" t="s">
        <v>14</v>
      </c>
      <c r="X16" s="124"/>
      <c r="Y16" s="124"/>
      <c r="Z16" s="124"/>
      <c r="AA16" s="124"/>
      <c r="AB16" s="124"/>
      <c r="AC16" s="124"/>
      <c r="AD16" s="124"/>
      <c r="AE16" s="124"/>
      <c r="AF16" s="124"/>
      <c r="AG16" s="124"/>
      <c r="AH16" s="124"/>
      <c r="AI16" s="124"/>
      <c r="AJ16" s="124"/>
      <c r="AK16" s="124"/>
      <c r="AL16" s="124"/>
      <c r="AM16" s="124"/>
      <c r="AN16" s="124"/>
      <c r="AO16" s="124"/>
      <c r="AP16" s="124"/>
      <c r="AQ16" s="124"/>
      <c r="AR16" s="125"/>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9"/>
        <v>5</v>
      </c>
      <c r="BP16" s="122"/>
      <c r="BQ16" s="131" t="s">
        <v>84</v>
      </c>
      <c r="BR16" s="135"/>
      <c r="BS16" s="135"/>
      <c r="BT16" s="135"/>
      <c r="BU16" s="135"/>
      <c r="BV16" s="135"/>
      <c r="BW16" s="135"/>
      <c r="BX16" s="135"/>
      <c r="BY16" s="135"/>
      <c r="BZ16" s="132"/>
      <c r="CA16" s="131" t="s">
        <v>337</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66</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1"/>
        <v>5</v>
      </c>
      <c r="DZ16" s="122"/>
      <c r="EA16" s="133"/>
      <c r="EB16" s="134"/>
      <c r="EC16" s="133"/>
      <c r="ED16" s="134"/>
      <c r="EE16" s="133"/>
      <c r="EF16" s="134"/>
      <c r="EG16" s="133"/>
      <c r="EH16" s="134"/>
      <c r="EI16" s="133"/>
      <c r="EJ16" s="134"/>
      <c r="EK16" s="133"/>
      <c r="EL16" s="134"/>
      <c r="EM16" s="133"/>
      <c r="EN16" s="134"/>
      <c r="EO16" s="133"/>
      <c r="EP16" s="134"/>
      <c r="EQ16" s="133"/>
      <c r="ER16" s="134"/>
      <c r="ES16" s="133"/>
      <c r="ET16" s="134"/>
      <c r="EU16" s="133"/>
      <c r="EV16" s="134"/>
      <c r="EW16" s="133"/>
      <c r="EX16" s="134"/>
      <c r="EY16" s="133"/>
      <c r="EZ16" s="134"/>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21" t="s">
        <v>70</v>
      </c>
      <c r="B17" s="15" t="s">
        <v>79</v>
      </c>
      <c r="D17" s="4"/>
      <c r="E17" s="37"/>
      <c r="F17" s="39"/>
      <c r="G17" s="121">
        <v>6</v>
      </c>
      <c r="H17" s="122"/>
      <c r="I17" s="123" t="s">
        <v>164</v>
      </c>
      <c r="J17" s="124"/>
      <c r="K17" s="124"/>
      <c r="L17" s="124"/>
      <c r="M17" s="124"/>
      <c r="N17" s="124"/>
      <c r="O17" s="124"/>
      <c r="P17" s="124"/>
      <c r="Q17" s="124"/>
      <c r="R17" s="124"/>
      <c r="S17" s="124"/>
      <c r="T17" s="124"/>
      <c r="U17" s="124"/>
      <c r="V17" s="125"/>
      <c r="W17" s="123" t="s">
        <v>329</v>
      </c>
      <c r="X17" s="124"/>
      <c r="Y17" s="124"/>
      <c r="Z17" s="124"/>
      <c r="AA17" s="124"/>
      <c r="AB17" s="124"/>
      <c r="AC17" s="124"/>
      <c r="AD17" s="124"/>
      <c r="AE17" s="124"/>
      <c r="AF17" s="124"/>
      <c r="AG17" s="124"/>
      <c r="AH17" s="124"/>
      <c r="AI17" s="124"/>
      <c r="AJ17" s="124"/>
      <c r="AK17" s="124"/>
      <c r="AL17" s="124"/>
      <c r="AM17" s="124"/>
      <c r="AN17" s="124"/>
      <c r="AO17" s="124"/>
      <c r="AP17" s="124"/>
      <c r="AQ17" s="124"/>
      <c r="AR17" s="125"/>
      <c r="AS17" s="37" t="s">
        <v>165</v>
      </c>
      <c r="AT17" s="39"/>
      <c r="AU17" s="37" t="s">
        <v>150</v>
      </c>
      <c r="AV17" s="39"/>
      <c r="AW17" s="37" t="s">
        <v>150</v>
      </c>
      <c r="AX17" s="39"/>
      <c r="AY17" s="37" t="s">
        <v>150</v>
      </c>
      <c r="AZ17" s="39"/>
      <c r="BA17" s="37" t="s">
        <v>150</v>
      </c>
      <c r="BB17" s="39"/>
      <c r="BC17" s="37" t="s">
        <v>150</v>
      </c>
      <c r="BD17" s="39"/>
      <c r="BE17" s="37" t="s">
        <v>150</v>
      </c>
      <c r="BF17" s="39"/>
      <c r="BG17" s="37" t="s">
        <v>150</v>
      </c>
      <c r="BH17" s="39"/>
      <c r="BI17" s="121">
        <v>16</v>
      </c>
      <c r="BJ17" s="122"/>
      <c r="BK17" s="121">
        <v>4</v>
      </c>
      <c r="BL17" s="122"/>
      <c r="BM17" s="5"/>
      <c r="BN17" s="4"/>
      <c r="BO17" s="121">
        <f t="shared" si="9"/>
        <v>6</v>
      </c>
      <c r="BP17" s="122"/>
      <c r="BQ17" s="131" t="s">
        <v>114</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72</v>
      </c>
      <c r="CQ17" s="135"/>
      <c r="CR17" s="135"/>
      <c r="CS17" s="135"/>
      <c r="CT17" s="135"/>
      <c r="CU17" s="135"/>
      <c r="CV17" s="135"/>
      <c r="CW17" s="135"/>
      <c r="CX17" s="135"/>
      <c r="CY17" s="135"/>
      <c r="CZ17" s="135"/>
      <c r="DA17" s="135"/>
      <c r="DB17" s="135"/>
      <c r="DC17" s="132"/>
      <c r="DD17" s="37" t="s">
        <v>66</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1"/>
        <v>6</v>
      </c>
      <c r="DZ17" s="122"/>
      <c r="EA17" s="133" t="s">
        <v>243</v>
      </c>
      <c r="EB17" s="134"/>
      <c r="EC17" s="133" t="s">
        <v>253</v>
      </c>
      <c r="ED17" s="134"/>
      <c r="EE17" s="133"/>
      <c r="EF17" s="134"/>
      <c r="EG17" s="133"/>
      <c r="EH17" s="134"/>
      <c r="EI17" s="133"/>
      <c r="EJ17" s="134"/>
      <c r="EK17" s="133"/>
      <c r="EL17" s="134"/>
      <c r="EM17" s="133"/>
      <c r="EN17" s="134"/>
      <c r="EO17" s="133"/>
      <c r="EP17" s="134"/>
      <c r="EQ17" s="133"/>
      <c r="ER17" s="134"/>
      <c r="ES17" s="133"/>
      <c r="ET17" s="134"/>
      <c r="EU17" s="133"/>
      <c r="EV17" s="134"/>
      <c r="EW17" s="133"/>
      <c r="EX17" s="134"/>
      <c r="EY17" s="133"/>
      <c r="EZ17" s="134"/>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21" t="s">
        <v>64</v>
      </c>
      <c r="B18" s="15" t="s">
        <v>84</v>
      </c>
      <c r="D18" s="4"/>
      <c r="E18" s="37"/>
      <c r="F18" s="39"/>
      <c r="G18" s="121">
        <v>7</v>
      </c>
      <c r="H18" s="122"/>
      <c r="I18" s="123" t="s">
        <v>154</v>
      </c>
      <c r="J18" s="124"/>
      <c r="K18" s="124"/>
      <c r="L18" s="124"/>
      <c r="M18" s="124"/>
      <c r="N18" s="124"/>
      <c r="O18" s="124"/>
      <c r="P18" s="124"/>
      <c r="Q18" s="124"/>
      <c r="R18" s="124"/>
      <c r="S18" s="124"/>
      <c r="T18" s="124"/>
      <c r="U18" s="124"/>
      <c r="V18" s="125"/>
      <c r="W18" s="123" t="s">
        <v>14</v>
      </c>
      <c r="X18" s="124"/>
      <c r="Y18" s="124"/>
      <c r="Z18" s="124"/>
      <c r="AA18" s="124"/>
      <c r="AB18" s="124"/>
      <c r="AC18" s="124"/>
      <c r="AD18" s="124"/>
      <c r="AE18" s="124"/>
      <c r="AF18" s="124"/>
      <c r="AG18" s="124"/>
      <c r="AH18" s="124"/>
      <c r="AI18" s="124"/>
      <c r="AJ18" s="124"/>
      <c r="AK18" s="124"/>
      <c r="AL18" s="124"/>
      <c r="AM18" s="124"/>
      <c r="AN18" s="124"/>
      <c r="AO18" s="124"/>
      <c r="AP18" s="124"/>
      <c r="AQ18" s="124"/>
      <c r="AR18" s="125"/>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9"/>
        <v>7</v>
      </c>
      <c r="BP18" s="122"/>
      <c r="BQ18" s="131" t="s">
        <v>84</v>
      </c>
      <c r="BR18" s="135"/>
      <c r="BS18" s="135"/>
      <c r="BT18" s="135"/>
      <c r="BU18" s="135"/>
      <c r="BV18" s="135"/>
      <c r="BW18" s="135"/>
      <c r="BX18" s="135"/>
      <c r="BY18" s="135"/>
      <c r="BZ18" s="132"/>
      <c r="CA18" s="131" t="s">
        <v>325</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66</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1"/>
        <v>7</v>
      </c>
      <c r="DZ18" s="122"/>
      <c r="EA18" s="133"/>
      <c r="EB18" s="134"/>
      <c r="EC18" s="133"/>
      <c r="ED18" s="134"/>
      <c r="EE18" s="133"/>
      <c r="EF18" s="134"/>
      <c r="EG18" s="133"/>
      <c r="EH18" s="134"/>
      <c r="EI18" s="133"/>
      <c r="EJ18" s="134"/>
      <c r="EK18" s="133"/>
      <c r="EL18" s="134"/>
      <c r="EM18" s="133"/>
      <c r="EN18" s="134"/>
      <c r="EO18" s="133"/>
      <c r="EP18" s="134"/>
      <c r="EQ18" s="133"/>
      <c r="ER18" s="134"/>
      <c r="ES18" s="133"/>
      <c r="ET18" s="134"/>
      <c r="EU18" s="133"/>
      <c r="EV18" s="134"/>
      <c r="EW18" s="133"/>
      <c r="EX18" s="134"/>
      <c r="EY18" s="133"/>
      <c r="EZ18" s="134"/>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21" t="s">
        <v>70</v>
      </c>
      <c r="B19" s="15" t="s">
        <v>325</v>
      </c>
      <c r="D19" s="4"/>
      <c r="E19" s="37"/>
      <c r="F19" s="39"/>
      <c r="G19" s="121">
        <v>8</v>
      </c>
      <c r="H19" s="122"/>
      <c r="I19" s="123" t="s">
        <v>153</v>
      </c>
      <c r="J19" s="124"/>
      <c r="K19" s="124"/>
      <c r="L19" s="124"/>
      <c r="M19" s="124"/>
      <c r="N19" s="124"/>
      <c r="O19" s="124"/>
      <c r="P19" s="124"/>
      <c r="Q19" s="124"/>
      <c r="R19" s="124"/>
      <c r="S19" s="124"/>
      <c r="T19" s="124"/>
      <c r="U19" s="124"/>
      <c r="V19" s="125"/>
      <c r="W19" s="123" t="s">
        <v>330</v>
      </c>
      <c r="X19" s="124"/>
      <c r="Y19" s="124"/>
      <c r="Z19" s="124"/>
      <c r="AA19" s="124"/>
      <c r="AB19" s="124"/>
      <c r="AC19" s="124"/>
      <c r="AD19" s="124"/>
      <c r="AE19" s="124"/>
      <c r="AF19" s="124"/>
      <c r="AG19" s="124"/>
      <c r="AH19" s="124"/>
      <c r="AI19" s="124"/>
      <c r="AJ19" s="124"/>
      <c r="AK19" s="124"/>
      <c r="AL19" s="124"/>
      <c r="AM19" s="124"/>
      <c r="AN19" s="124"/>
      <c r="AO19" s="124"/>
      <c r="AP19" s="124"/>
      <c r="AQ19" s="124"/>
      <c r="AR19" s="125"/>
      <c r="AS19" s="37" t="s">
        <v>165</v>
      </c>
      <c r="AT19" s="39"/>
      <c r="AU19" s="37" t="s">
        <v>150</v>
      </c>
      <c r="AV19" s="39"/>
      <c r="AW19" s="37" t="s">
        <v>150</v>
      </c>
      <c r="AX19" s="39"/>
      <c r="AY19" s="37" t="s">
        <v>150</v>
      </c>
      <c r="AZ19" s="39"/>
      <c r="BA19" s="37" t="s">
        <v>150</v>
      </c>
      <c r="BB19" s="39"/>
      <c r="BC19" s="37" t="s">
        <v>150</v>
      </c>
      <c r="BD19" s="39"/>
      <c r="BE19" s="37" t="s">
        <v>150</v>
      </c>
      <c r="BF19" s="39"/>
      <c r="BG19" s="37" t="s">
        <v>150</v>
      </c>
      <c r="BH19" s="39"/>
      <c r="BI19" s="121">
        <v>16</v>
      </c>
      <c r="BJ19" s="122"/>
      <c r="BK19" s="121">
        <v>4</v>
      </c>
      <c r="BL19" s="122"/>
      <c r="BM19" s="5"/>
      <c r="BN19" s="4"/>
      <c r="BO19" s="121">
        <f t="shared" si="9"/>
        <v>8</v>
      </c>
      <c r="BP19" s="122"/>
      <c r="BQ19" s="131" t="s">
        <v>114</v>
      </c>
      <c r="BR19" s="135"/>
      <c r="BS19" s="135"/>
      <c r="BT19" s="135"/>
      <c r="BU19" s="135"/>
      <c r="BV19" s="135"/>
      <c r="BW19" s="135"/>
      <c r="BX19" s="135"/>
      <c r="BY19" s="135"/>
      <c r="BZ19" s="132"/>
      <c r="CA19" s="131" t="s">
        <v>75</v>
      </c>
      <c r="CB19" s="135"/>
      <c r="CC19" s="135"/>
      <c r="CD19" s="135"/>
      <c r="CE19" s="135"/>
      <c r="CF19" s="135"/>
      <c r="CG19" s="135"/>
      <c r="CH19" s="135"/>
      <c r="CI19" s="135"/>
      <c r="CJ19" s="135"/>
      <c r="CK19" s="132"/>
      <c r="CL19" s="37" t="s">
        <v>67</v>
      </c>
      <c r="CM19" s="39"/>
      <c r="CN19" s="37" t="s">
        <v>67</v>
      </c>
      <c r="CO19" s="39"/>
      <c r="CP19" s="131" t="s">
        <v>72</v>
      </c>
      <c r="CQ19" s="135"/>
      <c r="CR19" s="135"/>
      <c r="CS19" s="135"/>
      <c r="CT19" s="135"/>
      <c r="CU19" s="135"/>
      <c r="CV19" s="135"/>
      <c r="CW19" s="135"/>
      <c r="CX19" s="135"/>
      <c r="CY19" s="135"/>
      <c r="CZ19" s="135"/>
      <c r="DA19" s="135"/>
      <c r="DB19" s="135"/>
      <c r="DC19" s="132"/>
      <c r="DD19" s="37" t="s">
        <v>66</v>
      </c>
      <c r="DE19" s="39"/>
      <c r="DF19" s="37" t="s">
        <v>14</v>
      </c>
      <c r="DG19" s="38"/>
      <c r="DH19" s="38"/>
      <c r="DI19" s="38"/>
      <c r="DJ19" s="39"/>
      <c r="DK19" s="131"/>
      <c r="DL19" s="132"/>
      <c r="DM19" s="131"/>
      <c r="DN19" s="132"/>
      <c r="DO19" s="131"/>
      <c r="DP19" s="132"/>
      <c r="DQ19" s="131"/>
      <c r="DR19" s="132"/>
      <c r="DS19" s="131"/>
      <c r="DT19" s="132"/>
      <c r="DU19" s="131"/>
      <c r="DV19" s="132"/>
      <c r="DW19" s="5"/>
      <c r="DX19" s="4"/>
      <c r="DY19" s="121">
        <f t="shared" si="11"/>
        <v>8</v>
      </c>
      <c r="DZ19" s="122"/>
      <c r="EA19" s="133" t="s">
        <v>244</v>
      </c>
      <c r="EB19" s="134"/>
      <c r="EC19" s="133" t="s">
        <v>254</v>
      </c>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21" t="s">
        <v>64</v>
      </c>
      <c r="B20" s="15" t="s">
        <v>84</v>
      </c>
      <c r="D20" s="4"/>
      <c r="E20" s="37" t="str">
        <f t="shared" ref="E20:E43" si="12">IF($A20="入力項目マスタ",IF($B20="","",VLOOKUP($B20,入力項目マスタ,13,FALSE)),IF($A20="非入力項目マスタ",IF($B20="","",VLOOKUP($B20,非入力項目マスタ,13,FALSE)),""))</f>
        <v>E003</v>
      </c>
      <c r="F20" s="39"/>
      <c r="G20" s="121">
        <v>9</v>
      </c>
      <c r="H20" s="122"/>
      <c r="I20" s="123" t="s">
        <v>147</v>
      </c>
      <c r="J20" s="124"/>
      <c r="K20" s="124"/>
      <c r="L20" s="124"/>
      <c r="M20" s="124"/>
      <c r="N20" s="124"/>
      <c r="O20" s="124"/>
      <c r="P20" s="124"/>
      <c r="Q20" s="124"/>
      <c r="R20" s="124"/>
      <c r="S20" s="124"/>
      <c r="T20" s="124"/>
      <c r="U20" s="124"/>
      <c r="V20" s="125"/>
      <c r="W20" s="123" t="s">
        <v>14</v>
      </c>
      <c r="X20" s="124"/>
      <c r="Y20" s="124"/>
      <c r="Z20" s="124"/>
      <c r="AA20" s="124"/>
      <c r="AB20" s="124"/>
      <c r="AC20" s="124"/>
      <c r="AD20" s="124"/>
      <c r="AE20" s="124"/>
      <c r="AF20" s="124"/>
      <c r="AG20" s="124"/>
      <c r="AH20" s="124"/>
      <c r="AI20" s="124"/>
      <c r="AJ20" s="124"/>
      <c r="AK20" s="124"/>
      <c r="AL20" s="124"/>
      <c r="AM20" s="124"/>
      <c r="AN20" s="124"/>
      <c r="AO20" s="124"/>
      <c r="AP20" s="124"/>
      <c r="AQ20" s="124"/>
      <c r="AR20" s="125"/>
      <c r="AS20" s="37" t="s">
        <v>66</v>
      </c>
      <c r="AT20" s="39"/>
      <c r="AU20" s="37" t="s">
        <v>66</v>
      </c>
      <c r="AV20" s="39"/>
      <c r="AW20" s="37" t="s">
        <v>66</v>
      </c>
      <c r="AX20" s="39"/>
      <c r="AY20" s="37" t="s">
        <v>66</v>
      </c>
      <c r="AZ20" s="39"/>
      <c r="BA20" s="37" t="s">
        <v>66</v>
      </c>
      <c r="BB20" s="39"/>
      <c r="BC20" s="37" t="s">
        <v>66</v>
      </c>
      <c r="BD20" s="39"/>
      <c r="BE20" s="37" t="s">
        <v>66</v>
      </c>
      <c r="BF20" s="39"/>
      <c r="BG20" s="37" t="s">
        <v>66</v>
      </c>
      <c r="BH20" s="39"/>
      <c r="BI20" s="37" t="s">
        <v>66</v>
      </c>
      <c r="BJ20" s="39"/>
      <c r="BK20" s="37" t="s">
        <v>66</v>
      </c>
      <c r="BL20" s="39"/>
      <c r="BM20" s="5"/>
      <c r="BN20" s="4"/>
      <c r="BO20" s="121">
        <f t="shared" si="9"/>
        <v>9</v>
      </c>
      <c r="BP20" s="122"/>
      <c r="BQ20" s="131" t="s">
        <v>84</v>
      </c>
      <c r="BR20" s="135"/>
      <c r="BS20" s="135"/>
      <c r="BT20" s="135"/>
      <c r="BU20" s="135"/>
      <c r="BV20" s="135"/>
      <c r="BW20" s="135"/>
      <c r="BX20" s="135"/>
      <c r="BY20" s="135"/>
      <c r="BZ20" s="132"/>
      <c r="CA20" s="131" t="s">
        <v>326</v>
      </c>
      <c r="CB20" s="135"/>
      <c r="CC20" s="135"/>
      <c r="CD20" s="135"/>
      <c r="CE20" s="135"/>
      <c r="CF20" s="135"/>
      <c r="CG20" s="135"/>
      <c r="CH20" s="135"/>
      <c r="CI20" s="135"/>
      <c r="CJ20" s="135"/>
      <c r="CK20" s="132"/>
      <c r="CL20" s="37" t="s">
        <v>67</v>
      </c>
      <c r="CM20" s="39"/>
      <c r="CN20" s="37" t="s">
        <v>67</v>
      </c>
      <c r="CO20" s="39"/>
      <c r="CP20" s="131" t="s">
        <v>14</v>
      </c>
      <c r="CQ20" s="135"/>
      <c r="CR20" s="135"/>
      <c r="CS20" s="135"/>
      <c r="CT20" s="135"/>
      <c r="CU20" s="135"/>
      <c r="CV20" s="135"/>
      <c r="CW20" s="135"/>
      <c r="CX20" s="135"/>
      <c r="CY20" s="135"/>
      <c r="CZ20" s="135"/>
      <c r="DA20" s="135"/>
      <c r="DB20" s="135"/>
      <c r="DC20" s="132"/>
      <c r="DD20" s="37" t="s">
        <v>66</v>
      </c>
      <c r="DE20" s="39"/>
      <c r="DF20" s="37" t="s">
        <v>14</v>
      </c>
      <c r="DG20" s="38"/>
      <c r="DH20" s="38"/>
      <c r="DI20" s="38"/>
      <c r="DJ20" s="39"/>
      <c r="DK20" s="131"/>
      <c r="DL20" s="132"/>
      <c r="DM20" s="131"/>
      <c r="DN20" s="132"/>
      <c r="DO20" s="131"/>
      <c r="DP20" s="132"/>
      <c r="DQ20" s="131"/>
      <c r="DR20" s="132"/>
      <c r="DS20" s="131"/>
      <c r="DT20" s="132"/>
      <c r="DU20" s="131"/>
      <c r="DV20" s="132"/>
      <c r="DW20" s="5"/>
      <c r="DX20" s="4"/>
      <c r="DY20" s="121">
        <f t="shared" si="11"/>
        <v>9</v>
      </c>
      <c r="DZ20" s="122"/>
      <c r="EA20" s="133"/>
      <c r="EB20" s="134"/>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21" t="s">
        <v>70</v>
      </c>
      <c r="B21" s="15" t="s">
        <v>326</v>
      </c>
      <c r="D21" s="4"/>
      <c r="E21" s="37" t="str">
        <f t="shared" si="12"/>
        <v>I041</v>
      </c>
      <c r="F21" s="39"/>
      <c r="G21" s="121">
        <v>10</v>
      </c>
      <c r="H21" s="122"/>
      <c r="I21" s="23" t="s">
        <v>143</v>
      </c>
      <c r="J21" s="24"/>
      <c r="K21" s="24"/>
      <c r="L21" s="24"/>
      <c r="M21" s="24"/>
      <c r="N21" s="24"/>
      <c r="O21" s="24"/>
      <c r="P21" s="24"/>
      <c r="Q21" s="24"/>
      <c r="R21" s="24"/>
      <c r="S21" s="24"/>
      <c r="T21" s="24"/>
      <c r="U21" s="24"/>
      <c r="V21" s="25"/>
      <c r="W21" s="123" t="s">
        <v>331</v>
      </c>
      <c r="X21" s="124"/>
      <c r="Y21" s="124"/>
      <c r="Z21" s="124"/>
      <c r="AA21" s="124"/>
      <c r="AB21" s="124"/>
      <c r="AC21" s="124"/>
      <c r="AD21" s="124"/>
      <c r="AE21" s="124"/>
      <c r="AF21" s="124"/>
      <c r="AG21" s="124"/>
      <c r="AH21" s="124"/>
      <c r="AI21" s="124"/>
      <c r="AJ21" s="124"/>
      <c r="AK21" s="124"/>
      <c r="AL21" s="124"/>
      <c r="AM21" s="124"/>
      <c r="AN21" s="124"/>
      <c r="AO21" s="124"/>
      <c r="AP21" s="124"/>
      <c r="AQ21" s="124"/>
      <c r="AR21" s="125"/>
      <c r="AS21" s="37" t="s">
        <v>165</v>
      </c>
      <c r="AT21" s="39"/>
      <c r="AU21" s="37" t="s">
        <v>150</v>
      </c>
      <c r="AV21" s="39"/>
      <c r="AW21" s="37" t="s">
        <v>150</v>
      </c>
      <c r="AX21" s="39"/>
      <c r="AY21" s="37" t="s">
        <v>150</v>
      </c>
      <c r="AZ21" s="39"/>
      <c r="BA21" s="37" t="s">
        <v>150</v>
      </c>
      <c r="BB21" s="39"/>
      <c r="BC21" s="37" t="s">
        <v>150</v>
      </c>
      <c r="BD21" s="39"/>
      <c r="BE21" s="37" t="s">
        <v>150</v>
      </c>
      <c r="BF21" s="39"/>
      <c r="BG21" s="37" t="s">
        <v>150</v>
      </c>
      <c r="BH21" s="39"/>
      <c r="BI21" s="121">
        <v>16</v>
      </c>
      <c r="BJ21" s="122"/>
      <c r="BK21" s="121">
        <v>4</v>
      </c>
      <c r="BL21" s="122"/>
      <c r="BM21" s="5"/>
      <c r="BN21" s="4"/>
      <c r="BO21" s="121">
        <f t="shared" si="9"/>
        <v>10</v>
      </c>
      <c r="BP21" s="122"/>
      <c r="BQ21" s="131" t="s">
        <v>114</v>
      </c>
      <c r="BR21" s="135"/>
      <c r="BS21" s="135"/>
      <c r="BT21" s="135"/>
      <c r="BU21" s="135"/>
      <c r="BV21" s="135"/>
      <c r="BW21" s="135"/>
      <c r="BX21" s="135"/>
      <c r="BY21" s="135"/>
      <c r="BZ21" s="132"/>
      <c r="CA21" s="131" t="s">
        <v>75</v>
      </c>
      <c r="CB21" s="135"/>
      <c r="CC21" s="135"/>
      <c r="CD21" s="135"/>
      <c r="CE21" s="135"/>
      <c r="CF21" s="135"/>
      <c r="CG21" s="135"/>
      <c r="CH21" s="135"/>
      <c r="CI21" s="135"/>
      <c r="CJ21" s="135"/>
      <c r="CK21" s="132"/>
      <c r="CL21" s="37" t="s">
        <v>67</v>
      </c>
      <c r="CM21" s="39"/>
      <c r="CN21" s="37" t="s">
        <v>67</v>
      </c>
      <c r="CO21" s="39"/>
      <c r="CP21" s="131" t="s">
        <v>72</v>
      </c>
      <c r="CQ21" s="135"/>
      <c r="CR21" s="135"/>
      <c r="CS21" s="135"/>
      <c r="CT21" s="135"/>
      <c r="CU21" s="135"/>
      <c r="CV21" s="135"/>
      <c r="CW21" s="135"/>
      <c r="CX21" s="135"/>
      <c r="CY21" s="135"/>
      <c r="CZ21" s="135"/>
      <c r="DA21" s="135"/>
      <c r="DB21" s="135"/>
      <c r="DC21" s="132"/>
      <c r="DD21" s="37" t="s">
        <v>66</v>
      </c>
      <c r="DE21" s="39"/>
      <c r="DF21" s="37" t="s">
        <v>14</v>
      </c>
      <c r="DG21" s="38"/>
      <c r="DH21" s="38"/>
      <c r="DI21" s="38"/>
      <c r="DJ21" s="39"/>
      <c r="DK21" s="131"/>
      <c r="DL21" s="132"/>
      <c r="DM21" s="131"/>
      <c r="DN21" s="132"/>
      <c r="DO21" s="131"/>
      <c r="DP21" s="132"/>
      <c r="DQ21" s="131"/>
      <c r="DR21" s="132"/>
      <c r="DS21" s="131"/>
      <c r="DT21" s="132"/>
      <c r="DU21" s="131"/>
      <c r="DV21" s="132"/>
      <c r="DW21" s="5"/>
      <c r="DX21" s="4"/>
      <c r="DY21" s="121">
        <f t="shared" si="11"/>
        <v>10</v>
      </c>
      <c r="DZ21" s="122"/>
      <c r="EA21" s="133" t="s">
        <v>235</v>
      </c>
      <c r="EB21" s="134"/>
      <c r="EC21" s="133" t="s">
        <v>255</v>
      </c>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21" t="s">
        <v>64</v>
      </c>
      <c r="B22" s="15" t="s">
        <v>84</v>
      </c>
      <c r="D22" s="4"/>
      <c r="E22" s="37" t="str">
        <f t="shared" si="12"/>
        <v>E003</v>
      </c>
      <c r="F22" s="39"/>
      <c r="G22" s="121">
        <v>11</v>
      </c>
      <c r="H22" s="122"/>
      <c r="I22" s="123" t="s">
        <v>160</v>
      </c>
      <c r="J22" s="124"/>
      <c r="K22" s="124"/>
      <c r="L22" s="124"/>
      <c r="M22" s="124"/>
      <c r="N22" s="124"/>
      <c r="O22" s="124"/>
      <c r="P22" s="124"/>
      <c r="Q22" s="124"/>
      <c r="R22" s="124"/>
      <c r="S22" s="124"/>
      <c r="T22" s="124"/>
      <c r="U22" s="124"/>
      <c r="V22" s="125"/>
      <c r="W22" s="123" t="s">
        <v>14</v>
      </c>
      <c r="X22" s="124"/>
      <c r="Y22" s="124"/>
      <c r="Z22" s="124"/>
      <c r="AA22" s="124"/>
      <c r="AB22" s="124"/>
      <c r="AC22" s="124"/>
      <c r="AD22" s="124"/>
      <c r="AE22" s="124"/>
      <c r="AF22" s="124"/>
      <c r="AG22" s="124"/>
      <c r="AH22" s="124"/>
      <c r="AI22" s="124"/>
      <c r="AJ22" s="124"/>
      <c r="AK22" s="124"/>
      <c r="AL22" s="124"/>
      <c r="AM22" s="124"/>
      <c r="AN22" s="124"/>
      <c r="AO22" s="124"/>
      <c r="AP22" s="124"/>
      <c r="AQ22" s="124"/>
      <c r="AR22" s="125"/>
      <c r="AS22" s="37" t="s">
        <v>66</v>
      </c>
      <c r="AT22" s="39"/>
      <c r="AU22" s="37" t="s">
        <v>66</v>
      </c>
      <c r="AV22" s="39"/>
      <c r="AW22" s="37" t="s">
        <v>66</v>
      </c>
      <c r="AX22" s="39"/>
      <c r="AY22" s="37" t="s">
        <v>66</v>
      </c>
      <c r="AZ22" s="39"/>
      <c r="BA22" s="37" t="s">
        <v>66</v>
      </c>
      <c r="BB22" s="39"/>
      <c r="BC22" s="37" t="s">
        <v>66</v>
      </c>
      <c r="BD22" s="39"/>
      <c r="BE22" s="37" t="s">
        <v>66</v>
      </c>
      <c r="BF22" s="39"/>
      <c r="BG22" s="37" t="s">
        <v>66</v>
      </c>
      <c r="BH22" s="39"/>
      <c r="BI22" s="37" t="s">
        <v>66</v>
      </c>
      <c r="BJ22" s="39"/>
      <c r="BK22" s="37" t="s">
        <v>66</v>
      </c>
      <c r="BL22" s="39"/>
      <c r="BM22" s="5"/>
      <c r="BN22" s="4"/>
      <c r="BO22" s="121">
        <f t="shared" si="9"/>
        <v>11</v>
      </c>
      <c r="BP22" s="122"/>
      <c r="BQ22" s="131" t="s">
        <v>84</v>
      </c>
      <c r="BR22" s="135"/>
      <c r="BS22" s="135"/>
      <c r="BT22" s="135"/>
      <c r="BU22" s="135"/>
      <c r="BV22" s="135"/>
      <c r="BW22" s="135"/>
      <c r="BX22" s="135"/>
      <c r="BY22" s="135"/>
      <c r="BZ22" s="132"/>
      <c r="CA22" s="131" t="s">
        <v>338</v>
      </c>
      <c r="CB22" s="135"/>
      <c r="CC22" s="135"/>
      <c r="CD22" s="135"/>
      <c r="CE22" s="135"/>
      <c r="CF22" s="135"/>
      <c r="CG22" s="135"/>
      <c r="CH22" s="135"/>
      <c r="CI22" s="135"/>
      <c r="CJ22" s="135"/>
      <c r="CK22" s="132"/>
      <c r="CL22" s="37" t="s">
        <v>67</v>
      </c>
      <c r="CM22" s="39"/>
      <c r="CN22" s="37" t="s">
        <v>67</v>
      </c>
      <c r="CO22" s="39"/>
      <c r="CP22" s="131" t="s">
        <v>14</v>
      </c>
      <c r="CQ22" s="135"/>
      <c r="CR22" s="135"/>
      <c r="CS22" s="135"/>
      <c r="CT22" s="135"/>
      <c r="CU22" s="135"/>
      <c r="CV22" s="135"/>
      <c r="CW22" s="135"/>
      <c r="CX22" s="135"/>
      <c r="CY22" s="135"/>
      <c r="CZ22" s="135"/>
      <c r="DA22" s="135"/>
      <c r="DB22" s="135"/>
      <c r="DC22" s="132"/>
      <c r="DD22" s="37" t="s">
        <v>66</v>
      </c>
      <c r="DE22" s="39"/>
      <c r="DF22" s="37" t="s">
        <v>14</v>
      </c>
      <c r="DG22" s="38"/>
      <c r="DH22" s="38"/>
      <c r="DI22" s="38"/>
      <c r="DJ22" s="39"/>
      <c r="DK22" s="131"/>
      <c r="DL22" s="132"/>
      <c r="DM22" s="131"/>
      <c r="DN22" s="132"/>
      <c r="DO22" s="131"/>
      <c r="DP22" s="132"/>
      <c r="DQ22" s="131"/>
      <c r="DR22" s="132"/>
      <c r="DS22" s="131"/>
      <c r="DT22" s="132"/>
      <c r="DU22" s="131"/>
      <c r="DV22" s="132"/>
      <c r="DW22" s="5"/>
      <c r="DX22" s="4"/>
      <c r="DY22" s="121">
        <f t="shared" si="11"/>
        <v>11</v>
      </c>
      <c r="DZ22" s="122"/>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21" t="s">
        <v>70</v>
      </c>
      <c r="B23" s="15" t="s">
        <v>326</v>
      </c>
      <c r="D23" s="4"/>
      <c r="E23" s="37" t="str">
        <f t="shared" si="12"/>
        <v>I041</v>
      </c>
      <c r="F23" s="39"/>
      <c r="G23" s="121">
        <v>12</v>
      </c>
      <c r="H23" s="122"/>
      <c r="I23" s="23" t="s">
        <v>161</v>
      </c>
      <c r="J23" s="24"/>
      <c r="K23" s="24"/>
      <c r="L23" s="24"/>
      <c r="M23" s="24"/>
      <c r="N23" s="24"/>
      <c r="O23" s="24"/>
      <c r="P23" s="24"/>
      <c r="Q23" s="24"/>
      <c r="R23" s="24"/>
      <c r="S23" s="24"/>
      <c r="T23" s="24"/>
      <c r="U23" s="24"/>
      <c r="V23" s="25"/>
      <c r="W23" s="123" t="s">
        <v>331</v>
      </c>
      <c r="X23" s="124"/>
      <c r="Y23" s="124"/>
      <c r="Z23" s="124"/>
      <c r="AA23" s="124"/>
      <c r="AB23" s="124"/>
      <c r="AC23" s="124"/>
      <c r="AD23" s="124"/>
      <c r="AE23" s="124"/>
      <c r="AF23" s="124"/>
      <c r="AG23" s="124"/>
      <c r="AH23" s="124"/>
      <c r="AI23" s="124"/>
      <c r="AJ23" s="124"/>
      <c r="AK23" s="124"/>
      <c r="AL23" s="124"/>
      <c r="AM23" s="124"/>
      <c r="AN23" s="124"/>
      <c r="AO23" s="124"/>
      <c r="AP23" s="124"/>
      <c r="AQ23" s="124"/>
      <c r="AR23" s="125"/>
      <c r="AS23" s="37" t="s">
        <v>165</v>
      </c>
      <c r="AT23" s="39"/>
      <c r="AU23" s="37" t="s">
        <v>150</v>
      </c>
      <c r="AV23" s="39"/>
      <c r="AW23" s="37" t="s">
        <v>150</v>
      </c>
      <c r="AX23" s="39"/>
      <c r="AY23" s="37" t="s">
        <v>150</v>
      </c>
      <c r="AZ23" s="39"/>
      <c r="BA23" s="37" t="s">
        <v>150</v>
      </c>
      <c r="BB23" s="39"/>
      <c r="BC23" s="37" t="s">
        <v>150</v>
      </c>
      <c r="BD23" s="39"/>
      <c r="BE23" s="37" t="s">
        <v>150</v>
      </c>
      <c r="BF23" s="39"/>
      <c r="BG23" s="37" t="s">
        <v>150</v>
      </c>
      <c r="BH23" s="39"/>
      <c r="BI23" s="121">
        <v>16</v>
      </c>
      <c r="BJ23" s="122"/>
      <c r="BK23" s="121">
        <v>4</v>
      </c>
      <c r="BL23" s="122"/>
      <c r="BM23" s="5"/>
      <c r="BN23" s="4"/>
      <c r="BO23" s="121">
        <f t="shared" si="9"/>
        <v>12</v>
      </c>
      <c r="BP23" s="122"/>
      <c r="BQ23" s="131" t="s">
        <v>114</v>
      </c>
      <c r="BR23" s="135"/>
      <c r="BS23" s="135"/>
      <c r="BT23" s="135"/>
      <c r="BU23" s="135"/>
      <c r="BV23" s="135"/>
      <c r="BW23" s="135"/>
      <c r="BX23" s="135"/>
      <c r="BY23" s="135"/>
      <c r="BZ23" s="132"/>
      <c r="CA23" s="131" t="s">
        <v>75</v>
      </c>
      <c r="CB23" s="135"/>
      <c r="CC23" s="135"/>
      <c r="CD23" s="135"/>
      <c r="CE23" s="135"/>
      <c r="CF23" s="135"/>
      <c r="CG23" s="135"/>
      <c r="CH23" s="135"/>
      <c r="CI23" s="135"/>
      <c r="CJ23" s="135"/>
      <c r="CK23" s="132"/>
      <c r="CL23" s="37" t="s">
        <v>67</v>
      </c>
      <c r="CM23" s="39"/>
      <c r="CN23" s="37" t="s">
        <v>67</v>
      </c>
      <c r="CO23" s="39"/>
      <c r="CP23" s="131" t="s">
        <v>72</v>
      </c>
      <c r="CQ23" s="135"/>
      <c r="CR23" s="135"/>
      <c r="CS23" s="135"/>
      <c r="CT23" s="135"/>
      <c r="CU23" s="135"/>
      <c r="CV23" s="135"/>
      <c r="CW23" s="135"/>
      <c r="CX23" s="135"/>
      <c r="CY23" s="135"/>
      <c r="CZ23" s="135"/>
      <c r="DA23" s="135"/>
      <c r="DB23" s="135"/>
      <c r="DC23" s="132"/>
      <c r="DD23" s="37" t="s">
        <v>66</v>
      </c>
      <c r="DE23" s="39"/>
      <c r="DF23" s="37" t="s">
        <v>14</v>
      </c>
      <c r="DG23" s="38"/>
      <c r="DH23" s="38"/>
      <c r="DI23" s="38"/>
      <c r="DJ23" s="39"/>
      <c r="DK23" s="131"/>
      <c r="DL23" s="132"/>
      <c r="DM23" s="131"/>
      <c r="DN23" s="132"/>
      <c r="DO23" s="131"/>
      <c r="DP23" s="132"/>
      <c r="DQ23" s="131"/>
      <c r="DR23" s="132"/>
      <c r="DS23" s="131"/>
      <c r="DT23" s="132"/>
      <c r="DU23" s="131"/>
      <c r="DV23" s="132"/>
      <c r="DW23" s="5"/>
      <c r="DX23" s="4"/>
      <c r="DY23" s="121">
        <f t="shared" si="11"/>
        <v>12</v>
      </c>
      <c r="DZ23" s="122"/>
      <c r="EA23" s="133" t="s">
        <v>235</v>
      </c>
      <c r="EB23" s="134"/>
      <c r="EC23" s="133" t="s">
        <v>256</v>
      </c>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21" t="s">
        <v>64</v>
      </c>
      <c r="B24" s="15" t="s">
        <v>84</v>
      </c>
      <c r="D24" s="4"/>
      <c r="E24" s="37" t="str">
        <f t="shared" si="12"/>
        <v>E003</v>
      </c>
      <c r="F24" s="39"/>
      <c r="G24" s="121">
        <v>13</v>
      </c>
      <c r="H24" s="122"/>
      <c r="I24" s="131" t="s">
        <v>110</v>
      </c>
      <c r="J24" s="135"/>
      <c r="K24" s="135"/>
      <c r="L24" s="135"/>
      <c r="M24" s="135"/>
      <c r="N24" s="135"/>
      <c r="O24" s="135"/>
      <c r="P24" s="135"/>
      <c r="Q24" s="135"/>
      <c r="R24" s="135"/>
      <c r="S24" s="135"/>
      <c r="T24" s="135"/>
      <c r="U24" s="135"/>
      <c r="V24" s="132"/>
      <c r="W24" s="123" t="s">
        <v>14</v>
      </c>
      <c r="X24" s="124"/>
      <c r="Y24" s="124"/>
      <c r="Z24" s="124"/>
      <c r="AA24" s="124"/>
      <c r="AB24" s="124"/>
      <c r="AC24" s="124"/>
      <c r="AD24" s="124"/>
      <c r="AE24" s="124"/>
      <c r="AF24" s="124"/>
      <c r="AG24" s="124"/>
      <c r="AH24" s="124"/>
      <c r="AI24" s="124"/>
      <c r="AJ24" s="124"/>
      <c r="AK24" s="124"/>
      <c r="AL24" s="124"/>
      <c r="AM24" s="124"/>
      <c r="AN24" s="124"/>
      <c r="AO24" s="124"/>
      <c r="AP24" s="124"/>
      <c r="AQ24" s="124"/>
      <c r="AR24" s="125"/>
      <c r="AS24" s="37" t="s">
        <v>66</v>
      </c>
      <c r="AT24" s="39"/>
      <c r="AU24" s="37" t="s">
        <v>66</v>
      </c>
      <c r="AV24" s="39"/>
      <c r="AW24" s="37" t="s">
        <v>66</v>
      </c>
      <c r="AX24" s="39"/>
      <c r="AY24" s="37" t="s">
        <v>66</v>
      </c>
      <c r="AZ24" s="39"/>
      <c r="BA24" s="37" t="s">
        <v>66</v>
      </c>
      <c r="BB24" s="39"/>
      <c r="BC24" s="37" t="s">
        <v>66</v>
      </c>
      <c r="BD24" s="39"/>
      <c r="BE24" s="37" t="s">
        <v>66</v>
      </c>
      <c r="BF24" s="39"/>
      <c r="BG24" s="37" t="s">
        <v>66</v>
      </c>
      <c r="BH24" s="39"/>
      <c r="BI24" s="37" t="s">
        <v>66</v>
      </c>
      <c r="BJ24" s="39"/>
      <c r="BK24" s="37" t="s">
        <v>66</v>
      </c>
      <c r="BL24" s="39"/>
      <c r="BM24" s="5"/>
      <c r="BN24" s="4"/>
      <c r="BO24" s="121">
        <f t="shared" si="9"/>
        <v>13</v>
      </c>
      <c r="BP24" s="122"/>
      <c r="BQ24" s="131" t="s">
        <v>84</v>
      </c>
      <c r="BR24" s="135"/>
      <c r="BS24" s="135"/>
      <c r="BT24" s="135"/>
      <c r="BU24" s="135"/>
      <c r="BV24" s="135"/>
      <c r="BW24" s="135"/>
      <c r="BX24" s="135"/>
      <c r="BY24" s="135"/>
      <c r="BZ24" s="132"/>
      <c r="CA24" s="131" t="s">
        <v>327</v>
      </c>
      <c r="CB24" s="135"/>
      <c r="CC24" s="135"/>
      <c r="CD24" s="135"/>
      <c r="CE24" s="135"/>
      <c r="CF24" s="135"/>
      <c r="CG24" s="135"/>
      <c r="CH24" s="135"/>
      <c r="CI24" s="135"/>
      <c r="CJ24" s="135"/>
      <c r="CK24" s="132"/>
      <c r="CL24" s="37" t="s">
        <v>67</v>
      </c>
      <c r="CM24" s="39"/>
      <c r="CN24" s="37" t="s">
        <v>67</v>
      </c>
      <c r="CO24" s="39"/>
      <c r="CP24" s="131" t="s">
        <v>14</v>
      </c>
      <c r="CQ24" s="135"/>
      <c r="CR24" s="135"/>
      <c r="CS24" s="135"/>
      <c r="CT24" s="135"/>
      <c r="CU24" s="135"/>
      <c r="CV24" s="135"/>
      <c r="CW24" s="135"/>
      <c r="CX24" s="135"/>
      <c r="CY24" s="135"/>
      <c r="CZ24" s="135"/>
      <c r="DA24" s="135"/>
      <c r="DB24" s="135"/>
      <c r="DC24" s="132"/>
      <c r="DD24" s="37" t="s">
        <v>66</v>
      </c>
      <c r="DE24" s="39"/>
      <c r="DF24" s="37" t="s">
        <v>14</v>
      </c>
      <c r="DG24" s="38"/>
      <c r="DH24" s="38"/>
      <c r="DI24" s="38"/>
      <c r="DJ24" s="39"/>
      <c r="DK24" s="131"/>
      <c r="DL24" s="132"/>
      <c r="DM24" s="131"/>
      <c r="DN24" s="132"/>
      <c r="DO24" s="131"/>
      <c r="DP24" s="132"/>
      <c r="DQ24" s="131"/>
      <c r="DR24" s="132"/>
      <c r="DS24" s="131"/>
      <c r="DT24" s="132"/>
      <c r="DU24" s="131"/>
      <c r="DV24" s="132"/>
      <c r="DW24" s="5"/>
      <c r="DX24" s="4"/>
      <c r="DY24" s="121">
        <f t="shared" si="11"/>
        <v>13</v>
      </c>
      <c r="DZ24" s="122"/>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21" t="s">
        <v>70</v>
      </c>
      <c r="B25" s="15" t="s">
        <v>327</v>
      </c>
      <c r="D25" s="4"/>
      <c r="E25" s="37" t="e">
        <f t="shared" si="12"/>
        <v>#N/A</v>
      </c>
      <c r="F25" s="39"/>
      <c r="G25" s="121">
        <v>14</v>
      </c>
      <c r="H25" s="122"/>
      <c r="I25" s="131" t="s">
        <v>111</v>
      </c>
      <c r="J25" s="135"/>
      <c r="K25" s="135"/>
      <c r="L25" s="135"/>
      <c r="M25" s="135"/>
      <c r="N25" s="135"/>
      <c r="O25" s="135"/>
      <c r="P25" s="135"/>
      <c r="Q25" s="135"/>
      <c r="R25" s="135"/>
      <c r="S25" s="135"/>
      <c r="T25" s="135"/>
      <c r="U25" s="135"/>
      <c r="V25" s="132"/>
      <c r="W25" s="123" t="s">
        <v>332</v>
      </c>
      <c r="X25" s="124"/>
      <c r="Y25" s="124"/>
      <c r="Z25" s="124"/>
      <c r="AA25" s="124"/>
      <c r="AB25" s="124"/>
      <c r="AC25" s="124"/>
      <c r="AD25" s="124"/>
      <c r="AE25" s="124"/>
      <c r="AF25" s="124"/>
      <c r="AG25" s="124"/>
      <c r="AH25" s="124"/>
      <c r="AI25" s="124"/>
      <c r="AJ25" s="124"/>
      <c r="AK25" s="124"/>
      <c r="AL25" s="124"/>
      <c r="AM25" s="124"/>
      <c r="AN25" s="124"/>
      <c r="AO25" s="124"/>
      <c r="AP25" s="124"/>
      <c r="AQ25" s="124"/>
      <c r="AR25" s="125"/>
      <c r="AS25" s="37" t="s">
        <v>165</v>
      </c>
      <c r="AT25" s="39"/>
      <c r="AU25" s="37" t="s">
        <v>150</v>
      </c>
      <c r="AV25" s="39"/>
      <c r="AW25" s="37" t="s">
        <v>150</v>
      </c>
      <c r="AX25" s="39"/>
      <c r="AY25" s="37" t="s">
        <v>150</v>
      </c>
      <c r="AZ25" s="39"/>
      <c r="BA25" s="37" t="s">
        <v>150</v>
      </c>
      <c r="BB25" s="39"/>
      <c r="BC25" s="37" t="s">
        <v>150</v>
      </c>
      <c r="BD25" s="39"/>
      <c r="BE25" s="37" t="s">
        <v>150</v>
      </c>
      <c r="BF25" s="39"/>
      <c r="BG25" s="37" t="s">
        <v>150</v>
      </c>
      <c r="BH25" s="39"/>
      <c r="BI25" s="121">
        <v>16</v>
      </c>
      <c r="BJ25" s="122"/>
      <c r="BK25" s="121">
        <v>4</v>
      </c>
      <c r="BL25" s="122"/>
      <c r="BM25" s="5"/>
      <c r="BN25" s="4"/>
      <c r="BO25" s="121">
        <f t="shared" si="9"/>
        <v>14</v>
      </c>
      <c r="BP25" s="122"/>
      <c r="BQ25" s="131" t="s">
        <v>114</v>
      </c>
      <c r="BR25" s="135"/>
      <c r="BS25" s="135"/>
      <c r="BT25" s="135"/>
      <c r="BU25" s="135"/>
      <c r="BV25" s="135"/>
      <c r="BW25" s="135"/>
      <c r="BX25" s="135"/>
      <c r="BY25" s="135"/>
      <c r="BZ25" s="132"/>
      <c r="CA25" s="131" t="s">
        <v>75</v>
      </c>
      <c r="CB25" s="135"/>
      <c r="CC25" s="135"/>
      <c r="CD25" s="135"/>
      <c r="CE25" s="135"/>
      <c r="CF25" s="135"/>
      <c r="CG25" s="135"/>
      <c r="CH25" s="135"/>
      <c r="CI25" s="135"/>
      <c r="CJ25" s="135"/>
      <c r="CK25" s="132"/>
      <c r="CL25" s="37" t="s">
        <v>67</v>
      </c>
      <c r="CM25" s="39"/>
      <c r="CN25" s="37" t="s">
        <v>67</v>
      </c>
      <c r="CO25" s="39"/>
      <c r="CP25" s="131" t="s">
        <v>72</v>
      </c>
      <c r="CQ25" s="135"/>
      <c r="CR25" s="135"/>
      <c r="CS25" s="135"/>
      <c r="CT25" s="135"/>
      <c r="CU25" s="135"/>
      <c r="CV25" s="135"/>
      <c r="CW25" s="135"/>
      <c r="CX25" s="135"/>
      <c r="CY25" s="135"/>
      <c r="CZ25" s="135"/>
      <c r="DA25" s="135"/>
      <c r="DB25" s="135"/>
      <c r="DC25" s="132"/>
      <c r="DD25" s="37" t="s">
        <v>66</v>
      </c>
      <c r="DE25" s="39"/>
      <c r="DF25" s="37" t="s">
        <v>14</v>
      </c>
      <c r="DG25" s="38"/>
      <c r="DH25" s="38"/>
      <c r="DI25" s="38"/>
      <c r="DJ25" s="39"/>
      <c r="DK25" s="131"/>
      <c r="DL25" s="132"/>
      <c r="DM25" s="131"/>
      <c r="DN25" s="132"/>
      <c r="DO25" s="131"/>
      <c r="DP25" s="132"/>
      <c r="DQ25" s="131"/>
      <c r="DR25" s="132"/>
      <c r="DS25" s="131"/>
      <c r="DT25" s="132"/>
      <c r="DU25" s="131"/>
      <c r="DV25" s="132"/>
      <c r="DW25" s="5"/>
      <c r="DX25" s="4"/>
      <c r="DY25" s="121">
        <f t="shared" si="11"/>
        <v>14</v>
      </c>
      <c r="DZ25" s="122"/>
      <c r="EA25" s="133" t="s">
        <v>257</v>
      </c>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21" t="s">
        <v>64</v>
      </c>
      <c r="B26" s="15" t="s">
        <v>85</v>
      </c>
      <c r="D26" s="4"/>
      <c r="E26" s="37" t="str">
        <f t="shared" si="12"/>
        <v>E001</v>
      </c>
      <c r="F26" s="39"/>
      <c r="G26" s="121">
        <v>15</v>
      </c>
      <c r="H26" s="122"/>
      <c r="I26" s="131" t="s">
        <v>162</v>
      </c>
      <c r="J26" s="135"/>
      <c r="K26" s="135"/>
      <c r="L26" s="135"/>
      <c r="M26" s="135"/>
      <c r="N26" s="135"/>
      <c r="O26" s="135"/>
      <c r="P26" s="135"/>
      <c r="Q26" s="135"/>
      <c r="R26" s="135"/>
      <c r="S26" s="135"/>
      <c r="T26" s="135"/>
      <c r="U26" s="135"/>
      <c r="V26" s="132"/>
      <c r="W26" s="123" t="s">
        <v>333</v>
      </c>
      <c r="X26" s="124"/>
      <c r="Y26" s="124"/>
      <c r="Z26" s="124"/>
      <c r="AA26" s="124"/>
      <c r="AB26" s="124"/>
      <c r="AC26" s="124"/>
      <c r="AD26" s="124"/>
      <c r="AE26" s="124"/>
      <c r="AF26" s="124"/>
      <c r="AG26" s="124"/>
      <c r="AH26" s="124"/>
      <c r="AI26" s="124"/>
      <c r="AJ26" s="124"/>
      <c r="AK26" s="124"/>
      <c r="AL26" s="124"/>
      <c r="AM26" s="124"/>
      <c r="AN26" s="124"/>
      <c r="AO26" s="124"/>
      <c r="AP26" s="124"/>
      <c r="AQ26" s="124"/>
      <c r="AR26" s="125"/>
      <c r="AS26" s="37" t="s">
        <v>66</v>
      </c>
      <c r="AT26" s="39"/>
      <c r="AU26" s="37" t="s">
        <v>66</v>
      </c>
      <c r="AV26" s="39"/>
      <c r="AW26" s="37" t="s">
        <v>66</v>
      </c>
      <c r="AX26" s="39"/>
      <c r="AY26" s="37" t="s">
        <v>66</v>
      </c>
      <c r="AZ26" s="39"/>
      <c r="BA26" s="37" t="s">
        <v>66</v>
      </c>
      <c r="BB26" s="39"/>
      <c r="BC26" s="37" t="s">
        <v>66</v>
      </c>
      <c r="BD26" s="39"/>
      <c r="BE26" s="37" t="s">
        <v>66</v>
      </c>
      <c r="BF26" s="39"/>
      <c r="BG26" s="37" t="s">
        <v>66</v>
      </c>
      <c r="BH26" s="39"/>
      <c r="BI26" s="37" t="s">
        <v>66</v>
      </c>
      <c r="BJ26" s="39"/>
      <c r="BK26" s="37" t="s">
        <v>66</v>
      </c>
      <c r="BL26" s="39"/>
      <c r="BM26" s="5"/>
      <c r="BN26" s="4"/>
      <c r="BO26" s="121">
        <f t="shared" si="9"/>
        <v>15</v>
      </c>
      <c r="BP26" s="122"/>
      <c r="BQ26" s="131" t="s">
        <v>85</v>
      </c>
      <c r="BR26" s="135"/>
      <c r="BS26" s="135"/>
      <c r="BT26" s="135"/>
      <c r="BU26" s="135"/>
      <c r="BV26" s="135"/>
      <c r="BW26" s="135"/>
      <c r="BX26" s="135"/>
      <c r="BY26" s="135"/>
      <c r="BZ26" s="132"/>
      <c r="CA26" s="131" t="s">
        <v>75</v>
      </c>
      <c r="CB26" s="135"/>
      <c r="CC26" s="135"/>
      <c r="CD26" s="135"/>
      <c r="CE26" s="135"/>
      <c r="CF26" s="135"/>
      <c r="CG26" s="135"/>
      <c r="CH26" s="135"/>
      <c r="CI26" s="135"/>
      <c r="CJ26" s="135"/>
      <c r="CK26" s="132"/>
      <c r="CL26" s="37" t="s">
        <v>67</v>
      </c>
      <c r="CM26" s="39"/>
      <c r="CN26" s="37" t="s">
        <v>67</v>
      </c>
      <c r="CO26" s="39"/>
      <c r="CP26" s="131" t="s">
        <v>14</v>
      </c>
      <c r="CQ26" s="135"/>
      <c r="CR26" s="135"/>
      <c r="CS26" s="135"/>
      <c r="CT26" s="135"/>
      <c r="CU26" s="135"/>
      <c r="CV26" s="135"/>
      <c r="CW26" s="135"/>
      <c r="CX26" s="135"/>
      <c r="CY26" s="135"/>
      <c r="CZ26" s="135"/>
      <c r="DA26" s="135"/>
      <c r="DB26" s="135"/>
      <c r="DC26" s="132"/>
      <c r="DD26" s="37" t="s">
        <v>66</v>
      </c>
      <c r="DE26" s="39"/>
      <c r="DF26" s="37" t="s">
        <v>14</v>
      </c>
      <c r="DG26" s="38"/>
      <c r="DH26" s="38"/>
      <c r="DI26" s="38"/>
      <c r="DJ26" s="39"/>
      <c r="DK26" s="131"/>
      <c r="DL26" s="132"/>
      <c r="DM26" s="131"/>
      <c r="DN26" s="132"/>
      <c r="DO26" s="131"/>
      <c r="DP26" s="132"/>
      <c r="DQ26" s="131"/>
      <c r="DR26" s="132"/>
      <c r="DS26" s="131"/>
      <c r="DT26" s="132"/>
      <c r="DU26" s="131"/>
      <c r="DV26" s="132"/>
      <c r="DW26" s="5"/>
      <c r="DX26" s="4"/>
      <c r="DY26" s="121">
        <f t="shared" si="11"/>
        <v>15</v>
      </c>
      <c r="DZ26" s="122"/>
      <c r="EA26" s="133" t="s">
        <v>245</v>
      </c>
      <c r="EB26" s="134"/>
      <c r="EC26" s="133" t="s">
        <v>246</v>
      </c>
      <c r="ED26" s="134"/>
      <c r="EE26" s="133" t="s">
        <v>247</v>
      </c>
      <c r="EF26" s="134"/>
      <c r="EG26" s="133" t="s">
        <v>248</v>
      </c>
      <c r="EH26" s="134"/>
      <c r="EI26" s="133" t="s">
        <v>249</v>
      </c>
      <c r="EJ26" s="134"/>
      <c r="EK26" s="133" t="s">
        <v>250</v>
      </c>
      <c r="EL26" s="134"/>
      <c r="EM26" s="133" t="s">
        <v>251</v>
      </c>
      <c r="EN26" s="134"/>
      <c r="EO26" s="133"/>
      <c r="EP26" s="134"/>
      <c r="EQ26" s="133"/>
      <c r="ER26" s="134"/>
      <c r="ES26" s="133"/>
      <c r="ET26" s="134"/>
      <c r="EU26" s="133"/>
      <c r="EV26" s="134"/>
      <c r="EW26" s="133"/>
      <c r="EX26" s="134"/>
      <c r="EY26" s="133"/>
      <c r="EZ26" s="134"/>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21" t="s">
        <v>64</v>
      </c>
      <c r="B27" s="15" t="s">
        <v>85</v>
      </c>
      <c r="D27" s="4"/>
      <c r="E27" s="37" t="str">
        <f t="shared" si="12"/>
        <v>E001</v>
      </c>
      <c r="F27" s="39"/>
      <c r="G27" s="121">
        <v>16</v>
      </c>
      <c r="H27" s="122"/>
      <c r="I27" s="131" t="s">
        <v>163</v>
      </c>
      <c r="J27" s="135"/>
      <c r="K27" s="135"/>
      <c r="L27" s="135"/>
      <c r="M27" s="135"/>
      <c r="N27" s="135"/>
      <c r="O27" s="135"/>
      <c r="P27" s="135"/>
      <c r="Q27" s="135"/>
      <c r="R27" s="135"/>
      <c r="S27" s="135"/>
      <c r="T27" s="135"/>
      <c r="U27" s="135"/>
      <c r="V27" s="132"/>
      <c r="W27" s="123" t="s">
        <v>334</v>
      </c>
      <c r="X27" s="124"/>
      <c r="Y27" s="124"/>
      <c r="Z27" s="124"/>
      <c r="AA27" s="124"/>
      <c r="AB27" s="124"/>
      <c r="AC27" s="124"/>
      <c r="AD27" s="124"/>
      <c r="AE27" s="124"/>
      <c r="AF27" s="124"/>
      <c r="AG27" s="124"/>
      <c r="AH27" s="124"/>
      <c r="AI27" s="124"/>
      <c r="AJ27" s="124"/>
      <c r="AK27" s="124"/>
      <c r="AL27" s="124"/>
      <c r="AM27" s="124"/>
      <c r="AN27" s="124"/>
      <c r="AO27" s="124"/>
      <c r="AP27" s="124"/>
      <c r="AQ27" s="124"/>
      <c r="AR27" s="125"/>
      <c r="AS27" s="37" t="s">
        <v>66</v>
      </c>
      <c r="AT27" s="39"/>
      <c r="AU27" s="37" t="s">
        <v>66</v>
      </c>
      <c r="AV27" s="39"/>
      <c r="AW27" s="37" t="s">
        <v>66</v>
      </c>
      <c r="AX27" s="39"/>
      <c r="AY27" s="37" t="s">
        <v>66</v>
      </c>
      <c r="AZ27" s="39"/>
      <c r="BA27" s="37" t="s">
        <v>66</v>
      </c>
      <c r="BB27" s="39"/>
      <c r="BC27" s="37" t="s">
        <v>66</v>
      </c>
      <c r="BD27" s="39"/>
      <c r="BE27" s="37" t="s">
        <v>66</v>
      </c>
      <c r="BF27" s="39"/>
      <c r="BG27" s="37" t="s">
        <v>66</v>
      </c>
      <c r="BH27" s="39"/>
      <c r="BI27" s="37" t="s">
        <v>66</v>
      </c>
      <c r="BJ27" s="39"/>
      <c r="BK27" s="37" t="s">
        <v>66</v>
      </c>
      <c r="BL27" s="39"/>
      <c r="BM27" s="5"/>
      <c r="BN27" s="4"/>
      <c r="BO27" s="121">
        <f t="shared" si="9"/>
        <v>16</v>
      </c>
      <c r="BP27" s="122"/>
      <c r="BQ27" s="131" t="s">
        <v>85</v>
      </c>
      <c r="BR27" s="135"/>
      <c r="BS27" s="135"/>
      <c r="BT27" s="135"/>
      <c r="BU27" s="135"/>
      <c r="BV27" s="135"/>
      <c r="BW27" s="135"/>
      <c r="BX27" s="135"/>
      <c r="BY27" s="135"/>
      <c r="BZ27" s="132"/>
      <c r="CA27" s="131" t="s">
        <v>75</v>
      </c>
      <c r="CB27" s="135"/>
      <c r="CC27" s="135"/>
      <c r="CD27" s="135"/>
      <c r="CE27" s="135"/>
      <c r="CF27" s="135"/>
      <c r="CG27" s="135"/>
      <c r="CH27" s="135"/>
      <c r="CI27" s="135"/>
      <c r="CJ27" s="135"/>
      <c r="CK27" s="132"/>
      <c r="CL27" s="37" t="s">
        <v>67</v>
      </c>
      <c r="CM27" s="39"/>
      <c r="CN27" s="37" t="s">
        <v>67</v>
      </c>
      <c r="CO27" s="39"/>
      <c r="CP27" s="131" t="s">
        <v>14</v>
      </c>
      <c r="CQ27" s="135"/>
      <c r="CR27" s="135"/>
      <c r="CS27" s="135"/>
      <c r="CT27" s="135"/>
      <c r="CU27" s="135"/>
      <c r="CV27" s="135"/>
      <c r="CW27" s="135"/>
      <c r="CX27" s="135"/>
      <c r="CY27" s="135"/>
      <c r="CZ27" s="135"/>
      <c r="DA27" s="135"/>
      <c r="DB27" s="135"/>
      <c r="DC27" s="132"/>
      <c r="DD27" s="37" t="s">
        <v>66</v>
      </c>
      <c r="DE27" s="39"/>
      <c r="DF27" s="37" t="s">
        <v>14</v>
      </c>
      <c r="DG27" s="38"/>
      <c r="DH27" s="38"/>
      <c r="DI27" s="38"/>
      <c r="DJ27" s="39"/>
      <c r="DK27" s="131"/>
      <c r="DL27" s="132"/>
      <c r="DM27" s="131"/>
      <c r="DN27" s="132"/>
      <c r="DO27" s="131"/>
      <c r="DP27" s="132"/>
      <c r="DQ27" s="131"/>
      <c r="DR27" s="132"/>
      <c r="DS27" s="131"/>
      <c r="DT27" s="132"/>
      <c r="DU27" s="131"/>
      <c r="DV27" s="132"/>
      <c r="DW27" s="5"/>
      <c r="DX27" s="4"/>
      <c r="DY27" s="121">
        <f t="shared" si="11"/>
        <v>16</v>
      </c>
      <c r="DZ27" s="122"/>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21"/>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21"/>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21"/>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21"/>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21"/>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21"/>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21"/>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21"/>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21"/>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21"/>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0"/>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21"/>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0"/>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21"/>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0"/>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21"/>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0"/>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21"/>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0"/>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21"/>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0"/>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21"/>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0"/>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zoomScaleNormal="100" workbookViewId="0">
      <selection activeCell="I22" sqref="I22:V22"/>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141</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ログイン画面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ログイン画面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9" t="s">
        <v>64</v>
      </c>
      <c r="B12" s="15" t="s">
        <v>65</v>
      </c>
      <c r="D12" s="4"/>
      <c r="E12" s="37"/>
      <c r="F12" s="39"/>
      <c r="G12" s="121">
        <v>1</v>
      </c>
      <c r="H12" s="122"/>
      <c r="I12" s="131" t="s">
        <v>103</v>
      </c>
      <c r="J12" s="135"/>
      <c r="K12" s="135"/>
      <c r="L12" s="135"/>
      <c r="M12" s="135"/>
      <c r="N12" s="135"/>
      <c r="O12" s="135"/>
      <c r="P12" s="135"/>
      <c r="Q12" s="135"/>
      <c r="R12" s="135"/>
      <c r="S12" s="135"/>
      <c r="T12" s="135"/>
      <c r="U12" s="135"/>
      <c r="V12" s="132"/>
      <c r="W12" s="131"/>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197</v>
      </c>
      <c r="BR12" s="135"/>
      <c r="BS12" s="135"/>
      <c r="BT12" s="135"/>
      <c r="BU12" s="135"/>
      <c r="BV12" s="135"/>
      <c r="BW12" s="135"/>
      <c r="BX12" s="135"/>
      <c r="BY12" s="135"/>
      <c r="BZ12" s="132"/>
      <c r="CA12" s="131" t="s">
        <v>341</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9"/>
      <c r="EB12" s="140"/>
      <c r="EC12" s="139"/>
      <c r="ED12" s="140"/>
      <c r="EE12" s="139"/>
      <c r="EF12" s="140"/>
      <c r="EG12" s="139"/>
      <c r="EH12" s="140"/>
      <c r="EI12" s="139"/>
      <c r="EJ12" s="140"/>
      <c r="EK12" s="139"/>
      <c r="EL12" s="140"/>
      <c r="EM12" s="139"/>
      <c r="EN12" s="140"/>
      <c r="EO12" s="139"/>
      <c r="EP12" s="140"/>
      <c r="EQ12" s="139"/>
      <c r="ER12" s="140"/>
      <c r="ES12" s="139"/>
      <c r="ET12" s="140"/>
      <c r="EU12" s="139"/>
      <c r="EV12" s="140"/>
      <c r="EW12" s="139"/>
      <c r="EX12" s="140"/>
      <c r="EY12" s="139"/>
      <c r="EZ12" s="140"/>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9" t="s">
        <v>64</v>
      </c>
      <c r="B13" s="15" t="s">
        <v>68</v>
      </c>
      <c r="D13" s="4"/>
      <c r="E13" s="37"/>
      <c r="F13" s="39"/>
      <c r="G13" s="121">
        <v>2</v>
      </c>
      <c r="H13" s="122"/>
      <c r="I13" s="131" t="s">
        <v>159</v>
      </c>
      <c r="J13" s="135"/>
      <c r="K13" s="135"/>
      <c r="L13" s="135"/>
      <c r="M13" s="135"/>
      <c r="N13" s="135"/>
      <c r="O13" s="135"/>
      <c r="P13" s="135"/>
      <c r="Q13" s="135"/>
      <c r="R13" s="135"/>
      <c r="S13" s="135"/>
      <c r="T13" s="135"/>
      <c r="U13" s="135"/>
      <c r="V13" s="132"/>
      <c r="W13" s="131"/>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73</v>
      </c>
      <c r="AT13" s="39"/>
      <c r="AU13" s="37" t="s">
        <v>151</v>
      </c>
      <c r="AV13" s="39"/>
      <c r="AW13" s="37" t="s">
        <v>150</v>
      </c>
      <c r="AX13" s="39"/>
      <c r="AY13" s="37" t="s">
        <v>150</v>
      </c>
      <c r="AZ13" s="39"/>
      <c r="BA13" s="37" t="s">
        <v>150</v>
      </c>
      <c r="BB13" s="39"/>
      <c r="BC13" s="37" t="s">
        <v>151</v>
      </c>
      <c r="BD13" s="39"/>
      <c r="BE13" s="37" t="s">
        <v>151</v>
      </c>
      <c r="BF13" s="39"/>
      <c r="BG13" s="37" t="s">
        <v>151</v>
      </c>
      <c r="BH13" s="39"/>
      <c r="BI13" s="121" t="s">
        <v>152</v>
      </c>
      <c r="BJ13" s="122"/>
      <c r="BK13" s="121">
        <v>8</v>
      </c>
      <c r="BL13" s="122"/>
      <c r="BM13" s="5"/>
      <c r="BN13" s="4"/>
      <c r="BO13" s="121">
        <f t="shared" ref="BO13:BO43" si="9">IF($G13="","",$G13)</f>
        <v>2</v>
      </c>
      <c r="BP13" s="122"/>
      <c r="BQ13" s="131" t="s">
        <v>85</v>
      </c>
      <c r="BR13" s="135"/>
      <c r="BS13" s="135"/>
      <c r="BT13" s="135"/>
      <c r="BU13" s="135"/>
      <c r="BV13" s="135"/>
      <c r="BW13" s="135"/>
      <c r="BX13" s="135"/>
      <c r="BY13" s="135"/>
      <c r="BZ13" s="132"/>
      <c r="CA13" s="131" t="s">
        <v>75</v>
      </c>
      <c r="CB13" s="135"/>
      <c r="CC13" s="135"/>
      <c r="CD13" s="135"/>
      <c r="CE13" s="135"/>
      <c r="CF13" s="135"/>
      <c r="CG13" s="135"/>
      <c r="CH13" s="135"/>
      <c r="CI13" s="135"/>
      <c r="CJ13" s="135"/>
      <c r="CK13" s="132"/>
      <c r="CL13" s="37" t="s">
        <v>67</v>
      </c>
      <c r="CM13" s="39"/>
      <c r="CN13" s="37" t="s">
        <v>67</v>
      </c>
      <c r="CO13" s="39"/>
      <c r="CP13" s="159"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0">IF($G13="","",$G13)</f>
        <v>2</v>
      </c>
      <c r="DZ13" s="122"/>
      <c r="EA13" s="139" t="s">
        <v>303</v>
      </c>
      <c r="EB13" s="140"/>
      <c r="EC13" s="139"/>
      <c r="ED13" s="140"/>
      <c r="EE13" s="139"/>
      <c r="EF13" s="140"/>
      <c r="EG13" s="139"/>
      <c r="EH13" s="140"/>
      <c r="EI13" s="139"/>
      <c r="EJ13" s="140"/>
      <c r="EK13" s="139"/>
      <c r="EL13" s="140"/>
      <c r="EM13" s="139"/>
      <c r="EN13" s="140"/>
      <c r="EO13" s="139"/>
      <c r="EP13" s="140"/>
      <c r="EQ13" s="139"/>
      <c r="ER13" s="140"/>
      <c r="ES13" s="139"/>
      <c r="ET13" s="140"/>
      <c r="EU13" s="139"/>
      <c r="EV13" s="140"/>
      <c r="EW13" s="139"/>
      <c r="EX13" s="140"/>
      <c r="EY13" s="139"/>
      <c r="EZ13" s="140"/>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9" t="s">
        <v>64</v>
      </c>
      <c r="B14" s="15" t="s">
        <v>69</v>
      </c>
      <c r="D14" s="4"/>
      <c r="E14" s="37"/>
      <c r="F14" s="39"/>
      <c r="G14" s="121">
        <v>3</v>
      </c>
      <c r="H14" s="122"/>
      <c r="I14" s="131" t="s">
        <v>146</v>
      </c>
      <c r="J14" s="135"/>
      <c r="K14" s="135"/>
      <c r="L14" s="135"/>
      <c r="M14" s="135"/>
      <c r="N14" s="135"/>
      <c r="O14" s="135"/>
      <c r="P14" s="135"/>
      <c r="Q14" s="135"/>
      <c r="R14" s="135"/>
      <c r="S14" s="135"/>
      <c r="T14" s="135"/>
      <c r="U14" s="135"/>
      <c r="V14" s="132"/>
      <c r="W14" s="131" t="s">
        <v>140</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9"/>
        <v>3</v>
      </c>
      <c r="BP14" s="122"/>
      <c r="BQ14" s="131" t="s">
        <v>84</v>
      </c>
      <c r="BR14" s="135"/>
      <c r="BS14" s="135"/>
      <c r="BT14" s="135"/>
      <c r="BU14" s="135"/>
      <c r="BV14" s="135"/>
      <c r="BW14" s="135"/>
      <c r="BX14" s="135"/>
      <c r="BY14" s="135"/>
      <c r="BZ14" s="132"/>
      <c r="CA14" s="131" t="s">
        <v>336</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0"/>
        <v>3</v>
      </c>
      <c r="DZ14" s="122"/>
      <c r="EA14" s="139"/>
      <c r="EB14" s="140"/>
      <c r="EC14" s="139"/>
      <c r="ED14" s="140"/>
      <c r="EE14" s="139"/>
      <c r="EF14" s="140"/>
      <c r="EG14" s="139"/>
      <c r="EH14" s="140"/>
      <c r="EI14" s="139"/>
      <c r="EJ14" s="140"/>
      <c r="EK14" s="139"/>
      <c r="EL14" s="140"/>
      <c r="EM14" s="139"/>
      <c r="EN14" s="140"/>
      <c r="EO14" s="139"/>
      <c r="EP14" s="140"/>
      <c r="EQ14" s="139"/>
      <c r="ER14" s="140"/>
      <c r="ES14" s="139"/>
      <c r="ET14" s="140"/>
      <c r="EU14" s="139"/>
      <c r="EV14" s="140"/>
      <c r="EW14" s="139"/>
      <c r="EX14" s="140"/>
      <c r="EY14" s="139"/>
      <c r="EZ14" s="140"/>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9" t="s">
        <v>70</v>
      </c>
      <c r="B15" s="15" t="s">
        <v>78</v>
      </c>
      <c r="D15" s="4"/>
      <c r="E15" s="37"/>
      <c r="F15" s="39"/>
      <c r="G15" s="121">
        <v>4</v>
      </c>
      <c r="H15" s="122"/>
      <c r="I15" s="131" t="s">
        <v>142</v>
      </c>
      <c r="J15" s="135"/>
      <c r="K15" s="135"/>
      <c r="L15" s="135"/>
      <c r="M15" s="135"/>
      <c r="N15" s="135"/>
      <c r="O15" s="135"/>
      <c r="P15" s="135"/>
      <c r="Q15" s="135"/>
      <c r="R15" s="135"/>
      <c r="S15" s="135"/>
      <c r="T15" s="135"/>
      <c r="U15" s="135"/>
      <c r="V15" s="132"/>
      <c r="W15" s="131" t="s">
        <v>148</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73</v>
      </c>
      <c r="AT15" s="39"/>
      <c r="AU15" s="37" t="s">
        <v>151</v>
      </c>
      <c r="AV15" s="39"/>
      <c r="AW15" s="37" t="s">
        <v>150</v>
      </c>
      <c r="AX15" s="39"/>
      <c r="AY15" s="37" t="s">
        <v>150</v>
      </c>
      <c r="AZ15" s="39"/>
      <c r="BA15" s="37" t="s">
        <v>150</v>
      </c>
      <c r="BB15" s="39"/>
      <c r="BC15" s="37" t="s">
        <v>151</v>
      </c>
      <c r="BD15" s="39"/>
      <c r="BE15" s="37" t="s">
        <v>151</v>
      </c>
      <c r="BF15" s="39"/>
      <c r="BG15" s="37" t="s">
        <v>151</v>
      </c>
      <c r="BH15" s="39"/>
      <c r="BI15" s="121" t="s">
        <v>152</v>
      </c>
      <c r="BJ15" s="122"/>
      <c r="BK15" s="121">
        <v>8</v>
      </c>
      <c r="BL15" s="122"/>
      <c r="BM15" s="5"/>
      <c r="BN15" s="4"/>
      <c r="BO15" s="121">
        <f t="shared" si="9"/>
        <v>4</v>
      </c>
      <c r="BP15" s="122"/>
      <c r="BQ15" s="131" t="s">
        <v>114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14</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0"/>
        <v>4</v>
      </c>
      <c r="DZ15" s="122"/>
      <c r="EA15" s="139" t="s">
        <v>76</v>
      </c>
      <c r="EB15" s="140"/>
      <c r="EC15" s="139" t="s">
        <v>258</v>
      </c>
      <c r="ED15" s="140"/>
      <c r="EE15" s="139"/>
      <c r="EF15" s="140"/>
      <c r="EG15" s="139"/>
      <c r="EH15" s="140"/>
      <c r="EI15" s="139"/>
      <c r="EJ15" s="140"/>
      <c r="EK15" s="139"/>
      <c r="EL15" s="140"/>
      <c r="EM15" s="139"/>
      <c r="EN15" s="140"/>
      <c r="EO15" s="139"/>
      <c r="EP15" s="140"/>
      <c r="EQ15" s="139"/>
      <c r="ER15" s="140"/>
      <c r="ES15" s="139"/>
      <c r="ET15" s="140"/>
      <c r="EU15" s="139"/>
      <c r="EV15" s="140"/>
      <c r="EW15" s="139"/>
      <c r="EX15" s="140"/>
      <c r="EY15" s="139"/>
      <c r="EZ15" s="140"/>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19" t="s">
        <v>64</v>
      </c>
      <c r="B16" s="15" t="s">
        <v>69</v>
      </c>
      <c r="D16" s="4"/>
      <c r="E16" s="37"/>
      <c r="F16" s="39"/>
      <c r="G16" s="121">
        <v>5</v>
      </c>
      <c r="H16" s="122"/>
      <c r="I16" s="131" t="s">
        <v>147</v>
      </c>
      <c r="J16" s="135"/>
      <c r="K16" s="135"/>
      <c r="L16" s="135"/>
      <c r="M16" s="135"/>
      <c r="N16" s="135"/>
      <c r="O16" s="135"/>
      <c r="P16" s="135"/>
      <c r="Q16" s="135"/>
      <c r="R16" s="135"/>
      <c r="S16" s="135"/>
      <c r="T16" s="135"/>
      <c r="U16" s="135"/>
      <c r="V16" s="132"/>
      <c r="W16" s="131" t="s">
        <v>14</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75</v>
      </c>
      <c r="AV16" s="39"/>
      <c r="AW16" s="37" t="s">
        <v>75</v>
      </c>
      <c r="AX16" s="39"/>
      <c r="AY16" s="37" t="s">
        <v>75</v>
      </c>
      <c r="AZ16" s="39"/>
      <c r="BA16" s="37" t="s">
        <v>75</v>
      </c>
      <c r="BB16" s="39"/>
      <c r="BC16" s="37" t="s">
        <v>75</v>
      </c>
      <c r="BD16" s="39"/>
      <c r="BE16" s="37" t="s">
        <v>75</v>
      </c>
      <c r="BF16" s="39"/>
      <c r="BG16" s="37" t="s">
        <v>75</v>
      </c>
      <c r="BH16" s="39"/>
      <c r="BI16" s="37" t="s">
        <v>75</v>
      </c>
      <c r="BJ16" s="39"/>
      <c r="BK16" s="37" t="s">
        <v>75</v>
      </c>
      <c r="BL16" s="39"/>
      <c r="BM16" s="5"/>
      <c r="BN16" s="4"/>
      <c r="BO16" s="121">
        <f t="shared" si="9"/>
        <v>5</v>
      </c>
      <c r="BP16" s="122"/>
      <c r="BQ16" s="131" t="s">
        <v>84</v>
      </c>
      <c r="BR16" s="135"/>
      <c r="BS16" s="135"/>
      <c r="BT16" s="135"/>
      <c r="BU16" s="135"/>
      <c r="BV16" s="135"/>
      <c r="BW16" s="135"/>
      <c r="BX16" s="135"/>
      <c r="BY16" s="135"/>
      <c r="BZ16" s="132"/>
      <c r="CA16" s="131" t="s">
        <v>326</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0"/>
        <v>5</v>
      </c>
      <c r="DZ16" s="122"/>
      <c r="EA16" s="139"/>
      <c r="EB16" s="140"/>
      <c r="EC16" s="139"/>
      <c r="ED16" s="140"/>
      <c r="EE16" s="139"/>
      <c r="EF16" s="140"/>
      <c r="EG16" s="139"/>
      <c r="EH16" s="140"/>
      <c r="EI16" s="139"/>
      <c r="EJ16" s="140"/>
      <c r="EK16" s="139"/>
      <c r="EL16" s="140"/>
      <c r="EM16" s="139"/>
      <c r="EN16" s="140"/>
      <c r="EO16" s="139"/>
      <c r="EP16" s="140"/>
      <c r="EQ16" s="139"/>
      <c r="ER16" s="140"/>
      <c r="ES16" s="139"/>
      <c r="ET16" s="140"/>
      <c r="EU16" s="139"/>
      <c r="EV16" s="140"/>
      <c r="EW16" s="139"/>
      <c r="EX16" s="140"/>
      <c r="EY16" s="139"/>
      <c r="EZ16" s="140"/>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19" t="s">
        <v>70</v>
      </c>
      <c r="B17" s="15" t="s">
        <v>79</v>
      </c>
      <c r="D17" s="4"/>
      <c r="E17" s="37"/>
      <c r="F17" s="39"/>
      <c r="G17" s="121">
        <v>6</v>
      </c>
      <c r="H17" s="122"/>
      <c r="I17" s="131" t="s">
        <v>143</v>
      </c>
      <c r="J17" s="135"/>
      <c r="K17" s="135"/>
      <c r="L17" s="135"/>
      <c r="M17" s="135"/>
      <c r="N17" s="135"/>
      <c r="O17" s="135"/>
      <c r="P17" s="135"/>
      <c r="Q17" s="135"/>
      <c r="R17" s="135"/>
      <c r="S17" s="135"/>
      <c r="T17" s="135"/>
      <c r="U17" s="135"/>
      <c r="V17" s="132"/>
      <c r="W17" s="131" t="s">
        <v>148</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75</v>
      </c>
      <c r="AV17" s="39"/>
      <c r="AW17" s="37" t="s">
        <v>75</v>
      </c>
      <c r="AX17" s="39"/>
      <c r="AY17" s="37" t="s">
        <v>75</v>
      </c>
      <c r="AZ17" s="39"/>
      <c r="BA17" s="37" t="s">
        <v>75</v>
      </c>
      <c r="BB17" s="39"/>
      <c r="BC17" s="37" t="s">
        <v>75</v>
      </c>
      <c r="BD17" s="39"/>
      <c r="BE17" s="37" t="s">
        <v>75</v>
      </c>
      <c r="BF17" s="39"/>
      <c r="BG17" s="37" t="s">
        <v>75</v>
      </c>
      <c r="BH17" s="39"/>
      <c r="BI17" s="37" t="s">
        <v>75</v>
      </c>
      <c r="BJ17" s="39"/>
      <c r="BK17" s="37" t="s">
        <v>75</v>
      </c>
      <c r="BL17" s="39"/>
      <c r="BM17" s="5"/>
      <c r="BN17" s="4"/>
      <c r="BO17" s="121">
        <f t="shared" si="9"/>
        <v>6</v>
      </c>
      <c r="BP17" s="122"/>
      <c r="BQ17" s="131" t="s">
        <v>114</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72</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0"/>
        <v>6</v>
      </c>
      <c r="DZ17" s="122"/>
      <c r="EA17" s="139" t="s">
        <v>76</v>
      </c>
      <c r="EB17" s="140"/>
      <c r="EC17" s="139" t="s">
        <v>259</v>
      </c>
      <c r="ED17" s="140"/>
      <c r="EE17" s="139"/>
      <c r="EF17" s="140"/>
      <c r="EG17" s="139"/>
      <c r="EH17" s="140"/>
      <c r="EI17" s="139"/>
      <c r="EJ17" s="140"/>
      <c r="EK17" s="139"/>
      <c r="EL17" s="140"/>
      <c r="EM17" s="139"/>
      <c r="EN17" s="140"/>
      <c r="EO17" s="139"/>
      <c r="EP17" s="140"/>
      <c r="EQ17" s="139"/>
      <c r="ER17" s="140"/>
      <c r="ES17" s="139"/>
      <c r="ET17" s="140"/>
      <c r="EU17" s="139"/>
      <c r="EV17" s="140"/>
      <c r="EW17" s="139"/>
      <c r="EX17" s="140"/>
      <c r="EY17" s="139"/>
      <c r="EZ17" s="140"/>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19" t="s">
        <v>64</v>
      </c>
      <c r="B18" s="15" t="s">
        <v>74</v>
      </c>
      <c r="D18" s="4"/>
      <c r="E18" s="37"/>
      <c r="F18" s="39"/>
      <c r="G18" s="121">
        <v>7</v>
      </c>
      <c r="H18" s="122"/>
      <c r="I18" s="131" t="s">
        <v>144</v>
      </c>
      <c r="J18" s="135"/>
      <c r="K18" s="135"/>
      <c r="L18" s="135"/>
      <c r="M18" s="135"/>
      <c r="N18" s="135"/>
      <c r="O18" s="135"/>
      <c r="P18" s="135"/>
      <c r="Q18" s="135"/>
      <c r="R18" s="135"/>
      <c r="S18" s="135"/>
      <c r="T18" s="135"/>
      <c r="U18" s="135"/>
      <c r="V18" s="132"/>
      <c r="W18" s="131" t="s">
        <v>14</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t="s">
        <v>66</v>
      </c>
      <c r="AT18" s="39"/>
      <c r="AU18" s="37" t="s">
        <v>75</v>
      </c>
      <c r="AV18" s="39"/>
      <c r="AW18" s="37" t="s">
        <v>75</v>
      </c>
      <c r="AX18" s="39"/>
      <c r="AY18" s="37" t="s">
        <v>75</v>
      </c>
      <c r="AZ18" s="39"/>
      <c r="BA18" s="37" t="s">
        <v>75</v>
      </c>
      <c r="BB18" s="39"/>
      <c r="BC18" s="37" t="s">
        <v>75</v>
      </c>
      <c r="BD18" s="39"/>
      <c r="BE18" s="37" t="s">
        <v>75</v>
      </c>
      <c r="BF18" s="39"/>
      <c r="BG18" s="37" t="s">
        <v>75</v>
      </c>
      <c r="BH18" s="39"/>
      <c r="BI18" s="37" t="s">
        <v>75</v>
      </c>
      <c r="BJ18" s="39"/>
      <c r="BK18" s="37" t="s">
        <v>75</v>
      </c>
      <c r="BL18" s="39"/>
      <c r="BM18" s="5"/>
      <c r="BN18" s="4"/>
      <c r="BO18" s="121">
        <f t="shared" si="9"/>
        <v>7</v>
      </c>
      <c r="BP18" s="122"/>
      <c r="BQ18" s="131" t="s">
        <v>85</v>
      </c>
      <c r="BR18" s="135"/>
      <c r="BS18" s="135"/>
      <c r="BT18" s="135"/>
      <c r="BU18" s="135"/>
      <c r="BV18" s="135"/>
      <c r="BW18" s="135"/>
      <c r="BX18" s="135"/>
      <c r="BY18" s="135"/>
      <c r="BZ18" s="132"/>
      <c r="CA18" s="159" t="s">
        <v>75</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0"/>
        <v>7</v>
      </c>
      <c r="DZ18" s="122"/>
      <c r="EA18" s="139" t="s">
        <v>260</v>
      </c>
      <c r="EB18" s="140"/>
      <c r="EC18" s="139" t="s">
        <v>261</v>
      </c>
      <c r="ED18" s="140"/>
      <c r="EE18" s="139" t="s">
        <v>249</v>
      </c>
      <c r="EF18" s="140"/>
      <c r="EG18" s="139"/>
      <c r="EH18" s="140"/>
      <c r="EI18" s="139"/>
      <c r="EJ18" s="140"/>
      <c r="EK18" s="139"/>
      <c r="EL18" s="140"/>
      <c r="EM18" s="139"/>
      <c r="EN18" s="140"/>
      <c r="EO18" s="139"/>
      <c r="EP18" s="140"/>
      <c r="EQ18" s="139"/>
      <c r="ER18" s="140"/>
      <c r="ES18" s="139"/>
      <c r="ET18" s="140"/>
      <c r="EU18" s="139"/>
      <c r="EV18" s="140"/>
      <c r="EW18" s="139"/>
      <c r="EX18" s="140"/>
      <c r="EY18" s="139"/>
      <c r="EZ18" s="140"/>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9" t="s">
        <v>64</v>
      </c>
      <c r="B19" s="15" t="s">
        <v>74</v>
      </c>
      <c r="D19" s="4"/>
      <c r="E19" s="37"/>
      <c r="F19" s="39"/>
      <c r="G19" s="121">
        <v>8</v>
      </c>
      <c r="H19" s="122"/>
      <c r="I19" s="131" t="s">
        <v>145</v>
      </c>
      <c r="J19" s="135"/>
      <c r="K19" s="135"/>
      <c r="L19" s="135"/>
      <c r="M19" s="135"/>
      <c r="N19" s="135"/>
      <c r="O19" s="135"/>
      <c r="P19" s="135"/>
      <c r="Q19" s="135"/>
      <c r="R19" s="135"/>
      <c r="S19" s="135"/>
      <c r="T19" s="135"/>
      <c r="U19" s="135"/>
      <c r="V19" s="132"/>
      <c r="W19" s="131" t="s">
        <v>149</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t="s">
        <v>66</v>
      </c>
      <c r="AT19" s="39"/>
      <c r="AU19" s="37" t="s">
        <v>75</v>
      </c>
      <c r="AV19" s="39"/>
      <c r="AW19" s="37" t="s">
        <v>75</v>
      </c>
      <c r="AX19" s="39"/>
      <c r="AY19" s="37" t="s">
        <v>75</v>
      </c>
      <c r="AZ19" s="39"/>
      <c r="BA19" s="37" t="s">
        <v>75</v>
      </c>
      <c r="BB19" s="39"/>
      <c r="BC19" s="37" t="s">
        <v>75</v>
      </c>
      <c r="BD19" s="39"/>
      <c r="BE19" s="37" t="s">
        <v>75</v>
      </c>
      <c r="BF19" s="39"/>
      <c r="BG19" s="37" t="s">
        <v>75</v>
      </c>
      <c r="BH19" s="39"/>
      <c r="BI19" s="37" t="s">
        <v>75</v>
      </c>
      <c r="BJ19" s="39"/>
      <c r="BK19" s="37" t="s">
        <v>75</v>
      </c>
      <c r="BL19" s="39"/>
      <c r="BM19" s="5"/>
      <c r="BN19" s="4"/>
      <c r="BO19" s="121">
        <f t="shared" si="9"/>
        <v>8</v>
      </c>
      <c r="BP19" s="122"/>
      <c r="BQ19" s="131" t="s">
        <v>85</v>
      </c>
      <c r="BR19" s="135"/>
      <c r="BS19" s="135"/>
      <c r="BT19" s="135"/>
      <c r="BU19" s="135"/>
      <c r="BV19" s="135"/>
      <c r="BW19" s="135"/>
      <c r="BX19" s="135"/>
      <c r="BY19" s="135"/>
      <c r="BZ19" s="132"/>
      <c r="CA19" s="159" t="s">
        <v>75</v>
      </c>
      <c r="CB19" s="135"/>
      <c r="CC19" s="135"/>
      <c r="CD19" s="135"/>
      <c r="CE19" s="135"/>
      <c r="CF19" s="135"/>
      <c r="CG19" s="135"/>
      <c r="CH19" s="135"/>
      <c r="CI19" s="135"/>
      <c r="CJ19" s="135"/>
      <c r="CK19" s="132"/>
      <c r="CL19" s="37" t="s">
        <v>67</v>
      </c>
      <c r="CM19" s="39"/>
      <c r="CN19" s="37" t="s">
        <v>67</v>
      </c>
      <c r="CO19" s="39"/>
      <c r="CP19" s="159" t="s">
        <v>75</v>
      </c>
      <c r="CQ19" s="135"/>
      <c r="CR19" s="135"/>
      <c r="CS19" s="135"/>
      <c r="CT19" s="135"/>
      <c r="CU19" s="135"/>
      <c r="CV19" s="135"/>
      <c r="CW19" s="135"/>
      <c r="CX19" s="135"/>
      <c r="CY19" s="135"/>
      <c r="CZ19" s="135"/>
      <c r="DA19" s="135"/>
      <c r="DB19" s="135"/>
      <c r="DC19" s="132"/>
      <c r="DD19" s="161" t="s">
        <v>75</v>
      </c>
      <c r="DE19" s="39"/>
      <c r="DF19" s="161" t="s">
        <v>75</v>
      </c>
      <c r="DG19" s="38"/>
      <c r="DH19" s="38"/>
      <c r="DI19" s="38"/>
      <c r="DJ19" s="39"/>
      <c r="DK19" s="131"/>
      <c r="DL19" s="132"/>
      <c r="DM19" s="131"/>
      <c r="DN19" s="132"/>
      <c r="DO19" s="131"/>
      <c r="DP19" s="132"/>
      <c r="DQ19" s="131"/>
      <c r="DR19" s="132"/>
      <c r="DS19" s="131"/>
      <c r="DT19" s="132"/>
      <c r="DU19" s="131"/>
      <c r="DV19" s="132"/>
      <c r="DW19" s="5"/>
      <c r="DX19" s="4"/>
      <c r="DY19" s="121">
        <f t="shared" si="10"/>
        <v>8</v>
      </c>
      <c r="DZ19" s="122"/>
      <c r="EA19" s="139"/>
      <c r="EB19" s="140"/>
      <c r="EC19" s="139"/>
      <c r="ED19" s="140"/>
      <c r="EE19" s="139"/>
      <c r="EF19" s="140"/>
      <c r="EG19" s="139"/>
      <c r="EH19" s="140"/>
      <c r="EI19" s="139"/>
      <c r="EJ19" s="140"/>
      <c r="EK19" s="139"/>
      <c r="EL19" s="140"/>
      <c r="EM19" s="139"/>
      <c r="EN19" s="140"/>
      <c r="EO19" s="139"/>
      <c r="EP19" s="140"/>
      <c r="EQ19" s="139"/>
      <c r="ER19" s="140"/>
      <c r="ES19" s="139"/>
      <c r="ET19" s="140"/>
      <c r="EU19" s="139"/>
      <c r="EV19" s="140"/>
      <c r="EW19" s="139"/>
      <c r="EX19" s="140"/>
      <c r="EY19" s="139"/>
      <c r="EZ19" s="140"/>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19" t="s">
        <v>64</v>
      </c>
      <c r="B20" s="15" t="s">
        <v>85</v>
      </c>
      <c r="D20" s="4"/>
      <c r="E20" s="37" t="str">
        <f t="shared" ref="E20:E43" si="11">IF($A20="入力項目マスタ",IF($B20="","",VLOOKUP($B20,入力項目マスタ,13,FALSE)),IF($A20="非入力項目マスタ",IF($B20="","",VLOOKUP($B20,非入力項目マスタ,13,FALSE)),""))</f>
        <v>E001</v>
      </c>
      <c r="F20" s="39"/>
      <c r="G20" s="121">
        <v>9</v>
      </c>
      <c r="H20" s="122"/>
      <c r="I20" s="131" t="s">
        <v>339</v>
      </c>
      <c r="J20" s="135"/>
      <c r="K20" s="135"/>
      <c r="L20" s="135"/>
      <c r="M20" s="135"/>
      <c r="N20" s="135"/>
      <c r="O20" s="135"/>
      <c r="P20" s="135"/>
      <c r="Q20" s="135"/>
      <c r="R20" s="135"/>
      <c r="S20" s="135"/>
      <c r="T20" s="135"/>
      <c r="U20" s="135"/>
      <c r="V20" s="132"/>
      <c r="W20" s="131" t="s">
        <v>340</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t="s">
        <v>66</v>
      </c>
      <c r="AT20" s="39"/>
      <c r="AU20" s="37" t="s">
        <v>75</v>
      </c>
      <c r="AV20" s="39"/>
      <c r="AW20" s="37" t="s">
        <v>75</v>
      </c>
      <c r="AX20" s="39"/>
      <c r="AY20" s="37" t="s">
        <v>75</v>
      </c>
      <c r="AZ20" s="39"/>
      <c r="BA20" s="37" t="s">
        <v>75</v>
      </c>
      <c r="BB20" s="39"/>
      <c r="BC20" s="37" t="s">
        <v>75</v>
      </c>
      <c r="BD20" s="39"/>
      <c r="BE20" s="37" t="s">
        <v>75</v>
      </c>
      <c r="BF20" s="39"/>
      <c r="BG20" s="37" t="s">
        <v>75</v>
      </c>
      <c r="BH20" s="39"/>
      <c r="BI20" s="37" t="s">
        <v>75</v>
      </c>
      <c r="BJ20" s="39"/>
      <c r="BK20" s="37" t="s">
        <v>75</v>
      </c>
      <c r="BL20" s="39"/>
      <c r="BM20" s="5"/>
      <c r="BN20" s="4"/>
      <c r="BO20" s="121">
        <f t="shared" si="9"/>
        <v>9</v>
      </c>
      <c r="BP20" s="122"/>
      <c r="BQ20" s="131" t="s">
        <v>85</v>
      </c>
      <c r="BR20" s="135"/>
      <c r="BS20" s="135"/>
      <c r="BT20" s="135"/>
      <c r="BU20" s="135"/>
      <c r="BV20" s="135"/>
      <c r="BW20" s="135"/>
      <c r="BX20" s="135"/>
      <c r="BY20" s="135"/>
      <c r="BZ20" s="132"/>
      <c r="CA20" s="159" t="s">
        <v>75</v>
      </c>
      <c r="CB20" s="135"/>
      <c r="CC20" s="135"/>
      <c r="CD20" s="135"/>
      <c r="CE20" s="135"/>
      <c r="CF20" s="135"/>
      <c r="CG20" s="135"/>
      <c r="CH20" s="135"/>
      <c r="CI20" s="135"/>
      <c r="CJ20" s="135"/>
      <c r="CK20" s="132"/>
      <c r="CL20" s="37" t="s">
        <v>67</v>
      </c>
      <c r="CM20" s="39"/>
      <c r="CN20" s="37" t="s">
        <v>67</v>
      </c>
      <c r="CO20" s="39"/>
      <c r="CP20" s="159" t="s">
        <v>75</v>
      </c>
      <c r="CQ20" s="135"/>
      <c r="CR20" s="135"/>
      <c r="CS20" s="135"/>
      <c r="CT20" s="135"/>
      <c r="CU20" s="135"/>
      <c r="CV20" s="135"/>
      <c r="CW20" s="135"/>
      <c r="CX20" s="135"/>
      <c r="CY20" s="135"/>
      <c r="CZ20" s="135"/>
      <c r="DA20" s="135"/>
      <c r="DB20" s="135"/>
      <c r="DC20" s="132"/>
      <c r="DD20" s="161" t="s">
        <v>75</v>
      </c>
      <c r="DE20" s="39"/>
      <c r="DF20" s="161" t="s">
        <v>75</v>
      </c>
      <c r="DG20" s="38"/>
      <c r="DH20" s="38"/>
      <c r="DI20" s="38"/>
      <c r="DJ20" s="39"/>
      <c r="DK20" s="131"/>
      <c r="DL20" s="132"/>
      <c r="DM20" s="131"/>
      <c r="DN20" s="132"/>
      <c r="DO20" s="131"/>
      <c r="DP20" s="132"/>
      <c r="DQ20" s="131"/>
      <c r="DR20" s="132"/>
      <c r="DS20" s="131"/>
      <c r="DT20" s="132"/>
      <c r="DU20" s="131"/>
      <c r="DV20" s="132"/>
      <c r="DW20" s="5"/>
      <c r="DX20" s="4"/>
      <c r="DY20" s="121">
        <f t="shared" si="10"/>
        <v>9</v>
      </c>
      <c r="DZ20" s="122"/>
      <c r="EA20" s="139" t="s">
        <v>262</v>
      </c>
      <c r="EB20" s="140"/>
      <c r="EC20" s="139"/>
      <c r="ED20" s="140"/>
      <c r="EE20" s="139"/>
      <c r="EF20" s="140"/>
      <c r="EG20" s="139"/>
      <c r="EH20" s="140"/>
      <c r="EI20" s="139"/>
      <c r="EJ20" s="140"/>
      <c r="EK20" s="139"/>
      <c r="EL20" s="140"/>
      <c r="EM20" s="139"/>
      <c r="EN20" s="140"/>
      <c r="EO20" s="139"/>
      <c r="EP20" s="140"/>
      <c r="EQ20" s="139"/>
      <c r="ER20" s="140"/>
      <c r="ES20" s="139"/>
      <c r="ET20" s="140"/>
      <c r="EU20" s="139"/>
      <c r="EV20" s="140"/>
      <c r="EW20" s="139"/>
      <c r="EX20" s="140"/>
      <c r="EY20" s="139"/>
      <c r="EZ20" s="140"/>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9"/>
      <c r="B21" s="15"/>
      <c r="D21" s="4"/>
      <c r="E21" s="37" t="str">
        <f t="shared" si="11"/>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9"/>
        <v/>
      </c>
      <c r="BP21" s="122"/>
      <c r="BQ21" s="131"/>
      <c r="BR21" s="135"/>
      <c r="BS21" s="135"/>
      <c r="BT21" s="135"/>
      <c r="BU21" s="135"/>
      <c r="BV21" s="135"/>
      <c r="BW21" s="135"/>
      <c r="BX21" s="135"/>
      <c r="BY21" s="135"/>
      <c r="BZ21" s="132"/>
      <c r="CA21" s="131" t="str">
        <f t="shared" ref="CA21:CA43" si="12">IF($A21="入力項目マスタ",IF($B21="","",VLOOKUP($B21,入力項目マスタ,11,FALSE)),IF($A21="非入力項目マスタ",IF($B21="","",VLOOKUP($B21,非入力項目マスタ,11,FALSE)),""))</f>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0"/>
        <v/>
      </c>
      <c r="DZ21" s="122"/>
      <c r="EA21" s="139"/>
      <c r="EB21" s="140"/>
      <c r="EC21" s="139"/>
      <c r="ED21" s="140"/>
      <c r="EE21" s="139"/>
      <c r="EF21" s="140"/>
      <c r="EG21" s="139"/>
      <c r="EH21" s="140"/>
      <c r="EI21" s="139"/>
      <c r="EJ21" s="140"/>
      <c r="EK21" s="139"/>
      <c r="EL21" s="140"/>
      <c r="EM21" s="139"/>
      <c r="EN21" s="140"/>
      <c r="EO21" s="139"/>
      <c r="EP21" s="140"/>
      <c r="EQ21" s="139"/>
      <c r="ER21" s="140"/>
      <c r="ES21" s="139"/>
      <c r="ET21" s="140"/>
      <c r="EU21" s="139"/>
      <c r="EV21" s="140"/>
      <c r="EW21" s="139"/>
      <c r="EX21" s="140"/>
      <c r="EY21" s="139"/>
      <c r="EZ21" s="140"/>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19"/>
      <c r="B22" s="15"/>
      <c r="D22" s="4"/>
      <c r="E22" s="37" t="str">
        <f t="shared" si="11"/>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9"/>
        <v/>
      </c>
      <c r="BP22" s="122"/>
      <c r="BQ22" s="131"/>
      <c r="BR22" s="135"/>
      <c r="BS22" s="135"/>
      <c r="BT22" s="135"/>
      <c r="BU22" s="135"/>
      <c r="BV22" s="135"/>
      <c r="BW22" s="135"/>
      <c r="BX22" s="135"/>
      <c r="BY22" s="135"/>
      <c r="BZ22" s="132"/>
      <c r="CA22" s="131" t="str">
        <f t="shared" si="12"/>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0"/>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19"/>
      <c r="B23" s="15"/>
      <c r="D23" s="4"/>
      <c r="E23" s="37" t="str">
        <f t="shared" si="11"/>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9"/>
        <v/>
      </c>
      <c r="BP23" s="122"/>
      <c r="BQ23" s="131"/>
      <c r="BR23" s="135"/>
      <c r="BS23" s="135"/>
      <c r="BT23" s="135"/>
      <c r="BU23" s="135"/>
      <c r="BV23" s="135"/>
      <c r="BW23" s="135"/>
      <c r="BX23" s="135"/>
      <c r="BY23" s="135"/>
      <c r="BZ23" s="132"/>
      <c r="CA23" s="131" t="str">
        <f t="shared" si="12"/>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0"/>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19"/>
      <c r="B24" s="15"/>
      <c r="D24" s="4"/>
      <c r="E24" s="37" t="str">
        <f t="shared" si="11"/>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9"/>
        <v/>
      </c>
      <c r="BP24" s="122"/>
      <c r="BQ24" s="131"/>
      <c r="BR24" s="135"/>
      <c r="BS24" s="135"/>
      <c r="BT24" s="135"/>
      <c r="BU24" s="135"/>
      <c r="BV24" s="135"/>
      <c r="BW24" s="135"/>
      <c r="BX24" s="135"/>
      <c r="BY24" s="135"/>
      <c r="BZ24" s="132"/>
      <c r="CA24" s="131" t="str">
        <f t="shared" si="12"/>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0"/>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19"/>
      <c r="B25" s="15"/>
      <c r="D25" s="4"/>
      <c r="E25" s="37" t="str">
        <f t="shared" si="11"/>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9"/>
        <v/>
      </c>
      <c r="BP25" s="122"/>
      <c r="BQ25" s="131"/>
      <c r="BR25" s="135"/>
      <c r="BS25" s="135"/>
      <c r="BT25" s="135"/>
      <c r="BU25" s="135"/>
      <c r="BV25" s="135"/>
      <c r="BW25" s="135"/>
      <c r="BX25" s="135"/>
      <c r="BY25" s="135"/>
      <c r="BZ25" s="132"/>
      <c r="CA25" s="131" t="str">
        <f t="shared" si="12"/>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0"/>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19"/>
      <c r="B26" s="15"/>
      <c r="D26" s="4"/>
      <c r="E26" s="37" t="str">
        <f t="shared" si="11"/>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9"/>
        <v/>
      </c>
      <c r="BP26" s="122"/>
      <c r="BQ26" s="131"/>
      <c r="BR26" s="135"/>
      <c r="BS26" s="135"/>
      <c r="BT26" s="135"/>
      <c r="BU26" s="135"/>
      <c r="BV26" s="135"/>
      <c r="BW26" s="135"/>
      <c r="BX26" s="135"/>
      <c r="BY26" s="135"/>
      <c r="BZ26" s="132"/>
      <c r="CA26" s="131" t="str">
        <f t="shared" si="12"/>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0"/>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19"/>
      <c r="B27" s="15"/>
      <c r="D27" s="4"/>
      <c r="E27" s="37" t="str">
        <f t="shared" si="11"/>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9"/>
        <v/>
      </c>
      <c r="BP27" s="122"/>
      <c r="BQ27" s="131"/>
      <c r="BR27" s="135"/>
      <c r="BS27" s="135"/>
      <c r="BT27" s="135"/>
      <c r="BU27" s="135"/>
      <c r="BV27" s="135"/>
      <c r="BW27" s="135"/>
      <c r="BX27" s="135"/>
      <c r="BY27" s="135"/>
      <c r="BZ27" s="132"/>
      <c r="CA27" s="131" t="str">
        <f t="shared" si="12"/>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0"/>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9"/>
      <c r="B28" s="15"/>
      <c r="D28" s="4"/>
      <c r="E28" s="37" t="str">
        <f t="shared" si="11"/>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2"/>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0"/>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19"/>
      <c r="B29" s="15"/>
      <c r="D29" s="4"/>
      <c r="E29" s="37" t="str">
        <f t="shared" si="11"/>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2"/>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0"/>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19"/>
      <c r="B30" s="15"/>
      <c r="D30" s="4"/>
      <c r="E30" s="37" t="str">
        <f t="shared" si="11"/>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2"/>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0"/>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19"/>
      <c r="B31" s="15"/>
      <c r="D31" s="4"/>
      <c r="E31" s="37" t="str">
        <f t="shared" si="11"/>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2"/>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0"/>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19"/>
      <c r="B32" s="15"/>
      <c r="D32" s="4"/>
      <c r="E32" s="37" t="str">
        <f t="shared" si="11"/>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2"/>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0"/>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9"/>
      <c r="B33" s="15"/>
      <c r="D33" s="4"/>
      <c r="E33" s="37" t="str">
        <f t="shared" si="11"/>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2"/>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0"/>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19"/>
      <c r="B34" s="15"/>
      <c r="D34" s="4"/>
      <c r="E34" s="37" t="str">
        <f t="shared" si="11"/>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2"/>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0"/>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19"/>
      <c r="B35" s="15"/>
      <c r="D35" s="4"/>
      <c r="E35" s="37" t="str">
        <f t="shared" si="11"/>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2"/>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0"/>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19"/>
      <c r="B36" s="15"/>
      <c r="D36" s="4"/>
      <c r="E36" s="37" t="str">
        <f t="shared" si="11"/>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2"/>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0"/>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19"/>
      <c r="B37" s="15"/>
      <c r="D37" s="4"/>
      <c r="E37" s="37" t="str">
        <f t="shared" si="11"/>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2"/>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0"/>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19"/>
      <c r="B38" s="15"/>
      <c r="D38" s="4"/>
      <c r="E38" s="37" t="str">
        <f t="shared" si="11"/>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2"/>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0"/>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19"/>
      <c r="B39" s="15"/>
      <c r="D39" s="4"/>
      <c r="E39" s="37" t="str">
        <f t="shared" si="11"/>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2"/>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0"/>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19"/>
      <c r="B40" s="15"/>
      <c r="D40" s="4"/>
      <c r="E40" s="37" t="str">
        <f t="shared" si="11"/>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2"/>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0"/>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19"/>
      <c r="B41" s="15"/>
      <c r="D41" s="4"/>
      <c r="E41" s="37" t="str">
        <f t="shared" si="11"/>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2"/>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0"/>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19"/>
      <c r="B42" s="15"/>
      <c r="D42" s="4"/>
      <c r="E42" s="37" t="str">
        <f t="shared" si="11"/>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2"/>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0"/>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19"/>
      <c r="B43" s="15"/>
      <c r="D43" s="4"/>
      <c r="E43" s="37" t="str">
        <f t="shared" si="11"/>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2"/>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0"/>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I16:V16"/>
    <mergeCell ref="I14:V14"/>
    <mergeCell ref="I15:V15"/>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zoomScaleNormal="100" workbookViewId="0">
      <selection activeCell="CA23" sqref="CA23:CK23"/>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
        <v>117</v>
      </c>
      <c r="E4" s="153"/>
      <c r="F4" s="153"/>
      <c r="G4" s="153"/>
      <c r="H4" s="153"/>
      <c r="I4" s="153"/>
      <c r="J4" s="153"/>
      <c r="K4" s="153"/>
      <c r="L4" s="153"/>
      <c r="M4" s="153"/>
      <c r="N4" s="58">
        <f>[1]表紙!L8</f>
        <v>1.04</v>
      </c>
      <c r="O4" s="58"/>
      <c r="P4" s="58"/>
      <c r="Q4" s="58"/>
      <c r="R4" s="58"/>
      <c r="S4" s="146" t="s">
        <v>77</v>
      </c>
      <c r="T4" s="146"/>
      <c r="U4" s="146"/>
      <c r="V4" s="146"/>
      <c r="W4" s="61" t="s">
        <v>119</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IF($D$4="","",$D$4)</f>
        <v>合同企業オンライン展</v>
      </c>
      <c r="BO4" s="153"/>
      <c r="BP4" s="153"/>
      <c r="BQ4" s="153"/>
      <c r="BR4" s="153"/>
      <c r="BS4" s="153"/>
      <c r="BT4" s="153"/>
      <c r="BU4" s="153"/>
      <c r="BV4" s="153"/>
      <c r="BW4" s="153"/>
      <c r="BX4" s="58">
        <f>IF($N$4="","",$N$4)</f>
        <v>1.04</v>
      </c>
      <c r="BY4" s="58"/>
      <c r="BZ4" s="58"/>
      <c r="CA4" s="58"/>
      <c r="CB4" s="58"/>
      <c r="CC4" s="59" t="str">
        <f>IF($W4="","",$W4)</f>
        <v>アバター作成画面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IF($D$4="","",$D$4)</f>
        <v>合同企業オンライン展</v>
      </c>
      <c r="DY4" s="153"/>
      <c r="DZ4" s="153"/>
      <c r="EA4" s="153"/>
      <c r="EB4" s="153"/>
      <c r="EC4" s="153"/>
      <c r="ED4" s="153"/>
      <c r="EE4" s="153"/>
      <c r="EF4" s="153"/>
      <c r="EG4" s="153"/>
      <c r="EH4" s="58">
        <f>IF($N$4="","",$N$4)</f>
        <v>1.04</v>
      </c>
      <c r="EI4" s="58"/>
      <c r="EJ4" s="58"/>
      <c r="EK4" s="58"/>
      <c r="EL4" s="58"/>
      <c r="EM4" s="59" t="str">
        <f>IF($W4="","",$W4)</f>
        <v>アバター作成画面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99</v>
      </c>
      <c r="D12" s="4"/>
      <c r="E12" s="146"/>
      <c r="F12" s="146"/>
      <c r="G12" s="145">
        <v>1</v>
      </c>
      <c r="H12" s="145"/>
      <c r="I12" s="131" t="s">
        <v>100</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99</v>
      </c>
      <c r="BR12" s="141"/>
      <c r="BS12" s="141"/>
      <c r="BT12" s="141"/>
      <c r="BU12" s="141"/>
      <c r="BV12" s="141"/>
      <c r="BW12" s="141"/>
      <c r="BX12" s="141"/>
      <c r="BY12" s="141"/>
      <c r="BZ12" s="141"/>
      <c r="CA12" s="141" t="str">
        <f t="shared" ref="CA12:CA43" si="0">IF($A12="入力項目マスタ",IF($B12="","",VLOOKUP($B12,入力項目マスタ,11,FALSE)),IF($A12="非入力項目マスタ",IF($B12="","",VLOOKUP($B12,非入力項目マスタ,11,FALSE)),""))</f>
        <v>-</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1"/>
      <c r="EB12" s="141"/>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85</v>
      </c>
      <c r="D13" s="4"/>
      <c r="E13" s="146"/>
      <c r="F13" s="146"/>
      <c r="G13" s="145">
        <v>2</v>
      </c>
      <c r="H13" s="145"/>
      <c r="I13" s="131" t="s">
        <v>101</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1">IF($G13="","",$G13)</f>
        <v>2</v>
      </c>
      <c r="BP13" s="145"/>
      <c r="BQ13" s="141" t="s">
        <v>99</v>
      </c>
      <c r="BR13" s="141"/>
      <c r="BS13" s="141"/>
      <c r="BT13" s="141"/>
      <c r="BU13" s="141"/>
      <c r="BV13" s="141"/>
      <c r="BW13" s="141"/>
      <c r="BX13" s="141"/>
      <c r="BY13" s="141"/>
      <c r="BZ13" s="141"/>
      <c r="CA13" s="141" t="s">
        <v>75</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2">IF($G13="","",$G13)</f>
        <v>2</v>
      </c>
      <c r="DZ13" s="145"/>
      <c r="EA13" s="147" t="s">
        <v>263</v>
      </c>
      <c r="EB13" s="148"/>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85</v>
      </c>
      <c r="D14" s="4"/>
      <c r="E14" s="146"/>
      <c r="F14" s="146"/>
      <c r="G14" s="145">
        <v>3</v>
      </c>
      <c r="H14" s="145"/>
      <c r="I14" s="131" t="s">
        <v>102</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1"/>
        <v>3</v>
      </c>
      <c r="BP14" s="145"/>
      <c r="BQ14" s="141" t="s">
        <v>85</v>
      </c>
      <c r="BR14" s="141"/>
      <c r="BS14" s="141"/>
      <c r="BT14" s="141"/>
      <c r="BU14" s="141"/>
      <c r="BV14" s="141"/>
      <c r="BW14" s="141"/>
      <c r="BX14" s="141"/>
      <c r="BY14" s="141"/>
      <c r="BZ14" s="141"/>
      <c r="CA14" s="141" t="s">
        <v>86</v>
      </c>
      <c r="CB14" s="141"/>
      <c r="CC14" s="141"/>
      <c r="CD14" s="141"/>
      <c r="CE14" s="141"/>
      <c r="CF14" s="141"/>
      <c r="CG14" s="141"/>
      <c r="CH14" s="141"/>
      <c r="CI14" s="141"/>
      <c r="CJ14" s="141"/>
      <c r="CK14" s="141"/>
      <c r="CL14" s="146" t="s">
        <v>67</v>
      </c>
      <c r="CM14" s="146"/>
      <c r="CN14" s="146" t="s">
        <v>67</v>
      </c>
      <c r="CO14" s="146"/>
      <c r="CP14" s="149" t="s">
        <v>75</v>
      </c>
      <c r="CQ14" s="141"/>
      <c r="CR14" s="141"/>
      <c r="CS14" s="141"/>
      <c r="CT14" s="141"/>
      <c r="CU14" s="141"/>
      <c r="CV14" s="141"/>
      <c r="CW14" s="141"/>
      <c r="CX14" s="141"/>
      <c r="CY14" s="141"/>
      <c r="CZ14" s="141"/>
      <c r="DA14" s="141"/>
      <c r="DB14" s="141"/>
      <c r="DC14" s="141"/>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2"/>
        <v>3</v>
      </c>
      <c r="DZ14" s="145"/>
      <c r="EA14" s="147" t="s">
        <v>276</v>
      </c>
      <c r="EB14" s="148"/>
      <c r="EC14" s="141"/>
      <c r="ED14" s="141"/>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64</v>
      </c>
      <c r="B15" s="15" t="s">
        <v>85</v>
      </c>
      <c r="D15" s="4"/>
      <c r="E15" s="146"/>
      <c r="F15" s="146"/>
      <c r="G15" s="145">
        <v>4</v>
      </c>
      <c r="H15" s="145"/>
      <c r="I15" s="131" t="s">
        <v>138</v>
      </c>
      <c r="J15" s="135"/>
      <c r="K15" s="135"/>
      <c r="L15" s="135"/>
      <c r="M15" s="135"/>
      <c r="N15" s="135"/>
      <c r="O15" s="135"/>
      <c r="P15" s="135"/>
      <c r="Q15" s="135"/>
      <c r="R15" s="135"/>
      <c r="S15" s="135"/>
      <c r="T15" s="135"/>
      <c r="U15" s="135"/>
      <c r="V15" s="132"/>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45">
        <f t="shared" si="1"/>
        <v>4</v>
      </c>
      <c r="BP15" s="145"/>
      <c r="BQ15" s="141" t="s">
        <v>85</v>
      </c>
      <c r="BR15" s="141"/>
      <c r="BS15" s="141"/>
      <c r="BT15" s="141"/>
      <c r="BU15" s="141"/>
      <c r="BV15" s="141"/>
      <c r="BW15" s="141"/>
      <c r="BX15" s="141"/>
      <c r="BY15" s="141"/>
      <c r="BZ15" s="141"/>
      <c r="CA15" s="172" t="s">
        <v>75</v>
      </c>
      <c r="CB15" s="141"/>
      <c r="CC15" s="141"/>
      <c r="CD15" s="141"/>
      <c r="CE15" s="141"/>
      <c r="CF15" s="141"/>
      <c r="CG15" s="141"/>
      <c r="CH15" s="141"/>
      <c r="CI15" s="141"/>
      <c r="CJ15" s="141"/>
      <c r="CK15" s="141"/>
      <c r="CL15" s="146" t="s">
        <v>67</v>
      </c>
      <c r="CM15" s="146"/>
      <c r="CN15" s="146" t="s">
        <v>67</v>
      </c>
      <c r="CO15" s="146"/>
      <c r="CP15" s="141"/>
      <c r="CQ15" s="141"/>
      <c r="CR15" s="141"/>
      <c r="CS15" s="141"/>
      <c r="CT15" s="141"/>
      <c r="CU15" s="141"/>
      <c r="CV15" s="141"/>
      <c r="CW15" s="141"/>
      <c r="CX15" s="141"/>
      <c r="CY15" s="141"/>
      <c r="CZ15" s="141"/>
      <c r="DA15" s="141"/>
      <c r="DB15" s="141"/>
      <c r="DC15" s="141"/>
      <c r="DD15" s="146"/>
      <c r="DE15" s="146"/>
      <c r="DF15" s="146"/>
      <c r="DG15" s="146"/>
      <c r="DH15" s="146"/>
      <c r="DI15" s="146"/>
      <c r="DJ15" s="146"/>
      <c r="DK15" s="141"/>
      <c r="DL15" s="141"/>
      <c r="DM15" s="141"/>
      <c r="DN15" s="141"/>
      <c r="DO15" s="141"/>
      <c r="DP15" s="141"/>
      <c r="DQ15" s="141"/>
      <c r="DR15" s="141"/>
      <c r="DS15" s="141"/>
      <c r="DT15" s="141"/>
      <c r="DU15" s="141"/>
      <c r="DV15" s="141"/>
      <c r="DW15" s="5"/>
      <c r="DX15" s="4"/>
      <c r="DY15" s="145">
        <v>4</v>
      </c>
      <c r="DZ15" s="145"/>
      <c r="EA15" s="141"/>
      <c r="EB15" s="141"/>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12" t="s">
        <v>64</v>
      </c>
      <c r="B16" s="15" t="s">
        <v>69</v>
      </c>
      <c r="D16" s="4"/>
      <c r="E16" s="146"/>
      <c r="F16" s="146"/>
      <c r="G16" s="145">
        <v>5</v>
      </c>
      <c r="H16" s="145"/>
      <c r="I16" s="131" t="s">
        <v>213</v>
      </c>
      <c r="J16" s="135"/>
      <c r="K16" s="135"/>
      <c r="L16" s="135"/>
      <c r="M16" s="135"/>
      <c r="N16" s="135"/>
      <c r="O16" s="135"/>
      <c r="P16" s="135"/>
      <c r="Q16" s="135"/>
      <c r="R16" s="135"/>
      <c r="S16" s="135"/>
      <c r="T16" s="135"/>
      <c r="U16" s="135"/>
      <c r="V16" s="132"/>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46" t="s">
        <v>66</v>
      </c>
      <c r="AT16" s="146"/>
      <c r="AU16" s="146" t="s">
        <v>66</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45">
        <f t="shared" si="1"/>
        <v>5</v>
      </c>
      <c r="BP16" s="145"/>
      <c r="BQ16" s="141" t="s">
        <v>197</v>
      </c>
      <c r="BR16" s="141"/>
      <c r="BS16" s="141"/>
      <c r="BT16" s="141"/>
      <c r="BU16" s="141"/>
      <c r="BV16" s="141"/>
      <c r="BW16" s="141"/>
      <c r="BX16" s="141"/>
      <c r="BY16" s="141"/>
      <c r="BZ16" s="141"/>
      <c r="CA16" s="141" t="s">
        <v>301</v>
      </c>
      <c r="CB16" s="141"/>
      <c r="CC16" s="141"/>
      <c r="CD16" s="141"/>
      <c r="CE16" s="141"/>
      <c r="CF16" s="141"/>
      <c r="CG16" s="141"/>
      <c r="CH16" s="141"/>
      <c r="CI16" s="141"/>
      <c r="CJ16" s="141"/>
      <c r="CK16" s="141"/>
      <c r="CL16" s="146" t="s">
        <v>67</v>
      </c>
      <c r="CM16" s="146"/>
      <c r="CN16" s="146" t="s">
        <v>67</v>
      </c>
      <c r="CO16" s="146"/>
      <c r="CP16" s="141"/>
      <c r="CQ16" s="141"/>
      <c r="CR16" s="141"/>
      <c r="CS16" s="141"/>
      <c r="CT16" s="141"/>
      <c r="CU16" s="141"/>
      <c r="CV16" s="141"/>
      <c r="CW16" s="141"/>
      <c r="CX16" s="141"/>
      <c r="CY16" s="141"/>
      <c r="CZ16" s="141"/>
      <c r="DA16" s="141"/>
      <c r="DB16" s="141"/>
      <c r="DC16" s="141"/>
      <c r="DD16" s="146"/>
      <c r="DE16" s="146"/>
      <c r="DF16" s="146"/>
      <c r="DG16" s="146"/>
      <c r="DH16" s="146"/>
      <c r="DI16" s="146"/>
      <c r="DJ16" s="146"/>
      <c r="DK16" s="141"/>
      <c r="DL16" s="141"/>
      <c r="DM16" s="141"/>
      <c r="DN16" s="141"/>
      <c r="DO16" s="141"/>
      <c r="DP16" s="141"/>
      <c r="DQ16" s="141"/>
      <c r="DR16" s="141"/>
      <c r="DS16" s="141"/>
      <c r="DT16" s="141"/>
      <c r="DU16" s="141"/>
      <c r="DV16" s="141"/>
      <c r="DW16" s="5"/>
      <c r="DX16" s="4"/>
      <c r="DY16" s="145">
        <v>5</v>
      </c>
      <c r="DZ16" s="145"/>
      <c r="EA16" s="141"/>
      <c r="EB16" s="141"/>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12" t="s">
        <v>64</v>
      </c>
      <c r="B17" s="15" t="s">
        <v>159</v>
      </c>
      <c r="D17" s="4"/>
      <c r="E17" s="146"/>
      <c r="F17" s="146"/>
      <c r="G17" s="145">
        <v>6</v>
      </c>
      <c r="H17" s="145"/>
      <c r="I17" s="131" t="s">
        <v>159</v>
      </c>
      <c r="J17" s="135"/>
      <c r="K17" s="135"/>
      <c r="L17" s="135"/>
      <c r="M17" s="135"/>
      <c r="N17" s="135"/>
      <c r="O17" s="135"/>
      <c r="P17" s="135"/>
      <c r="Q17" s="135"/>
      <c r="R17" s="135"/>
      <c r="S17" s="135"/>
      <c r="T17" s="135"/>
      <c r="U17" s="135"/>
      <c r="V17" s="132"/>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45">
        <f t="shared" si="1"/>
        <v>6</v>
      </c>
      <c r="BP17" s="145"/>
      <c r="BQ17" s="141" t="s">
        <v>85</v>
      </c>
      <c r="BR17" s="141"/>
      <c r="BS17" s="141"/>
      <c r="BT17" s="141"/>
      <c r="BU17" s="141"/>
      <c r="BV17" s="141"/>
      <c r="BW17" s="141"/>
      <c r="BX17" s="141"/>
      <c r="BY17" s="141"/>
      <c r="BZ17" s="141"/>
      <c r="CA17" s="172" t="s">
        <v>75</v>
      </c>
      <c r="CB17" s="141"/>
      <c r="CC17" s="141"/>
      <c r="CD17" s="141"/>
      <c r="CE17" s="141"/>
      <c r="CF17" s="141"/>
      <c r="CG17" s="141"/>
      <c r="CH17" s="141"/>
      <c r="CI17" s="141"/>
      <c r="CJ17" s="141"/>
      <c r="CK17" s="141"/>
      <c r="CL17" s="146" t="s">
        <v>67</v>
      </c>
      <c r="CM17" s="146"/>
      <c r="CN17" s="146" t="s">
        <v>67</v>
      </c>
      <c r="CO17" s="146"/>
      <c r="CP17" s="141"/>
      <c r="CQ17" s="141"/>
      <c r="CR17" s="141"/>
      <c r="CS17" s="141"/>
      <c r="CT17" s="141"/>
      <c r="CU17" s="141"/>
      <c r="CV17" s="141"/>
      <c r="CW17" s="141"/>
      <c r="CX17" s="141"/>
      <c r="CY17" s="141"/>
      <c r="CZ17" s="141"/>
      <c r="DA17" s="141"/>
      <c r="DB17" s="141"/>
      <c r="DC17" s="141"/>
      <c r="DD17" s="146"/>
      <c r="DE17" s="146"/>
      <c r="DF17" s="146"/>
      <c r="DG17" s="146"/>
      <c r="DH17" s="146"/>
      <c r="DI17" s="146"/>
      <c r="DJ17" s="146"/>
      <c r="DK17" s="141"/>
      <c r="DL17" s="141"/>
      <c r="DM17" s="141"/>
      <c r="DN17" s="141"/>
      <c r="DO17" s="141"/>
      <c r="DP17" s="141"/>
      <c r="DQ17" s="141"/>
      <c r="DR17" s="141"/>
      <c r="DS17" s="141"/>
      <c r="DT17" s="141"/>
      <c r="DU17" s="141"/>
      <c r="DV17" s="141"/>
      <c r="DW17" s="5"/>
      <c r="DX17" s="4"/>
      <c r="DY17" s="145">
        <v>6</v>
      </c>
      <c r="DZ17" s="145"/>
      <c r="EA17" s="160" t="s">
        <v>303</v>
      </c>
      <c r="EB17" s="160"/>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12" t="s">
        <v>64</v>
      </c>
      <c r="B18" s="15" t="s">
        <v>74</v>
      </c>
      <c r="D18" s="4"/>
      <c r="E18" s="146"/>
      <c r="F18" s="146"/>
      <c r="G18" s="145">
        <v>7</v>
      </c>
      <c r="H18" s="145"/>
      <c r="I18" s="131" t="s">
        <v>300</v>
      </c>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t="s">
        <v>66</v>
      </c>
      <c r="AT18" s="146"/>
      <c r="AU18" s="146" t="s">
        <v>66</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45">
        <f t="shared" si="1"/>
        <v>7</v>
      </c>
      <c r="BP18" s="145"/>
      <c r="BQ18" s="141" t="s">
        <v>85</v>
      </c>
      <c r="BR18" s="141"/>
      <c r="BS18" s="141"/>
      <c r="BT18" s="141"/>
      <c r="BU18" s="141"/>
      <c r="BV18" s="141"/>
      <c r="BW18" s="141"/>
      <c r="BX18" s="141"/>
      <c r="BY18" s="141"/>
      <c r="BZ18" s="141"/>
      <c r="CA18" s="172" t="s">
        <v>75</v>
      </c>
      <c r="CB18" s="141"/>
      <c r="CC18" s="141"/>
      <c r="CD18" s="141"/>
      <c r="CE18" s="141"/>
      <c r="CF18" s="141"/>
      <c r="CG18" s="141"/>
      <c r="CH18" s="141"/>
      <c r="CI18" s="141"/>
      <c r="CJ18" s="141"/>
      <c r="CK18" s="141"/>
      <c r="CL18" s="146" t="s">
        <v>67</v>
      </c>
      <c r="CM18" s="146"/>
      <c r="CN18" s="146" t="s">
        <v>67</v>
      </c>
      <c r="CO18" s="146"/>
      <c r="CP18" s="141"/>
      <c r="CQ18" s="141"/>
      <c r="CR18" s="141"/>
      <c r="CS18" s="141"/>
      <c r="CT18" s="141"/>
      <c r="CU18" s="141"/>
      <c r="CV18" s="141"/>
      <c r="CW18" s="141"/>
      <c r="CX18" s="141"/>
      <c r="CY18" s="141"/>
      <c r="CZ18" s="141"/>
      <c r="DA18" s="141"/>
      <c r="DB18" s="141"/>
      <c r="DC18" s="141"/>
      <c r="DD18" s="146"/>
      <c r="DE18" s="146"/>
      <c r="DF18" s="146"/>
      <c r="DG18" s="146"/>
      <c r="DH18" s="146"/>
      <c r="DI18" s="146"/>
      <c r="DJ18" s="146"/>
      <c r="DK18" s="141"/>
      <c r="DL18" s="141"/>
      <c r="DM18" s="141"/>
      <c r="DN18" s="141"/>
      <c r="DO18" s="141"/>
      <c r="DP18" s="141"/>
      <c r="DQ18" s="141"/>
      <c r="DR18" s="141"/>
      <c r="DS18" s="141"/>
      <c r="DT18" s="141"/>
      <c r="DU18" s="141"/>
      <c r="DV18" s="141"/>
      <c r="DW18" s="5"/>
      <c r="DX18" s="4"/>
      <c r="DY18" s="145">
        <f t="shared" si="2"/>
        <v>7</v>
      </c>
      <c r="DZ18" s="145"/>
      <c r="EA18" s="147" t="s">
        <v>302</v>
      </c>
      <c r="EB18" s="148"/>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c r="B19" s="15"/>
      <c r="D19" s="4"/>
      <c r="E19" s="146"/>
      <c r="F19" s="146"/>
      <c r="G19" s="145"/>
      <c r="H19" s="145"/>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46"/>
      <c r="AT19" s="146"/>
      <c r="AU19" s="146"/>
      <c r="AV19" s="146"/>
      <c r="AW19" s="146"/>
      <c r="AX19" s="146"/>
      <c r="AY19" s="146"/>
      <c r="AZ19" s="146"/>
      <c r="BA19" s="146"/>
      <c r="BB19" s="146"/>
      <c r="BC19" s="146"/>
      <c r="BD19" s="146"/>
      <c r="BE19" s="146"/>
      <c r="BF19" s="146"/>
      <c r="BG19" s="146"/>
      <c r="BH19" s="146"/>
      <c r="BI19" s="146"/>
      <c r="BJ19" s="146"/>
      <c r="BK19" s="146"/>
      <c r="BL19" s="146"/>
      <c r="BM19" s="5"/>
      <c r="BN19" s="4"/>
      <c r="BO19" s="145" t="str">
        <f t="shared" si="1"/>
        <v/>
      </c>
      <c r="BP19" s="145"/>
      <c r="BQ19" s="141"/>
      <c r="BR19" s="141"/>
      <c r="BS19" s="141"/>
      <c r="BT19" s="141"/>
      <c r="BU19" s="141"/>
      <c r="BV19" s="141"/>
      <c r="BW19" s="141"/>
      <c r="BX19" s="141"/>
      <c r="BY19" s="141"/>
      <c r="BZ19" s="141"/>
      <c r="CA19" s="141"/>
      <c r="CB19" s="141"/>
      <c r="CC19" s="141"/>
      <c r="CD19" s="141"/>
      <c r="CE19" s="141"/>
      <c r="CF19" s="141"/>
      <c r="CG19" s="141"/>
      <c r="CH19" s="141"/>
      <c r="CI19" s="141"/>
      <c r="CJ19" s="141"/>
      <c r="CK19" s="141"/>
      <c r="CL19" s="146"/>
      <c r="CM19" s="146"/>
      <c r="CN19" s="146"/>
      <c r="CO19" s="146"/>
      <c r="CP19" s="141"/>
      <c r="CQ19" s="141"/>
      <c r="CR19" s="141"/>
      <c r="CS19" s="141"/>
      <c r="CT19" s="141"/>
      <c r="CU19" s="141"/>
      <c r="CV19" s="141"/>
      <c r="CW19" s="141"/>
      <c r="CX19" s="141"/>
      <c r="CY19" s="141"/>
      <c r="CZ19" s="141"/>
      <c r="DA19" s="141"/>
      <c r="DB19" s="141"/>
      <c r="DC19" s="141"/>
      <c r="DD19" s="146"/>
      <c r="DE19" s="146"/>
      <c r="DF19" s="146"/>
      <c r="DG19" s="146"/>
      <c r="DH19" s="146"/>
      <c r="DI19" s="146"/>
      <c r="DJ19" s="146"/>
      <c r="DK19" s="141"/>
      <c r="DL19" s="141"/>
      <c r="DM19" s="141"/>
      <c r="DN19" s="141"/>
      <c r="DO19" s="141"/>
      <c r="DP19" s="141"/>
      <c r="DQ19" s="141"/>
      <c r="DR19" s="141"/>
      <c r="DS19" s="141"/>
      <c r="DT19" s="141"/>
      <c r="DU19" s="141"/>
      <c r="DV19" s="141"/>
      <c r="DW19" s="5"/>
      <c r="DX19" s="4"/>
      <c r="DY19" s="145" t="str">
        <f t="shared" si="2"/>
        <v/>
      </c>
      <c r="DZ19" s="145"/>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12"/>
      <c r="B20" s="15"/>
      <c r="D20" s="4"/>
      <c r="E20" s="146" t="str">
        <f t="shared" ref="E20:E43" si="3">IF($A20="入力項目マスタ",IF($B20="","",VLOOKUP($B20,入力項目マスタ,13,FALSE)),IF($A20="非入力項目マスタ",IF($B20="","",VLOOKUP($B20,非入力項目マスタ,13,FALSE)),""))</f>
        <v/>
      </c>
      <c r="F20" s="146"/>
      <c r="G20" s="145"/>
      <c r="H20" s="145"/>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c r="AT20" s="146"/>
      <c r="AU20" s="146"/>
      <c r="AV20" s="146"/>
      <c r="AW20" s="146"/>
      <c r="AX20" s="146"/>
      <c r="AY20" s="146"/>
      <c r="AZ20" s="146"/>
      <c r="BA20" s="146"/>
      <c r="BB20" s="146"/>
      <c r="BC20" s="146"/>
      <c r="BD20" s="146"/>
      <c r="BE20" s="146"/>
      <c r="BF20" s="146"/>
      <c r="BG20" s="146"/>
      <c r="BH20" s="146"/>
      <c r="BI20" s="145"/>
      <c r="BJ20" s="145"/>
      <c r="BK20" s="145"/>
      <c r="BL20" s="145"/>
      <c r="BM20" s="5"/>
      <c r="BN20" s="4"/>
      <c r="BO20" s="145" t="str">
        <f t="shared" si="1"/>
        <v/>
      </c>
      <c r="BP20" s="145"/>
      <c r="BQ20" s="141"/>
      <c r="BR20" s="141"/>
      <c r="BS20" s="141"/>
      <c r="BT20" s="141"/>
      <c r="BU20" s="141"/>
      <c r="BV20" s="141"/>
      <c r="BW20" s="141"/>
      <c r="BX20" s="141"/>
      <c r="BY20" s="141"/>
      <c r="BZ20" s="141"/>
      <c r="CA20" s="141"/>
      <c r="CB20" s="141"/>
      <c r="CC20" s="141"/>
      <c r="CD20" s="141"/>
      <c r="CE20" s="141"/>
      <c r="CF20" s="141"/>
      <c r="CG20" s="141"/>
      <c r="CH20" s="141"/>
      <c r="CI20" s="141"/>
      <c r="CJ20" s="141"/>
      <c r="CK20" s="141"/>
      <c r="CL20" s="146"/>
      <c r="CM20" s="146"/>
      <c r="CN20" s="146"/>
      <c r="CO20" s="146"/>
      <c r="CP20" s="141"/>
      <c r="CQ20" s="141"/>
      <c r="CR20" s="141"/>
      <c r="CS20" s="141"/>
      <c r="CT20" s="141"/>
      <c r="CU20" s="141"/>
      <c r="CV20" s="141"/>
      <c r="CW20" s="141"/>
      <c r="CX20" s="141"/>
      <c r="CY20" s="141"/>
      <c r="CZ20" s="141"/>
      <c r="DA20" s="141"/>
      <c r="DB20" s="141"/>
      <c r="DC20" s="141"/>
      <c r="DD20" s="146"/>
      <c r="DE20" s="146"/>
      <c r="DF20" s="146"/>
      <c r="DG20" s="146"/>
      <c r="DH20" s="146"/>
      <c r="DI20" s="146"/>
      <c r="DJ20" s="146"/>
      <c r="DK20" s="141"/>
      <c r="DL20" s="141"/>
      <c r="DM20" s="141"/>
      <c r="DN20" s="141"/>
      <c r="DO20" s="141"/>
      <c r="DP20" s="141"/>
      <c r="DQ20" s="141"/>
      <c r="DR20" s="141"/>
      <c r="DS20" s="141"/>
      <c r="DT20" s="141"/>
      <c r="DU20" s="141"/>
      <c r="DV20" s="141"/>
      <c r="DW20" s="5"/>
      <c r="DX20" s="4"/>
      <c r="DY20" s="145" t="str">
        <f t="shared" si="2"/>
        <v/>
      </c>
      <c r="DZ20" s="145"/>
      <c r="EA20" s="141"/>
      <c r="EB20" s="141"/>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c r="B21" s="15"/>
      <c r="D21" s="4"/>
      <c r="E21" s="146" t="str">
        <f t="shared" si="3"/>
        <v/>
      </c>
      <c r="F21" s="146"/>
      <c r="G21" s="145"/>
      <c r="H21" s="145"/>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c r="AT21" s="146"/>
      <c r="AU21" s="146"/>
      <c r="AV21" s="146"/>
      <c r="AW21" s="146"/>
      <c r="AX21" s="146"/>
      <c r="AY21" s="146"/>
      <c r="AZ21" s="146"/>
      <c r="BA21" s="146"/>
      <c r="BB21" s="146"/>
      <c r="BC21" s="146"/>
      <c r="BD21" s="146"/>
      <c r="BE21" s="146"/>
      <c r="BF21" s="146"/>
      <c r="BG21" s="146"/>
      <c r="BH21" s="146"/>
      <c r="BI21" s="145"/>
      <c r="BJ21" s="145"/>
      <c r="BK21" s="145"/>
      <c r="BL21" s="145"/>
      <c r="BM21" s="5"/>
      <c r="BN21" s="4"/>
      <c r="BO21" s="145" t="str">
        <f t="shared" si="1"/>
        <v/>
      </c>
      <c r="BP21" s="145"/>
      <c r="BQ21" s="141"/>
      <c r="BR21" s="141"/>
      <c r="BS21" s="141"/>
      <c r="BT21" s="141"/>
      <c r="BU21" s="141"/>
      <c r="BV21" s="141"/>
      <c r="BW21" s="141"/>
      <c r="BX21" s="141"/>
      <c r="BY21" s="141"/>
      <c r="BZ21" s="141"/>
      <c r="CA21" s="141" t="str">
        <f t="shared" si="0"/>
        <v/>
      </c>
      <c r="CB21" s="141"/>
      <c r="CC21" s="141"/>
      <c r="CD21" s="141"/>
      <c r="CE21" s="141"/>
      <c r="CF21" s="141"/>
      <c r="CG21" s="141"/>
      <c r="CH21" s="141"/>
      <c r="CI21" s="141"/>
      <c r="CJ21" s="141"/>
      <c r="CK21" s="141"/>
      <c r="CL21" s="146"/>
      <c r="CM21" s="146"/>
      <c r="CN21" s="146"/>
      <c r="CO21" s="146"/>
      <c r="CP21" s="141"/>
      <c r="CQ21" s="141"/>
      <c r="CR21" s="141"/>
      <c r="CS21" s="141"/>
      <c r="CT21" s="141"/>
      <c r="CU21" s="141"/>
      <c r="CV21" s="141"/>
      <c r="CW21" s="141"/>
      <c r="CX21" s="141"/>
      <c r="CY21" s="141"/>
      <c r="CZ21" s="141"/>
      <c r="DA21" s="141"/>
      <c r="DB21" s="141"/>
      <c r="DC21" s="141"/>
      <c r="DD21" s="146"/>
      <c r="DE21" s="146"/>
      <c r="DF21" s="146"/>
      <c r="DG21" s="146"/>
      <c r="DH21" s="146"/>
      <c r="DI21" s="146"/>
      <c r="DJ21" s="146"/>
      <c r="DK21" s="141"/>
      <c r="DL21" s="141"/>
      <c r="DM21" s="141"/>
      <c r="DN21" s="141"/>
      <c r="DO21" s="141"/>
      <c r="DP21" s="141"/>
      <c r="DQ21" s="141"/>
      <c r="DR21" s="141"/>
      <c r="DS21" s="141"/>
      <c r="DT21" s="141"/>
      <c r="DU21" s="141"/>
      <c r="DV21" s="141"/>
      <c r="DW21" s="5"/>
      <c r="DX21" s="4"/>
      <c r="DY21" s="145" t="str">
        <f t="shared" si="2"/>
        <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12"/>
      <c r="B22" s="15"/>
      <c r="D22" s="4"/>
      <c r="E22" s="146" t="str">
        <f t="shared" si="3"/>
        <v/>
      </c>
      <c r="F22" s="146"/>
      <c r="G22" s="145"/>
      <c r="H22" s="145"/>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c r="AT22" s="146"/>
      <c r="AU22" s="146"/>
      <c r="AV22" s="146"/>
      <c r="AW22" s="146"/>
      <c r="AX22" s="146"/>
      <c r="AY22" s="146"/>
      <c r="AZ22" s="146"/>
      <c r="BA22" s="146"/>
      <c r="BB22" s="146"/>
      <c r="BC22" s="146"/>
      <c r="BD22" s="146"/>
      <c r="BE22" s="146"/>
      <c r="BF22" s="146"/>
      <c r="BG22" s="146"/>
      <c r="BH22" s="146"/>
      <c r="BI22" s="145"/>
      <c r="BJ22" s="145"/>
      <c r="BK22" s="145"/>
      <c r="BL22" s="145"/>
      <c r="BM22" s="5"/>
      <c r="BN22" s="4"/>
      <c r="BO22" s="145" t="str">
        <f t="shared" si="1"/>
        <v/>
      </c>
      <c r="BP22" s="145"/>
      <c r="BQ22" s="141"/>
      <c r="BR22" s="141"/>
      <c r="BS22" s="141"/>
      <c r="BT22" s="141"/>
      <c r="BU22" s="141"/>
      <c r="BV22" s="141"/>
      <c r="BW22" s="141"/>
      <c r="BX22" s="141"/>
      <c r="BY22" s="141"/>
      <c r="BZ22" s="141"/>
      <c r="CA22" s="141" t="str">
        <f t="shared" si="0"/>
        <v/>
      </c>
      <c r="CB22" s="141"/>
      <c r="CC22" s="141"/>
      <c r="CD22" s="141"/>
      <c r="CE22" s="141"/>
      <c r="CF22" s="141"/>
      <c r="CG22" s="141"/>
      <c r="CH22" s="141"/>
      <c r="CI22" s="141"/>
      <c r="CJ22" s="141"/>
      <c r="CK22" s="141"/>
      <c r="CL22" s="146"/>
      <c r="CM22" s="146"/>
      <c r="CN22" s="146"/>
      <c r="CO22" s="146"/>
      <c r="CP22" s="141"/>
      <c r="CQ22" s="141"/>
      <c r="CR22" s="141"/>
      <c r="CS22" s="141"/>
      <c r="CT22" s="141"/>
      <c r="CU22" s="141"/>
      <c r="CV22" s="141"/>
      <c r="CW22" s="141"/>
      <c r="CX22" s="141"/>
      <c r="CY22" s="141"/>
      <c r="CZ22" s="141"/>
      <c r="DA22" s="141"/>
      <c r="DB22" s="141"/>
      <c r="DC22" s="141"/>
      <c r="DD22" s="146"/>
      <c r="DE22" s="146"/>
      <c r="DF22" s="146"/>
      <c r="DG22" s="146"/>
      <c r="DH22" s="146"/>
      <c r="DI22" s="146"/>
      <c r="DJ22" s="146"/>
      <c r="DK22" s="141"/>
      <c r="DL22" s="141"/>
      <c r="DM22" s="141"/>
      <c r="DN22" s="141"/>
      <c r="DO22" s="141"/>
      <c r="DP22" s="141"/>
      <c r="DQ22" s="141"/>
      <c r="DR22" s="141"/>
      <c r="DS22" s="141"/>
      <c r="DT22" s="141"/>
      <c r="DU22" s="141"/>
      <c r="DV22" s="141"/>
      <c r="DW22" s="5"/>
      <c r="DX22" s="4"/>
      <c r="DY22" s="145" t="str">
        <f t="shared" si="2"/>
        <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12"/>
      <c r="B23" s="15"/>
      <c r="D23" s="4"/>
      <c r="E23" s="146" t="str">
        <f t="shared" si="3"/>
        <v/>
      </c>
      <c r="F23" s="146"/>
      <c r="G23" s="145"/>
      <c r="H23" s="145"/>
      <c r="I23" s="131"/>
      <c r="J23" s="135"/>
      <c r="K23" s="135"/>
      <c r="L23" s="135"/>
      <c r="M23" s="135"/>
      <c r="N23" s="135"/>
      <c r="O23" s="135"/>
      <c r="P23" s="135"/>
      <c r="Q23" s="135"/>
      <c r="R23" s="135"/>
      <c r="S23" s="135"/>
      <c r="T23" s="135"/>
      <c r="U23" s="135"/>
      <c r="V23" s="132"/>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c r="AT23" s="146"/>
      <c r="AU23" s="146"/>
      <c r="AV23" s="146"/>
      <c r="AW23" s="146"/>
      <c r="AX23" s="146"/>
      <c r="AY23" s="146"/>
      <c r="AZ23" s="146"/>
      <c r="BA23" s="146"/>
      <c r="BB23" s="146"/>
      <c r="BC23" s="146"/>
      <c r="BD23" s="146"/>
      <c r="BE23" s="146"/>
      <c r="BF23" s="146"/>
      <c r="BG23" s="146"/>
      <c r="BH23" s="146"/>
      <c r="BI23" s="145"/>
      <c r="BJ23" s="145"/>
      <c r="BK23" s="145"/>
      <c r="BL23" s="145"/>
      <c r="BM23" s="5"/>
      <c r="BN23" s="4"/>
      <c r="BO23" s="145" t="str">
        <f t="shared" si="1"/>
        <v/>
      </c>
      <c r="BP23" s="145"/>
      <c r="BQ23" s="141"/>
      <c r="BR23" s="141"/>
      <c r="BS23" s="141"/>
      <c r="BT23" s="141"/>
      <c r="BU23" s="141"/>
      <c r="BV23" s="141"/>
      <c r="BW23" s="141"/>
      <c r="BX23" s="141"/>
      <c r="BY23" s="141"/>
      <c r="BZ23" s="141"/>
      <c r="CA23" s="141" t="str">
        <f t="shared" si="0"/>
        <v/>
      </c>
      <c r="CB23" s="141"/>
      <c r="CC23" s="141"/>
      <c r="CD23" s="141"/>
      <c r="CE23" s="141"/>
      <c r="CF23" s="141"/>
      <c r="CG23" s="141"/>
      <c r="CH23" s="141"/>
      <c r="CI23" s="141"/>
      <c r="CJ23" s="141"/>
      <c r="CK23" s="141"/>
      <c r="CL23" s="146"/>
      <c r="CM23" s="146"/>
      <c r="CN23" s="146"/>
      <c r="CO23" s="146"/>
      <c r="CP23" s="141"/>
      <c r="CQ23" s="141"/>
      <c r="CR23" s="141"/>
      <c r="CS23" s="141"/>
      <c r="CT23" s="141"/>
      <c r="CU23" s="141"/>
      <c r="CV23" s="141"/>
      <c r="CW23" s="141"/>
      <c r="CX23" s="141"/>
      <c r="CY23" s="141"/>
      <c r="CZ23" s="141"/>
      <c r="DA23" s="141"/>
      <c r="DB23" s="141"/>
      <c r="DC23" s="141"/>
      <c r="DD23" s="146"/>
      <c r="DE23" s="146"/>
      <c r="DF23" s="146"/>
      <c r="DG23" s="146"/>
      <c r="DH23" s="146"/>
      <c r="DI23" s="146"/>
      <c r="DJ23" s="146"/>
      <c r="DK23" s="141"/>
      <c r="DL23" s="141"/>
      <c r="DM23" s="141"/>
      <c r="DN23" s="141"/>
      <c r="DO23" s="141"/>
      <c r="DP23" s="141"/>
      <c r="DQ23" s="141"/>
      <c r="DR23" s="141"/>
      <c r="DS23" s="141"/>
      <c r="DT23" s="141"/>
      <c r="DU23" s="141"/>
      <c r="DV23" s="141"/>
      <c r="DW23" s="5"/>
      <c r="DX23" s="4"/>
      <c r="DY23" s="145" t="str">
        <f t="shared" si="2"/>
        <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12"/>
      <c r="B24" s="15"/>
      <c r="D24" s="4"/>
      <c r="E24" s="146" t="str">
        <f t="shared" si="3"/>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1"/>
        <v/>
      </c>
      <c r="BP24" s="145"/>
      <c r="BQ24" s="141"/>
      <c r="BR24" s="141"/>
      <c r="BS24" s="141"/>
      <c r="BT24" s="141"/>
      <c r="BU24" s="141"/>
      <c r="BV24" s="141"/>
      <c r="BW24" s="141"/>
      <c r="BX24" s="141"/>
      <c r="BY24" s="141"/>
      <c r="BZ24" s="141"/>
      <c r="CA24" s="141" t="str">
        <f t="shared" si="0"/>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2"/>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12"/>
      <c r="B25" s="15"/>
      <c r="D25" s="4"/>
      <c r="E25" s="146" t="str">
        <f t="shared" si="3"/>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1"/>
        <v/>
      </c>
      <c r="BP25" s="145"/>
      <c r="BQ25" s="141"/>
      <c r="BR25" s="141"/>
      <c r="BS25" s="141"/>
      <c r="BT25" s="141"/>
      <c r="BU25" s="141"/>
      <c r="BV25" s="141"/>
      <c r="BW25" s="141"/>
      <c r="BX25" s="141"/>
      <c r="BY25" s="141"/>
      <c r="BZ25" s="141"/>
      <c r="CA25" s="141" t="str">
        <f t="shared" si="0"/>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2"/>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12"/>
      <c r="B26" s="15"/>
      <c r="D26" s="4"/>
      <c r="E26" s="146" t="str">
        <f t="shared" si="3"/>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1"/>
        <v/>
      </c>
      <c r="BP26" s="145"/>
      <c r="BQ26" s="141"/>
      <c r="BR26" s="141"/>
      <c r="BS26" s="141"/>
      <c r="BT26" s="141"/>
      <c r="BU26" s="141"/>
      <c r="BV26" s="141"/>
      <c r="BW26" s="141"/>
      <c r="BX26" s="141"/>
      <c r="BY26" s="141"/>
      <c r="BZ26" s="141"/>
      <c r="CA26" s="141" t="str">
        <f t="shared" si="0"/>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2"/>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12"/>
      <c r="B27" s="15"/>
      <c r="D27" s="4"/>
      <c r="E27" s="146" t="str">
        <f t="shared" si="3"/>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1"/>
        <v/>
      </c>
      <c r="BP27" s="145"/>
      <c r="BQ27" s="141"/>
      <c r="BR27" s="141"/>
      <c r="BS27" s="141"/>
      <c r="BT27" s="141"/>
      <c r="BU27" s="141"/>
      <c r="BV27" s="141"/>
      <c r="BW27" s="141"/>
      <c r="BX27" s="141"/>
      <c r="BY27" s="141"/>
      <c r="BZ27" s="141"/>
      <c r="CA27" s="141" t="str">
        <f t="shared" si="0"/>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2"/>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3"/>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1"/>
        <v/>
      </c>
      <c r="BP28" s="145"/>
      <c r="BQ28" s="141"/>
      <c r="BR28" s="141"/>
      <c r="BS28" s="141"/>
      <c r="BT28" s="141"/>
      <c r="BU28" s="141"/>
      <c r="BV28" s="141"/>
      <c r="BW28" s="141"/>
      <c r="BX28" s="141"/>
      <c r="BY28" s="141"/>
      <c r="BZ28" s="141"/>
      <c r="CA28" s="141" t="str">
        <f t="shared" si="0"/>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2"/>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12"/>
      <c r="B29" s="15"/>
      <c r="D29" s="4"/>
      <c r="E29" s="146" t="str">
        <f t="shared" si="3"/>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1"/>
        <v/>
      </c>
      <c r="BP29" s="145"/>
      <c r="BQ29" s="141"/>
      <c r="BR29" s="141"/>
      <c r="BS29" s="141"/>
      <c r="BT29" s="141"/>
      <c r="BU29" s="141"/>
      <c r="BV29" s="141"/>
      <c r="BW29" s="141"/>
      <c r="BX29" s="141"/>
      <c r="BY29" s="141"/>
      <c r="BZ29" s="141"/>
      <c r="CA29" s="141" t="str">
        <f t="shared" si="0"/>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2"/>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12"/>
      <c r="B30" s="15"/>
      <c r="D30" s="4"/>
      <c r="E30" s="146" t="str">
        <f t="shared" si="3"/>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1"/>
        <v/>
      </c>
      <c r="BP30" s="145"/>
      <c r="BQ30" s="141"/>
      <c r="BR30" s="141"/>
      <c r="BS30" s="141"/>
      <c r="BT30" s="141"/>
      <c r="BU30" s="141"/>
      <c r="BV30" s="141"/>
      <c r="BW30" s="141"/>
      <c r="BX30" s="141"/>
      <c r="BY30" s="141"/>
      <c r="BZ30" s="141"/>
      <c r="CA30" s="141" t="str">
        <f t="shared" si="0"/>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2"/>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12"/>
      <c r="B31" s="15"/>
      <c r="D31" s="4"/>
      <c r="E31" s="146" t="str">
        <f t="shared" si="3"/>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1"/>
        <v/>
      </c>
      <c r="BP31" s="145"/>
      <c r="BQ31" s="141"/>
      <c r="BR31" s="141"/>
      <c r="BS31" s="141"/>
      <c r="BT31" s="141"/>
      <c r="BU31" s="141"/>
      <c r="BV31" s="141"/>
      <c r="BW31" s="141"/>
      <c r="BX31" s="141"/>
      <c r="BY31" s="141"/>
      <c r="BZ31" s="141"/>
      <c r="CA31" s="141" t="str">
        <f t="shared" si="0"/>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2"/>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12"/>
      <c r="B32" s="15"/>
      <c r="D32" s="4"/>
      <c r="E32" s="146" t="str">
        <f t="shared" si="3"/>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1"/>
        <v/>
      </c>
      <c r="BP32" s="145"/>
      <c r="BQ32" s="141"/>
      <c r="BR32" s="141"/>
      <c r="BS32" s="141"/>
      <c r="BT32" s="141"/>
      <c r="BU32" s="141"/>
      <c r="BV32" s="141"/>
      <c r="BW32" s="141"/>
      <c r="BX32" s="141"/>
      <c r="BY32" s="141"/>
      <c r="BZ32" s="141"/>
      <c r="CA32" s="141" t="str">
        <f t="shared" si="0"/>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2"/>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3"/>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1"/>
        <v/>
      </c>
      <c r="BP33" s="145"/>
      <c r="BQ33" s="141"/>
      <c r="BR33" s="141"/>
      <c r="BS33" s="141"/>
      <c r="BT33" s="141"/>
      <c r="BU33" s="141"/>
      <c r="BV33" s="141"/>
      <c r="BW33" s="141"/>
      <c r="BX33" s="141"/>
      <c r="BY33" s="141"/>
      <c r="BZ33" s="141"/>
      <c r="CA33" s="141" t="str">
        <f t="shared" si="0"/>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2"/>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12"/>
      <c r="B34" s="15"/>
      <c r="D34" s="4"/>
      <c r="E34" s="146" t="str">
        <f t="shared" si="3"/>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1"/>
        <v/>
      </c>
      <c r="BP34" s="145"/>
      <c r="BQ34" s="141"/>
      <c r="BR34" s="141"/>
      <c r="BS34" s="141"/>
      <c r="BT34" s="141"/>
      <c r="BU34" s="141"/>
      <c r="BV34" s="141"/>
      <c r="BW34" s="141"/>
      <c r="BX34" s="141"/>
      <c r="BY34" s="141"/>
      <c r="BZ34" s="141"/>
      <c r="CA34" s="141" t="str">
        <f t="shared" si="0"/>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2"/>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12"/>
      <c r="B35" s="15"/>
      <c r="D35" s="4"/>
      <c r="E35" s="146" t="str">
        <f t="shared" si="3"/>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1"/>
        <v/>
      </c>
      <c r="BP35" s="145"/>
      <c r="BQ35" s="141"/>
      <c r="BR35" s="141"/>
      <c r="BS35" s="141"/>
      <c r="BT35" s="141"/>
      <c r="BU35" s="141"/>
      <c r="BV35" s="141"/>
      <c r="BW35" s="141"/>
      <c r="BX35" s="141"/>
      <c r="BY35" s="141"/>
      <c r="BZ35" s="141"/>
      <c r="CA35" s="141" t="str">
        <f t="shared" si="0"/>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2"/>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12"/>
      <c r="B36" s="15"/>
      <c r="D36" s="4"/>
      <c r="E36" s="146" t="str">
        <f t="shared" si="3"/>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1"/>
        <v/>
      </c>
      <c r="BP36" s="145"/>
      <c r="BQ36" s="141"/>
      <c r="BR36" s="141"/>
      <c r="BS36" s="141"/>
      <c r="BT36" s="141"/>
      <c r="BU36" s="141"/>
      <c r="BV36" s="141"/>
      <c r="BW36" s="141"/>
      <c r="BX36" s="141"/>
      <c r="BY36" s="141"/>
      <c r="BZ36" s="141"/>
      <c r="CA36" s="141" t="str">
        <f t="shared" si="0"/>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2"/>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12"/>
      <c r="B37" s="15"/>
      <c r="D37" s="4"/>
      <c r="E37" s="146" t="str">
        <f t="shared" si="3"/>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1"/>
        <v/>
      </c>
      <c r="BP37" s="145"/>
      <c r="BQ37" s="141"/>
      <c r="BR37" s="141"/>
      <c r="BS37" s="141"/>
      <c r="BT37" s="141"/>
      <c r="BU37" s="141"/>
      <c r="BV37" s="141"/>
      <c r="BW37" s="141"/>
      <c r="BX37" s="141"/>
      <c r="BY37" s="141"/>
      <c r="BZ37" s="141"/>
      <c r="CA37" s="141" t="str">
        <f t="shared" si="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2"/>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12"/>
      <c r="B38" s="15"/>
      <c r="D38" s="4"/>
      <c r="E38" s="146" t="str">
        <f t="shared" si="3"/>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1"/>
        <v/>
      </c>
      <c r="BP38" s="145"/>
      <c r="BQ38" s="141"/>
      <c r="BR38" s="141"/>
      <c r="BS38" s="141"/>
      <c r="BT38" s="141"/>
      <c r="BU38" s="141"/>
      <c r="BV38" s="141"/>
      <c r="BW38" s="141"/>
      <c r="BX38" s="141"/>
      <c r="BY38" s="141"/>
      <c r="BZ38" s="141"/>
      <c r="CA38" s="141" t="str">
        <f t="shared" si="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2"/>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12"/>
      <c r="B39" s="15"/>
      <c r="D39" s="4"/>
      <c r="E39" s="146" t="str">
        <f t="shared" si="3"/>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1"/>
        <v/>
      </c>
      <c r="BP39" s="145"/>
      <c r="BQ39" s="141"/>
      <c r="BR39" s="141"/>
      <c r="BS39" s="141"/>
      <c r="BT39" s="141"/>
      <c r="BU39" s="141"/>
      <c r="BV39" s="141"/>
      <c r="BW39" s="141"/>
      <c r="BX39" s="141"/>
      <c r="BY39" s="141"/>
      <c r="BZ39" s="141"/>
      <c r="CA39" s="141" t="str">
        <f t="shared" si="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2"/>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12"/>
      <c r="B40" s="15"/>
      <c r="D40" s="4"/>
      <c r="E40" s="146" t="str">
        <f t="shared" si="3"/>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1"/>
        <v/>
      </c>
      <c r="BP40" s="145"/>
      <c r="BQ40" s="141"/>
      <c r="BR40" s="141"/>
      <c r="BS40" s="141"/>
      <c r="BT40" s="141"/>
      <c r="BU40" s="141"/>
      <c r="BV40" s="141"/>
      <c r="BW40" s="141"/>
      <c r="BX40" s="141"/>
      <c r="BY40" s="141"/>
      <c r="BZ40" s="141"/>
      <c r="CA40" s="141" t="str">
        <f t="shared" si="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2"/>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12"/>
      <c r="B41" s="15"/>
      <c r="D41" s="4"/>
      <c r="E41" s="146" t="str">
        <f t="shared" si="3"/>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1"/>
        <v/>
      </c>
      <c r="BP41" s="145"/>
      <c r="BQ41" s="141"/>
      <c r="BR41" s="141"/>
      <c r="BS41" s="141"/>
      <c r="BT41" s="141"/>
      <c r="BU41" s="141"/>
      <c r="BV41" s="141"/>
      <c r="BW41" s="141"/>
      <c r="BX41" s="141"/>
      <c r="BY41" s="141"/>
      <c r="BZ41" s="141"/>
      <c r="CA41" s="141" t="str">
        <f t="shared" si="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2"/>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12"/>
      <c r="B42" s="15"/>
      <c r="D42" s="4"/>
      <c r="E42" s="146" t="str">
        <f t="shared" si="3"/>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1"/>
        <v/>
      </c>
      <c r="BP42" s="145"/>
      <c r="BQ42" s="141"/>
      <c r="BR42" s="141"/>
      <c r="BS42" s="141"/>
      <c r="BT42" s="141"/>
      <c r="BU42" s="141"/>
      <c r="BV42" s="141"/>
      <c r="BW42" s="141"/>
      <c r="BX42" s="141"/>
      <c r="BY42" s="141"/>
      <c r="BZ42" s="141"/>
      <c r="CA42" s="141" t="str">
        <f t="shared" si="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2"/>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12"/>
      <c r="B43" s="15"/>
      <c r="D43" s="4"/>
      <c r="E43" s="146" t="str">
        <f t="shared" si="3"/>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1"/>
        <v/>
      </c>
      <c r="BP43" s="145"/>
      <c r="BQ43" s="141"/>
      <c r="BR43" s="141"/>
      <c r="BS43" s="141"/>
      <c r="BT43" s="141"/>
      <c r="BU43" s="141"/>
      <c r="BV43" s="141"/>
      <c r="BW43" s="141"/>
      <c r="BX43" s="141"/>
      <c r="BY43" s="141"/>
      <c r="BZ43" s="141"/>
      <c r="CA43" s="141" t="str">
        <f t="shared" si="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2"/>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DS4" workbookViewId="0">
      <selection activeCell="EE23" sqref="EE23:EF23"/>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135</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アバター確定画面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アバター確定画面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7" t="s">
        <v>64</v>
      </c>
      <c r="B12" s="15" t="s">
        <v>99</v>
      </c>
      <c r="D12" s="4"/>
      <c r="E12" s="37"/>
      <c r="F12" s="39"/>
      <c r="G12" s="121">
        <v>1</v>
      </c>
      <c r="H12" s="122"/>
      <c r="I12" s="131" t="s">
        <v>136</v>
      </c>
      <c r="J12" s="135"/>
      <c r="K12" s="135"/>
      <c r="L12" s="135"/>
      <c r="M12" s="135"/>
      <c r="N12" s="135"/>
      <c r="O12" s="135"/>
      <c r="P12" s="135"/>
      <c r="Q12" s="135"/>
      <c r="R12" s="135"/>
      <c r="S12" s="135"/>
      <c r="T12" s="135"/>
      <c r="U12" s="135"/>
      <c r="V12" s="132"/>
      <c r="W12" s="131" t="s">
        <v>140</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99</v>
      </c>
      <c r="BR12" s="135"/>
      <c r="BS12" s="135"/>
      <c r="BT12" s="135"/>
      <c r="BU12" s="135"/>
      <c r="BV12" s="135"/>
      <c r="BW12" s="135"/>
      <c r="BX12" s="135"/>
      <c r="BY12" s="135"/>
      <c r="BZ12" s="132"/>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3"/>
      <c r="EB12" s="134"/>
      <c r="EC12" s="133"/>
      <c r="ED12" s="134"/>
      <c r="EE12" s="133"/>
      <c r="EF12" s="134"/>
      <c r="EG12" s="133"/>
      <c r="EH12" s="134"/>
      <c r="EI12" s="133"/>
      <c r="EJ12" s="134"/>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7" t="s">
        <v>64</v>
      </c>
      <c r="B13" s="15" t="s">
        <v>84</v>
      </c>
      <c r="D13" s="4"/>
      <c r="E13" s="37"/>
      <c r="F13" s="39"/>
      <c r="G13" s="121">
        <v>2</v>
      </c>
      <c r="H13" s="122"/>
      <c r="I13" s="131" t="s">
        <v>137</v>
      </c>
      <c r="J13" s="135"/>
      <c r="K13" s="135"/>
      <c r="L13" s="135"/>
      <c r="M13" s="135"/>
      <c r="N13" s="135"/>
      <c r="O13" s="135"/>
      <c r="P13" s="135"/>
      <c r="Q13" s="135"/>
      <c r="R13" s="135"/>
      <c r="S13" s="135"/>
      <c r="T13" s="135"/>
      <c r="U13" s="135"/>
      <c r="V13" s="132"/>
      <c r="W13" s="131" t="s">
        <v>14</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10">IF($G13="","",$G13)</f>
        <v>2</v>
      </c>
      <c r="BP13" s="122"/>
      <c r="BQ13" s="131" t="s">
        <v>84</v>
      </c>
      <c r="BR13" s="135"/>
      <c r="BS13" s="135"/>
      <c r="BT13" s="135"/>
      <c r="BU13" s="135"/>
      <c r="BV13" s="135"/>
      <c r="BW13" s="135"/>
      <c r="BX13" s="135"/>
      <c r="BY13" s="135"/>
      <c r="BZ13" s="132"/>
      <c r="CA13" s="131" t="s">
        <v>126</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3"/>
      <c r="EB13" s="134"/>
      <c r="EC13" s="133"/>
      <c r="ED13" s="134"/>
      <c r="EE13" s="133"/>
      <c r="EF13" s="134"/>
      <c r="EG13" s="133"/>
      <c r="EH13" s="134"/>
      <c r="EI13" s="133"/>
      <c r="EJ13" s="134"/>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7" t="s">
        <v>64</v>
      </c>
      <c r="B14" s="15" t="s">
        <v>85</v>
      </c>
      <c r="D14" s="4"/>
      <c r="E14" s="37"/>
      <c r="F14" s="39"/>
      <c r="G14" s="121">
        <v>3</v>
      </c>
      <c r="H14" s="122"/>
      <c r="I14" s="131" t="s">
        <v>138</v>
      </c>
      <c r="J14" s="135"/>
      <c r="K14" s="135"/>
      <c r="L14" s="135"/>
      <c r="M14" s="135"/>
      <c r="N14" s="135"/>
      <c r="O14" s="135"/>
      <c r="P14" s="135"/>
      <c r="Q14" s="135"/>
      <c r="R14" s="135"/>
      <c r="S14" s="135"/>
      <c r="T14" s="135"/>
      <c r="U14" s="135"/>
      <c r="V14" s="132"/>
      <c r="W14" s="131" t="s">
        <v>14</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10"/>
        <v>3</v>
      </c>
      <c r="BP14" s="122"/>
      <c r="BQ14" s="131" t="s">
        <v>85</v>
      </c>
      <c r="BR14" s="135"/>
      <c r="BS14" s="135"/>
      <c r="BT14" s="135"/>
      <c r="BU14" s="135"/>
      <c r="BV14" s="135"/>
      <c r="BW14" s="135"/>
      <c r="BX14" s="135"/>
      <c r="BY14" s="135"/>
      <c r="BZ14" s="132"/>
      <c r="CA14" s="131" t="str">
        <f t="shared" si="9"/>
        <v>-</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t="s">
        <v>266</v>
      </c>
      <c r="EB14" s="134"/>
      <c r="EC14" s="133" t="s">
        <v>265</v>
      </c>
      <c r="ED14" s="134"/>
      <c r="EE14" s="133" t="s">
        <v>251</v>
      </c>
      <c r="EF14" s="134"/>
      <c r="EG14" s="133"/>
      <c r="EH14" s="134"/>
      <c r="EI14" s="133"/>
      <c r="EJ14" s="134"/>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7" t="s">
        <v>64</v>
      </c>
      <c r="B15" s="15" t="s">
        <v>85</v>
      </c>
      <c r="D15" s="4"/>
      <c r="E15" s="37"/>
      <c r="F15" s="39"/>
      <c r="G15" s="121">
        <v>4</v>
      </c>
      <c r="H15" s="122"/>
      <c r="I15" s="131" t="s">
        <v>139</v>
      </c>
      <c r="J15" s="135"/>
      <c r="K15" s="135"/>
      <c r="L15" s="135"/>
      <c r="M15" s="135"/>
      <c r="N15" s="135"/>
      <c r="O15" s="135"/>
      <c r="P15" s="135"/>
      <c r="Q15" s="135"/>
      <c r="R15" s="135"/>
      <c r="S15" s="135"/>
      <c r="T15" s="135"/>
      <c r="U15" s="135"/>
      <c r="V15" s="132"/>
      <c r="W15" s="131" t="s">
        <v>14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10"/>
        <v>4</v>
      </c>
      <c r="BP15" s="122"/>
      <c r="BQ15" s="131" t="s">
        <v>85</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1"/>
      <c r="EB15" s="132"/>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17" t="s">
        <v>64</v>
      </c>
      <c r="B16" s="15" t="s">
        <v>69</v>
      </c>
      <c r="D16" s="4"/>
      <c r="E16" s="37"/>
      <c r="F16" s="39"/>
      <c r="G16" s="121">
        <v>5</v>
      </c>
      <c r="H16" s="122"/>
      <c r="I16" s="131" t="s">
        <v>213</v>
      </c>
      <c r="J16" s="135"/>
      <c r="K16" s="135"/>
      <c r="L16" s="135"/>
      <c r="M16" s="135"/>
      <c r="N16" s="135"/>
      <c r="O16" s="135"/>
      <c r="P16" s="135"/>
      <c r="Q16" s="135"/>
      <c r="R16" s="135"/>
      <c r="S16" s="135"/>
      <c r="T16" s="135"/>
      <c r="U16" s="135"/>
      <c r="V16" s="132"/>
      <c r="W16" s="159" t="s">
        <v>75</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75</v>
      </c>
      <c r="AV16" s="39"/>
      <c r="AW16" s="37" t="s">
        <v>75</v>
      </c>
      <c r="AX16" s="39"/>
      <c r="AY16" s="37" t="s">
        <v>75</v>
      </c>
      <c r="AZ16" s="39"/>
      <c r="BA16" s="37" t="s">
        <v>75</v>
      </c>
      <c r="BB16" s="39"/>
      <c r="BC16" s="37" t="s">
        <v>75</v>
      </c>
      <c r="BD16" s="39"/>
      <c r="BE16" s="37" t="s">
        <v>75</v>
      </c>
      <c r="BF16" s="39"/>
      <c r="BG16" s="37" t="s">
        <v>75</v>
      </c>
      <c r="BH16" s="39"/>
      <c r="BI16" s="121" t="s">
        <v>75</v>
      </c>
      <c r="BJ16" s="122"/>
      <c r="BK16" s="121" t="s">
        <v>75</v>
      </c>
      <c r="BL16" s="122"/>
      <c r="BM16" s="5"/>
      <c r="BN16" s="4"/>
      <c r="BO16" s="121">
        <f t="shared" si="10"/>
        <v>5</v>
      </c>
      <c r="BP16" s="122"/>
      <c r="BQ16" s="131" t="s">
        <v>197</v>
      </c>
      <c r="BR16" s="135"/>
      <c r="BS16" s="135"/>
      <c r="BT16" s="135"/>
      <c r="BU16" s="135"/>
      <c r="BV16" s="135"/>
      <c r="BW16" s="135"/>
      <c r="BX16" s="135"/>
      <c r="BY16" s="135"/>
      <c r="BZ16" s="132"/>
      <c r="CA16" s="131" t="s">
        <v>304</v>
      </c>
      <c r="CB16" s="135"/>
      <c r="CC16" s="135"/>
      <c r="CD16" s="135"/>
      <c r="CE16" s="135"/>
      <c r="CF16" s="135"/>
      <c r="CG16" s="135"/>
      <c r="CH16" s="135"/>
      <c r="CI16" s="135"/>
      <c r="CJ16" s="135"/>
      <c r="CK16" s="132"/>
      <c r="CL16" s="37" t="s">
        <v>67</v>
      </c>
      <c r="CM16" s="39"/>
      <c r="CN16" s="37" t="s">
        <v>67</v>
      </c>
      <c r="CO16" s="39"/>
      <c r="CP16" s="131"/>
      <c r="CQ16" s="135"/>
      <c r="CR16" s="135"/>
      <c r="CS16" s="135"/>
      <c r="CT16" s="135"/>
      <c r="CU16" s="135"/>
      <c r="CV16" s="135"/>
      <c r="CW16" s="135"/>
      <c r="CX16" s="135"/>
      <c r="CY16" s="135"/>
      <c r="CZ16" s="135"/>
      <c r="DA16" s="135"/>
      <c r="DB16" s="135"/>
      <c r="DC16" s="132"/>
      <c r="DD16" s="37"/>
      <c r="DE16" s="39"/>
      <c r="DF16" s="37"/>
      <c r="DG16" s="38"/>
      <c r="DH16" s="38"/>
      <c r="DI16" s="38"/>
      <c r="DJ16" s="39"/>
      <c r="DK16" s="131"/>
      <c r="DL16" s="132"/>
      <c r="DM16" s="131"/>
      <c r="DN16" s="132"/>
      <c r="DO16" s="131"/>
      <c r="DP16" s="132"/>
      <c r="DQ16" s="131"/>
      <c r="DR16" s="132"/>
      <c r="DS16" s="131"/>
      <c r="DT16" s="132"/>
      <c r="DU16" s="131"/>
      <c r="DV16" s="132"/>
      <c r="DW16" s="5"/>
      <c r="DX16" s="4"/>
      <c r="DY16" s="121">
        <f t="shared" si="11"/>
        <v>5</v>
      </c>
      <c r="DZ16" s="122"/>
      <c r="EA16" s="131"/>
      <c r="EB16" s="132"/>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17" t="s">
        <v>64</v>
      </c>
      <c r="B17" s="15" t="s">
        <v>159</v>
      </c>
      <c r="D17" s="4"/>
      <c r="E17" s="37"/>
      <c r="F17" s="39"/>
      <c r="G17" s="121">
        <v>6</v>
      </c>
      <c r="H17" s="122"/>
      <c r="I17" s="131" t="s">
        <v>159</v>
      </c>
      <c r="J17" s="135"/>
      <c r="K17" s="135"/>
      <c r="L17" s="135"/>
      <c r="M17" s="135"/>
      <c r="N17" s="135"/>
      <c r="O17" s="135"/>
      <c r="P17" s="135"/>
      <c r="Q17" s="135"/>
      <c r="R17" s="135"/>
      <c r="S17" s="135"/>
      <c r="T17" s="135"/>
      <c r="U17" s="135"/>
      <c r="V17" s="132"/>
      <c r="W17" s="131" t="s">
        <v>180</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75</v>
      </c>
      <c r="AV17" s="39"/>
      <c r="AW17" s="37" t="s">
        <v>75</v>
      </c>
      <c r="AX17" s="39"/>
      <c r="AY17" s="37" t="s">
        <v>75</v>
      </c>
      <c r="AZ17" s="39"/>
      <c r="BA17" s="37" t="s">
        <v>75</v>
      </c>
      <c r="BB17" s="39"/>
      <c r="BC17" s="37" t="s">
        <v>75</v>
      </c>
      <c r="BD17" s="39"/>
      <c r="BE17" s="37" t="s">
        <v>75</v>
      </c>
      <c r="BF17" s="39"/>
      <c r="BG17" s="37" t="s">
        <v>75</v>
      </c>
      <c r="BH17" s="39"/>
      <c r="BI17" s="121" t="s">
        <v>75</v>
      </c>
      <c r="BJ17" s="122"/>
      <c r="BK17" s="121" t="s">
        <v>75</v>
      </c>
      <c r="BL17" s="122"/>
      <c r="BM17" s="5"/>
      <c r="BN17" s="4"/>
      <c r="BO17" s="121">
        <f t="shared" si="10"/>
        <v>6</v>
      </c>
      <c r="BP17" s="122"/>
      <c r="BQ17" s="131" t="s">
        <v>85</v>
      </c>
      <c r="BR17" s="135"/>
      <c r="BS17" s="135"/>
      <c r="BT17" s="135"/>
      <c r="BU17" s="135"/>
      <c r="BV17" s="135"/>
      <c r="BW17" s="135"/>
      <c r="BX17" s="135"/>
      <c r="BY17" s="135"/>
      <c r="BZ17" s="132"/>
      <c r="CA17" s="159" t="s">
        <v>75</v>
      </c>
      <c r="CB17" s="135"/>
      <c r="CC17" s="135"/>
      <c r="CD17" s="135"/>
      <c r="CE17" s="135"/>
      <c r="CF17" s="135"/>
      <c r="CG17" s="135"/>
      <c r="CH17" s="135"/>
      <c r="CI17" s="135"/>
      <c r="CJ17" s="135"/>
      <c r="CK17" s="132"/>
      <c r="CL17" s="37" t="s">
        <v>67</v>
      </c>
      <c r="CM17" s="39"/>
      <c r="CN17" s="37" t="s">
        <v>67</v>
      </c>
      <c r="CO17" s="39"/>
      <c r="CP17" s="131"/>
      <c r="CQ17" s="135"/>
      <c r="CR17" s="135"/>
      <c r="CS17" s="135"/>
      <c r="CT17" s="135"/>
      <c r="CU17" s="135"/>
      <c r="CV17" s="135"/>
      <c r="CW17" s="135"/>
      <c r="CX17" s="135"/>
      <c r="CY17" s="135"/>
      <c r="CZ17" s="135"/>
      <c r="DA17" s="135"/>
      <c r="DB17" s="135"/>
      <c r="DC17" s="132"/>
      <c r="DD17" s="37"/>
      <c r="DE17" s="39"/>
      <c r="DF17" s="37"/>
      <c r="DG17" s="38"/>
      <c r="DH17" s="38"/>
      <c r="DI17" s="38"/>
      <c r="DJ17" s="39"/>
      <c r="DK17" s="131"/>
      <c r="DL17" s="132"/>
      <c r="DM17" s="131"/>
      <c r="DN17" s="132"/>
      <c r="DO17" s="131"/>
      <c r="DP17" s="132"/>
      <c r="DQ17" s="131"/>
      <c r="DR17" s="132"/>
      <c r="DS17" s="131"/>
      <c r="DT17" s="132"/>
      <c r="DU17" s="131"/>
      <c r="DV17" s="132"/>
      <c r="DW17" s="5"/>
      <c r="DX17" s="4"/>
      <c r="DY17" s="121">
        <f t="shared" si="11"/>
        <v>6</v>
      </c>
      <c r="DZ17" s="122"/>
      <c r="EA17" s="168" t="s">
        <v>303</v>
      </c>
      <c r="EB17" s="158"/>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17"/>
      <c r="B18" s="15"/>
      <c r="D18" s="4"/>
      <c r="E18" s="37"/>
      <c r="F18" s="39"/>
      <c r="G18" s="121"/>
      <c r="H18" s="122"/>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c r="AT18" s="39"/>
      <c r="AU18" s="37"/>
      <c r="AV18" s="39"/>
      <c r="AW18" s="37"/>
      <c r="AX18" s="39"/>
      <c r="AY18" s="37"/>
      <c r="AZ18" s="39"/>
      <c r="BA18" s="37"/>
      <c r="BB18" s="39"/>
      <c r="BC18" s="37"/>
      <c r="BD18" s="39"/>
      <c r="BE18" s="37"/>
      <c r="BF18" s="39"/>
      <c r="BG18" s="37"/>
      <c r="BH18" s="39"/>
      <c r="BI18" s="37"/>
      <c r="BJ18" s="39"/>
      <c r="BK18" s="37"/>
      <c r="BL18" s="39"/>
      <c r="BM18" s="5"/>
      <c r="BN18" s="4"/>
      <c r="BO18" s="121" t="str">
        <f t="shared" si="10"/>
        <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37"/>
      <c r="CM18" s="39"/>
      <c r="CN18" s="37"/>
      <c r="CO18" s="39"/>
      <c r="CP18" s="131"/>
      <c r="CQ18" s="135"/>
      <c r="CR18" s="135"/>
      <c r="CS18" s="135"/>
      <c r="CT18" s="135"/>
      <c r="CU18" s="135"/>
      <c r="CV18" s="135"/>
      <c r="CW18" s="135"/>
      <c r="CX18" s="135"/>
      <c r="CY18" s="135"/>
      <c r="CZ18" s="135"/>
      <c r="DA18" s="135"/>
      <c r="DB18" s="135"/>
      <c r="DC18" s="132"/>
      <c r="DD18" s="37"/>
      <c r="DE18" s="39"/>
      <c r="DF18" s="37"/>
      <c r="DG18" s="38"/>
      <c r="DH18" s="38"/>
      <c r="DI18" s="38"/>
      <c r="DJ18" s="39"/>
      <c r="DK18" s="131"/>
      <c r="DL18" s="132"/>
      <c r="DM18" s="131"/>
      <c r="DN18" s="132"/>
      <c r="DO18" s="131"/>
      <c r="DP18" s="132"/>
      <c r="DQ18" s="131"/>
      <c r="DR18" s="132"/>
      <c r="DS18" s="131"/>
      <c r="DT18" s="132"/>
      <c r="DU18" s="131"/>
      <c r="DV18" s="132"/>
      <c r="DW18" s="5"/>
      <c r="DX18" s="4"/>
      <c r="DY18" s="121" t="str">
        <f t="shared" si="11"/>
        <v/>
      </c>
      <c r="DZ18" s="122"/>
      <c r="EA18" s="131"/>
      <c r="EB18" s="132"/>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7"/>
      <c r="B19" s="15"/>
      <c r="D19" s="4"/>
      <c r="E19" s="37"/>
      <c r="F19" s="39"/>
      <c r="G19" s="121"/>
      <c r="H19" s="122"/>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t="str">
        <f t="shared" si="10"/>
        <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t="str">
        <f t="shared" si="11"/>
        <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17"/>
      <c r="B20" s="15"/>
      <c r="D20" s="4"/>
      <c r="E20" s="37" t="str">
        <f t="shared" ref="E20:E43" si="12">IF($A20="入力項目マスタ",IF($B20="","",VLOOKUP($B20,入力項目マスタ,13,FALSE)),IF($A20="非入力項目マスタ",IF($B20="","",VLOOKUP($B20,非入力項目マスタ,13,FALSE)),""))</f>
        <v/>
      </c>
      <c r="F20" s="39"/>
      <c r="G20" s="121"/>
      <c r="H20" s="122"/>
      <c r="I20" s="131"/>
      <c r="J20" s="135"/>
      <c r="K20" s="135"/>
      <c r="L20" s="135"/>
      <c r="M20" s="135"/>
      <c r="N20" s="135"/>
      <c r="O20" s="135"/>
      <c r="P20" s="135"/>
      <c r="Q20" s="135"/>
      <c r="R20" s="135"/>
      <c r="S20" s="135"/>
      <c r="T20" s="135"/>
      <c r="U20" s="135"/>
      <c r="V20" s="132"/>
      <c r="W20" s="131"/>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c r="AT20" s="39"/>
      <c r="AU20" s="37"/>
      <c r="AV20" s="39"/>
      <c r="AW20" s="37"/>
      <c r="AX20" s="39"/>
      <c r="AY20" s="37"/>
      <c r="AZ20" s="39"/>
      <c r="BA20" s="37"/>
      <c r="BB20" s="39"/>
      <c r="BC20" s="37"/>
      <c r="BD20" s="39"/>
      <c r="BE20" s="37"/>
      <c r="BF20" s="39"/>
      <c r="BG20" s="37"/>
      <c r="BH20" s="39"/>
      <c r="BI20" s="121"/>
      <c r="BJ20" s="122"/>
      <c r="BK20" s="121" t="str">
        <f t="shared" si="8"/>
        <v/>
      </c>
      <c r="BL20" s="122"/>
      <c r="BM20" s="5"/>
      <c r="BN20" s="4"/>
      <c r="BO20" s="121" t="str">
        <f t="shared" si="10"/>
        <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t="str">
        <f t="shared" si="11"/>
        <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7"/>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10"/>
        <v/>
      </c>
      <c r="BP21" s="122"/>
      <c r="BQ21" s="131"/>
      <c r="BR21" s="135"/>
      <c r="BS21" s="135"/>
      <c r="BT21" s="135"/>
      <c r="BU21" s="135"/>
      <c r="BV21" s="135"/>
      <c r="BW21" s="135"/>
      <c r="BX21" s="135"/>
      <c r="BY21" s="135"/>
      <c r="BZ21" s="132"/>
      <c r="CA21" s="131" t="str">
        <f t="shared" si="9"/>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1"/>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17"/>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10"/>
        <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1"/>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17"/>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10"/>
        <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1"/>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17"/>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10"/>
        <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1"/>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17"/>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10"/>
        <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1"/>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17"/>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10"/>
        <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1"/>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17"/>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10"/>
        <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1"/>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7"/>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10"/>
        <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17"/>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10"/>
        <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17"/>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10"/>
        <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17"/>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10"/>
        <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17"/>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10"/>
        <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7"/>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10"/>
        <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17"/>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10"/>
        <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17"/>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10"/>
        <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17"/>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17"/>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10"/>
        <v/>
      </c>
      <c r="BP37" s="122"/>
      <c r="BQ37" s="131"/>
      <c r="BR37" s="135"/>
      <c r="BS37" s="135"/>
      <c r="BT37" s="135"/>
      <c r="BU37" s="135"/>
      <c r="BV37" s="135"/>
      <c r="BW37" s="135"/>
      <c r="BX37" s="135"/>
      <c r="BY37" s="135"/>
      <c r="BZ37" s="132"/>
      <c r="CA37" s="131" t="str">
        <f t="shared" si="9"/>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17"/>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10"/>
        <v/>
      </c>
      <c r="BP38" s="122"/>
      <c r="BQ38" s="131"/>
      <c r="BR38" s="135"/>
      <c r="BS38" s="135"/>
      <c r="BT38" s="135"/>
      <c r="BU38" s="135"/>
      <c r="BV38" s="135"/>
      <c r="BW38" s="135"/>
      <c r="BX38" s="135"/>
      <c r="BY38" s="135"/>
      <c r="BZ38" s="132"/>
      <c r="CA38" s="131" t="str">
        <f t="shared" si="9"/>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17"/>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10"/>
        <v/>
      </c>
      <c r="BP39" s="122"/>
      <c r="BQ39" s="131"/>
      <c r="BR39" s="135"/>
      <c r="BS39" s="135"/>
      <c r="BT39" s="135"/>
      <c r="BU39" s="135"/>
      <c r="BV39" s="135"/>
      <c r="BW39" s="135"/>
      <c r="BX39" s="135"/>
      <c r="BY39" s="135"/>
      <c r="BZ39" s="132"/>
      <c r="CA39" s="131" t="str">
        <f t="shared" si="9"/>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17"/>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10"/>
        <v/>
      </c>
      <c r="BP40" s="122"/>
      <c r="BQ40" s="131"/>
      <c r="BR40" s="135"/>
      <c r="BS40" s="135"/>
      <c r="BT40" s="135"/>
      <c r="BU40" s="135"/>
      <c r="BV40" s="135"/>
      <c r="BW40" s="135"/>
      <c r="BX40" s="135"/>
      <c r="BY40" s="135"/>
      <c r="BZ40" s="132"/>
      <c r="CA40" s="131" t="str">
        <f t="shared" si="9"/>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17"/>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10"/>
        <v/>
      </c>
      <c r="BP41" s="122"/>
      <c r="BQ41" s="131"/>
      <c r="BR41" s="135"/>
      <c r="BS41" s="135"/>
      <c r="BT41" s="135"/>
      <c r="BU41" s="135"/>
      <c r="BV41" s="135"/>
      <c r="BW41" s="135"/>
      <c r="BX41" s="135"/>
      <c r="BY41" s="135"/>
      <c r="BZ41" s="132"/>
      <c r="CA41" s="131" t="str">
        <f t="shared" si="9"/>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17"/>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10"/>
        <v/>
      </c>
      <c r="BP42" s="122"/>
      <c r="BQ42" s="131"/>
      <c r="BR42" s="135"/>
      <c r="BS42" s="135"/>
      <c r="BT42" s="135"/>
      <c r="BU42" s="135"/>
      <c r="BV42" s="135"/>
      <c r="BW42" s="135"/>
      <c r="BX42" s="135"/>
      <c r="BY42" s="135"/>
      <c r="BZ42" s="132"/>
      <c r="CA42" s="131" t="str">
        <f t="shared" si="9"/>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17"/>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10"/>
        <v/>
      </c>
      <c r="BP43" s="122"/>
      <c r="BQ43" s="131"/>
      <c r="BR43" s="135"/>
      <c r="BS43" s="135"/>
      <c r="BT43" s="135"/>
      <c r="BU43" s="135"/>
      <c r="BV43" s="135"/>
      <c r="BW43" s="135"/>
      <c r="BX43" s="135"/>
      <c r="BY43" s="135"/>
      <c r="BZ43" s="132"/>
      <c r="CA43" s="131" t="str">
        <f t="shared" si="9"/>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DW10" workbookViewId="0">
      <selection activeCell="EK16" sqref="EK16:EL16"/>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61" t="s">
        <v>157</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参加者側メイン画面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参加者側メイン画面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6" t="s">
        <v>64</v>
      </c>
      <c r="B12" s="15" t="s">
        <v>84</v>
      </c>
      <c r="D12" s="4"/>
      <c r="E12" s="37"/>
      <c r="F12" s="39"/>
      <c r="G12" s="121">
        <v>1</v>
      </c>
      <c r="H12" s="122"/>
      <c r="I12" s="131" t="s">
        <v>116</v>
      </c>
      <c r="J12" s="135"/>
      <c r="K12" s="135"/>
      <c r="L12" s="135"/>
      <c r="M12" s="135"/>
      <c r="N12" s="135"/>
      <c r="O12" s="135"/>
      <c r="P12" s="135"/>
      <c r="Q12" s="135"/>
      <c r="R12" s="135"/>
      <c r="S12" s="135"/>
      <c r="T12" s="135"/>
      <c r="U12" s="135"/>
      <c r="V12" s="132"/>
      <c r="W12" s="131"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99</v>
      </c>
      <c r="BR12" s="135"/>
      <c r="BS12" s="135"/>
      <c r="BT12" s="135"/>
      <c r="BU12" s="135"/>
      <c r="BV12" s="135"/>
      <c r="BW12" s="135"/>
      <c r="BX12" s="135"/>
      <c r="BY12" s="135"/>
      <c r="BZ12" s="132"/>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6" t="s">
        <v>64</v>
      </c>
      <c r="B13" s="15" t="s">
        <v>84</v>
      </c>
      <c r="D13" s="4"/>
      <c r="E13" s="37"/>
      <c r="F13" s="39"/>
      <c r="G13" s="121">
        <v>2</v>
      </c>
      <c r="H13" s="122"/>
      <c r="I13" s="131" t="s">
        <v>122</v>
      </c>
      <c r="J13" s="135"/>
      <c r="K13" s="135"/>
      <c r="L13" s="135"/>
      <c r="M13" s="135"/>
      <c r="N13" s="135"/>
      <c r="O13" s="135"/>
      <c r="P13" s="135"/>
      <c r="Q13" s="135"/>
      <c r="R13" s="135"/>
      <c r="S13" s="135"/>
      <c r="T13" s="135"/>
      <c r="U13" s="135"/>
      <c r="V13" s="132"/>
      <c r="W13" s="131" t="s">
        <v>14</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10">IF($G13="","",$G13)</f>
        <v>2</v>
      </c>
      <c r="BP13" s="122"/>
      <c r="BQ13" s="131" t="s">
        <v>84</v>
      </c>
      <c r="BR13" s="135"/>
      <c r="BS13" s="135"/>
      <c r="BT13" s="135"/>
      <c r="BU13" s="135"/>
      <c r="BV13" s="135"/>
      <c r="BW13" s="135"/>
      <c r="BX13" s="135"/>
      <c r="BY13" s="135"/>
      <c r="BZ13" s="132"/>
      <c r="CA13" s="131" t="s">
        <v>126</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1"/>
      <c r="EB13" s="132"/>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6" t="s">
        <v>64</v>
      </c>
      <c r="B14" s="15" t="s">
        <v>85</v>
      </c>
      <c r="D14" s="4"/>
      <c r="E14" s="37"/>
      <c r="F14" s="39"/>
      <c r="G14" s="121">
        <v>3</v>
      </c>
      <c r="H14" s="122"/>
      <c r="I14" s="131" t="s">
        <v>80</v>
      </c>
      <c r="J14" s="135"/>
      <c r="K14" s="135"/>
      <c r="L14" s="135"/>
      <c r="M14" s="135"/>
      <c r="N14" s="135"/>
      <c r="O14" s="135"/>
      <c r="P14" s="135"/>
      <c r="Q14" s="135"/>
      <c r="R14" s="135"/>
      <c r="S14" s="135"/>
      <c r="T14" s="135"/>
      <c r="U14" s="135"/>
      <c r="V14" s="132"/>
      <c r="W14" s="131" t="s">
        <v>81</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10"/>
        <v>3</v>
      </c>
      <c r="BP14" s="122"/>
      <c r="BQ14" s="131" t="s">
        <v>85</v>
      </c>
      <c r="BR14" s="135"/>
      <c r="BS14" s="135"/>
      <c r="BT14" s="135"/>
      <c r="BU14" s="135"/>
      <c r="BV14" s="135"/>
      <c r="BW14" s="135"/>
      <c r="BX14" s="135"/>
      <c r="BY14" s="135"/>
      <c r="BZ14" s="132"/>
      <c r="CA14" s="131" t="str">
        <f t="shared" si="9"/>
        <v>-</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t="s">
        <v>277</v>
      </c>
      <c r="EB14" s="158"/>
      <c r="EC14" s="131"/>
      <c r="ED14" s="132"/>
      <c r="EE14" s="131"/>
      <c r="EF14" s="132"/>
      <c r="EG14" s="131"/>
      <c r="EH14" s="132"/>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6" t="s">
        <v>64</v>
      </c>
      <c r="B15" s="15" t="s">
        <v>85</v>
      </c>
      <c r="D15" s="4"/>
      <c r="E15" s="37"/>
      <c r="F15" s="39"/>
      <c r="G15" s="121">
        <v>4</v>
      </c>
      <c r="H15" s="122"/>
      <c r="I15" s="131" t="s">
        <v>123</v>
      </c>
      <c r="J15" s="135"/>
      <c r="K15" s="135"/>
      <c r="L15" s="135"/>
      <c r="M15" s="135"/>
      <c r="N15" s="135"/>
      <c r="O15" s="135"/>
      <c r="P15" s="135"/>
      <c r="Q15" s="135"/>
      <c r="R15" s="135"/>
      <c r="S15" s="135"/>
      <c r="T15" s="135"/>
      <c r="U15" s="135"/>
      <c r="V15" s="132"/>
      <c r="W15" s="131" t="s">
        <v>82</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10"/>
        <v>4</v>
      </c>
      <c r="BP15" s="122"/>
      <c r="BQ15" s="131" t="s">
        <v>85</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3" t="s">
        <v>282</v>
      </c>
      <c r="EB15" s="158"/>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16" t="s">
        <v>64</v>
      </c>
      <c r="B16" s="15" t="s">
        <v>85</v>
      </c>
      <c r="D16" s="4"/>
      <c r="E16" s="37"/>
      <c r="F16" s="39"/>
      <c r="G16" s="121">
        <v>5</v>
      </c>
      <c r="H16" s="122"/>
      <c r="I16" s="131" t="s">
        <v>124</v>
      </c>
      <c r="J16" s="135"/>
      <c r="K16" s="135"/>
      <c r="L16" s="135"/>
      <c r="M16" s="135"/>
      <c r="N16" s="135"/>
      <c r="O16" s="135"/>
      <c r="P16" s="135"/>
      <c r="Q16" s="135"/>
      <c r="R16" s="135"/>
      <c r="S16" s="135"/>
      <c r="T16" s="135"/>
      <c r="U16" s="135"/>
      <c r="V16" s="132"/>
      <c r="W16" s="131" t="s">
        <v>83</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10"/>
        <v>5</v>
      </c>
      <c r="BP16" s="122"/>
      <c r="BQ16" s="131" t="s">
        <v>85</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1"/>
        <v>5</v>
      </c>
      <c r="DZ16" s="122"/>
      <c r="EA16" s="133" t="s">
        <v>283</v>
      </c>
      <c r="EB16" s="158"/>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16" t="s">
        <v>64</v>
      </c>
      <c r="B17" s="15" t="s">
        <v>85</v>
      </c>
      <c r="D17" s="4"/>
      <c r="E17" s="37"/>
      <c r="F17" s="39"/>
      <c r="G17" s="121">
        <v>6</v>
      </c>
      <c r="H17" s="122"/>
      <c r="I17" s="131" t="s">
        <v>125</v>
      </c>
      <c r="J17" s="135"/>
      <c r="K17" s="135"/>
      <c r="L17" s="135"/>
      <c r="M17" s="135"/>
      <c r="N17" s="135"/>
      <c r="O17" s="135"/>
      <c r="P17" s="135"/>
      <c r="Q17" s="135"/>
      <c r="R17" s="135"/>
      <c r="S17" s="135"/>
      <c r="T17" s="135"/>
      <c r="U17" s="135"/>
      <c r="V17" s="132"/>
      <c r="W17" s="131" t="s">
        <v>280</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66</v>
      </c>
      <c r="AV17" s="39"/>
      <c r="AW17" s="37" t="s">
        <v>66</v>
      </c>
      <c r="AX17" s="39"/>
      <c r="AY17" s="37" t="s">
        <v>66</v>
      </c>
      <c r="AZ17" s="39"/>
      <c r="BA17" s="37" t="s">
        <v>66</v>
      </c>
      <c r="BB17" s="39"/>
      <c r="BC17" s="37" t="s">
        <v>66</v>
      </c>
      <c r="BD17" s="39"/>
      <c r="BE17" s="37" t="s">
        <v>66</v>
      </c>
      <c r="BF17" s="39"/>
      <c r="BG17" s="37" t="s">
        <v>66</v>
      </c>
      <c r="BH17" s="39"/>
      <c r="BI17" s="37" t="s">
        <v>66</v>
      </c>
      <c r="BJ17" s="39"/>
      <c r="BK17" s="37" t="s">
        <v>66</v>
      </c>
      <c r="BL17" s="39"/>
      <c r="BM17" s="5"/>
      <c r="BN17" s="4"/>
      <c r="BO17" s="121">
        <f t="shared" si="10"/>
        <v>6</v>
      </c>
      <c r="BP17" s="122"/>
      <c r="BQ17" s="131" t="s">
        <v>85</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14</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1"/>
        <v>6</v>
      </c>
      <c r="DZ17" s="122"/>
      <c r="EA17" s="168" t="s">
        <v>303</v>
      </c>
      <c r="EB17" s="158"/>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16" t="s">
        <v>64</v>
      </c>
      <c r="B18" s="15" t="s">
        <v>74</v>
      </c>
      <c r="D18" s="4"/>
      <c r="E18" s="37"/>
      <c r="F18" s="39"/>
      <c r="G18" s="121">
        <v>7</v>
      </c>
      <c r="H18" s="122"/>
      <c r="I18" s="131" t="s">
        <v>278</v>
      </c>
      <c r="J18" s="135"/>
      <c r="K18" s="135"/>
      <c r="L18" s="135"/>
      <c r="M18" s="135"/>
      <c r="N18" s="135"/>
      <c r="O18" s="135"/>
      <c r="P18" s="135"/>
      <c r="Q18" s="135"/>
      <c r="R18" s="135"/>
      <c r="S18" s="135"/>
      <c r="T18" s="135"/>
      <c r="U18" s="135"/>
      <c r="V18" s="132"/>
      <c r="W18" s="131" t="s">
        <v>279</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10"/>
        <v>7</v>
      </c>
      <c r="BP18" s="122"/>
      <c r="BQ18" s="131" t="s">
        <v>85</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1"/>
        <v>7</v>
      </c>
      <c r="DZ18" s="122"/>
      <c r="EA18" s="133" t="s">
        <v>284</v>
      </c>
      <c r="EB18" s="158"/>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6" t="s">
        <v>64</v>
      </c>
      <c r="B19" s="15" t="s">
        <v>84</v>
      </c>
      <c r="D19" s="4"/>
      <c r="E19" s="37"/>
      <c r="F19" s="39"/>
      <c r="G19" s="121">
        <v>8</v>
      </c>
      <c r="H19" s="122"/>
      <c r="I19" s="131" t="s">
        <v>213</v>
      </c>
      <c r="J19" s="135"/>
      <c r="K19" s="135"/>
      <c r="L19" s="135"/>
      <c r="M19" s="135"/>
      <c r="N19" s="135"/>
      <c r="O19" s="135"/>
      <c r="P19" s="135"/>
      <c r="Q19" s="135"/>
      <c r="R19" s="135"/>
      <c r="S19" s="135"/>
      <c r="T19" s="135"/>
      <c r="U19" s="135"/>
      <c r="V19" s="132"/>
      <c r="W19" s="159" t="s">
        <v>75</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t="s">
        <v>66</v>
      </c>
      <c r="AT19" s="39"/>
      <c r="AU19" s="37" t="s">
        <v>66</v>
      </c>
      <c r="AV19" s="39"/>
      <c r="AW19" s="37" t="s">
        <v>66</v>
      </c>
      <c r="AX19" s="39"/>
      <c r="AY19" s="37" t="s">
        <v>66</v>
      </c>
      <c r="AZ19" s="39"/>
      <c r="BA19" s="37" t="s">
        <v>66</v>
      </c>
      <c r="BB19" s="39"/>
      <c r="BC19" s="37" t="s">
        <v>66</v>
      </c>
      <c r="BD19" s="39"/>
      <c r="BE19" s="37" t="s">
        <v>66</v>
      </c>
      <c r="BF19" s="39"/>
      <c r="BG19" s="37" t="s">
        <v>66</v>
      </c>
      <c r="BH19" s="39"/>
      <c r="BI19" s="37" t="s">
        <v>66</v>
      </c>
      <c r="BJ19" s="39"/>
      <c r="BK19" s="37" t="s">
        <v>66</v>
      </c>
      <c r="BL19" s="39"/>
      <c r="BM19" s="5"/>
      <c r="BN19" s="4"/>
      <c r="BO19" s="121">
        <f t="shared" si="10"/>
        <v>8</v>
      </c>
      <c r="BP19" s="122"/>
      <c r="BQ19" s="131" t="s">
        <v>197</v>
      </c>
      <c r="BR19" s="135"/>
      <c r="BS19" s="135"/>
      <c r="BT19" s="135"/>
      <c r="BU19" s="135"/>
      <c r="BV19" s="135"/>
      <c r="BW19" s="135"/>
      <c r="BX19" s="135"/>
      <c r="BY19" s="135"/>
      <c r="BZ19" s="132"/>
      <c r="CA19" s="131" t="s">
        <v>281</v>
      </c>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f t="shared" si="11"/>
        <v>8</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16" t="s">
        <v>64</v>
      </c>
      <c r="B20" s="15" t="s">
        <v>159</v>
      </c>
      <c r="D20" s="4"/>
      <c r="E20" s="37" t="str">
        <f t="shared" ref="E20:E43" si="12">IF($A20="入力項目マスタ",IF($B20="","",VLOOKUP($B20,入力項目マスタ,13,FALSE)),IF($A20="非入力項目マスタ",IF($B20="","",VLOOKUP($B20,非入力項目マスタ,13,FALSE)),""))</f>
        <v>E014</v>
      </c>
      <c r="F20" s="39"/>
      <c r="G20" s="121">
        <v>9</v>
      </c>
      <c r="H20" s="122"/>
      <c r="I20" s="131" t="s">
        <v>159</v>
      </c>
      <c r="J20" s="135"/>
      <c r="K20" s="135"/>
      <c r="L20" s="135"/>
      <c r="M20" s="135"/>
      <c r="N20" s="135"/>
      <c r="O20" s="135"/>
      <c r="P20" s="135"/>
      <c r="Q20" s="135"/>
      <c r="R20" s="135"/>
      <c r="S20" s="135"/>
      <c r="T20" s="135"/>
      <c r="U20" s="135"/>
      <c r="V20" s="132"/>
      <c r="W20" s="131" t="s">
        <v>180</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t="s">
        <v>66</v>
      </c>
      <c r="AT20" s="39"/>
      <c r="AU20" s="37" t="s">
        <v>66</v>
      </c>
      <c r="AV20" s="39"/>
      <c r="AW20" s="37" t="s">
        <v>66</v>
      </c>
      <c r="AX20" s="39"/>
      <c r="AY20" s="37" t="s">
        <v>66</v>
      </c>
      <c r="AZ20" s="39"/>
      <c r="BA20" s="37" t="s">
        <v>66</v>
      </c>
      <c r="BB20" s="39"/>
      <c r="BC20" s="37" t="s">
        <v>66</v>
      </c>
      <c r="BD20" s="39"/>
      <c r="BE20" s="37" t="s">
        <v>66</v>
      </c>
      <c r="BF20" s="39"/>
      <c r="BG20" s="37" t="s">
        <v>66</v>
      </c>
      <c r="BH20" s="39"/>
      <c r="BI20" s="37" t="s">
        <v>66</v>
      </c>
      <c r="BJ20" s="39"/>
      <c r="BK20" s="37" t="s">
        <v>66</v>
      </c>
      <c r="BL20" s="39"/>
      <c r="BM20" s="5"/>
      <c r="BN20" s="4"/>
      <c r="BO20" s="121">
        <f t="shared" si="10"/>
        <v>9</v>
      </c>
      <c r="BP20" s="122"/>
      <c r="BQ20" s="131" t="s">
        <v>85</v>
      </c>
      <c r="BR20" s="135"/>
      <c r="BS20" s="135"/>
      <c r="BT20" s="135"/>
      <c r="BU20" s="135"/>
      <c r="BV20" s="135"/>
      <c r="BW20" s="135"/>
      <c r="BX20" s="135"/>
      <c r="BY20" s="135"/>
      <c r="BZ20" s="132"/>
      <c r="CA20" s="159" t="s">
        <v>75</v>
      </c>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f t="shared" si="11"/>
        <v>9</v>
      </c>
      <c r="DZ20" s="122"/>
      <c r="EA20" s="133" t="s">
        <v>305</v>
      </c>
      <c r="EB20" s="158"/>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6"/>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10"/>
        <v/>
      </c>
      <c r="BP21" s="122"/>
      <c r="BQ21" s="131"/>
      <c r="BR21" s="135"/>
      <c r="BS21" s="135"/>
      <c r="BT21" s="135"/>
      <c r="BU21" s="135"/>
      <c r="BV21" s="135"/>
      <c r="BW21" s="135"/>
      <c r="BX21" s="135"/>
      <c r="BY21" s="135"/>
      <c r="BZ21" s="132"/>
      <c r="CA21" s="131" t="str">
        <f t="shared" si="9"/>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1"/>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16"/>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10"/>
        <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1"/>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16"/>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10"/>
        <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1"/>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16"/>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10"/>
        <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1"/>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16"/>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10"/>
        <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1"/>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16"/>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10"/>
        <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1"/>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16"/>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10"/>
        <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1"/>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6"/>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10"/>
        <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16"/>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10"/>
        <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16"/>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10"/>
        <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16"/>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10"/>
        <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16"/>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10"/>
        <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6"/>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10"/>
        <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16"/>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10"/>
        <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16"/>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10"/>
        <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16"/>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16"/>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10"/>
        <v/>
      </c>
      <c r="BP37" s="122"/>
      <c r="BQ37" s="131"/>
      <c r="BR37" s="135"/>
      <c r="BS37" s="135"/>
      <c r="BT37" s="135"/>
      <c r="BU37" s="135"/>
      <c r="BV37" s="135"/>
      <c r="BW37" s="135"/>
      <c r="BX37" s="135"/>
      <c r="BY37" s="135"/>
      <c r="BZ37" s="132"/>
      <c r="CA37" s="131" t="str">
        <f t="shared" si="9"/>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16"/>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10"/>
        <v/>
      </c>
      <c r="BP38" s="122"/>
      <c r="BQ38" s="131"/>
      <c r="BR38" s="135"/>
      <c r="BS38" s="135"/>
      <c r="BT38" s="135"/>
      <c r="BU38" s="135"/>
      <c r="BV38" s="135"/>
      <c r="BW38" s="135"/>
      <c r="BX38" s="135"/>
      <c r="BY38" s="135"/>
      <c r="BZ38" s="132"/>
      <c r="CA38" s="131" t="str">
        <f t="shared" si="9"/>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16"/>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10"/>
        <v/>
      </c>
      <c r="BP39" s="122"/>
      <c r="BQ39" s="131"/>
      <c r="BR39" s="135"/>
      <c r="BS39" s="135"/>
      <c r="BT39" s="135"/>
      <c r="BU39" s="135"/>
      <c r="BV39" s="135"/>
      <c r="BW39" s="135"/>
      <c r="BX39" s="135"/>
      <c r="BY39" s="135"/>
      <c r="BZ39" s="132"/>
      <c r="CA39" s="131" t="str">
        <f t="shared" si="9"/>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16"/>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10"/>
        <v/>
      </c>
      <c r="BP40" s="122"/>
      <c r="BQ40" s="131"/>
      <c r="BR40" s="135"/>
      <c r="BS40" s="135"/>
      <c r="BT40" s="135"/>
      <c r="BU40" s="135"/>
      <c r="BV40" s="135"/>
      <c r="BW40" s="135"/>
      <c r="BX40" s="135"/>
      <c r="BY40" s="135"/>
      <c r="BZ40" s="132"/>
      <c r="CA40" s="131" t="str">
        <f t="shared" si="9"/>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16"/>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10"/>
        <v/>
      </c>
      <c r="BP41" s="122"/>
      <c r="BQ41" s="131"/>
      <c r="BR41" s="135"/>
      <c r="BS41" s="135"/>
      <c r="BT41" s="135"/>
      <c r="BU41" s="135"/>
      <c r="BV41" s="135"/>
      <c r="BW41" s="135"/>
      <c r="BX41" s="135"/>
      <c r="BY41" s="135"/>
      <c r="BZ41" s="132"/>
      <c r="CA41" s="131" t="str">
        <f t="shared" si="9"/>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16"/>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10"/>
        <v/>
      </c>
      <c r="BP42" s="122"/>
      <c r="BQ42" s="131"/>
      <c r="BR42" s="135"/>
      <c r="BS42" s="135"/>
      <c r="BT42" s="135"/>
      <c r="BU42" s="135"/>
      <c r="BV42" s="135"/>
      <c r="BW42" s="135"/>
      <c r="BX42" s="135"/>
      <c r="BY42" s="135"/>
      <c r="BZ42" s="132"/>
      <c r="CA42" s="131" t="str">
        <f t="shared" si="9"/>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16"/>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10"/>
        <v/>
      </c>
      <c r="BP43" s="122"/>
      <c r="BQ43" s="131"/>
      <c r="BR43" s="135"/>
      <c r="BS43" s="135"/>
      <c r="BT43" s="135"/>
      <c r="BU43" s="135"/>
      <c r="BV43" s="135"/>
      <c r="BW43" s="135"/>
      <c r="BX43" s="135"/>
      <c r="BY43" s="135"/>
      <c r="BZ43" s="132"/>
      <c r="CA43" s="131" t="str">
        <f t="shared" si="9"/>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DW11" workbookViewId="0">
      <selection activeCell="EI18" sqref="EI18:EJ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166</v>
      </c>
      <c r="T4" s="146"/>
      <c r="U4" s="146"/>
      <c r="V4" s="146"/>
      <c r="W4" s="61" t="s">
        <v>171</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170</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開催者のメイン画面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開催者のメイン画面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167</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193</v>
      </c>
      <c r="D12" s="4"/>
      <c r="E12" s="15" t="str">
        <f t="shared" ref="E12:E43" si="0">IF($A12="入力項目マスタ",IF($B12="","",VLOOKUP($B12,入力項目マスタ,13,FALSE)),IF($A12="非入力項目マスタ",IF($B12="","",VLOOKUP($B12,非入力項目マスタ,13,FALSE)),""))</f>
        <v>E005</v>
      </c>
      <c r="F12" s="26"/>
      <c r="G12" s="37">
        <v>1</v>
      </c>
      <c r="H12" s="39"/>
      <c r="I12" s="131" t="s">
        <v>172</v>
      </c>
      <c r="J12" s="135"/>
      <c r="K12" s="135"/>
      <c r="L12" s="135"/>
      <c r="M12" s="135"/>
      <c r="N12" s="135"/>
      <c r="O12" s="135"/>
      <c r="P12" s="135"/>
      <c r="Q12" s="135"/>
      <c r="R12" s="135"/>
      <c r="S12" s="135"/>
      <c r="T12" s="135"/>
      <c r="U12" s="135"/>
      <c r="V12" s="132"/>
      <c r="W12" s="159"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181</v>
      </c>
      <c r="AT12" s="39"/>
      <c r="AU12" s="161" t="s">
        <v>181</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194</v>
      </c>
      <c r="BR12" s="141"/>
      <c r="BS12" s="141"/>
      <c r="BT12" s="141"/>
      <c r="BU12" s="141"/>
      <c r="BV12" s="141"/>
      <c r="BW12" s="141"/>
      <c r="BX12" s="141"/>
      <c r="BY12" s="141"/>
      <c r="BZ12" s="141"/>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146" t="s">
        <v>67</v>
      </c>
      <c r="CM12" s="146"/>
      <c r="CN12" s="37" t="s">
        <v>67</v>
      </c>
      <c r="CO12" s="39"/>
      <c r="CP12" s="131" t="s">
        <v>198</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1"/>
      <c r="EB12" s="141"/>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69</v>
      </c>
      <c r="D13" s="4"/>
      <c r="E13" s="15" t="str">
        <f t="shared" si="0"/>
        <v>E003</v>
      </c>
      <c r="F13" s="26"/>
      <c r="G13" s="37">
        <v>2</v>
      </c>
      <c r="H13" s="39"/>
      <c r="I13" s="159" t="s">
        <v>173</v>
      </c>
      <c r="J13" s="135" t="s">
        <v>168</v>
      </c>
      <c r="K13" s="135" t="s">
        <v>168</v>
      </c>
      <c r="L13" s="135" t="s">
        <v>168</v>
      </c>
      <c r="M13" s="135" t="s">
        <v>168</v>
      </c>
      <c r="N13" s="135" t="s">
        <v>168</v>
      </c>
      <c r="O13" s="135" t="s">
        <v>168</v>
      </c>
      <c r="P13" s="135" t="s">
        <v>168</v>
      </c>
      <c r="Q13" s="135" t="s">
        <v>168</v>
      </c>
      <c r="R13" s="135" t="s">
        <v>168</v>
      </c>
      <c r="S13" s="135" t="s">
        <v>168</v>
      </c>
      <c r="T13" s="135" t="s">
        <v>168</v>
      </c>
      <c r="U13" s="135" t="s">
        <v>168</v>
      </c>
      <c r="V13" s="132" t="s">
        <v>168</v>
      </c>
      <c r="W13" s="159" t="s">
        <v>181</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181</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10">IF($G13="","",$G13)</f>
        <v>2</v>
      </c>
      <c r="BP13" s="122"/>
      <c r="BQ13" s="141" t="s">
        <v>195</v>
      </c>
      <c r="BR13" s="141"/>
      <c r="BS13" s="141"/>
      <c r="BT13" s="141"/>
      <c r="BU13" s="141"/>
      <c r="BV13" s="141"/>
      <c r="BW13" s="141"/>
      <c r="BX13" s="141"/>
      <c r="BY13" s="141"/>
      <c r="BZ13" s="141"/>
      <c r="CA13" s="131" t="str">
        <f t="shared" si="9"/>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1"/>
      <c r="EB13" s="141"/>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74</v>
      </c>
      <c r="D14" s="4"/>
      <c r="E14" s="15" t="str">
        <f t="shared" si="0"/>
        <v>E001</v>
      </c>
      <c r="F14" s="26"/>
      <c r="G14" s="37">
        <v>3</v>
      </c>
      <c r="H14" s="39"/>
      <c r="I14" s="131" t="s">
        <v>174</v>
      </c>
      <c r="J14" s="135"/>
      <c r="K14" s="135"/>
      <c r="L14" s="135"/>
      <c r="M14" s="135"/>
      <c r="N14" s="135"/>
      <c r="O14" s="135"/>
      <c r="P14" s="135"/>
      <c r="Q14" s="135"/>
      <c r="R14" s="135"/>
      <c r="S14" s="135"/>
      <c r="T14" s="135"/>
      <c r="U14" s="135"/>
      <c r="V14" s="132"/>
      <c r="W14" s="131" t="s">
        <v>183</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181</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10"/>
        <v>3</v>
      </c>
      <c r="BP14" s="122"/>
      <c r="BQ14" s="141" t="s">
        <v>196</v>
      </c>
      <c r="BR14" s="141"/>
      <c r="BS14" s="141"/>
      <c r="BT14" s="141"/>
      <c r="BU14" s="141"/>
      <c r="BV14" s="141"/>
      <c r="BW14" s="141"/>
      <c r="BX14" s="141"/>
      <c r="BY14" s="141"/>
      <c r="BZ14" s="141"/>
      <c r="CA14" s="131" t="str">
        <f t="shared" si="9"/>
        <v>-</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7" t="s">
        <v>277</v>
      </c>
      <c r="EB14" s="148"/>
      <c r="EC14" s="147"/>
      <c r="ED14" s="148"/>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175</v>
      </c>
      <c r="J15" s="135"/>
      <c r="K15" s="135"/>
      <c r="L15" s="135"/>
      <c r="M15" s="135"/>
      <c r="N15" s="135"/>
      <c r="O15" s="135"/>
      <c r="P15" s="135"/>
      <c r="Q15" s="135"/>
      <c r="R15" s="135"/>
      <c r="S15" s="135"/>
      <c r="T15" s="135"/>
      <c r="U15" s="135"/>
      <c r="V15" s="132"/>
      <c r="W15" s="131" t="s">
        <v>182</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181</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10"/>
        <v>4</v>
      </c>
      <c r="BP15" s="122"/>
      <c r="BQ15" s="141" t="s">
        <v>196</v>
      </c>
      <c r="BR15" s="141"/>
      <c r="BS15" s="141"/>
      <c r="BT15" s="141"/>
      <c r="BU15" s="141"/>
      <c r="BV15" s="141"/>
      <c r="BW15" s="141"/>
      <c r="BX15" s="141"/>
      <c r="BY15" s="141"/>
      <c r="BZ15" s="141"/>
      <c r="CA15" s="131" t="str">
        <f t="shared" si="9"/>
        <v>-</v>
      </c>
      <c r="CB15" s="135"/>
      <c r="CC15" s="135"/>
      <c r="CD15" s="135"/>
      <c r="CE15" s="135"/>
      <c r="CF15" s="135"/>
      <c r="CG15" s="135"/>
      <c r="CH15" s="135"/>
      <c r="CI15" s="135"/>
      <c r="CJ15" s="135"/>
      <c r="CK15" s="132"/>
      <c r="CL15" s="146" t="s">
        <v>67</v>
      </c>
      <c r="CM15" s="146"/>
      <c r="CN15" s="37" t="s">
        <v>67</v>
      </c>
      <c r="CO15" s="39"/>
      <c r="CP15" s="131"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7" t="s">
        <v>282</v>
      </c>
      <c r="EB15" s="148"/>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t="s">
        <v>64</v>
      </c>
      <c r="B16" s="15" t="s">
        <v>74</v>
      </c>
      <c r="D16" s="4"/>
      <c r="E16" s="15" t="str">
        <f t="shared" si="0"/>
        <v>E001</v>
      </c>
      <c r="F16" s="26"/>
      <c r="G16" s="37">
        <v>5</v>
      </c>
      <c r="H16" s="39"/>
      <c r="I16" s="162" t="s">
        <v>185</v>
      </c>
      <c r="J16" s="163"/>
      <c r="K16" s="163"/>
      <c r="L16" s="163"/>
      <c r="M16" s="163"/>
      <c r="N16" s="163"/>
      <c r="O16" s="163"/>
      <c r="P16" s="163"/>
      <c r="Q16" s="163"/>
      <c r="R16" s="163"/>
      <c r="S16" s="163"/>
      <c r="T16" s="163"/>
      <c r="U16" s="163"/>
      <c r="V16" s="164"/>
      <c r="W16" s="131" t="s">
        <v>186</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t="s">
        <v>181</v>
      </c>
      <c r="AT16" s="39"/>
      <c r="AU16" s="37" t="str">
        <f t="shared" si="12"/>
        <v>-</v>
      </c>
      <c r="AV16" s="39"/>
      <c r="AW16" s="37" t="str">
        <f t="shared" si="1"/>
        <v>-</v>
      </c>
      <c r="AX16" s="39"/>
      <c r="AY16" s="37" t="str">
        <f t="shared" si="2"/>
        <v>-</v>
      </c>
      <c r="AZ16" s="39"/>
      <c r="BA16" s="37" t="str">
        <f t="shared" si="3"/>
        <v>-</v>
      </c>
      <c r="BB16" s="39"/>
      <c r="BC16" s="37" t="str">
        <f t="shared" si="4"/>
        <v>-</v>
      </c>
      <c r="BD16" s="39"/>
      <c r="BE16" s="37" t="str">
        <f t="shared" si="5"/>
        <v>-</v>
      </c>
      <c r="BF16" s="39"/>
      <c r="BG16" s="37" t="str">
        <f t="shared" si="6"/>
        <v>-</v>
      </c>
      <c r="BH16" s="39"/>
      <c r="BI16" s="37" t="str">
        <f t="shared" si="7"/>
        <v>-</v>
      </c>
      <c r="BJ16" s="39"/>
      <c r="BK16" s="37" t="str">
        <f t="shared" si="8"/>
        <v>-</v>
      </c>
      <c r="BL16" s="39"/>
      <c r="BM16" s="5"/>
      <c r="BN16" s="4"/>
      <c r="BO16" s="121">
        <f t="shared" si="10"/>
        <v>5</v>
      </c>
      <c r="BP16" s="122"/>
      <c r="BQ16" s="131" t="s">
        <v>196</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146" t="s">
        <v>67</v>
      </c>
      <c r="CM16" s="146"/>
      <c r="CN16" s="37" t="s">
        <v>67</v>
      </c>
      <c r="CO16" s="39"/>
      <c r="CP16" s="131" t="s">
        <v>14</v>
      </c>
      <c r="CQ16" s="135"/>
      <c r="CR16" s="135"/>
      <c r="CS16" s="135"/>
      <c r="CT16" s="135"/>
      <c r="CU16" s="135"/>
      <c r="CV16" s="135"/>
      <c r="CW16" s="135"/>
      <c r="CX16" s="135"/>
      <c r="CY16" s="135"/>
      <c r="CZ16" s="135"/>
      <c r="DA16" s="135"/>
      <c r="DB16" s="135"/>
      <c r="DC16" s="132"/>
      <c r="DD16" s="146" t="s">
        <v>14</v>
      </c>
      <c r="DE16" s="146"/>
      <c r="DF16" s="146" t="s">
        <v>14</v>
      </c>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8" t="s">
        <v>283</v>
      </c>
      <c r="EB16" s="148"/>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t="s">
        <v>64</v>
      </c>
      <c r="B17" s="15" t="s">
        <v>74</v>
      </c>
      <c r="D17" s="4"/>
      <c r="E17" s="15" t="str">
        <f t="shared" si="0"/>
        <v>E001</v>
      </c>
      <c r="F17" s="26"/>
      <c r="G17" s="37">
        <v>6</v>
      </c>
      <c r="H17" s="39"/>
      <c r="I17" s="131" t="s">
        <v>184</v>
      </c>
      <c r="J17" s="135"/>
      <c r="K17" s="135"/>
      <c r="L17" s="135"/>
      <c r="M17" s="135"/>
      <c r="N17" s="135"/>
      <c r="O17" s="135"/>
      <c r="P17" s="135"/>
      <c r="Q17" s="135"/>
      <c r="R17" s="135"/>
      <c r="S17" s="135"/>
      <c r="T17" s="135"/>
      <c r="U17" s="135"/>
      <c r="V17" s="132"/>
      <c r="W17" s="131" t="s">
        <v>187</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t="s">
        <v>181</v>
      </c>
      <c r="AT17" s="39"/>
      <c r="AU17" s="37" t="str">
        <f t="shared" si="12"/>
        <v>-</v>
      </c>
      <c r="AV17" s="39"/>
      <c r="AW17" s="37" t="str">
        <f t="shared" si="1"/>
        <v>-</v>
      </c>
      <c r="AX17" s="39"/>
      <c r="AY17" s="37" t="str">
        <f t="shared" si="2"/>
        <v>-</v>
      </c>
      <c r="AZ17" s="39"/>
      <c r="BA17" s="37" t="str">
        <f t="shared" si="3"/>
        <v>-</v>
      </c>
      <c r="BB17" s="39"/>
      <c r="BC17" s="37" t="str">
        <f t="shared" si="4"/>
        <v>-</v>
      </c>
      <c r="BD17" s="39"/>
      <c r="BE17" s="37" t="str">
        <f t="shared" si="5"/>
        <v>-</v>
      </c>
      <c r="BF17" s="39"/>
      <c r="BG17" s="37" t="str">
        <f t="shared" si="6"/>
        <v>-</v>
      </c>
      <c r="BH17" s="39"/>
      <c r="BI17" s="37" t="str">
        <f t="shared" si="7"/>
        <v>-</v>
      </c>
      <c r="BJ17" s="39"/>
      <c r="BK17" s="37" t="str">
        <f t="shared" si="8"/>
        <v>-</v>
      </c>
      <c r="BL17" s="39"/>
      <c r="BM17" s="5"/>
      <c r="BN17" s="4"/>
      <c r="BO17" s="121">
        <f t="shared" si="10"/>
        <v>6</v>
      </c>
      <c r="BP17" s="122"/>
      <c r="BQ17" s="131" t="s">
        <v>196</v>
      </c>
      <c r="BR17" s="135"/>
      <c r="BS17" s="135"/>
      <c r="BT17" s="135"/>
      <c r="BU17" s="135"/>
      <c r="BV17" s="135"/>
      <c r="BW17" s="135"/>
      <c r="BX17" s="135"/>
      <c r="BY17" s="135"/>
      <c r="BZ17" s="132"/>
      <c r="CA17" s="131" t="str">
        <f t="shared" si="9"/>
        <v>-</v>
      </c>
      <c r="CB17" s="135"/>
      <c r="CC17" s="135"/>
      <c r="CD17" s="135"/>
      <c r="CE17" s="135"/>
      <c r="CF17" s="135"/>
      <c r="CG17" s="135"/>
      <c r="CH17" s="135"/>
      <c r="CI17" s="135"/>
      <c r="CJ17" s="135"/>
      <c r="CK17" s="132"/>
      <c r="CL17" s="146" t="s">
        <v>67</v>
      </c>
      <c r="CM17" s="146"/>
      <c r="CN17" s="37" t="s">
        <v>67</v>
      </c>
      <c r="CO17" s="39"/>
      <c r="CP17" s="159" t="s">
        <v>14</v>
      </c>
      <c r="CQ17" s="135"/>
      <c r="CR17" s="135"/>
      <c r="CS17" s="135"/>
      <c r="CT17" s="135"/>
      <c r="CU17" s="135"/>
      <c r="CV17" s="135"/>
      <c r="CW17" s="135"/>
      <c r="CX17" s="135"/>
      <c r="CY17" s="135"/>
      <c r="CZ17" s="135"/>
      <c r="DA17" s="135"/>
      <c r="DB17" s="135"/>
      <c r="DC17" s="132"/>
      <c r="DD17" s="146" t="s">
        <v>14</v>
      </c>
      <c r="DE17" s="146"/>
      <c r="DF17" s="146" t="s">
        <v>14</v>
      </c>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8" t="s">
        <v>285</v>
      </c>
      <c r="EB17" s="148"/>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t="s">
        <v>64</v>
      </c>
      <c r="B18" s="15" t="s">
        <v>74</v>
      </c>
      <c r="D18" s="4"/>
      <c r="E18" s="15" t="str">
        <f t="shared" si="0"/>
        <v>E001</v>
      </c>
      <c r="F18" s="26"/>
      <c r="G18" s="37">
        <v>7</v>
      </c>
      <c r="H18" s="39"/>
      <c r="I18" s="131" t="s">
        <v>176</v>
      </c>
      <c r="J18" s="135"/>
      <c r="K18" s="135"/>
      <c r="L18" s="135"/>
      <c r="M18" s="135"/>
      <c r="N18" s="135"/>
      <c r="O18" s="135"/>
      <c r="P18" s="135"/>
      <c r="Q18" s="135"/>
      <c r="R18" s="135"/>
      <c r="S18" s="135"/>
      <c r="T18" s="135"/>
      <c r="U18" s="135"/>
      <c r="V18" s="132"/>
      <c r="W18" s="131" t="s">
        <v>188</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t="s">
        <v>181</v>
      </c>
      <c r="AT18" s="39"/>
      <c r="AU18" s="37" t="str">
        <f t="shared" si="12"/>
        <v>-</v>
      </c>
      <c r="AV18" s="39"/>
      <c r="AW18" s="37" t="str">
        <f t="shared" si="1"/>
        <v>-</v>
      </c>
      <c r="AX18" s="39"/>
      <c r="AY18" s="37" t="str">
        <f t="shared" si="2"/>
        <v>-</v>
      </c>
      <c r="AZ18" s="39"/>
      <c r="BA18" s="37" t="str">
        <f t="shared" si="3"/>
        <v>-</v>
      </c>
      <c r="BB18" s="39"/>
      <c r="BC18" s="37" t="str">
        <f t="shared" si="4"/>
        <v>-</v>
      </c>
      <c r="BD18" s="39"/>
      <c r="BE18" s="37" t="str">
        <f t="shared" si="5"/>
        <v>-</v>
      </c>
      <c r="BF18" s="39"/>
      <c r="BG18" s="37" t="str">
        <f t="shared" si="6"/>
        <v>-</v>
      </c>
      <c r="BH18" s="39"/>
      <c r="BI18" s="37" t="str">
        <f t="shared" si="7"/>
        <v>-</v>
      </c>
      <c r="BJ18" s="39"/>
      <c r="BK18" s="37" t="str">
        <f t="shared" si="8"/>
        <v>-</v>
      </c>
      <c r="BL18" s="39"/>
      <c r="BM18" s="5"/>
      <c r="BN18" s="4"/>
      <c r="BO18" s="121">
        <f t="shared" si="10"/>
        <v>7</v>
      </c>
      <c r="BP18" s="122"/>
      <c r="BQ18" s="131" t="s">
        <v>196</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146" t="s">
        <v>67</v>
      </c>
      <c r="CM18" s="146"/>
      <c r="CN18" s="37" t="s">
        <v>67</v>
      </c>
      <c r="CO18" s="39"/>
      <c r="CP18" s="131" t="s">
        <v>14</v>
      </c>
      <c r="CQ18" s="135"/>
      <c r="CR18" s="135"/>
      <c r="CS18" s="135"/>
      <c r="CT18" s="135"/>
      <c r="CU18" s="135"/>
      <c r="CV18" s="135"/>
      <c r="CW18" s="135"/>
      <c r="CX18" s="135"/>
      <c r="CY18" s="135"/>
      <c r="CZ18" s="135"/>
      <c r="DA18" s="135"/>
      <c r="DB18" s="135"/>
      <c r="DC18" s="132"/>
      <c r="DD18" s="146" t="s">
        <v>14</v>
      </c>
      <c r="DE18" s="146"/>
      <c r="DF18" s="165" t="s">
        <v>14</v>
      </c>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60" t="s">
        <v>236</v>
      </c>
      <c r="EB18" s="160"/>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t="s">
        <v>64</v>
      </c>
      <c r="B19" s="15" t="s">
        <v>74</v>
      </c>
      <c r="D19" s="4"/>
      <c r="E19" s="15" t="str">
        <f t="shared" si="0"/>
        <v>E001</v>
      </c>
      <c r="F19" s="26"/>
      <c r="G19" s="37">
        <v>8</v>
      </c>
      <c r="H19" s="39"/>
      <c r="I19" s="131" t="s">
        <v>177</v>
      </c>
      <c r="J19" s="135"/>
      <c r="K19" s="135"/>
      <c r="L19" s="135"/>
      <c r="M19" s="135"/>
      <c r="N19" s="135"/>
      <c r="O19" s="135"/>
      <c r="P19" s="135"/>
      <c r="Q19" s="135"/>
      <c r="R19" s="135"/>
      <c r="S19" s="135"/>
      <c r="T19" s="135"/>
      <c r="U19" s="135"/>
      <c r="V19" s="132"/>
      <c r="W19" s="159" t="s">
        <v>189</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t="s">
        <v>181</v>
      </c>
      <c r="AT19" s="39"/>
      <c r="AU19" s="37" t="str">
        <f t="shared" si="12"/>
        <v>-</v>
      </c>
      <c r="AV19" s="39"/>
      <c r="AW19" s="37" t="str">
        <f t="shared" si="1"/>
        <v>-</v>
      </c>
      <c r="AX19" s="39"/>
      <c r="AY19" s="37" t="str">
        <f t="shared" si="2"/>
        <v>-</v>
      </c>
      <c r="AZ19" s="39"/>
      <c r="BA19" s="37" t="str">
        <f t="shared" si="3"/>
        <v>-</v>
      </c>
      <c r="BB19" s="39"/>
      <c r="BC19" s="37" t="str">
        <f t="shared" si="4"/>
        <v>-</v>
      </c>
      <c r="BD19" s="39"/>
      <c r="BE19" s="37" t="str">
        <f t="shared" si="5"/>
        <v>-</v>
      </c>
      <c r="BF19" s="39"/>
      <c r="BG19" s="37" t="str">
        <f t="shared" si="6"/>
        <v>-</v>
      </c>
      <c r="BH19" s="39"/>
      <c r="BI19" s="37" t="str">
        <f t="shared" si="7"/>
        <v>-</v>
      </c>
      <c r="BJ19" s="39"/>
      <c r="BK19" s="37" t="str">
        <f t="shared" si="8"/>
        <v>-</v>
      </c>
      <c r="BL19" s="39"/>
      <c r="BM19" s="5"/>
      <c r="BN19" s="4"/>
      <c r="BO19" s="121">
        <f t="shared" si="10"/>
        <v>8</v>
      </c>
      <c r="BP19" s="122"/>
      <c r="BQ19" s="131" t="s">
        <v>74</v>
      </c>
      <c r="BR19" s="135"/>
      <c r="BS19" s="135"/>
      <c r="BT19" s="135"/>
      <c r="BU19" s="135"/>
      <c r="BV19" s="135"/>
      <c r="BW19" s="135"/>
      <c r="BX19" s="135"/>
      <c r="BY19" s="135"/>
      <c r="BZ19" s="132"/>
      <c r="CA19" s="131" t="str">
        <f t="shared" si="9"/>
        <v>-</v>
      </c>
      <c r="CB19" s="135"/>
      <c r="CC19" s="135"/>
      <c r="CD19" s="135"/>
      <c r="CE19" s="135"/>
      <c r="CF19" s="135"/>
      <c r="CG19" s="135"/>
      <c r="CH19" s="135"/>
      <c r="CI19" s="135"/>
      <c r="CJ19" s="135"/>
      <c r="CK19" s="132"/>
      <c r="CL19" s="146" t="s">
        <v>67</v>
      </c>
      <c r="CM19" s="146"/>
      <c r="CN19" s="37" t="s">
        <v>67</v>
      </c>
      <c r="CO19" s="39"/>
      <c r="CP19" s="131" t="s">
        <v>14</v>
      </c>
      <c r="CQ19" s="135"/>
      <c r="CR19" s="135"/>
      <c r="CS19" s="135"/>
      <c r="CT19" s="135"/>
      <c r="CU19" s="135"/>
      <c r="CV19" s="135"/>
      <c r="CW19" s="135"/>
      <c r="CX19" s="135"/>
      <c r="CY19" s="135"/>
      <c r="CZ19" s="135"/>
      <c r="DA19" s="135"/>
      <c r="DB19" s="135"/>
      <c r="DC19" s="132"/>
      <c r="DD19" s="167" t="s">
        <v>181</v>
      </c>
      <c r="DE19" s="146"/>
      <c r="DF19" s="166" t="s">
        <v>181</v>
      </c>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7" t="s">
        <v>286</v>
      </c>
      <c r="EB19" s="148"/>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t="s">
        <v>64</v>
      </c>
      <c r="B20" s="15" t="s">
        <v>65</v>
      </c>
      <c r="D20" s="4"/>
      <c r="E20" s="15" t="str">
        <f t="shared" si="0"/>
        <v>E012</v>
      </c>
      <c r="F20" s="26"/>
      <c r="G20" s="37">
        <v>9</v>
      </c>
      <c r="H20" s="39"/>
      <c r="I20" s="131" t="s">
        <v>178</v>
      </c>
      <c r="J20" s="135"/>
      <c r="K20" s="135"/>
      <c r="L20" s="135"/>
      <c r="M20" s="135"/>
      <c r="N20" s="135"/>
      <c r="O20" s="135"/>
      <c r="P20" s="135"/>
      <c r="Q20" s="135"/>
      <c r="R20" s="135"/>
      <c r="S20" s="135"/>
      <c r="T20" s="135"/>
      <c r="U20" s="135"/>
      <c r="V20" s="132"/>
      <c r="W20" s="159" t="s">
        <v>181</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t="s">
        <v>181</v>
      </c>
      <c r="AT20" s="39"/>
      <c r="AU20" s="37" t="str">
        <f t="shared" si="12"/>
        <v>-</v>
      </c>
      <c r="AV20" s="39"/>
      <c r="AW20" s="37" t="str">
        <f t="shared" si="1"/>
        <v>-</v>
      </c>
      <c r="AX20" s="39"/>
      <c r="AY20" s="37" t="str">
        <f t="shared" si="2"/>
        <v>-</v>
      </c>
      <c r="AZ20" s="39"/>
      <c r="BA20" s="37" t="str">
        <f t="shared" si="3"/>
        <v>-</v>
      </c>
      <c r="BB20" s="39"/>
      <c r="BC20" s="37" t="str">
        <f t="shared" si="4"/>
        <v>-</v>
      </c>
      <c r="BD20" s="39"/>
      <c r="BE20" s="37" t="str">
        <f t="shared" si="5"/>
        <v>-</v>
      </c>
      <c r="BF20" s="39"/>
      <c r="BG20" s="37" t="str">
        <f t="shared" si="6"/>
        <v>-</v>
      </c>
      <c r="BH20" s="39"/>
      <c r="BI20" s="37" t="str">
        <f t="shared" si="7"/>
        <v>-</v>
      </c>
      <c r="BJ20" s="39"/>
      <c r="BK20" s="37" t="str">
        <f t="shared" si="8"/>
        <v>-</v>
      </c>
      <c r="BL20" s="39"/>
      <c r="BM20" s="5"/>
      <c r="BN20" s="4"/>
      <c r="BO20" s="121">
        <f t="shared" si="10"/>
        <v>9</v>
      </c>
      <c r="BP20" s="122"/>
      <c r="BQ20" s="131" t="s">
        <v>197</v>
      </c>
      <c r="BR20" s="135"/>
      <c r="BS20" s="135"/>
      <c r="BT20" s="135"/>
      <c r="BU20" s="135"/>
      <c r="BV20" s="135"/>
      <c r="BW20" s="135"/>
      <c r="BX20" s="135"/>
      <c r="BY20" s="135"/>
      <c r="BZ20" s="132"/>
      <c r="CA20" s="131" t="str">
        <f t="shared" si="9"/>
        <v>-</v>
      </c>
      <c r="CB20" s="135"/>
      <c r="CC20" s="135"/>
      <c r="CD20" s="135"/>
      <c r="CE20" s="135"/>
      <c r="CF20" s="135"/>
      <c r="CG20" s="135"/>
      <c r="CH20" s="135"/>
      <c r="CI20" s="135"/>
      <c r="CJ20" s="135"/>
      <c r="CK20" s="132"/>
      <c r="CL20" s="146" t="s">
        <v>67</v>
      </c>
      <c r="CM20" s="146"/>
      <c r="CN20" s="37" t="s">
        <v>67</v>
      </c>
      <c r="CO20" s="39"/>
      <c r="CP20" s="131" t="s">
        <v>14</v>
      </c>
      <c r="CQ20" s="135"/>
      <c r="CR20" s="135"/>
      <c r="CS20" s="135"/>
      <c r="CT20" s="135"/>
      <c r="CU20" s="135"/>
      <c r="CV20" s="135"/>
      <c r="CW20" s="135"/>
      <c r="CX20" s="135"/>
      <c r="CY20" s="135"/>
      <c r="CZ20" s="135"/>
      <c r="DA20" s="135"/>
      <c r="DB20" s="135"/>
      <c r="DC20" s="132"/>
      <c r="DD20" s="167" t="s">
        <v>181</v>
      </c>
      <c r="DE20" s="146"/>
      <c r="DF20" s="166" t="s">
        <v>181</v>
      </c>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1"/>
      <c r="EB20" s="141"/>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t="s">
        <v>64</v>
      </c>
      <c r="B21" s="15" t="s">
        <v>68</v>
      </c>
      <c r="D21" s="4"/>
      <c r="E21" s="15" t="str">
        <f t="shared" si="0"/>
        <v>E014</v>
      </c>
      <c r="F21" s="26"/>
      <c r="G21" s="37">
        <v>10</v>
      </c>
      <c r="H21" s="39"/>
      <c r="I21" s="131" t="s">
        <v>179</v>
      </c>
      <c r="J21" s="135"/>
      <c r="K21" s="135"/>
      <c r="L21" s="135"/>
      <c r="M21" s="135"/>
      <c r="N21" s="135"/>
      <c r="O21" s="135"/>
      <c r="P21" s="135"/>
      <c r="Q21" s="135"/>
      <c r="R21" s="135"/>
      <c r="S21" s="135"/>
      <c r="T21" s="135"/>
      <c r="U21" s="135"/>
      <c r="V21" s="132"/>
      <c r="W21" s="131" t="s">
        <v>180</v>
      </c>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t="s">
        <v>181</v>
      </c>
      <c r="AT21" s="39"/>
      <c r="AU21" s="37" t="str">
        <f>IF($A21="入力項目マスタ",IF($B21="","",VLOOKUP($B21,入力項目マスタ,2,FALSE)),IF($A21="非入力項目マスタ",IF($B21="","",VLOOKUP($B21,非入力項目マスタ,2,FALSE)),""))</f>
        <v>-</v>
      </c>
      <c r="AV21" s="39"/>
      <c r="AW21" s="37" t="str">
        <f t="shared" si="1"/>
        <v>-</v>
      </c>
      <c r="AX21" s="39"/>
      <c r="AY21" s="37" t="str">
        <f t="shared" si="2"/>
        <v>-</v>
      </c>
      <c r="AZ21" s="39"/>
      <c r="BA21" s="37" t="str">
        <f t="shared" si="3"/>
        <v>-</v>
      </c>
      <c r="BB21" s="39"/>
      <c r="BC21" s="37" t="str">
        <f t="shared" si="4"/>
        <v>-</v>
      </c>
      <c r="BD21" s="39"/>
      <c r="BE21" s="37" t="str">
        <f t="shared" si="5"/>
        <v>-</v>
      </c>
      <c r="BF21" s="39"/>
      <c r="BG21" s="37" t="str">
        <f t="shared" si="6"/>
        <v>-</v>
      </c>
      <c r="BH21" s="39"/>
      <c r="BI21" s="37" t="str">
        <f t="shared" si="7"/>
        <v>-</v>
      </c>
      <c r="BJ21" s="39"/>
      <c r="BK21" s="37" t="str">
        <f t="shared" si="8"/>
        <v>-</v>
      </c>
      <c r="BL21" s="39"/>
      <c r="BM21" s="5"/>
      <c r="BN21" s="4"/>
      <c r="BO21" s="121">
        <f t="shared" si="10"/>
        <v>10</v>
      </c>
      <c r="BP21" s="122"/>
      <c r="BQ21" s="131" t="s">
        <v>196</v>
      </c>
      <c r="BR21" s="135"/>
      <c r="BS21" s="135"/>
      <c r="BT21" s="135"/>
      <c r="BU21" s="135"/>
      <c r="BV21" s="135"/>
      <c r="BW21" s="135"/>
      <c r="BX21" s="135"/>
      <c r="BY21" s="135"/>
      <c r="BZ21" s="132"/>
      <c r="CA21" s="131" t="str">
        <f t="shared" si="9"/>
        <v>-</v>
      </c>
      <c r="CB21" s="135"/>
      <c r="CC21" s="135"/>
      <c r="CD21" s="135"/>
      <c r="CE21" s="135"/>
      <c r="CF21" s="135"/>
      <c r="CG21" s="135"/>
      <c r="CH21" s="135"/>
      <c r="CI21" s="135"/>
      <c r="CJ21" s="135"/>
      <c r="CK21" s="132"/>
      <c r="CL21" s="146" t="s">
        <v>67</v>
      </c>
      <c r="CM21" s="146"/>
      <c r="CN21" s="37" t="s">
        <v>67</v>
      </c>
      <c r="CO21" s="39"/>
      <c r="CP21" s="159" t="s">
        <v>181</v>
      </c>
      <c r="CQ21" s="135"/>
      <c r="CR21" s="135"/>
      <c r="CS21" s="135"/>
      <c r="CT21" s="135"/>
      <c r="CU21" s="135"/>
      <c r="CV21" s="135"/>
      <c r="CW21" s="135"/>
      <c r="CX21" s="135"/>
      <c r="CY21" s="135"/>
      <c r="CZ21" s="135"/>
      <c r="DA21" s="135"/>
      <c r="DB21" s="135"/>
      <c r="DC21" s="132"/>
      <c r="DD21" s="167" t="s">
        <v>181</v>
      </c>
      <c r="DE21" s="146"/>
      <c r="DF21" s="166" t="s">
        <v>181</v>
      </c>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7" t="s">
        <v>303</v>
      </c>
      <c r="EB21" s="148"/>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t="str">
        <f t="shared" si="12"/>
        <v/>
      </c>
      <c r="AV22" s="39"/>
      <c r="AW22" s="37" t="str">
        <f t="shared" si="1"/>
        <v/>
      </c>
      <c r="AX22" s="39"/>
      <c r="AY22" s="37" t="str">
        <f t="shared" si="2"/>
        <v/>
      </c>
      <c r="AZ22" s="39"/>
      <c r="BA22" s="37" t="str">
        <f t="shared" si="3"/>
        <v/>
      </c>
      <c r="BB22" s="39"/>
      <c r="BC22" s="37" t="str">
        <f t="shared" si="4"/>
        <v/>
      </c>
      <c r="BD22" s="39"/>
      <c r="BE22" s="37" t="str">
        <f t="shared" si="5"/>
        <v/>
      </c>
      <c r="BF22" s="39"/>
      <c r="BG22" s="37" t="str">
        <f t="shared" si="6"/>
        <v/>
      </c>
      <c r="BH22" s="39"/>
      <c r="BI22" s="37" t="str">
        <f t="shared" si="7"/>
        <v/>
      </c>
      <c r="BJ22" s="39"/>
      <c r="BK22" s="37" t="str">
        <f t="shared" si="8"/>
        <v/>
      </c>
      <c r="BL22" s="39"/>
      <c r="BM22" s="5"/>
      <c r="BN22" s="4"/>
      <c r="BO22" s="121">
        <f t="shared" si="10"/>
        <v>11</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146"/>
      <c r="CM22" s="146"/>
      <c r="CN22" s="37"/>
      <c r="CO22" s="39"/>
      <c r="CP22" s="159"/>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10"/>
        <v>12</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10"/>
        <v>13</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10"/>
        <v>14</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10"/>
        <v>15</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10"/>
        <v>16</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10"/>
        <v>17</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10"/>
        <v>18</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10"/>
        <v>19</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10"/>
        <v>20</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10"/>
        <v>21</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10"/>
        <v>22</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10"/>
        <v>23</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10"/>
        <v>24</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146"/>
      <c r="CM35" s="146"/>
      <c r="CN35" s="146"/>
      <c r="CO35" s="146"/>
      <c r="CP35" s="159"/>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10"/>
        <v/>
      </c>
      <c r="BP37" s="145"/>
      <c r="BQ37" s="141"/>
      <c r="BR37" s="141"/>
      <c r="BS37" s="141"/>
      <c r="BT37" s="141"/>
      <c r="BU37" s="141"/>
      <c r="BV37" s="141"/>
      <c r="BW37" s="141"/>
      <c r="BX37" s="141"/>
      <c r="BY37" s="141"/>
      <c r="BZ37" s="141"/>
      <c r="CA37" s="141" t="str">
        <f t="shared" si="9"/>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10"/>
        <v/>
      </c>
      <c r="BP38" s="145"/>
      <c r="BQ38" s="141"/>
      <c r="BR38" s="141"/>
      <c r="BS38" s="141"/>
      <c r="BT38" s="141"/>
      <c r="BU38" s="141"/>
      <c r="BV38" s="141"/>
      <c r="BW38" s="141"/>
      <c r="BX38" s="141"/>
      <c r="BY38" s="141"/>
      <c r="BZ38" s="141"/>
      <c r="CA38" s="141" t="str">
        <f t="shared" si="9"/>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10"/>
        <v/>
      </c>
      <c r="BP39" s="145"/>
      <c r="BQ39" s="141"/>
      <c r="BR39" s="141"/>
      <c r="BS39" s="141"/>
      <c r="BT39" s="141"/>
      <c r="BU39" s="141"/>
      <c r="BV39" s="141"/>
      <c r="BW39" s="141"/>
      <c r="BX39" s="141"/>
      <c r="BY39" s="141"/>
      <c r="BZ39" s="141"/>
      <c r="CA39" s="141" t="str">
        <f t="shared" si="9"/>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10"/>
        <v/>
      </c>
      <c r="BP40" s="145"/>
      <c r="BQ40" s="141"/>
      <c r="BR40" s="141"/>
      <c r="BS40" s="141"/>
      <c r="BT40" s="141"/>
      <c r="BU40" s="141"/>
      <c r="BV40" s="141"/>
      <c r="BW40" s="141"/>
      <c r="BX40" s="141"/>
      <c r="BY40" s="141"/>
      <c r="BZ40" s="141"/>
      <c r="CA40" s="141" t="str">
        <f t="shared" si="9"/>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10"/>
        <v/>
      </c>
      <c r="BP41" s="145"/>
      <c r="BQ41" s="141"/>
      <c r="BR41" s="141"/>
      <c r="BS41" s="141"/>
      <c r="BT41" s="141"/>
      <c r="BU41" s="141"/>
      <c r="BV41" s="141"/>
      <c r="BW41" s="141"/>
      <c r="BX41" s="141"/>
      <c r="BY41" s="141"/>
      <c r="BZ41" s="141"/>
      <c r="CA41" s="141" t="str">
        <f t="shared" si="9"/>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10"/>
        <v/>
      </c>
      <c r="BP42" s="145"/>
      <c r="BQ42" s="141"/>
      <c r="BR42" s="141"/>
      <c r="BS42" s="141"/>
      <c r="BT42" s="141"/>
      <c r="BU42" s="141"/>
      <c r="BV42" s="141"/>
      <c r="BW42" s="141"/>
      <c r="BX42" s="141"/>
      <c r="BY42" s="141"/>
      <c r="BZ42" s="141"/>
      <c r="CA42" s="141" t="str">
        <f t="shared" si="9"/>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10"/>
        <v/>
      </c>
      <c r="BP43" s="145"/>
      <c r="BQ43" s="141"/>
      <c r="BR43" s="141"/>
      <c r="BS43" s="141"/>
      <c r="BT43" s="141"/>
      <c r="BU43" s="141"/>
      <c r="BV43" s="141"/>
      <c r="BW43" s="141"/>
      <c r="BX43" s="141"/>
      <c r="BY43" s="141"/>
      <c r="BZ43" s="141"/>
      <c r="CA43" s="141" t="str">
        <f t="shared" si="9"/>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4:DK5"/>
    <mergeCell ref="DL4:DQ5"/>
    <mergeCell ref="DR4:DW5"/>
    <mergeCell ref="BO7:DV7"/>
    <mergeCell ref="BO8:DV8"/>
    <mergeCell ref="BO10:BP11"/>
    <mergeCell ref="BQ10:BZ11"/>
    <mergeCell ref="CA10:CK11"/>
    <mergeCell ref="CL10:CM11"/>
    <mergeCell ref="CN10:CO11"/>
    <mergeCell ref="CP10:DC11"/>
    <mergeCell ref="DD10:DE11"/>
    <mergeCell ref="DF10:DJ11"/>
    <mergeCell ref="DK10:DV11"/>
    <mergeCell ref="BO12:BP12"/>
    <mergeCell ref="BQ12:BZ12"/>
    <mergeCell ref="CA12:CK12"/>
    <mergeCell ref="DF14:DJ14"/>
    <mergeCell ref="DK14:DL14"/>
    <mergeCell ref="DM14:DN14"/>
    <mergeCell ref="DO14:DP14"/>
    <mergeCell ref="DQ14:DR14"/>
    <mergeCell ref="DS14:DT14"/>
    <mergeCell ref="DU12:DV12"/>
    <mergeCell ref="BI41:BJ4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G41:H41"/>
    <mergeCell ref="DU13:DV13"/>
    <mergeCell ref="BO14:BP14"/>
    <mergeCell ref="BQ14:BZ14"/>
    <mergeCell ref="CA14:CK14"/>
    <mergeCell ref="CL14:CM14"/>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DK12:DL12"/>
    <mergeCell ref="DM12:DN12"/>
    <mergeCell ref="DO12:DP12"/>
    <mergeCell ref="DQ12:DR12"/>
    <mergeCell ref="DS12:DT12"/>
    <mergeCell ref="BK42:BL42"/>
    <mergeCell ref="BK41:BL41"/>
    <mergeCell ref="BE39:BF39"/>
    <mergeCell ref="BG39:BH39"/>
    <mergeCell ref="BI39:BJ39"/>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AY38:AZ38"/>
    <mergeCell ref="BA38:BB38"/>
    <mergeCell ref="BC38:BD38"/>
    <mergeCell ref="BE38:BF38"/>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4:H14"/>
    <mergeCell ref="I14:V14"/>
    <mergeCell ref="W14:AR14"/>
    <mergeCell ref="AS14:AT14"/>
    <mergeCell ref="AU14:AV14"/>
    <mergeCell ref="AW14:AX14"/>
    <mergeCell ref="BK14:BL14"/>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BI10:BL10"/>
    <mergeCell ref="AU11:AV11"/>
    <mergeCell ref="AW11:AX11"/>
    <mergeCell ref="AY11:AZ11"/>
    <mergeCell ref="BA11:BB11"/>
    <mergeCell ref="BC11:BD11"/>
    <mergeCell ref="BE11:BF11"/>
    <mergeCell ref="BG11:BH11"/>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155</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入力、出力の設定画面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入力、出力の設定画面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21" t="s">
        <v>64</v>
      </c>
      <c r="B12" s="15" t="s">
        <v>84</v>
      </c>
      <c r="D12" s="4"/>
      <c r="E12" s="37"/>
      <c r="F12" s="39"/>
      <c r="G12" s="121">
        <v>1</v>
      </c>
      <c r="H12" s="122"/>
      <c r="I12" s="131" t="s">
        <v>156</v>
      </c>
      <c r="J12" s="135"/>
      <c r="K12" s="135"/>
      <c r="L12" s="135"/>
      <c r="M12" s="135"/>
      <c r="N12" s="135"/>
      <c r="O12" s="135"/>
      <c r="P12" s="135"/>
      <c r="Q12" s="135"/>
      <c r="R12" s="135"/>
      <c r="S12" s="135"/>
      <c r="T12" s="135"/>
      <c r="U12" s="135"/>
      <c r="V12" s="132"/>
      <c r="W12" s="131"/>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c r="AT12" s="39"/>
      <c r="AU12" s="37"/>
      <c r="AV12" s="39"/>
      <c r="AW12" s="37"/>
      <c r="AX12" s="39"/>
      <c r="AY12" s="37"/>
      <c r="AZ12" s="39"/>
      <c r="BA12" s="37"/>
      <c r="BB12" s="39"/>
      <c r="BC12" s="37"/>
      <c r="BD12" s="39"/>
      <c r="BE12" s="37"/>
      <c r="BF12" s="39"/>
      <c r="BG12" s="37"/>
      <c r="BH12" s="39"/>
      <c r="BI12" s="121"/>
      <c r="BJ12" s="122"/>
      <c r="BK12" s="121"/>
      <c r="BL12" s="122"/>
      <c r="BM12" s="5"/>
      <c r="BN12" s="4"/>
      <c r="BO12" s="121">
        <f>IF($G12="","",$G12)</f>
        <v>1</v>
      </c>
      <c r="BP12" s="122"/>
      <c r="BQ12" s="131" t="s">
        <v>84</v>
      </c>
      <c r="BR12" s="135"/>
      <c r="BS12" s="135"/>
      <c r="BT12" s="135"/>
      <c r="BU12" s="135"/>
      <c r="BV12" s="135"/>
      <c r="BW12" s="135"/>
      <c r="BX12" s="135"/>
      <c r="BY12" s="135"/>
      <c r="BZ12" s="132"/>
      <c r="CA12" s="131" t="s">
        <v>320</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21" t="s">
        <v>64</v>
      </c>
      <c r="B13" s="15" t="s">
        <v>319</v>
      </c>
      <c r="D13" s="4"/>
      <c r="E13" s="37"/>
      <c r="F13" s="39"/>
      <c r="G13" s="121">
        <v>2</v>
      </c>
      <c r="H13" s="122"/>
      <c r="I13" s="131" t="s">
        <v>315</v>
      </c>
      <c r="J13" s="135"/>
      <c r="K13" s="135"/>
      <c r="L13" s="135"/>
      <c r="M13" s="135"/>
      <c r="N13" s="135"/>
      <c r="O13" s="135"/>
      <c r="P13" s="135"/>
      <c r="Q13" s="135"/>
      <c r="R13" s="135"/>
      <c r="S13" s="135"/>
      <c r="T13" s="135"/>
      <c r="U13" s="135"/>
      <c r="V13" s="132"/>
      <c r="W13" s="131" t="s">
        <v>323</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c r="AT13" s="39"/>
      <c r="AU13" s="37"/>
      <c r="AV13" s="39"/>
      <c r="AW13" s="37"/>
      <c r="AX13" s="39"/>
      <c r="AY13" s="37"/>
      <c r="AZ13" s="39"/>
      <c r="BA13" s="37"/>
      <c r="BB13" s="39"/>
      <c r="BC13" s="37"/>
      <c r="BD13" s="39"/>
      <c r="BE13" s="37"/>
      <c r="BF13" s="39"/>
      <c r="BG13" s="37"/>
      <c r="BH13" s="39"/>
      <c r="BI13" s="121"/>
      <c r="BJ13" s="122"/>
      <c r="BK13" s="121"/>
      <c r="BL13" s="122"/>
      <c r="BM13" s="5"/>
      <c r="BN13" s="4"/>
      <c r="BO13" s="121">
        <f t="shared" ref="BO13:BO43" si="0">IF($G13="","",$G13)</f>
        <v>2</v>
      </c>
      <c r="BP13" s="122"/>
      <c r="BQ13" s="131" t="s">
        <v>319</v>
      </c>
      <c r="BR13" s="135"/>
      <c r="BS13" s="135"/>
      <c r="BT13" s="135"/>
      <c r="BU13" s="135"/>
      <c r="BV13" s="135"/>
      <c r="BW13" s="135"/>
      <c r="BX13" s="135"/>
      <c r="BY13" s="135"/>
      <c r="BZ13" s="132"/>
      <c r="CA13" s="159" t="s">
        <v>75</v>
      </c>
      <c r="CB13" s="135"/>
      <c r="CC13" s="135"/>
      <c r="CD13" s="135"/>
      <c r="CE13" s="135"/>
      <c r="CF13" s="135"/>
      <c r="CG13" s="135"/>
      <c r="CH13" s="135"/>
      <c r="CI13" s="135"/>
      <c r="CJ13" s="135"/>
      <c r="CK13" s="132"/>
      <c r="CL13" s="37" t="s">
        <v>67</v>
      </c>
      <c r="CM13" s="39"/>
      <c r="CN13" s="37" t="s">
        <v>67</v>
      </c>
      <c r="CO13" s="39"/>
      <c r="CP13" s="131" t="s">
        <v>72</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IF($G13="","",$G13)</f>
        <v>2</v>
      </c>
      <c r="DZ13" s="122"/>
      <c r="EA13" s="133" t="s">
        <v>287</v>
      </c>
      <c r="EB13" s="158"/>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21" t="s">
        <v>64</v>
      </c>
      <c r="B14" s="15" t="s">
        <v>69</v>
      </c>
      <c r="D14" s="4"/>
      <c r="E14" s="37"/>
      <c r="F14" s="39"/>
      <c r="G14" s="121">
        <v>3</v>
      </c>
      <c r="H14" s="122"/>
      <c r="I14" s="131" t="s">
        <v>316</v>
      </c>
      <c r="J14" s="135"/>
      <c r="K14" s="135"/>
      <c r="L14" s="135"/>
      <c r="M14" s="135"/>
      <c r="N14" s="135"/>
      <c r="O14" s="135"/>
      <c r="P14" s="135"/>
      <c r="Q14" s="135"/>
      <c r="R14" s="135"/>
      <c r="S14" s="135"/>
      <c r="T14" s="135"/>
      <c r="U14" s="135"/>
      <c r="V14" s="132"/>
      <c r="W14" s="131"/>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c r="AT14" s="39"/>
      <c r="AU14" s="37"/>
      <c r="AV14" s="39"/>
      <c r="AW14" s="37"/>
      <c r="AX14" s="39"/>
      <c r="AY14" s="37"/>
      <c r="AZ14" s="39"/>
      <c r="BA14" s="37"/>
      <c r="BB14" s="39"/>
      <c r="BC14" s="37"/>
      <c r="BD14" s="39"/>
      <c r="BE14" s="37"/>
      <c r="BF14" s="39"/>
      <c r="BG14" s="37"/>
      <c r="BH14" s="39"/>
      <c r="BI14" s="121"/>
      <c r="BJ14" s="122"/>
      <c r="BK14" s="121"/>
      <c r="BL14" s="122"/>
      <c r="BM14" s="5"/>
      <c r="BN14" s="4"/>
      <c r="BO14" s="121">
        <f t="shared" si="0"/>
        <v>3</v>
      </c>
      <c r="BP14" s="122"/>
      <c r="BQ14" s="131" t="s">
        <v>84</v>
      </c>
      <c r="BR14" s="135"/>
      <c r="BS14" s="135"/>
      <c r="BT14" s="135"/>
      <c r="BU14" s="135"/>
      <c r="BV14" s="135"/>
      <c r="BW14" s="135"/>
      <c r="BX14" s="135"/>
      <c r="BY14" s="135"/>
      <c r="BZ14" s="132"/>
      <c r="CA14" s="131" t="s">
        <v>321</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
        <v>3</v>
      </c>
      <c r="DZ14" s="122"/>
      <c r="EA14" s="168"/>
      <c r="EB14" s="158"/>
      <c r="EC14" s="131"/>
      <c r="ED14" s="132"/>
      <c r="EE14" s="131"/>
      <c r="EF14" s="132"/>
      <c r="EG14" s="131"/>
      <c r="EH14" s="132"/>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21" t="s">
        <v>70</v>
      </c>
      <c r="B15" s="15" t="s">
        <v>319</v>
      </c>
      <c r="D15" s="4"/>
      <c r="E15" s="37"/>
      <c r="F15" s="39"/>
      <c r="G15" s="121">
        <v>4</v>
      </c>
      <c r="H15" s="122"/>
      <c r="I15" s="131" t="s">
        <v>317</v>
      </c>
      <c r="J15" s="135"/>
      <c r="K15" s="135"/>
      <c r="L15" s="135"/>
      <c r="M15" s="135"/>
      <c r="N15" s="135"/>
      <c r="O15" s="135"/>
      <c r="P15" s="135"/>
      <c r="Q15" s="135"/>
      <c r="R15" s="135"/>
      <c r="S15" s="135"/>
      <c r="T15" s="135"/>
      <c r="U15" s="135"/>
      <c r="V15" s="132"/>
      <c r="W15" s="131" t="s">
        <v>324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c r="AT15" s="39"/>
      <c r="AU15" s="37"/>
      <c r="AV15" s="39"/>
      <c r="AW15" s="37"/>
      <c r="AX15" s="39"/>
      <c r="AY15" s="37"/>
      <c r="AZ15" s="39"/>
      <c r="BA15" s="37"/>
      <c r="BB15" s="39"/>
      <c r="BC15" s="37"/>
      <c r="BD15" s="39"/>
      <c r="BE15" s="37"/>
      <c r="BF15" s="39"/>
      <c r="BG15" s="37"/>
      <c r="BH15" s="39"/>
      <c r="BI15" s="121"/>
      <c r="BJ15" s="122"/>
      <c r="BK15" s="121"/>
      <c r="BL15" s="122"/>
      <c r="BM15" s="5"/>
      <c r="BN15" s="4"/>
      <c r="BO15" s="121">
        <f t="shared" si="0"/>
        <v>4</v>
      </c>
      <c r="BP15" s="122"/>
      <c r="BQ15" s="131" t="s">
        <v>319</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
        <v>4</v>
      </c>
      <c r="DZ15" s="122"/>
      <c r="EA15" s="168" t="s">
        <v>288</v>
      </c>
      <c r="EB15" s="158"/>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21" t="s">
        <v>64</v>
      </c>
      <c r="B16" s="15" t="s">
        <v>85</v>
      </c>
      <c r="D16" s="4"/>
      <c r="E16" s="37"/>
      <c r="F16" s="39"/>
      <c r="G16" s="121">
        <v>5</v>
      </c>
      <c r="H16" s="122"/>
      <c r="I16" s="131" t="s">
        <v>318</v>
      </c>
      <c r="J16" s="135"/>
      <c r="K16" s="135"/>
      <c r="L16" s="135"/>
      <c r="M16" s="135"/>
      <c r="N16" s="135"/>
      <c r="O16" s="135"/>
      <c r="P16" s="135"/>
      <c r="Q16" s="135"/>
      <c r="R16" s="135"/>
      <c r="S16" s="135"/>
      <c r="T16" s="135"/>
      <c r="U16" s="135"/>
      <c r="V16" s="132"/>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c r="AT16" s="39"/>
      <c r="AU16" s="37"/>
      <c r="AV16" s="39"/>
      <c r="AW16" s="37"/>
      <c r="AX16" s="39"/>
      <c r="AY16" s="37"/>
      <c r="AZ16" s="39"/>
      <c r="BA16" s="37"/>
      <c r="BB16" s="39"/>
      <c r="BC16" s="37"/>
      <c r="BD16" s="39"/>
      <c r="BE16" s="37"/>
      <c r="BF16" s="39"/>
      <c r="BG16" s="37"/>
      <c r="BH16" s="39"/>
      <c r="BI16" s="37"/>
      <c r="BJ16" s="39"/>
      <c r="BK16" s="37"/>
      <c r="BL16" s="39"/>
      <c r="BM16" s="5"/>
      <c r="BN16" s="4"/>
      <c r="BO16" s="121">
        <f t="shared" si="0"/>
        <v>5</v>
      </c>
      <c r="BP16" s="122"/>
      <c r="BQ16" s="131" t="s">
        <v>85</v>
      </c>
      <c r="BR16" s="135"/>
      <c r="BS16" s="135"/>
      <c r="BT16" s="135"/>
      <c r="BU16" s="135"/>
      <c r="BV16" s="135"/>
      <c r="BW16" s="135"/>
      <c r="BX16" s="135"/>
      <c r="BY16" s="135"/>
      <c r="BZ16" s="132"/>
      <c r="CA16" s="159" t="s">
        <v>75</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66</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
        <v>5</v>
      </c>
      <c r="DZ16" s="122"/>
      <c r="EA16" s="133" t="s">
        <v>239</v>
      </c>
      <c r="EB16" s="158"/>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21" t="s">
        <v>70</v>
      </c>
      <c r="B17" s="15" t="s">
        <v>313</v>
      </c>
      <c r="D17" s="4"/>
      <c r="E17" s="37"/>
      <c r="F17" s="39"/>
      <c r="G17" s="121">
        <v>6</v>
      </c>
      <c r="H17" s="122"/>
      <c r="I17" s="131" t="s">
        <v>213</v>
      </c>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c r="AT17" s="39"/>
      <c r="AU17" s="37"/>
      <c r="AV17" s="39"/>
      <c r="AW17" s="37"/>
      <c r="AX17" s="39"/>
      <c r="AY17" s="37"/>
      <c r="AZ17" s="39"/>
      <c r="BA17" s="37"/>
      <c r="BB17" s="39"/>
      <c r="BC17" s="37"/>
      <c r="BD17" s="39"/>
      <c r="BE17" s="37"/>
      <c r="BF17" s="39"/>
      <c r="BG17" s="37"/>
      <c r="BH17" s="39"/>
      <c r="BI17" s="121"/>
      <c r="BJ17" s="122"/>
      <c r="BK17" s="121"/>
      <c r="BL17" s="122"/>
      <c r="BM17" s="5"/>
      <c r="BN17" s="4"/>
      <c r="BO17" s="121">
        <f t="shared" si="0"/>
        <v>6</v>
      </c>
      <c r="BP17" s="122"/>
      <c r="BQ17" s="131" t="s">
        <v>197</v>
      </c>
      <c r="BR17" s="135"/>
      <c r="BS17" s="135"/>
      <c r="BT17" s="135"/>
      <c r="BU17" s="135"/>
      <c r="BV17" s="135"/>
      <c r="BW17" s="135"/>
      <c r="BX17" s="135"/>
      <c r="BY17" s="135"/>
      <c r="BZ17" s="132"/>
      <c r="CA17" s="131" t="s">
        <v>322</v>
      </c>
      <c r="CB17" s="135"/>
      <c r="CC17" s="135"/>
      <c r="CD17" s="135"/>
      <c r="CE17" s="135"/>
      <c r="CF17" s="135"/>
      <c r="CG17" s="135"/>
      <c r="CH17" s="135"/>
      <c r="CI17" s="135"/>
      <c r="CJ17" s="135"/>
      <c r="CK17" s="132"/>
      <c r="CL17" s="37" t="s">
        <v>67</v>
      </c>
      <c r="CM17" s="39"/>
      <c r="CN17" s="37" t="s">
        <v>67</v>
      </c>
      <c r="CO17" s="39"/>
      <c r="CP17" s="159" t="s">
        <v>14</v>
      </c>
      <c r="CQ17" s="135"/>
      <c r="CR17" s="135"/>
      <c r="CS17" s="135"/>
      <c r="CT17" s="135"/>
      <c r="CU17" s="135"/>
      <c r="CV17" s="135"/>
      <c r="CW17" s="135"/>
      <c r="CX17" s="135"/>
      <c r="CY17" s="135"/>
      <c r="CZ17" s="135"/>
      <c r="DA17" s="135"/>
      <c r="DB17" s="135"/>
      <c r="DC17" s="132"/>
      <c r="DD17" s="37" t="s">
        <v>66</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
        <v>6</v>
      </c>
      <c r="DZ17" s="122"/>
      <c r="EA17" s="131"/>
      <c r="EB17" s="132"/>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21" t="s">
        <v>64</v>
      </c>
      <c r="B18" s="15" t="s">
        <v>159</v>
      </c>
      <c r="D18" s="4"/>
      <c r="E18" s="37"/>
      <c r="F18" s="39"/>
      <c r="G18" s="121">
        <v>7</v>
      </c>
      <c r="H18" s="122"/>
      <c r="I18" s="131" t="s">
        <v>159</v>
      </c>
      <c r="J18" s="135"/>
      <c r="K18" s="135"/>
      <c r="L18" s="135"/>
      <c r="M18" s="135"/>
      <c r="N18" s="135"/>
      <c r="O18" s="135"/>
      <c r="P18" s="135"/>
      <c r="Q18" s="135"/>
      <c r="R18" s="135"/>
      <c r="S18" s="135"/>
      <c r="T18" s="135"/>
      <c r="U18" s="135"/>
      <c r="V18" s="132"/>
      <c r="W18" s="131" t="s">
        <v>180</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c r="AT18" s="39"/>
      <c r="AU18" s="37"/>
      <c r="AV18" s="39"/>
      <c r="AW18" s="37"/>
      <c r="AX18" s="39"/>
      <c r="AY18" s="37"/>
      <c r="AZ18" s="39"/>
      <c r="BA18" s="37"/>
      <c r="BB18" s="39"/>
      <c r="BC18" s="37"/>
      <c r="BD18" s="39"/>
      <c r="BE18" s="37"/>
      <c r="BF18" s="39"/>
      <c r="BG18" s="37"/>
      <c r="BH18" s="39"/>
      <c r="BI18" s="37"/>
      <c r="BJ18" s="39"/>
      <c r="BK18" s="37"/>
      <c r="BL18" s="39"/>
      <c r="BM18" s="5"/>
      <c r="BN18" s="4"/>
      <c r="BO18" s="121">
        <f t="shared" si="0"/>
        <v>7</v>
      </c>
      <c r="BP18" s="122"/>
      <c r="BQ18" s="131" t="s">
        <v>85</v>
      </c>
      <c r="BR18" s="135"/>
      <c r="BS18" s="135"/>
      <c r="BT18" s="135"/>
      <c r="BU18" s="135"/>
      <c r="BV18" s="135"/>
      <c r="BW18" s="135"/>
      <c r="BX18" s="135"/>
      <c r="BY18" s="135"/>
      <c r="BZ18" s="132"/>
      <c r="CA18" s="159" t="s">
        <v>75</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66</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
        <v>7</v>
      </c>
      <c r="DZ18" s="122"/>
      <c r="EA18" s="133" t="s">
        <v>303</v>
      </c>
      <c r="EB18" s="158"/>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21"/>
      <c r="B19" s="15"/>
      <c r="D19" s="4"/>
      <c r="E19" s="37"/>
      <c r="F19" s="39"/>
      <c r="G19" s="121">
        <v>8</v>
      </c>
      <c r="H19" s="122"/>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f t="shared" si="0"/>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f t="shared" si="1"/>
        <v>8</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21"/>
      <c r="B20" s="15"/>
      <c r="D20" s="4"/>
      <c r="E20" s="37" t="str">
        <f t="shared" ref="E20:E43" si="2">IF($A20="入力項目マスタ",IF($B20="","",VLOOKUP($B20,入力項目マスタ,13,FALSE)),IF($A20="非入力項目マスタ",IF($B20="","",VLOOKUP($B20,非入力項目マスタ,13,FALSE)),""))</f>
        <v/>
      </c>
      <c r="F20" s="39"/>
      <c r="G20" s="121">
        <v>9</v>
      </c>
      <c r="H20" s="122"/>
      <c r="I20" s="131"/>
      <c r="J20" s="135"/>
      <c r="K20" s="135"/>
      <c r="L20" s="135"/>
      <c r="M20" s="135"/>
      <c r="N20" s="135"/>
      <c r="O20" s="135"/>
      <c r="P20" s="135"/>
      <c r="Q20" s="135"/>
      <c r="R20" s="135"/>
      <c r="S20" s="135"/>
      <c r="T20" s="135"/>
      <c r="U20" s="135"/>
      <c r="V20" s="132"/>
      <c r="W20" s="131"/>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c r="AT20" s="39"/>
      <c r="AU20" s="37"/>
      <c r="AV20" s="39"/>
      <c r="AW20" s="37"/>
      <c r="AX20" s="39"/>
      <c r="AY20" s="37"/>
      <c r="AZ20" s="39"/>
      <c r="BA20" s="37"/>
      <c r="BB20" s="39"/>
      <c r="BC20" s="37"/>
      <c r="BD20" s="39"/>
      <c r="BE20" s="37"/>
      <c r="BF20" s="39"/>
      <c r="BG20" s="37"/>
      <c r="BH20" s="39"/>
      <c r="BI20" s="37"/>
      <c r="BJ20" s="39"/>
      <c r="BK20" s="37"/>
      <c r="BL20" s="39"/>
      <c r="BM20" s="5"/>
      <c r="BN20" s="4"/>
      <c r="BO20" s="121">
        <f t="shared" si="0"/>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f t="shared" si="1"/>
        <v>9</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21"/>
      <c r="B21" s="15"/>
      <c r="D21" s="4"/>
      <c r="E21" s="37" t="str">
        <f t="shared" si="2"/>
        <v/>
      </c>
      <c r="F21" s="39"/>
      <c r="G21" s="121">
        <v>10</v>
      </c>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37"/>
      <c r="BJ21" s="39"/>
      <c r="BK21" s="37"/>
      <c r="BL21" s="39"/>
      <c r="BM21" s="5"/>
      <c r="BN21" s="4"/>
      <c r="BO21" s="121">
        <f t="shared" si="0"/>
        <v>10</v>
      </c>
      <c r="BP21" s="122"/>
      <c r="BQ21" s="131"/>
      <c r="BR21" s="135"/>
      <c r="BS21" s="135"/>
      <c r="BT21" s="135"/>
      <c r="BU21" s="135"/>
      <c r="BV21" s="135"/>
      <c r="BW21" s="135"/>
      <c r="BX21" s="135"/>
      <c r="BY21" s="135"/>
      <c r="BZ21" s="132"/>
      <c r="CA21" s="131"/>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f t="shared" si="1"/>
        <v>10</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21"/>
      <c r="B22" s="15"/>
      <c r="D22" s="4"/>
      <c r="E22" s="37" t="str">
        <f t="shared" si="2"/>
        <v/>
      </c>
      <c r="F22" s="39"/>
      <c r="G22" s="121">
        <v>11</v>
      </c>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ref="BK22:BK43" si="3">IF($A22="入力項目マスタ",IF($B22="","",VLOOKUP($B22,入力項目マスタ,10,FALSE)),IF($A22="非入力項目マスタ",IF($B22="","",VLOOKUP($B22,非入力項目マスタ,10,FALSE)),""))</f>
        <v/>
      </c>
      <c r="BL22" s="122"/>
      <c r="BM22" s="5"/>
      <c r="BN22" s="4"/>
      <c r="BO22" s="121">
        <f t="shared" si="0"/>
        <v>11</v>
      </c>
      <c r="BP22" s="122"/>
      <c r="BQ22" s="131"/>
      <c r="BR22" s="135"/>
      <c r="BS22" s="135"/>
      <c r="BT22" s="135"/>
      <c r="BU22" s="135"/>
      <c r="BV22" s="135"/>
      <c r="BW22" s="135"/>
      <c r="BX22" s="135"/>
      <c r="BY22" s="135"/>
      <c r="BZ22" s="132"/>
      <c r="CA22" s="131" t="str">
        <f t="shared" ref="CA13:CA43" si="4">IF($A22="入力項目マスタ",IF($B22="","",VLOOKUP($B22,入力項目マスタ,11,FALSE)),IF($A22="非入力項目マスタ",IF($B22="","",VLOOKUP($B22,非入力項目マスタ,11,FALSE)),""))</f>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f t="shared" si="1"/>
        <v>11</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21"/>
      <c r="B23" s="15"/>
      <c r="D23" s="4"/>
      <c r="E23" s="37" t="str">
        <f t="shared" si="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3"/>
        <v/>
      </c>
      <c r="BL23" s="122"/>
      <c r="BM23" s="5"/>
      <c r="BN23" s="4"/>
      <c r="BO23" s="121" t="str">
        <f t="shared" si="0"/>
        <v/>
      </c>
      <c r="BP23" s="122"/>
      <c r="BQ23" s="131"/>
      <c r="BR23" s="135"/>
      <c r="BS23" s="135"/>
      <c r="BT23" s="135"/>
      <c r="BU23" s="135"/>
      <c r="BV23" s="135"/>
      <c r="BW23" s="135"/>
      <c r="BX23" s="135"/>
      <c r="BY23" s="135"/>
      <c r="BZ23" s="132"/>
      <c r="CA23" s="131" t="str">
        <f t="shared" si="4"/>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21"/>
      <c r="B24" s="15"/>
      <c r="D24" s="4"/>
      <c r="E24" s="37" t="str">
        <f t="shared" si="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3"/>
        <v/>
      </c>
      <c r="BL24" s="122"/>
      <c r="BM24" s="5"/>
      <c r="BN24" s="4"/>
      <c r="BO24" s="121" t="str">
        <f t="shared" si="0"/>
        <v/>
      </c>
      <c r="BP24" s="122"/>
      <c r="BQ24" s="131"/>
      <c r="BR24" s="135"/>
      <c r="BS24" s="135"/>
      <c r="BT24" s="135"/>
      <c r="BU24" s="135"/>
      <c r="BV24" s="135"/>
      <c r="BW24" s="135"/>
      <c r="BX24" s="135"/>
      <c r="BY24" s="135"/>
      <c r="BZ24" s="132"/>
      <c r="CA24" s="131" t="str">
        <f t="shared" si="4"/>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21"/>
      <c r="B25" s="15"/>
      <c r="D25" s="4"/>
      <c r="E25" s="37" t="str">
        <f t="shared" si="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0"/>
        <v/>
      </c>
      <c r="BP25" s="122"/>
      <c r="BQ25" s="131"/>
      <c r="BR25" s="135"/>
      <c r="BS25" s="135"/>
      <c r="BT25" s="135"/>
      <c r="BU25" s="135"/>
      <c r="BV25" s="135"/>
      <c r="BW25" s="135"/>
      <c r="BX25" s="135"/>
      <c r="BY25" s="135"/>
      <c r="BZ25" s="132"/>
      <c r="CA25" s="131" t="str">
        <f t="shared" si="4"/>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21"/>
      <c r="B26" s="15"/>
      <c r="D26" s="4"/>
      <c r="E26" s="37" t="str">
        <f t="shared" si="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3"/>
        <v/>
      </c>
      <c r="BL26" s="122"/>
      <c r="BM26" s="5"/>
      <c r="BN26" s="4"/>
      <c r="BO26" s="121" t="str">
        <f t="shared" si="0"/>
        <v/>
      </c>
      <c r="BP26" s="122"/>
      <c r="BQ26" s="131"/>
      <c r="BR26" s="135"/>
      <c r="BS26" s="135"/>
      <c r="BT26" s="135"/>
      <c r="BU26" s="135"/>
      <c r="BV26" s="135"/>
      <c r="BW26" s="135"/>
      <c r="BX26" s="135"/>
      <c r="BY26" s="135"/>
      <c r="BZ26" s="132"/>
      <c r="CA26" s="131" t="str">
        <f t="shared" si="4"/>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21"/>
      <c r="B27" s="15"/>
      <c r="D27" s="4"/>
      <c r="E27" s="37" t="str">
        <f t="shared" si="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3"/>
        <v/>
      </c>
      <c r="BL27" s="122"/>
      <c r="BM27" s="5"/>
      <c r="BN27" s="4"/>
      <c r="BO27" s="121" t="str">
        <f t="shared" si="0"/>
        <v/>
      </c>
      <c r="BP27" s="122"/>
      <c r="BQ27" s="131"/>
      <c r="BR27" s="135"/>
      <c r="BS27" s="135"/>
      <c r="BT27" s="135"/>
      <c r="BU27" s="135"/>
      <c r="BV27" s="135"/>
      <c r="BW27" s="135"/>
      <c r="BX27" s="135"/>
      <c r="BY27" s="135"/>
      <c r="BZ27" s="132"/>
      <c r="CA27" s="131" t="str">
        <f t="shared" si="4"/>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21"/>
      <c r="B28" s="15"/>
      <c r="D28" s="4"/>
      <c r="E28" s="37" t="str">
        <f t="shared" si="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3"/>
        <v/>
      </c>
      <c r="BL28" s="122"/>
      <c r="BM28" s="5"/>
      <c r="BN28" s="4"/>
      <c r="BO28" s="121" t="str">
        <f t="shared" si="0"/>
        <v/>
      </c>
      <c r="BP28" s="122"/>
      <c r="BQ28" s="131"/>
      <c r="BR28" s="135"/>
      <c r="BS28" s="135"/>
      <c r="BT28" s="135"/>
      <c r="BU28" s="135"/>
      <c r="BV28" s="135"/>
      <c r="BW28" s="135"/>
      <c r="BX28" s="135"/>
      <c r="BY28" s="135"/>
      <c r="BZ28" s="132"/>
      <c r="CA28" s="131" t="str">
        <f t="shared" si="4"/>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21"/>
      <c r="B29" s="15"/>
      <c r="D29" s="4"/>
      <c r="E29" s="37" t="str">
        <f t="shared" si="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3"/>
        <v/>
      </c>
      <c r="BL29" s="122"/>
      <c r="BM29" s="5"/>
      <c r="BN29" s="4"/>
      <c r="BO29" s="121" t="str">
        <f t="shared" si="0"/>
        <v/>
      </c>
      <c r="BP29" s="122"/>
      <c r="BQ29" s="131"/>
      <c r="BR29" s="135"/>
      <c r="BS29" s="135"/>
      <c r="BT29" s="135"/>
      <c r="BU29" s="135"/>
      <c r="BV29" s="135"/>
      <c r="BW29" s="135"/>
      <c r="BX29" s="135"/>
      <c r="BY29" s="135"/>
      <c r="BZ29" s="132"/>
      <c r="CA29" s="131" t="str">
        <f t="shared" si="4"/>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21"/>
      <c r="B30" s="15"/>
      <c r="D30" s="4"/>
      <c r="E30" s="37" t="str">
        <f t="shared" si="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3"/>
        <v/>
      </c>
      <c r="BL30" s="122"/>
      <c r="BM30" s="5"/>
      <c r="BN30" s="4"/>
      <c r="BO30" s="121" t="str">
        <f t="shared" si="0"/>
        <v/>
      </c>
      <c r="BP30" s="122"/>
      <c r="BQ30" s="131"/>
      <c r="BR30" s="135"/>
      <c r="BS30" s="135"/>
      <c r="BT30" s="135"/>
      <c r="BU30" s="135"/>
      <c r="BV30" s="135"/>
      <c r="BW30" s="135"/>
      <c r="BX30" s="135"/>
      <c r="BY30" s="135"/>
      <c r="BZ30" s="132"/>
      <c r="CA30" s="131" t="str">
        <f t="shared" si="4"/>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21"/>
      <c r="B31" s="15"/>
      <c r="D31" s="4"/>
      <c r="E31" s="37" t="str">
        <f t="shared" si="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ref="AU31:AU43" si="5">IF($A31="入力項目マスタ",IF($B31="","",VLOOKUP($B31,入力項目マスタ,2,FALSE)),IF($A31="非入力項目マスタ",IF($B31="","",VLOOKUP($B31,非入力項目マスタ,2,FALSE)),""))</f>
        <v/>
      </c>
      <c r="AV31" s="39"/>
      <c r="AW31" s="37" t="str">
        <f t="shared" ref="AW31:AW43" si="6">IF($A31="入力項目マスタ",IF($B31="","",VLOOKUP($B31,入力項目マスタ,3,FALSE)),IF($A31="非入力項目マスタ",IF($B31="","",VLOOKUP($B31,非入力項目マスタ,3,FALSE)),""))</f>
        <v/>
      </c>
      <c r="AX31" s="39"/>
      <c r="AY31" s="37" t="str">
        <f t="shared" ref="AY31:AY43" si="7">IF($A31="入力項目マスタ",IF($B31="","",VLOOKUP($B31,入力項目マスタ,4,FALSE)),IF($A31="非入力項目マスタ",IF($B31="","",VLOOKUP($B31,非入力項目マスタ,4,FALSE)),""))</f>
        <v/>
      </c>
      <c r="AZ31" s="39"/>
      <c r="BA31" s="37" t="str">
        <f t="shared" ref="BA31:BA43" si="8">IF($A31="入力項目マスタ",IF($B31="","",VLOOKUP($B31,入力項目マスタ,5,FALSE)),IF($A31="非入力項目マスタ",IF($B31="","",VLOOKUP($B31,非入力項目マスタ,5,FALSE)),""))</f>
        <v/>
      </c>
      <c r="BB31" s="39"/>
      <c r="BC31" s="37" t="str">
        <f t="shared" ref="BC31:BC43" si="9">IF($A31="入力項目マスタ",IF($B31="","",VLOOKUP($B31,入力項目マスタ,6,FALSE)),IF($A31="非入力項目マスタ",IF($B31="","",VLOOKUP($B31,非入力項目マスタ,6,FALSE)),""))</f>
        <v/>
      </c>
      <c r="BD31" s="39"/>
      <c r="BE31" s="37" t="str">
        <f t="shared" ref="BE31:BE43" si="10">IF($A31="入力項目マスタ",IF($B31="","",VLOOKUP($B31,入力項目マスタ,7,FALSE)),IF($A31="非入力項目マスタ",IF($B31="","",VLOOKUP($B31,非入力項目マスタ,7,FALSE)),""))</f>
        <v/>
      </c>
      <c r="BF31" s="39"/>
      <c r="BG31" s="37" t="str">
        <f t="shared" ref="BG31:BG43" si="11">IF($A31="入力項目マスタ",IF($B31="","",VLOOKUP($B31,入力項目マスタ,8,FALSE)),IF($A31="非入力項目マスタ",IF($B31="","",VLOOKUP($B31,非入力項目マスタ,8,FALSE)),""))</f>
        <v/>
      </c>
      <c r="BH31" s="39"/>
      <c r="BI31" s="121" t="str">
        <f t="shared" ref="BI31:BI43" si="12">IF($A31="入力項目マスタ",IF($B31="","",VLOOKUP($B31,入力項目マスタ,9,FALSE)),IF($A31="非入力項目マスタ",IF($B31="","",VLOOKUP($B31,非入力項目マスタ,9,FALSE)),""))</f>
        <v/>
      </c>
      <c r="BJ31" s="122"/>
      <c r="BK31" s="121" t="str">
        <f t="shared" si="3"/>
        <v/>
      </c>
      <c r="BL31" s="122"/>
      <c r="BM31" s="5"/>
      <c r="BN31" s="4"/>
      <c r="BO31" s="121" t="str">
        <f t="shared" si="0"/>
        <v/>
      </c>
      <c r="BP31" s="122"/>
      <c r="BQ31" s="131"/>
      <c r="BR31" s="135"/>
      <c r="BS31" s="135"/>
      <c r="BT31" s="135"/>
      <c r="BU31" s="135"/>
      <c r="BV31" s="135"/>
      <c r="BW31" s="135"/>
      <c r="BX31" s="135"/>
      <c r="BY31" s="135"/>
      <c r="BZ31" s="132"/>
      <c r="CA31" s="131" t="str">
        <f t="shared" si="4"/>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21"/>
      <c r="B32" s="15"/>
      <c r="D32" s="4"/>
      <c r="E32" s="37" t="str">
        <f t="shared" si="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5"/>
        <v/>
      </c>
      <c r="AV32" s="39"/>
      <c r="AW32" s="37" t="str">
        <f t="shared" si="6"/>
        <v/>
      </c>
      <c r="AX32" s="39"/>
      <c r="AY32" s="37" t="str">
        <f t="shared" si="7"/>
        <v/>
      </c>
      <c r="AZ32" s="39"/>
      <c r="BA32" s="37" t="str">
        <f t="shared" si="8"/>
        <v/>
      </c>
      <c r="BB32" s="39"/>
      <c r="BC32" s="37" t="str">
        <f t="shared" si="9"/>
        <v/>
      </c>
      <c r="BD32" s="39"/>
      <c r="BE32" s="37" t="str">
        <f t="shared" si="10"/>
        <v/>
      </c>
      <c r="BF32" s="39"/>
      <c r="BG32" s="37" t="str">
        <f t="shared" si="11"/>
        <v/>
      </c>
      <c r="BH32" s="39"/>
      <c r="BI32" s="121" t="str">
        <f t="shared" si="12"/>
        <v/>
      </c>
      <c r="BJ32" s="122"/>
      <c r="BK32" s="121" t="str">
        <f t="shared" si="3"/>
        <v/>
      </c>
      <c r="BL32" s="122"/>
      <c r="BM32" s="5"/>
      <c r="BN32" s="4"/>
      <c r="BO32" s="121" t="str">
        <f t="shared" si="0"/>
        <v/>
      </c>
      <c r="BP32" s="122"/>
      <c r="BQ32" s="131"/>
      <c r="BR32" s="135"/>
      <c r="BS32" s="135"/>
      <c r="BT32" s="135"/>
      <c r="BU32" s="135"/>
      <c r="BV32" s="135"/>
      <c r="BW32" s="135"/>
      <c r="BX32" s="135"/>
      <c r="BY32" s="135"/>
      <c r="BZ32" s="132"/>
      <c r="CA32" s="131" t="str">
        <f t="shared" si="4"/>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21"/>
      <c r="B33" s="15"/>
      <c r="D33" s="4"/>
      <c r="E33" s="37" t="str">
        <f t="shared" si="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5"/>
        <v/>
      </c>
      <c r="AV33" s="39"/>
      <c r="AW33" s="37" t="str">
        <f t="shared" si="6"/>
        <v/>
      </c>
      <c r="AX33" s="39"/>
      <c r="AY33" s="37" t="str">
        <f t="shared" si="7"/>
        <v/>
      </c>
      <c r="AZ33" s="39"/>
      <c r="BA33" s="37" t="str">
        <f t="shared" si="8"/>
        <v/>
      </c>
      <c r="BB33" s="39"/>
      <c r="BC33" s="37" t="str">
        <f t="shared" si="9"/>
        <v/>
      </c>
      <c r="BD33" s="39"/>
      <c r="BE33" s="37" t="str">
        <f t="shared" si="10"/>
        <v/>
      </c>
      <c r="BF33" s="39"/>
      <c r="BG33" s="37" t="str">
        <f t="shared" si="11"/>
        <v/>
      </c>
      <c r="BH33" s="39"/>
      <c r="BI33" s="121" t="str">
        <f t="shared" si="12"/>
        <v/>
      </c>
      <c r="BJ33" s="122"/>
      <c r="BK33" s="121" t="str">
        <f t="shared" si="3"/>
        <v/>
      </c>
      <c r="BL33" s="122"/>
      <c r="BM33" s="5"/>
      <c r="BN33" s="4"/>
      <c r="BO33" s="121" t="str">
        <f t="shared" si="0"/>
        <v/>
      </c>
      <c r="BP33" s="122"/>
      <c r="BQ33" s="131"/>
      <c r="BR33" s="135"/>
      <c r="BS33" s="135"/>
      <c r="BT33" s="135"/>
      <c r="BU33" s="135"/>
      <c r="BV33" s="135"/>
      <c r="BW33" s="135"/>
      <c r="BX33" s="135"/>
      <c r="BY33" s="135"/>
      <c r="BZ33" s="132"/>
      <c r="CA33" s="131" t="str">
        <f t="shared" si="4"/>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21"/>
      <c r="B34" s="15"/>
      <c r="D34" s="4"/>
      <c r="E34" s="37" t="str">
        <f t="shared" si="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5"/>
        <v/>
      </c>
      <c r="AV34" s="39"/>
      <c r="AW34" s="37" t="str">
        <f t="shared" si="6"/>
        <v/>
      </c>
      <c r="AX34" s="39"/>
      <c r="AY34" s="37" t="str">
        <f t="shared" si="7"/>
        <v/>
      </c>
      <c r="AZ34" s="39"/>
      <c r="BA34" s="37" t="str">
        <f t="shared" si="8"/>
        <v/>
      </c>
      <c r="BB34" s="39"/>
      <c r="BC34" s="37" t="str">
        <f t="shared" si="9"/>
        <v/>
      </c>
      <c r="BD34" s="39"/>
      <c r="BE34" s="37" t="str">
        <f t="shared" si="10"/>
        <v/>
      </c>
      <c r="BF34" s="39"/>
      <c r="BG34" s="37" t="str">
        <f t="shared" si="11"/>
        <v/>
      </c>
      <c r="BH34" s="39"/>
      <c r="BI34" s="121" t="str">
        <f t="shared" si="12"/>
        <v/>
      </c>
      <c r="BJ34" s="122"/>
      <c r="BK34" s="121" t="str">
        <f t="shared" si="3"/>
        <v/>
      </c>
      <c r="BL34" s="122"/>
      <c r="BM34" s="5"/>
      <c r="BN34" s="4"/>
      <c r="BO34" s="121" t="str">
        <f t="shared" si="0"/>
        <v/>
      </c>
      <c r="BP34" s="122"/>
      <c r="BQ34" s="131"/>
      <c r="BR34" s="135"/>
      <c r="BS34" s="135"/>
      <c r="BT34" s="135"/>
      <c r="BU34" s="135"/>
      <c r="BV34" s="135"/>
      <c r="BW34" s="135"/>
      <c r="BX34" s="135"/>
      <c r="BY34" s="135"/>
      <c r="BZ34" s="132"/>
      <c r="CA34" s="131" t="str">
        <f t="shared" si="4"/>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21"/>
      <c r="B35" s="15"/>
      <c r="D35" s="4"/>
      <c r="E35" s="37" t="str">
        <f t="shared" si="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5"/>
        <v/>
      </c>
      <c r="AV35" s="39"/>
      <c r="AW35" s="37" t="str">
        <f t="shared" si="6"/>
        <v/>
      </c>
      <c r="AX35" s="39"/>
      <c r="AY35" s="37" t="str">
        <f t="shared" si="7"/>
        <v/>
      </c>
      <c r="AZ35" s="39"/>
      <c r="BA35" s="37" t="str">
        <f t="shared" si="8"/>
        <v/>
      </c>
      <c r="BB35" s="39"/>
      <c r="BC35" s="37" t="str">
        <f t="shared" si="9"/>
        <v/>
      </c>
      <c r="BD35" s="39"/>
      <c r="BE35" s="37" t="str">
        <f t="shared" si="10"/>
        <v/>
      </c>
      <c r="BF35" s="39"/>
      <c r="BG35" s="37" t="str">
        <f t="shared" si="11"/>
        <v/>
      </c>
      <c r="BH35" s="39"/>
      <c r="BI35" s="121" t="str">
        <f t="shared" si="12"/>
        <v/>
      </c>
      <c r="BJ35" s="122"/>
      <c r="BK35" s="121" t="str">
        <f t="shared" si="3"/>
        <v/>
      </c>
      <c r="BL35" s="122"/>
      <c r="BM35" s="5"/>
      <c r="BN35" s="4"/>
      <c r="BO35" s="121" t="str">
        <f t="shared" si="0"/>
        <v/>
      </c>
      <c r="BP35" s="122"/>
      <c r="BQ35" s="131"/>
      <c r="BR35" s="135"/>
      <c r="BS35" s="135"/>
      <c r="BT35" s="135"/>
      <c r="BU35" s="135"/>
      <c r="BV35" s="135"/>
      <c r="BW35" s="135"/>
      <c r="BX35" s="135"/>
      <c r="BY35" s="135"/>
      <c r="BZ35" s="132"/>
      <c r="CA35" s="131" t="str">
        <f t="shared" si="4"/>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21"/>
      <c r="B36" s="15"/>
      <c r="D36" s="4"/>
      <c r="E36" s="37" t="str">
        <f t="shared" si="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5"/>
        <v/>
      </c>
      <c r="AV36" s="39"/>
      <c r="AW36" s="37" t="str">
        <f t="shared" si="6"/>
        <v/>
      </c>
      <c r="AX36" s="39"/>
      <c r="AY36" s="37" t="str">
        <f t="shared" si="7"/>
        <v/>
      </c>
      <c r="AZ36" s="39"/>
      <c r="BA36" s="37" t="str">
        <f t="shared" si="8"/>
        <v/>
      </c>
      <c r="BB36" s="39"/>
      <c r="BC36" s="37" t="str">
        <f t="shared" si="9"/>
        <v/>
      </c>
      <c r="BD36" s="39"/>
      <c r="BE36" s="37" t="str">
        <f t="shared" si="10"/>
        <v/>
      </c>
      <c r="BF36" s="39"/>
      <c r="BG36" s="37" t="str">
        <f t="shared" si="11"/>
        <v/>
      </c>
      <c r="BH36" s="39"/>
      <c r="BI36" s="121" t="str">
        <f t="shared" si="12"/>
        <v/>
      </c>
      <c r="BJ36" s="122"/>
      <c r="BK36" s="121" t="str">
        <f t="shared" si="3"/>
        <v/>
      </c>
      <c r="BL36" s="122"/>
      <c r="BM36" s="5"/>
      <c r="BN36" s="4"/>
      <c r="BO36" s="121" t="str">
        <f t="shared" si="0"/>
        <v/>
      </c>
      <c r="BP36" s="122"/>
      <c r="BQ36" s="131"/>
      <c r="BR36" s="135"/>
      <c r="BS36" s="135"/>
      <c r="BT36" s="135"/>
      <c r="BU36" s="135"/>
      <c r="BV36" s="135"/>
      <c r="BW36" s="135"/>
      <c r="BX36" s="135"/>
      <c r="BY36" s="135"/>
      <c r="BZ36" s="132"/>
      <c r="CA36" s="131" t="str">
        <f t="shared" si="4"/>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21"/>
      <c r="B37" s="15"/>
      <c r="D37" s="4"/>
      <c r="E37" s="37" t="str">
        <f t="shared" si="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5"/>
        <v/>
      </c>
      <c r="AV37" s="39"/>
      <c r="AW37" s="37" t="str">
        <f t="shared" si="6"/>
        <v/>
      </c>
      <c r="AX37" s="39"/>
      <c r="AY37" s="37" t="str">
        <f t="shared" si="7"/>
        <v/>
      </c>
      <c r="AZ37" s="39"/>
      <c r="BA37" s="37" t="str">
        <f t="shared" si="8"/>
        <v/>
      </c>
      <c r="BB37" s="39"/>
      <c r="BC37" s="37" t="str">
        <f t="shared" si="9"/>
        <v/>
      </c>
      <c r="BD37" s="39"/>
      <c r="BE37" s="37" t="str">
        <f t="shared" si="10"/>
        <v/>
      </c>
      <c r="BF37" s="39"/>
      <c r="BG37" s="37" t="str">
        <f t="shared" si="11"/>
        <v/>
      </c>
      <c r="BH37" s="39"/>
      <c r="BI37" s="121" t="str">
        <f t="shared" si="12"/>
        <v/>
      </c>
      <c r="BJ37" s="122"/>
      <c r="BK37" s="121" t="str">
        <f t="shared" si="3"/>
        <v/>
      </c>
      <c r="BL37" s="122"/>
      <c r="BM37" s="5"/>
      <c r="BN37" s="4"/>
      <c r="BO37" s="121" t="str">
        <f t="shared" si="0"/>
        <v/>
      </c>
      <c r="BP37" s="122"/>
      <c r="BQ37" s="131"/>
      <c r="BR37" s="135"/>
      <c r="BS37" s="135"/>
      <c r="BT37" s="135"/>
      <c r="BU37" s="135"/>
      <c r="BV37" s="135"/>
      <c r="BW37" s="135"/>
      <c r="BX37" s="135"/>
      <c r="BY37" s="135"/>
      <c r="BZ37" s="132"/>
      <c r="CA37" s="131" t="str">
        <f t="shared" si="4"/>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21"/>
      <c r="B38" s="15"/>
      <c r="D38" s="4"/>
      <c r="E38" s="37" t="str">
        <f t="shared" si="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5"/>
        <v/>
      </c>
      <c r="AV38" s="39"/>
      <c r="AW38" s="37" t="str">
        <f t="shared" si="6"/>
        <v/>
      </c>
      <c r="AX38" s="39"/>
      <c r="AY38" s="37" t="str">
        <f t="shared" si="7"/>
        <v/>
      </c>
      <c r="AZ38" s="39"/>
      <c r="BA38" s="37" t="str">
        <f t="shared" si="8"/>
        <v/>
      </c>
      <c r="BB38" s="39"/>
      <c r="BC38" s="37" t="str">
        <f t="shared" si="9"/>
        <v/>
      </c>
      <c r="BD38" s="39"/>
      <c r="BE38" s="37" t="str">
        <f t="shared" si="10"/>
        <v/>
      </c>
      <c r="BF38" s="39"/>
      <c r="BG38" s="37" t="str">
        <f t="shared" si="11"/>
        <v/>
      </c>
      <c r="BH38" s="39"/>
      <c r="BI38" s="121" t="str">
        <f t="shared" si="12"/>
        <v/>
      </c>
      <c r="BJ38" s="122"/>
      <c r="BK38" s="121" t="str">
        <f t="shared" si="3"/>
        <v/>
      </c>
      <c r="BL38" s="122"/>
      <c r="BM38" s="5"/>
      <c r="BN38" s="4"/>
      <c r="BO38" s="121" t="str">
        <f t="shared" si="0"/>
        <v/>
      </c>
      <c r="BP38" s="122"/>
      <c r="BQ38" s="131"/>
      <c r="BR38" s="135"/>
      <c r="BS38" s="135"/>
      <c r="BT38" s="135"/>
      <c r="BU38" s="135"/>
      <c r="BV38" s="135"/>
      <c r="BW38" s="135"/>
      <c r="BX38" s="135"/>
      <c r="BY38" s="135"/>
      <c r="BZ38" s="132"/>
      <c r="CA38" s="131" t="str">
        <f t="shared" si="4"/>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21"/>
      <c r="B39" s="15"/>
      <c r="D39" s="4"/>
      <c r="E39" s="37" t="str">
        <f t="shared" si="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5"/>
        <v/>
      </c>
      <c r="AV39" s="39"/>
      <c r="AW39" s="37" t="str">
        <f t="shared" si="6"/>
        <v/>
      </c>
      <c r="AX39" s="39"/>
      <c r="AY39" s="37" t="str">
        <f t="shared" si="7"/>
        <v/>
      </c>
      <c r="AZ39" s="39"/>
      <c r="BA39" s="37" t="str">
        <f t="shared" si="8"/>
        <v/>
      </c>
      <c r="BB39" s="39"/>
      <c r="BC39" s="37" t="str">
        <f t="shared" si="9"/>
        <v/>
      </c>
      <c r="BD39" s="39"/>
      <c r="BE39" s="37" t="str">
        <f t="shared" si="10"/>
        <v/>
      </c>
      <c r="BF39" s="39"/>
      <c r="BG39" s="37" t="str">
        <f t="shared" si="11"/>
        <v/>
      </c>
      <c r="BH39" s="39"/>
      <c r="BI39" s="121" t="str">
        <f t="shared" si="12"/>
        <v/>
      </c>
      <c r="BJ39" s="122"/>
      <c r="BK39" s="121" t="str">
        <f t="shared" si="3"/>
        <v/>
      </c>
      <c r="BL39" s="122"/>
      <c r="BM39" s="5"/>
      <c r="BN39" s="4"/>
      <c r="BO39" s="121" t="str">
        <f t="shared" si="0"/>
        <v/>
      </c>
      <c r="BP39" s="122"/>
      <c r="BQ39" s="131"/>
      <c r="BR39" s="135"/>
      <c r="BS39" s="135"/>
      <c r="BT39" s="135"/>
      <c r="BU39" s="135"/>
      <c r="BV39" s="135"/>
      <c r="BW39" s="135"/>
      <c r="BX39" s="135"/>
      <c r="BY39" s="135"/>
      <c r="BZ39" s="132"/>
      <c r="CA39" s="131" t="str">
        <f t="shared" si="4"/>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21"/>
      <c r="B40" s="15"/>
      <c r="D40" s="4"/>
      <c r="E40" s="37" t="str">
        <f t="shared" si="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5"/>
        <v/>
      </c>
      <c r="AV40" s="39"/>
      <c r="AW40" s="37" t="str">
        <f t="shared" si="6"/>
        <v/>
      </c>
      <c r="AX40" s="39"/>
      <c r="AY40" s="37" t="str">
        <f t="shared" si="7"/>
        <v/>
      </c>
      <c r="AZ40" s="39"/>
      <c r="BA40" s="37" t="str">
        <f t="shared" si="8"/>
        <v/>
      </c>
      <c r="BB40" s="39"/>
      <c r="BC40" s="37" t="str">
        <f t="shared" si="9"/>
        <v/>
      </c>
      <c r="BD40" s="39"/>
      <c r="BE40" s="37" t="str">
        <f t="shared" si="10"/>
        <v/>
      </c>
      <c r="BF40" s="39"/>
      <c r="BG40" s="37" t="str">
        <f t="shared" si="11"/>
        <v/>
      </c>
      <c r="BH40" s="39"/>
      <c r="BI40" s="121" t="str">
        <f t="shared" si="12"/>
        <v/>
      </c>
      <c r="BJ40" s="122"/>
      <c r="BK40" s="121" t="str">
        <f t="shared" si="3"/>
        <v/>
      </c>
      <c r="BL40" s="122"/>
      <c r="BM40" s="5"/>
      <c r="BN40" s="4"/>
      <c r="BO40" s="121" t="str">
        <f t="shared" si="0"/>
        <v/>
      </c>
      <c r="BP40" s="122"/>
      <c r="BQ40" s="131"/>
      <c r="BR40" s="135"/>
      <c r="BS40" s="135"/>
      <c r="BT40" s="135"/>
      <c r="BU40" s="135"/>
      <c r="BV40" s="135"/>
      <c r="BW40" s="135"/>
      <c r="BX40" s="135"/>
      <c r="BY40" s="135"/>
      <c r="BZ40" s="132"/>
      <c r="CA40" s="131" t="str">
        <f t="shared" si="4"/>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21"/>
      <c r="B41" s="15"/>
      <c r="D41" s="4"/>
      <c r="E41" s="37" t="str">
        <f t="shared" si="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5"/>
        <v/>
      </c>
      <c r="AV41" s="39"/>
      <c r="AW41" s="37" t="str">
        <f t="shared" si="6"/>
        <v/>
      </c>
      <c r="AX41" s="39"/>
      <c r="AY41" s="37" t="str">
        <f t="shared" si="7"/>
        <v/>
      </c>
      <c r="AZ41" s="39"/>
      <c r="BA41" s="37" t="str">
        <f t="shared" si="8"/>
        <v/>
      </c>
      <c r="BB41" s="39"/>
      <c r="BC41" s="37" t="str">
        <f t="shared" si="9"/>
        <v/>
      </c>
      <c r="BD41" s="39"/>
      <c r="BE41" s="37" t="str">
        <f t="shared" si="10"/>
        <v/>
      </c>
      <c r="BF41" s="39"/>
      <c r="BG41" s="37" t="str">
        <f t="shared" si="11"/>
        <v/>
      </c>
      <c r="BH41" s="39"/>
      <c r="BI41" s="121" t="str">
        <f t="shared" si="12"/>
        <v/>
      </c>
      <c r="BJ41" s="122"/>
      <c r="BK41" s="121" t="str">
        <f t="shared" si="3"/>
        <v/>
      </c>
      <c r="BL41" s="122"/>
      <c r="BM41" s="5"/>
      <c r="BN41" s="4"/>
      <c r="BO41" s="121" t="str">
        <f t="shared" si="0"/>
        <v/>
      </c>
      <c r="BP41" s="122"/>
      <c r="BQ41" s="131"/>
      <c r="BR41" s="135"/>
      <c r="BS41" s="135"/>
      <c r="BT41" s="135"/>
      <c r="BU41" s="135"/>
      <c r="BV41" s="135"/>
      <c r="BW41" s="135"/>
      <c r="BX41" s="135"/>
      <c r="BY41" s="135"/>
      <c r="BZ41" s="132"/>
      <c r="CA41" s="131" t="str">
        <f t="shared" si="4"/>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21"/>
      <c r="B42" s="15"/>
      <c r="D42" s="4"/>
      <c r="E42" s="37" t="str">
        <f t="shared" si="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5"/>
        <v/>
      </c>
      <c r="AV42" s="39"/>
      <c r="AW42" s="37" t="str">
        <f t="shared" si="6"/>
        <v/>
      </c>
      <c r="AX42" s="39"/>
      <c r="AY42" s="37" t="str">
        <f t="shared" si="7"/>
        <v/>
      </c>
      <c r="AZ42" s="39"/>
      <c r="BA42" s="37" t="str">
        <f t="shared" si="8"/>
        <v/>
      </c>
      <c r="BB42" s="39"/>
      <c r="BC42" s="37" t="str">
        <f t="shared" si="9"/>
        <v/>
      </c>
      <c r="BD42" s="39"/>
      <c r="BE42" s="37" t="str">
        <f t="shared" si="10"/>
        <v/>
      </c>
      <c r="BF42" s="39"/>
      <c r="BG42" s="37" t="str">
        <f t="shared" si="11"/>
        <v/>
      </c>
      <c r="BH42" s="39"/>
      <c r="BI42" s="121" t="str">
        <f t="shared" si="12"/>
        <v/>
      </c>
      <c r="BJ42" s="122"/>
      <c r="BK42" s="121" t="str">
        <f t="shared" si="3"/>
        <v/>
      </c>
      <c r="BL42" s="122"/>
      <c r="BM42" s="5"/>
      <c r="BN42" s="4"/>
      <c r="BO42" s="121" t="str">
        <f t="shared" si="0"/>
        <v/>
      </c>
      <c r="BP42" s="122"/>
      <c r="BQ42" s="131"/>
      <c r="BR42" s="135"/>
      <c r="BS42" s="135"/>
      <c r="BT42" s="135"/>
      <c r="BU42" s="135"/>
      <c r="BV42" s="135"/>
      <c r="BW42" s="135"/>
      <c r="BX42" s="135"/>
      <c r="BY42" s="135"/>
      <c r="BZ42" s="132"/>
      <c r="CA42" s="131" t="str">
        <f t="shared" si="4"/>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21"/>
      <c r="B43" s="15"/>
      <c r="D43" s="4"/>
      <c r="E43" s="37" t="str">
        <f t="shared" si="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5"/>
        <v/>
      </c>
      <c r="AV43" s="39"/>
      <c r="AW43" s="37" t="str">
        <f t="shared" si="6"/>
        <v/>
      </c>
      <c r="AX43" s="39"/>
      <c r="AY43" s="37" t="str">
        <f t="shared" si="7"/>
        <v/>
      </c>
      <c r="AZ43" s="39"/>
      <c r="BA43" s="37" t="str">
        <f t="shared" si="8"/>
        <v/>
      </c>
      <c r="BB43" s="39"/>
      <c r="BC43" s="37" t="str">
        <f t="shared" si="9"/>
        <v/>
      </c>
      <c r="BD43" s="39"/>
      <c r="BE43" s="37" t="str">
        <f t="shared" si="10"/>
        <v/>
      </c>
      <c r="BF43" s="39"/>
      <c r="BG43" s="37" t="str">
        <f t="shared" si="11"/>
        <v/>
      </c>
      <c r="BH43" s="39"/>
      <c r="BI43" s="121" t="str">
        <f t="shared" si="12"/>
        <v/>
      </c>
      <c r="BJ43" s="122"/>
      <c r="BK43" s="121" t="str">
        <f t="shared" si="3"/>
        <v/>
      </c>
      <c r="BL43" s="122"/>
      <c r="BM43" s="5"/>
      <c r="BN43" s="4"/>
      <c r="BO43" s="121" t="str">
        <f t="shared" si="0"/>
        <v/>
      </c>
      <c r="BP43" s="122"/>
      <c r="BQ43" s="131"/>
      <c r="BR43" s="135"/>
      <c r="BS43" s="135"/>
      <c r="BT43" s="135"/>
      <c r="BU43" s="135"/>
      <c r="BV43" s="135"/>
      <c r="BW43" s="135"/>
      <c r="BX43" s="135"/>
      <c r="BY43" s="135"/>
      <c r="BZ43" s="132"/>
      <c r="CA43" s="131" t="str">
        <f t="shared" si="4"/>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A10" workbookViewId="0">
      <selection activeCell="EI26" sqref="EI26:EJ26"/>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x14ac:dyDescent="0.4">
      <c r="D4" s="59" t="str">
        <f ca="1">IF($D$4="","",$D$4)</f>
        <v>合同企業オンライン展</v>
      </c>
      <c r="E4" s="153"/>
      <c r="F4" s="153"/>
      <c r="G4" s="153"/>
      <c r="H4" s="153"/>
      <c r="I4" s="153"/>
      <c r="J4" s="153"/>
      <c r="K4" s="153"/>
      <c r="L4" s="153"/>
      <c r="M4" s="153"/>
      <c r="N4" s="58">
        <f>[1]表紙!L8</f>
        <v>1.04</v>
      </c>
      <c r="O4" s="58"/>
      <c r="P4" s="58"/>
      <c r="Q4" s="58"/>
      <c r="R4" s="58"/>
      <c r="S4" s="146" t="s">
        <v>77</v>
      </c>
      <c r="T4" s="146"/>
      <c r="U4" s="146"/>
      <c r="V4" s="146"/>
      <c r="W4" s="61" t="s">
        <v>120</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 ca="1">IF($D$4="","",$D$4)</f>
        <v>合同企業オンライン展</v>
      </c>
      <c r="BO4" s="153"/>
      <c r="BP4" s="153"/>
      <c r="BQ4" s="153"/>
      <c r="BR4" s="153"/>
      <c r="BS4" s="153"/>
      <c r="BT4" s="153"/>
      <c r="BU4" s="153"/>
      <c r="BV4" s="153"/>
      <c r="BW4" s="153"/>
      <c r="BX4" s="58">
        <f>IF($N$4="","",$N$4)</f>
        <v>1.04</v>
      </c>
      <c r="BY4" s="58"/>
      <c r="BZ4" s="58"/>
      <c r="CA4" s="58"/>
      <c r="CB4" s="58"/>
      <c r="CC4" s="59" t="str">
        <f>IF($W4="","",$W4)</f>
        <v>登録情報変更画面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 ca="1">IF($D$4="","",$D$4)</f>
        <v>人材管理ソフト</v>
      </c>
      <c r="DY4" s="153"/>
      <c r="DZ4" s="153"/>
      <c r="EA4" s="153"/>
      <c r="EB4" s="153"/>
      <c r="EC4" s="153"/>
      <c r="ED4" s="153"/>
      <c r="EE4" s="153"/>
      <c r="EF4" s="153"/>
      <c r="EG4" s="153"/>
      <c r="EH4" s="58">
        <f>IF($N$4="","",$N$4)</f>
        <v>1.04</v>
      </c>
      <c r="EI4" s="58"/>
      <c r="EJ4" s="58"/>
      <c r="EK4" s="58"/>
      <c r="EL4" s="58"/>
      <c r="EM4" s="59" t="str">
        <f>IF($W4="","",$W4)</f>
        <v>登録情報変更画面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6"/>
      <c r="F12" s="146"/>
      <c r="G12" s="145">
        <v>1</v>
      </c>
      <c r="H12" s="145"/>
      <c r="I12" s="131" t="s">
        <v>103</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84</v>
      </c>
      <c r="BR12" s="141"/>
      <c r="BS12" s="141"/>
      <c r="BT12" s="141"/>
      <c r="BU12" s="141"/>
      <c r="BV12" s="141"/>
      <c r="BW12" s="141"/>
      <c r="BX12" s="141"/>
      <c r="BY12" s="141"/>
      <c r="BZ12" s="141"/>
      <c r="CA12" s="141" t="s">
        <v>86</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7"/>
      <c r="EB12" s="147"/>
      <c r="EC12" s="147"/>
      <c r="ED12" s="147"/>
      <c r="EE12" s="147"/>
      <c r="EF12" s="147"/>
      <c r="EG12" s="147"/>
      <c r="EH12" s="147"/>
      <c r="EI12" s="147"/>
      <c r="EJ12" s="147"/>
      <c r="EK12" s="147"/>
      <c r="EL12" s="147"/>
      <c r="EM12" s="147"/>
      <c r="EN12" s="147"/>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68</v>
      </c>
      <c r="D13" s="4"/>
      <c r="E13" s="146"/>
      <c r="F13" s="146"/>
      <c r="G13" s="145">
        <v>2</v>
      </c>
      <c r="H13" s="145"/>
      <c r="I13" s="131" t="s">
        <v>104</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0">IF($G13="","",$G13)</f>
        <v>2</v>
      </c>
      <c r="BP13" s="145"/>
      <c r="BQ13" s="141" t="s">
        <v>84</v>
      </c>
      <c r="BR13" s="141"/>
      <c r="BS13" s="141"/>
      <c r="BT13" s="141"/>
      <c r="BU13" s="141"/>
      <c r="BV13" s="141"/>
      <c r="BW13" s="141"/>
      <c r="BX13" s="141"/>
      <c r="BY13" s="141"/>
      <c r="BZ13" s="141"/>
      <c r="CA13" s="141" t="s">
        <v>86</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1">IF($G13="","",$G13)</f>
        <v>2</v>
      </c>
      <c r="DZ13" s="145"/>
      <c r="EA13" s="147"/>
      <c r="EB13" s="147"/>
      <c r="EC13" s="147"/>
      <c r="ED13" s="147"/>
      <c r="EE13" s="147"/>
      <c r="EF13" s="147"/>
      <c r="EG13" s="147"/>
      <c r="EH13" s="147"/>
      <c r="EI13" s="147"/>
      <c r="EJ13" s="147"/>
      <c r="EK13" s="147"/>
      <c r="EL13" s="147"/>
      <c r="EM13" s="147"/>
      <c r="EN13" s="147"/>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69</v>
      </c>
      <c r="D14" s="4"/>
      <c r="E14" s="146"/>
      <c r="F14" s="146"/>
      <c r="G14" s="145">
        <v>3</v>
      </c>
      <c r="H14" s="145"/>
      <c r="I14" s="131" t="s">
        <v>105</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73</v>
      </c>
      <c r="AT14" s="146"/>
      <c r="AU14" s="146" t="s">
        <v>71</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0"/>
        <v>3</v>
      </c>
      <c r="BP14" s="145"/>
      <c r="BQ14" s="141" t="s">
        <v>114</v>
      </c>
      <c r="BR14" s="141"/>
      <c r="BS14" s="141"/>
      <c r="BT14" s="141"/>
      <c r="BU14" s="141"/>
      <c r="BV14" s="141"/>
      <c r="BW14" s="141"/>
      <c r="BX14" s="141"/>
      <c r="BY14" s="141"/>
      <c r="BZ14" s="141"/>
      <c r="CA14" s="141" t="s">
        <v>75</v>
      </c>
      <c r="CB14" s="141"/>
      <c r="CC14" s="141"/>
      <c r="CD14" s="141"/>
      <c r="CE14" s="141"/>
      <c r="CF14" s="141"/>
      <c r="CG14" s="141"/>
      <c r="CH14" s="141"/>
      <c r="CI14" s="141"/>
      <c r="CJ14" s="141"/>
      <c r="CK14" s="141"/>
      <c r="CL14" s="146" t="s">
        <v>67</v>
      </c>
      <c r="CM14" s="146"/>
      <c r="CN14" s="146" t="s">
        <v>67</v>
      </c>
      <c r="CO14" s="146"/>
      <c r="CP14" s="169" t="s">
        <v>115</v>
      </c>
      <c r="CQ14" s="170"/>
      <c r="CR14" s="170"/>
      <c r="CS14" s="170"/>
      <c r="CT14" s="170"/>
      <c r="CU14" s="170"/>
      <c r="CV14" s="170"/>
      <c r="CW14" s="170"/>
      <c r="CX14" s="170"/>
      <c r="CY14" s="170"/>
      <c r="CZ14" s="170"/>
      <c r="DA14" s="170"/>
      <c r="DB14" s="170"/>
      <c r="DC14" s="171"/>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1"/>
        <v>3</v>
      </c>
      <c r="DZ14" s="145"/>
      <c r="EA14" s="147" t="s">
        <v>244</v>
      </c>
      <c r="EB14" s="147"/>
      <c r="EC14" s="147"/>
      <c r="ED14" s="147"/>
      <c r="EE14" s="147"/>
      <c r="EF14" s="147"/>
      <c r="EG14" s="147"/>
      <c r="EH14" s="147"/>
      <c r="EI14" s="147"/>
      <c r="EJ14" s="147"/>
      <c r="EK14" s="147"/>
      <c r="EL14" s="147"/>
      <c r="EM14" s="147"/>
      <c r="EN14" s="147"/>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70</v>
      </c>
      <c r="B15" s="15" t="s">
        <v>78</v>
      </c>
      <c r="D15" s="4"/>
      <c r="E15" s="146"/>
      <c r="F15" s="146"/>
      <c r="G15" s="145">
        <v>4</v>
      </c>
      <c r="H15" s="145"/>
      <c r="I15" s="131" t="s">
        <v>106</v>
      </c>
      <c r="J15" s="135"/>
      <c r="K15" s="135"/>
      <c r="L15" s="135"/>
      <c r="M15" s="135"/>
      <c r="N15" s="135"/>
      <c r="O15" s="135"/>
      <c r="P15" s="135"/>
      <c r="Q15" s="135"/>
      <c r="R15" s="135"/>
      <c r="S15" s="135"/>
      <c r="T15" s="135"/>
      <c r="U15" s="135"/>
      <c r="V15" s="132"/>
      <c r="W15" s="141" t="s">
        <v>75</v>
      </c>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45">
        <f t="shared" si="0"/>
        <v>4</v>
      </c>
      <c r="BP15" s="145"/>
      <c r="BQ15" s="141" t="s">
        <v>84</v>
      </c>
      <c r="BR15" s="141"/>
      <c r="BS15" s="141"/>
      <c r="BT15" s="141"/>
      <c r="BU15" s="141"/>
      <c r="BV15" s="141"/>
      <c r="BW15" s="141"/>
      <c r="BX15" s="141"/>
      <c r="BY15" s="141"/>
      <c r="BZ15" s="141"/>
      <c r="CA15" s="141" t="s">
        <v>86</v>
      </c>
      <c r="CB15" s="141"/>
      <c r="CC15" s="141"/>
      <c r="CD15" s="141"/>
      <c r="CE15" s="141"/>
      <c r="CF15" s="141"/>
      <c r="CG15" s="141"/>
      <c r="CH15" s="141"/>
      <c r="CI15" s="141"/>
      <c r="CJ15" s="141"/>
      <c r="CK15" s="141"/>
      <c r="CL15" s="146" t="s">
        <v>67</v>
      </c>
      <c r="CM15" s="146"/>
      <c r="CN15" s="146" t="s">
        <v>67</v>
      </c>
      <c r="CO15" s="146"/>
      <c r="CP15" s="141" t="s">
        <v>14</v>
      </c>
      <c r="CQ15" s="141"/>
      <c r="CR15" s="141"/>
      <c r="CS15" s="141"/>
      <c r="CT15" s="141"/>
      <c r="CU15" s="141"/>
      <c r="CV15" s="141"/>
      <c r="CW15" s="141"/>
      <c r="CX15" s="141"/>
      <c r="CY15" s="141"/>
      <c r="CZ15" s="141"/>
      <c r="DA15" s="141"/>
      <c r="DB15" s="141"/>
      <c r="DC15" s="141"/>
      <c r="DD15" s="146" t="s">
        <v>14</v>
      </c>
      <c r="DE15" s="146"/>
      <c r="DF15" s="146" t="s">
        <v>14</v>
      </c>
      <c r="DG15" s="146"/>
      <c r="DH15" s="146"/>
      <c r="DI15" s="146"/>
      <c r="DJ15" s="146"/>
      <c r="DK15" s="141"/>
      <c r="DL15" s="141"/>
      <c r="DM15" s="141"/>
      <c r="DN15" s="141"/>
      <c r="DO15" s="141"/>
      <c r="DP15" s="141"/>
      <c r="DQ15" s="141"/>
      <c r="DR15" s="141"/>
      <c r="DS15" s="141"/>
      <c r="DT15" s="141"/>
      <c r="DU15" s="141"/>
      <c r="DV15" s="141"/>
      <c r="DW15" s="5"/>
      <c r="DX15" s="4"/>
      <c r="DY15" s="145">
        <f t="shared" si="1"/>
        <v>4</v>
      </c>
      <c r="DZ15" s="145"/>
      <c r="EA15" s="147"/>
      <c r="EB15" s="147"/>
      <c r="EC15" s="147"/>
      <c r="ED15" s="147"/>
      <c r="EE15" s="147"/>
      <c r="EF15" s="147"/>
      <c r="EG15" s="147"/>
      <c r="EH15" s="147"/>
      <c r="EI15" s="147"/>
      <c r="EJ15" s="147"/>
      <c r="EK15" s="147"/>
      <c r="EL15" s="147"/>
      <c r="EM15" s="147"/>
      <c r="EN15" s="147"/>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x14ac:dyDescent="0.4">
      <c r="A16" s="12" t="s">
        <v>64</v>
      </c>
      <c r="B16" s="15" t="s">
        <v>69</v>
      </c>
      <c r="D16" s="4"/>
      <c r="E16" s="146"/>
      <c r="F16" s="146"/>
      <c r="G16" s="145">
        <v>5</v>
      </c>
      <c r="H16" s="145"/>
      <c r="I16" s="131" t="s">
        <v>107</v>
      </c>
      <c r="J16" s="135"/>
      <c r="K16" s="135"/>
      <c r="L16" s="135"/>
      <c r="M16" s="135"/>
      <c r="N16" s="135"/>
      <c r="O16" s="135"/>
      <c r="P16" s="135"/>
      <c r="Q16" s="135"/>
      <c r="R16" s="135"/>
      <c r="S16" s="135"/>
      <c r="T16" s="135"/>
      <c r="U16" s="135"/>
      <c r="V16" s="132"/>
      <c r="W16" s="141" t="s">
        <v>75</v>
      </c>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6" t="s">
        <v>73</v>
      </c>
      <c r="AT16" s="146"/>
      <c r="AU16" s="146" t="s">
        <v>71</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45">
        <f t="shared" si="0"/>
        <v>5</v>
      </c>
      <c r="BP16" s="145"/>
      <c r="BQ16" s="141" t="s">
        <v>114</v>
      </c>
      <c r="BR16" s="141"/>
      <c r="BS16" s="141"/>
      <c r="BT16" s="141"/>
      <c r="BU16" s="141"/>
      <c r="BV16" s="141"/>
      <c r="BW16" s="141"/>
      <c r="BX16" s="141"/>
      <c r="BY16" s="141"/>
      <c r="BZ16" s="141"/>
      <c r="CA16" s="141" t="s">
        <v>75</v>
      </c>
      <c r="CB16" s="141"/>
      <c r="CC16" s="141"/>
      <c r="CD16" s="141"/>
      <c r="CE16" s="141"/>
      <c r="CF16" s="141"/>
      <c r="CG16" s="141"/>
      <c r="CH16" s="141"/>
      <c r="CI16" s="141"/>
      <c r="CJ16" s="141"/>
      <c r="CK16" s="141"/>
      <c r="CL16" s="146" t="s">
        <v>67</v>
      </c>
      <c r="CM16" s="146"/>
      <c r="CN16" s="146" t="s">
        <v>67</v>
      </c>
      <c r="CO16" s="146"/>
      <c r="CP16" s="149" t="s">
        <v>115</v>
      </c>
      <c r="CQ16" s="141"/>
      <c r="CR16" s="141"/>
      <c r="CS16" s="141"/>
      <c r="CT16" s="141"/>
      <c r="CU16" s="141"/>
      <c r="CV16" s="141"/>
      <c r="CW16" s="141"/>
      <c r="CX16" s="141"/>
      <c r="CY16" s="141"/>
      <c r="CZ16" s="141"/>
      <c r="DA16" s="141"/>
      <c r="DB16" s="141"/>
      <c r="DC16" s="141"/>
      <c r="DD16" s="146" t="s">
        <v>14</v>
      </c>
      <c r="DE16" s="146"/>
      <c r="DF16" s="146" t="s">
        <v>14</v>
      </c>
      <c r="DG16" s="146"/>
      <c r="DH16" s="146"/>
      <c r="DI16" s="146"/>
      <c r="DJ16" s="146"/>
      <c r="DK16" s="141"/>
      <c r="DL16" s="141"/>
      <c r="DM16" s="141"/>
      <c r="DN16" s="141"/>
      <c r="DO16" s="141"/>
      <c r="DP16" s="141"/>
      <c r="DQ16" s="141"/>
      <c r="DR16" s="141"/>
      <c r="DS16" s="141"/>
      <c r="DT16" s="141"/>
      <c r="DU16" s="141"/>
      <c r="DV16" s="141"/>
      <c r="DW16" s="5"/>
      <c r="DX16" s="4"/>
      <c r="DY16" s="145">
        <f t="shared" si="1"/>
        <v>5</v>
      </c>
      <c r="DZ16" s="145"/>
      <c r="EA16" s="147" t="s">
        <v>235</v>
      </c>
      <c r="EB16" s="147"/>
      <c r="EC16" s="147" t="s">
        <v>289</v>
      </c>
      <c r="ED16" s="147"/>
      <c r="EE16" s="147"/>
      <c r="EF16" s="147"/>
      <c r="EG16" s="147"/>
      <c r="EH16" s="147"/>
      <c r="EI16" s="147"/>
      <c r="EJ16" s="147"/>
      <c r="EK16" s="147"/>
      <c r="EL16" s="147"/>
      <c r="EM16" s="147"/>
      <c r="EN16" s="147"/>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x14ac:dyDescent="0.4">
      <c r="A17" s="12" t="s">
        <v>70</v>
      </c>
      <c r="B17" s="15" t="s">
        <v>79</v>
      </c>
      <c r="D17" s="4"/>
      <c r="E17" s="146"/>
      <c r="F17" s="146"/>
      <c r="G17" s="145">
        <v>6</v>
      </c>
      <c r="H17" s="145"/>
      <c r="I17" s="131" t="s">
        <v>108</v>
      </c>
      <c r="J17" s="135"/>
      <c r="K17" s="135"/>
      <c r="L17" s="135"/>
      <c r="M17" s="135"/>
      <c r="N17" s="135"/>
      <c r="O17" s="135"/>
      <c r="P17" s="135"/>
      <c r="Q17" s="135"/>
      <c r="R17" s="135"/>
      <c r="S17" s="135"/>
      <c r="T17" s="135"/>
      <c r="U17" s="135"/>
      <c r="V17" s="132"/>
      <c r="W17" s="141" t="s">
        <v>75</v>
      </c>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45">
        <f t="shared" si="0"/>
        <v>6</v>
      </c>
      <c r="BP17" s="145"/>
      <c r="BQ17" s="141" t="s">
        <v>84</v>
      </c>
      <c r="BR17" s="141"/>
      <c r="BS17" s="141"/>
      <c r="BT17" s="141"/>
      <c r="BU17" s="141"/>
      <c r="BV17" s="141"/>
      <c r="BW17" s="141"/>
      <c r="BX17" s="141"/>
      <c r="BY17" s="141"/>
      <c r="BZ17" s="141"/>
      <c r="CA17" s="141" t="s">
        <v>86</v>
      </c>
      <c r="CB17" s="141"/>
      <c r="CC17" s="141"/>
      <c r="CD17" s="141"/>
      <c r="CE17" s="141"/>
      <c r="CF17" s="141"/>
      <c r="CG17" s="141"/>
      <c r="CH17" s="141"/>
      <c r="CI17" s="141"/>
      <c r="CJ17" s="141"/>
      <c r="CK17" s="141"/>
      <c r="CL17" s="146" t="s">
        <v>67</v>
      </c>
      <c r="CM17" s="146"/>
      <c r="CN17" s="146" t="s">
        <v>67</v>
      </c>
      <c r="CO17" s="146"/>
      <c r="CP17" s="141" t="s">
        <v>14</v>
      </c>
      <c r="CQ17" s="141"/>
      <c r="CR17" s="141"/>
      <c r="CS17" s="141"/>
      <c r="CT17" s="141"/>
      <c r="CU17" s="141"/>
      <c r="CV17" s="141"/>
      <c r="CW17" s="141"/>
      <c r="CX17" s="141"/>
      <c r="CY17" s="141"/>
      <c r="CZ17" s="141"/>
      <c r="DA17" s="141"/>
      <c r="DB17" s="141"/>
      <c r="DC17" s="141"/>
      <c r="DD17" s="146" t="s">
        <v>14</v>
      </c>
      <c r="DE17" s="146"/>
      <c r="DF17" s="146" t="s">
        <v>14</v>
      </c>
      <c r="DG17" s="146"/>
      <c r="DH17" s="146"/>
      <c r="DI17" s="146"/>
      <c r="DJ17" s="146"/>
      <c r="DK17" s="141"/>
      <c r="DL17" s="141"/>
      <c r="DM17" s="141"/>
      <c r="DN17" s="141"/>
      <c r="DO17" s="141"/>
      <c r="DP17" s="141"/>
      <c r="DQ17" s="141"/>
      <c r="DR17" s="141"/>
      <c r="DS17" s="141"/>
      <c r="DT17" s="141"/>
      <c r="DU17" s="141"/>
      <c r="DV17" s="141"/>
      <c r="DW17" s="5"/>
      <c r="DX17" s="4"/>
      <c r="DY17" s="145">
        <f t="shared" si="1"/>
        <v>6</v>
      </c>
      <c r="DZ17" s="145"/>
      <c r="EA17" s="147"/>
      <c r="EB17" s="147"/>
      <c r="EC17" s="147"/>
      <c r="ED17" s="147"/>
      <c r="EE17" s="147"/>
      <c r="EF17" s="147"/>
      <c r="EG17" s="147"/>
      <c r="EH17" s="147"/>
      <c r="EI17" s="147"/>
      <c r="EJ17" s="147"/>
      <c r="EK17" s="147"/>
      <c r="EL17" s="147"/>
      <c r="EM17" s="147"/>
      <c r="EN17" s="147"/>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x14ac:dyDescent="0.4">
      <c r="A18" s="12" t="s">
        <v>64</v>
      </c>
      <c r="B18" s="15" t="s">
        <v>74</v>
      </c>
      <c r="D18" s="4"/>
      <c r="E18" s="146"/>
      <c r="F18" s="146"/>
      <c r="G18" s="145">
        <v>7</v>
      </c>
      <c r="H18" s="145"/>
      <c r="I18" s="131" t="s">
        <v>109</v>
      </c>
      <c r="J18" s="135"/>
      <c r="K18" s="135"/>
      <c r="L18" s="135"/>
      <c r="M18" s="135"/>
      <c r="N18" s="135"/>
      <c r="O18" s="135"/>
      <c r="P18" s="135"/>
      <c r="Q18" s="135"/>
      <c r="R18" s="135"/>
      <c r="S18" s="135"/>
      <c r="T18" s="135"/>
      <c r="U18" s="135"/>
      <c r="V18" s="132"/>
      <c r="W18" s="131" t="s">
        <v>113</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t="s">
        <v>73</v>
      </c>
      <c r="AT18" s="146"/>
      <c r="AU18" s="146" t="s">
        <v>71</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45">
        <f t="shared" si="0"/>
        <v>7</v>
      </c>
      <c r="BP18" s="145"/>
      <c r="BQ18" s="141" t="s">
        <v>114</v>
      </c>
      <c r="BR18" s="141"/>
      <c r="BS18" s="141"/>
      <c r="BT18" s="141"/>
      <c r="BU18" s="141"/>
      <c r="BV18" s="141"/>
      <c r="BW18" s="141"/>
      <c r="BX18" s="141"/>
      <c r="BY18" s="141"/>
      <c r="BZ18" s="141"/>
      <c r="CA18" s="141" t="s">
        <v>75</v>
      </c>
      <c r="CB18" s="141"/>
      <c r="CC18" s="141"/>
      <c r="CD18" s="141"/>
      <c r="CE18" s="141"/>
      <c r="CF18" s="141"/>
      <c r="CG18" s="141"/>
      <c r="CH18" s="141"/>
      <c r="CI18" s="141"/>
      <c r="CJ18" s="141"/>
      <c r="CK18" s="141"/>
      <c r="CL18" s="146" t="s">
        <v>67</v>
      </c>
      <c r="CM18" s="146"/>
      <c r="CN18" s="146" t="s">
        <v>67</v>
      </c>
      <c r="CO18" s="146"/>
      <c r="CP18" s="149" t="s">
        <v>115</v>
      </c>
      <c r="CQ18" s="141"/>
      <c r="CR18" s="141"/>
      <c r="CS18" s="141"/>
      <c r="CT18" s="141"/>
      <c r="CU18" s="141"/>
      <c r="CV18" s="141"/>
      <c r="CW18" s="141"/>
      <c r="CX18" s="141"/>
      <c r="CY18" s="141"/>
      <c r="CZ18" s="141"/>
      <c r="DA18" s="141"/>
      <c r="DB18" s="141"/>
      <c r="DC18" s="141"/>
      <c r="DD18" s="146" t="s">
        <v>14</v>
      </c>
      <c r="DE18" s="146"/>
      <c r="DF18" s="146" t="s">
        <v>14</v>
      </c>
      <c r="DG18" s="146"/>
      <c r="DH18" s="146"/>
      <c r="DI18" s="146"/>
      <c r="DJ18" s="146"/>
      <c r="DK18" s="141"/>
      <c r="DL18" s="141"/>
      <c r="DM18" s="141"/>
      <c r="DN18" s="141"/>
      <c r="DO18" s="141"/>
      <c r="DP18" s="141"/>
      <c r="DQ18" s="141"/>
      <c r="DR18" s="141"/>
      <c r="DS18" s="141"/>
      <c r="DT18" s="141"/>
      <c r="DU18" s="141"/>
      <c r="DV18" s="141"/>
      <c r="DW18" s="5"/>
      <c r="DX18" s="4"/>
      <c r="DY18" s="145">
        <f t="shared" si="1"/>
        <v>7</v>
      </c>
      <c r="DZ18" s="145"/>
      <c r="EA18" s="147" t="s">
        <v>235</v>
      </c>
      <c r="EB18" s="147"/>
      <c r="EC18" s="147"/>
      <c r="ED18" s="147"/>
      <c r="EE18" s="147"/>
      <c r="EF18" s="147"/>
      <c r="EG18" s="147"/>
      <c r="EH18" s="147"/>
      <c r="EI18" s="147"/>
      <c r="EJ18" s="147"/>
      <c r="EK18" s="147"/>
      <c r="EL18" s="147"/>
      <c r="EM18" s="147"/>
      <c r="EN18" s="147"/>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t="s">
        <v>64</v>
      </c>
      <c r="B19" s="15" t="s">
        <v>74</v>
      </c>
      <c r="D19" s="4"/>
      <c r="E19" s="146"/>
      <c r="F19" s="146"/>
      <c r="G19" s="145">
        <v>8</v>
      </c>
      <c r="H19" s="145"/>
      <c r="I19" s="131" t="s">
        <v>110</v>
      </c>
      <c r="J19" s="135"/>
      <c r="K19" s="135"/>
      <c r="L19" s="135"/>
      <c r="M19" s="135"/>
      <c r="N19" s="135"/>
      <c r="O19" s="135"/>
      <c r="P19" s="135"/>
      <c r="Q19" s="135"/>
      <c r="R19" s="135"/>
      <c r="S19" s="135"/>
      <c r="T19" s="135"/>
      <c r="U19" s="135"/>
      <c r="V19" s="132"/>
      <c r="W19" s="141" t="s">
        <v>75</v>
      </c>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45">
        <f t="shared" si="0"/>
        <v>8</v>
      </c>
      <c r="BP19" s="145"/>
      <c r="BQ19" s="141" t="s">
        <v>84</v>
      </c>
      <c r="BR19" s="141"/>
      <c r="BS19" s="141"/>
      <c r="BT19" s="141"/>
      <c r="BU19" s="141"/>
      <c r="BV19" s="141"/>
      <c r="BW19" s="141"/>
      <c r="BX19" s="141"/>
      <c r="BY19" s="141"/>
      <c r="BZ19" s="141"/>
      <c r="CA19" s="141" t="s">
        <v>86</v>
      </c>
      <c r="CB19" s="141"/>
      <c r="CC19" s="141"/>
      <c r="CD19" s="141"/>
      <c r="CE19" s="141"/>
      <c r="CF19" s="141"/>
      <c r="CG19" s="141"/>
      <c r="CH19" s="141"/>
      <c r="CI19" s="141"/>
      <c r="CJ19" s="141"/>
      <c r="CK19" s="141"/>
      <c r="CL19" s="146" t="s">
        <v>67</v>
      </c>
      <c r="CM19" s="146"/>
      <c r="CN19" s="146" t="s">
        <v>67</v>
      </c>
      <c r="CO19" s="146"/>
      <c r="CP19" s="141" t="s">
        <v>14</v>
      </c>
      <c r="CQ19" s="141"/>
      <c r="CR19" s="141"/>
      <c r="CS19" s="141"/>
      <c r="CT19" s="141"/>
      <c r="CU19" s="141"/>
      <c r="CV19" s="141"/>
      <c r="CW19" s="141"/>
      <c r="CX19" s="141"/>
      <c r="CY19" s="141"/>
      <c r="CZ19" s="141"/>
      <c r="DA19" s="141"/>
      <c r="DB19" s="141"/>
      <c r="DC19" s="141"/>
      <c r="DD19" s="146" t="s">
        <v>14</v>
      </c>
      <c r="DE19" s="146"/>
      <c r="DF19" s="146" t="s">
        <v>14</v>
      </c>
      <c r="DG19" s="146"/>
      <c r="DH19" s="146"/>
      <c r="DI19" s="146"/>
      <c r="DJ19" s="146"/>
      <c r="DK19" s="141"/>
      <c r="DL19" s="141"/>
      <c r="DM19" s="141"/>
      <c r="DN19" s="141"/>
      <c r="DO19" s="141"/>
      <c r="DP19" s="141"/>
      <c r="DQ19" s="141"/>
      <c r="DR19" s="141"/>
      <c r="DS19" s="141"/>
      <c r="DT19" s="141"/>
      <c r="DU19" s="141"/>
      <c r="DV19" s="141"/>
      <c r="DW19" s="5"/>
      <c r="DX19" s="4"/>
      <c r="DY19" s="145">
        <f t="shared" si="1"/>
        <v>8</v>
      </c>
      <c r="DZ19" s="145"/>
      <c r="EA19" s="147"/>
      <c r="EB19" s="147"/>
      <c r="EC19" s="147"/>
      <c r="ED19" s="147"/>
      <c r="EE19" s="147"/>
      <c r="EF19" s="147"/>
      <c r="EG19" s="147"/>
      <c r="EH19" s="147"/>
      <c r="EI19" s="147"/>
      <c r="EJ19" s="147"/>
      <c r="EK19" s="147"/>
      <c r="EL19" s="147"/>
      <c r="EM19" s="147"/>
      <c r="EN19" s="147"/>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x14ac:dyDescent="0.4">
      <c r="A20" s="12" t="s">
        <v>70</v>
      </c>
      <c r="B20" s="15" t="s">
        <v>114</v>
      </c>
      <c r="D20" s="4"/>
      <c r="E20" s="146" t="e">
        <f t="shared" ref="E20:E43" si="2">IF($A20="入力項目マスタ",IF($B20="","",VLOOKUP($B20,入力項目マスタ,13,FALSE)),IF($A20="非入力項目マスタ",IF($B20="","",VLOOKUP($B20,非入力項目マスタ,13,FALSE)),""))</f>
        <v>#N/A</v>
      </c>
      <c r="F20" s="146"/>
      <c r="G20" s="145">
        <v>9</v>
      </c>
      <c r="H20" s="145"/>
      <c r="I20" s="141" t="s">
        <v>111</v>
      </c>
      <c r="J20" s="141"/>
      <c r="K20" s="141"/>
      <c r="L20" s="141"/>
      <c r="M20" s="141"/>
      <c r="N20" s="141"/>
      <c r="O20" s="141"/>
      <c r="P20" s="141"/>
      <c r="Q20" s="141"/>
      <c r="R20" s="141"/>
      <c r="S20" s="141"/>
      <c r="T20" s="141"/>
      <c r="U20" s="141"/>
      <c r="V20" s="141"/>
      <c r="W20" s="141" t="s">
        <v>75</v>
      </c>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t="s">
        <v>73</v>
      </c>
      <c r="AT20" s="146"/>
      <c r="AU20" s="146" t="s">
        <v>71</v>
      </c>
      <c r="AV20" s="146"/>
      <c r="AW20" s="146" t="s">
        <v>66</v>
      </c>
      <c r="AX20" s="146"/>
      <c r="AY20" s="146" t="s">
        <v>66</v>
      </c>
      <c r="AZ20" s="146"/>
      <c r="BA20" s="146" t="s">
        <v>66</v>
      </c>
      <c r="BB20" s="146"/>
      <c r="BC20" s="146" t="s">
        <v>66</v>
      </c>
      <c r="BD20" s="146"/>
      <c r="BE20" s="146" t="s">
        <v>66</v>
      </c>
      <c r="BF20" s="146"/>
      <c r="BG20" s="146" t="s">
        <v>66</v>
      </c>
      <c r="BH20" s="146"/>
      <c r="BI20" s="146" t="s">
        <v>66</v>
      </c>
      <c r="BJ20" s="146"/>
      <c r="BK20" s="146" t="s">
        <v>66</v>
      </c>
      <c r="BL20" s="146"/>
      <c r="BM20" s="5"/>
      <c r="BN20" s="4"/>
      <c r="BO20" s="145">
        <f t="shared" si="0"/>
        <v>9</v>
      </c>
      <c r="BP20" s="145"/>
      <c r="BQ20" s="141" t="s">
        <v>114</v>
      </c>
      <c r="BR20" s="141"/>
      <c r="BS20" s="141"/>
      <c r="BT20" s="141"/>
      <c r="BU20" s="141"/>
      <c r="BV20" s="141"/>
      <c r="BW20" s="141"/>
      <c r="BX20" s="141"/>
      <c r="BY20" s="141"/>
      <c r="BZ20" s="141"/>
      <c r="CA20" s="141" t="s">
        <v>75</v>
      </c>
      <c r="CB20" s="141"/>
      <c r="CC20" s="141"/>
      <c r="CD20" s="141"/>
      <c r="CE20" s="141"/>
      <c r="CF20" s="141"/>
      <c r="CG20" s="141"/>
      <c r="CH20" s="141"/>
      <c r="CI20" s="141"/>
      <c r="CJ20" s="141"/>
      <c r="CK20" s="141"/>
      <c r="CL20" s="146" t="s">
        <v>67</v>
      </c>
      <c r="CM20" s="146"/>
      <c r="CN20" s="146" t="s">
        <v>67</v>
      </c>
      <c r="CO20" s="146"/>
      <c r="CP20" s="169" t="s">
        <v>115</v>
      </c>
      <c r="CQ20" s="170"/>
      <c r="CR20" s="170"/>
      <c r="CS20" s="170"/>
      <c r="CT20" s="170"/>
      <c r="CU20" s="170"/>
      <c r="CV20" s="170"/>
      <c r="CW20" s="170"/>
      <c r="CX20" s="170"/>
      <c r="CY20" s="170"/>
      <c r="CZ20" s="170"/>
      <c r="DA20" s="170"/>
      <c r="DB20" s="170"/>
      <c r="DC20" s="171"/>
      <c r="DD20" s="146" t="s">
        <v>14</v>
      </c>
      <c r="DE20" s="146"/>
      <c r="DF20" s="146" t="s">
        <v>14</v>
      </c>
      <c r="DG20" s="146"/>
      <c r="DH20" s="146"/>
      <c r="DI20" s="146"/>
      <c r="DJ20" s="146"/>
      <c r="DK20" s="141"/>
      <c r="DL20" s="141"/>
      <c r="DM20" s="141"/>
      <c r="DN20" s="141"/>
      <c r="DO20" s="141"/>
      <c r="DP20" s="141"/>
      <c r="DQ20" s="141"/>
      <c r="DR20" s="141"/>
      <c r="DS20" s="141"/>
      <c r="DT20" s="141"/>
      <c r="DU20" s="141"/>
      <c r="DV20" s="141"/>
      <c r="DW20" s="5"/>
      <c r="DX20" s="4"/>
      <c r="DY20" s="145">
        <f t="shared" si="1"/>
        <v>9</v>
      </c>
      <c r="DZ20" s="145"/>
      <c r="EA20" s="147"/>
      <c r="EB20" s="147"/>
      <c r="EC20" s="147"/>
      <c r="ED20" s="147"/>
      <c r="EE20" s="147"/>
      <c r="EF20" s="147"/>
      <c r="EG20" s="147"/>
      <c r="EH20" s="147"/>
      <c r="EI20" s="147"/>
      <c r="EJ20" s="147"/>
      <c r="EK20" s="147"/>
      <c r="EL20" s="147"/>
      <c r="EM20" s="147"/>
      <c r="EN20" s="147"/>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t="s">
        <v>64</v>
      </c>
      <c r="B21" s="15" t="s">
        <v>85</v>
      </c>
      <c r="D21" s="4"/>
      <c r="E21" s="146" t="str">
        <f t="shared" si="2"/>
        <v>E001</v>
      </c>
      <c r="F21" s="146"/>
      <c r="G21" s="145">
        <v>10</v>
      </c>
      <c r="H21" s="145"/>
      <c r="I21" s="141" t="s">
        <v>112</v>
      </c>
      <c r="J21" s="141"/>
      <c r="K21" s="141"/>
      <c r="L21" s="141"/>
      <c r="M21" s="141"/>
      <c r="N21" s="141"/>
      <c r="O21" s="141"/>
      <c r="P21" s="141"/>
      <c r="Q21" s="141"/>
      <c r="R21" s="141"/>
      <c r="S21" s="141"/>
      <c r="T21" s="141"/>
      <c r="U21" s="141"/>
      <c r="V21" s="141"/>
      <c r="W21" s="141" t="s">
        <v>75</v>
      </c>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t="s">
        <v>66</v>
      </c>
      <c r="AT21" s="146"/>
      <c r="AU21" s="146" t="s">
        <v>66</v>
      </c>
      <c r="AV21" s="146"/>
      <c r="AW21" s="146" t="s">
        <v>66</v>
      </c>
      <c r="AX21" s="146"/>
      <c r="AY21" s="146" t="s">
        <v>66</v>
      </c>
      <c r="AZ21" s="146"/>
      <c r="BA21" s="146" t="s">
        <v>66</v>
      </c>
      <c r="BB21" s="146"/>
      <c r="BC21" s="146" t="s">
        <v>66</v>
      </c>
      <c r="BD21" s="146"/>
      <c r="BE21" s="146" t="s">
        <v>66</v>
      </c>
      <c r="BF21" s="146"/>
      <c r="BG21" s="146" t="s">
        <v>66</v>
      </c>
      <c r="BH21" s="146"/>
      <c r="BI21" s="146" t="s">
        <v>66</v>
      </c>
      <c r="BJ21" s="146"/>
      <c r="BK21" s="146" t="s">
        <v>66</v>
      </c>
      <c r="BL21" s="146"/>
      <c r="BM21" s="5"/>
      <c r="BN21" s="4"/>
      <c r="BO21" s="145">
        <f t="shared" si="0"/>
        <v>10</v>
      </c>
      <c r="BP21" s="145"/>
      <c r="BQ21" s="141" t="s">
        <v>85</v>
      </c>
      <c r="BR21" s="141"/>
      <c r="BS21" s="141"/>
      <c r="BT21" s="141"/>
      <c r="BU21" s="141"/>
      <c r="BV21" s="141"/>
      <c r="BW21" s="141"/>
      <c r="BX21" s="141"/>
      <c r="BY21" s="141"/>
      <c r="BZ21" s="141"/>
      <c r="CA21" s="141" t="s">
        <v>86</v>
      </c>
      <c r="CB21" s="141"/>
      <c r="CC21" s="141"/>
      <c r="CD21" s="141"/>
      <c r="CE21" s="141"/>
      <c r="CF21" s="141"/>
      <c r="CG21" s="141"/>
      <c r="CH21" s="141"/>
      <c r="CI21" s="141"/>
      <c r="CJ21" s="141"/>
      <c r="CK21" s="141"/>
      <c r="CL21" s="146" t="s">
        <v>67</v>
      </c>
      <c r="CM21" s="146"/>
      <c r="CN21" s="146" t="s">
        <v>67</v>
      </c>
      <c r="CO21" s="146"/>
      <c r="CP21" s="141" t="s">
        <v>14</v>
      </c>
      <c r="CQ21" s="141"/>
      <c r="CR21" s="141"/>
      <c r="CS21" s="141"/>
      <c r="CT21" s="141"/>
      <c r="CU21" s="141"/>
      <c r="CV21" s="141"/>
      <c r="CW21" s="141"/>
      <c r="CX21" s="141"/>
      <c r="CY21" s="141"/>
      <c r="CZ21" s="141"/>
      <c r="DA21" s="141"/>
      <c r="DB21" s="141"/>
      <c r="DC21" s="141"/>
      <c r="DD21" s="146" t="s">
        <v>14</v>
      </c>
      <c r="DE21" s="146"/>
      <c r="DF21" s="146" t="s">
        <v>14</v>
      </c>
      <c r="DG21" s="146"/>
      <c r="DH21" s="146"/>
      <c r="DI21" s="146"/>
      <c r="DJ21" s="146"/>
      <c r="DK21" s="141"/>
      <c r="DL21" s="141"/>
      <c r="DM21" s="141"/>
      <c r="DN21" s="141"/>
      <c r="DO21" s="141"/>
      <c r="DP21" s="141"/>
      <c r="DQ21" s="141"/>
      <c r="DR21" s="141"/>
      <c r="DS21" s="141"/>
      <c r="DT21" s="141"/>
      <c r="DU21" s="141"/>
      <c r="DV21" s="141"/>
      <c r="DW21" s="5"/>
      <c r="DX21" s="4"/>
      <c r="DY21" s="145">
        <f t="shared" si="1"/>
        <v>10</v>
      </c>
      <c r="DZ21" s="145"/>
      <c r="EA21" s="147" t="s">
        <v>264</v>
      </c>
      <c r="EB21" s="147"/>
      <c r="EC21" s="147" t="s">
        <v>262</v>
      </c>
      <c r="ED21" s="147"/>
      <c r="EE21" s="147" t="s">
        <v>267</v>
      </c>
      <c r="EF21" s="147"/>
      <c r="EG21" s="147" t="s">
        <v>268</v>
      </c>
      <c r="EH21" s="147"/>
      <c r="EI21" s="147"/>
      <c r="EJ21" s="147"/>
      <c r="EK21" s="147"/>
      <c r="EL21" s="147"/>
      <c r="EM21" s="147"/>
      <c r="EN21" s="147"/>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x14ac:dyDescent="0.4">
      <c r="A22" s="12" t="s">
        <v>64</v>
      </c>
      <c r="B22" s="15" t="s">
        <v>84</v>
      </c>
      <c r="D22" s="4"/>
      <c r="E22" s="146" t="str">
        <f t="shared" si="2"/>
        <v>E003</v>
      </c>
      <c r="F22" s="146"/>
      <c r="G22" s="145">
        <v>11</v>
      </c>
      <c r="H22" s="145"/>
      <c r="I22" s="141" t="s">
        <v>306</v>
      </c>
      <c r="J22" s="141"/>
      <c r="K22" s="141"/>
      <c r="L22" s="141"/>
      <c r="M22" s="141"/>
      <c r="N22" s="141"/>
      <c r="O22" s="141"/>
      <c r="P22" s="141"/>
      <c r="Q22" s="141"/>
      <c r="R22" s="141"/>
      <c r="S22" s="141"/>
      <c r="T22" s="141"/>
      <c r="U22" s="141"/>
      <c r="V22" s="141"/>
      <c r="W22" s="172" t="s">
        <v>307</v>
      </c>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t="s">
        <v>66</v>
      </c>
      <c r="AT22" s="146"/>
      <c r="AU22" s="146" t="s">
        <v>66</v>
      </c>
      <c r="AV22" s="146"/>
      <c r="AW22" s="146" t="s">
        <v>66</v>
      </c>
      <c r="AX22" s="146"/>
      <c r="AY22" s="146" t="s">
        <v>66</v>
      </c>
      <c r="AZ22" s="146"/>
      <c r="BA22" s="146" t="s">
        <v>66</v>
      </c>
      <c r="BB22" s="146"/>
      <c r="BC22" s="146" t="s">
        <v>66</v>
      </c>
      <c r="BD22" s="146"/>
      <c r="BE22" s="146" t="s">
        <v>66</v>
      </c>
      <c r="BF22" s="146"/>
      <c r="BG22" s="146" t="s">
        <v>66</v>
      </c>
      <c r="BH22" s="146"/>
      <c r="BI22" s="146" t="s">
        <v>66</v>
      </c>
      <c r="BJ22" s="146"/>
      <c r="BK22" s="145"/>
      <c r="BL22" s="145"/>
      <c r="BM22" s="5"/>
      <c r="BN22" s="4"/>
      <c r="BO22" s="145">
        <f t="shared" si="0"/>
        <v>11</v>
      </c>
      <c r="BP22" s="145"/>
      <c r="BQ22" s="141" t="s">
        <v>84</v>
      </c>
      <c r="BR22" s="141"/>
      <c r="BS22" s="141"/>
      <c r="BT22" s="141"/>
      <c r="BU22" s="141"/>
      <c r="BV22" s="141"/>
      <c r="BW22" s="141"/>
      <c r="BX22" s="141"/>
      <c r="BY22" s="141"/>
      <c r="BZ22" s="141"/>
      <c r="CA22" s="147" t="s">
        <v>308</v>
      </c>
      <c r="CB22" s="148"/>
      <c r="CC22" s="148"/>
      <c r="CD22" s="148"/>
      <c r="CE22" s="148"/>
      <c r="CF22" s="148"/>
      <c r="CG22" s="148"/>
      <c r="CH22" s="148"/>
      <c r="CI22" s="148"/>
      <c r="CJ22" s="148"/>
      <c r="CK22" s="148"/>
      <c r="CL22" s="146" t="s">
        <v>67</v>
      </c>
      <c r="CM22" s="146"/>
      <c r="CN22" s="146" t="s">
        <v>67</v>
      </c>
      <c r="CO22" s="146"/>
      <c r="CP22" s="141" t="s">
        <v>14</v>
      </c>
      <c r="CQ22" s="141"/>
      <c r="CR22" s="141"/>
      <c r="CS22" s="141"/>
      <c r="CT22" s="141"/>
      <c r="CU22" s="141"/>
      <c r="CV22" s="141"/>
      <c r="CW22" s="141"/>
      <c r="CX22" s="141"/>
      <c r="CY22" s="141"/>
      <c r="CZ22" s="141"/>
      <c r="DA22" s="141"/>
      <c r="DB22" s="141"/>
      <c r="DC22" s="141"/>
      <c r="DD22" s="167" t="s">
        <v>75</v>
      </c>
      <c r="DE22" s="146"/>
      <c r="DF22" s="167" t="s">
        <v>75</v>
      </c>
      <c r="DG22" s="146"/>
      <c r="DH22" s="146"/>
      <c r="DI22" s="146"/>
      <c r="DJ22" s="146"/>
      <c r="DK22" s="141"/>
      <c r="DL22" s="141"/>
      <c r="DM22" s="141"/>
      <c r="DN22" s="141"/>
      <c r="DO22" s="141"/>
      <c r="DP22" s="141"/>
      <c r="DQ22" s="141"/>
      <c r="DR22" s="141"/>
      <c r="DS22" s="141"/>
      <c r="DT22" s="141"/>
      <c r="DU22" s="141"/>
      <c r="DV22" s="141"/>
      <c r="DW22" s="5"/>
      <c r="DX22" s="4"/>
      <c r="DY22" s="145">
        <f t="shared" si="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x14ac:dyDescent="0.4">
      <c r="A23" s="12" t="s">
        <v>64</v>
      </c>
      <c r="B23" s="15" t="s">
        <v>159</v>
      </c>
      <c r="D23" s="4"/>
      <c r="E23" s="146" t="str">
        <f t="shared" si="2"/>
        <v>E014</v>
      </c>
      <c r="F23" s="146"/>
      <c r="G23" s="145">
        <v>12</v>
      </c>
      <c r="H23" s="145"/>
      <c r="I23" s="131" t="s">
        <v>159</v>
      </c>
      <c r="J23" s="135"/>
      <c r="K23" s="135"/>
      <c r="L23" s="135"/>
      <c r="M23" s="135"/>
      <c r="N23" s="135"/>
      <c r="O23" s="135"/>
      <c r="P23" s="135"/>
      <c r="Q23" s="135"/>
      <c r="R23" s="135"/>
      <c r="S23" s="135"/>
      <c r="T23" s="135"/>
      <c r="U23" s="135"/>
      <c r="V23" s="132"/>
      <c r="W23" s="141" t="s">
        <v>180</v>
      </c>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t="s">
        <v>66</v>
      </c>
      <c r="AT23" s="146"/>
      <c r="AU23" s="146" t="s">
        <v>66</v>
      </c>
      <c r="AV23" s="146"/>
      <c r="AW23" s="146" t="s">
        <v>66</v>
      </c>
      <c r="AX23" s="146"/>
      <c r="AY23" s="146" t="s">
        <v>66</v>
      </c>
      <c r="AZ23" s="146"/>
      <c r="BA23" s="146" t="s">
        <v>66</v>
      </c>
      <c r="BB23" s="146"/>
      <c r="BC23" s="146" t="s">
        <v>66</v>
      </c>
      <c r="BD23" s="146"/>
      <c r="BE23" s="146" t="s">
        <v>66</v>
      </c>
      <c r="BF23" s="146"/>
      <c r="BG23" s="146" t="s">
        <v>66</v>
      </c>
      <c r="BH23" s="146"/>
      <c r="BI23" s="146" t="s">
        <v>66</v>
      </c>
      <c r="BJ23" s="146"/>
      <c r="BK23" s="145"/>
      <c r="BL23" s="145"/>
      <c r="BM23" s="5"/>
      <c r="BN23" s="4"/>
      <c r="BO23" s="145">
        <f t="shared" si="0"/>
        <v>12</v>
      </c>
      <c r="BP23" s="145"/>
      <c r="BQ23" s="141" t="s">
        <v>85</v>
      </c>
      <c r="BR23" s="141"/>
      <c r="BS23" s="141"/>
      <c r="BT23" s="141"/>
      <c r="BU23" s="141"/>
      <c r="BV23" s="141"/>
      <c r="BW23" s="141"/>
      <c r="BX23" s="141"/>
      <c r="BY23" s="141"/>
      <c r="BZ23" s="141"/>
      <c r="CA23" s="141" t="str">
        <f t="shared" ref="CA22:CA43" si="3">IF($A23="入力項目マスタ",IF($B23="","",VLOOKUP($B23,入力項目マスタ,11,FALSE)),IF($A23="非入力項目マスタ",IF($B23="","",VLOOKUP($B23,非入力項目マスタ,11,FALSE)),""))</f>
        <v>-</v>
      </c>
      <c r="CB23" s="141"/>
      <c r="CC23" s="141"/>
      <c r="CD23" s="141"/>
      <c r="CE23" s="141"/>
      <c r="CF23" s="141"/>
      <c r="CG23" s="141"/>
      <c r="CH23" s="141"/>
      <c r="CI23" s="141"/>
      <c r="CJ23" s="141"/>
      <c r="CK23" s="141"/>
      <c r="CL23" s="146" t="s">
        <v>67</v>
      </c>
      <c r="CM23" s="146"/>
      <c r="CN23" s="146" t="s">
        <v>67</v>
      </c>
      <c r="CO23" s="146"/>
      <c r="CP23" s="141" t="s">
        <v>14</v>
      </c>
      <c r="CQ23" s="141"/>
      <c r="CR23" s="141"/>
      <c r="CS23" s="141"/>
      <c r="CT23" s="141"/>
      <c r="CU23" s="141"/>
      <c r="CV23" s="141"/>
      <c r="CW23" s="141"/>
      <c r="CX23" s="141"/>
      <c r="CY23" s="141"/>
      <c r="CZ23" s="141"/>
      <c r="DA23" s="141"/>
      <c r="DB23" s="141"/>
      <c r="DC23" s="141"/>
      <c r="DD23" s="167" t="s">
        <v>75</v>
      </c>
      <c r="DE23" s="146"/>
      <c r="DF23" s="167" t="s">
        <v>75</v>
      </c>
      <c r="DG23" s="146"/>
      <c r="DH23" s="146"/>
      <c r="DI23" s="146"/>
      <c r="DJ23" s="146"/>
      <c r="DK23" s="141"/>
      <c r="DL23" s="141"/>
      <c r="DM23" s="141"/>
      <c r="DN23" s="141"/>
      <c r="DO23" s="141"/>
      <c r="DP23" s="141"/>
      <c r="DQ23" s="141"/>
      <c r="DR23" s="141"/>
      <c r="DS23" s="141"/>
      <c r="DT23" s="141"/>
      <c r="DU23" s="141"/>
      <c r="DV23" s="141"/>
      <c r="DW23" s="5"/>
      <c r="DX23" s="4"/>
      <c r="DY23" s="145">
        <f t="shared" si="1"/>
        <v>12</v>
      </c>
      <c r="DZ23" s="145"/>
      <c r="EA23" s="147" t="s">
        <v>303</v>
      </c>
      <c r="EB23" s="148"/>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x14ac:dyDescent="0.4">
      <c r="A24" s="12"/>
      <c r="B24" s="15"/>
      <c r="D24" s="4"/>
      <c r="E24" s="146" t="str">
        <f t="shared" si="2"/>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0"/>
        <v/>
      </c>
      <c r="BP24" s="145"/>
      <c r="BQ24" s="141"/>
      <c r="BR24" s="141"/>
      <c r="BS24" s="141"/>
      <c r="BT24" s="141"/>
      <c r="BU24" s="141"/>
      <c r="BV24" s="141"/>
      <c r="BW24" s="141"/>
      <c r="BX24" s="141"/>
      <c r="BY24" s="141"/>
      <c r="BZ24" s="141"/>
      <c r="CA24" s="141" t="str">
        <f t="shared" si="3"/>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1"/>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x14ac:dyDescent="0.4">
      <c r="A25" s="12"/>
      <c r="B25" s="15"/>
      <c r="D25" s="4"/>
      <c r="E25" s="146" t="str">
        <f t="shared" si="2"/>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0"/>
        <v/>
      </c>
      <c r="BP25" s="145"/>
      <c r="BQ25" s="141"/>
      <c r="BR25" s="141"/>
      <c r="BS25" s="141"/>
      <c r="BT25" s="141"/>
      <c r="BU25" s="141"/>
      <c r="BV25" s="141"/>
      <c r="BW25" s="141"/>
      <c r="BX25" s="141"/>
      <c r="BY25" s="141"/>
      <c r="BZ25" s="141"/>
      <c r="CA25" s="141" t="str">
        <f t="shared" si="3"/>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1"/>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x14ac:dyDescent="0.4">
      <c r="A26" s="12"/>
      <c r="B26" s="15"/>
      <c r="D26" s="4"/>
      <c r="E26" s="146" t="str">
        <f t="shared" si="2"/>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0"/>
        <v/>
      </c>
      <c r="BP26" s="145"/>
      <c r="BQ26" s="141"/>
      <c r="BR26" s="141"/>
      <c r="BS26" s="141"/>
      <c r="BT26" s="141"/>
      <c r="BU26" s="141"/>
      <c r="BV26" s="141"/>
      <c r="BW26" s="141"/>
      <c r="BX26" s="141"/>
      <c r="BY26" s="141"/>
      <c r="BZ26" s="141"/>
      <c r="CA26" s="141" t="str">
        <f t="shared" si="3"/>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1"/>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x14ac:dyDescent="0.4">
      <c r="A27" s="12"/>
      <c r="B27" s="15"/>
      <c r="D27" s="4"/>
      <c r="E27" s="146" t="str">
        <f t="shared" si="2"/>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0"/>
        <v/>
      </c>
      <c r="BP27" s="145"/>
      <c r="BQ27" s="141"/>
      <c r="BR27" s="141"/>
      <c r="BS27" s="141"/>
      <c r="BT27" s="141"/>
      <c r="BU27" s="141"/>
      <c r="BV27" s="141"/>
      <c r="BW27" s="141"/>
      <c r="BX27" s="141"/>
      <c r="BY27" s="141"/>
      <c r="BZ27" s="141"/>
      <c r="CA27" s="141" t="str">
        <f t="shared" si="3"/>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1"/>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2"/>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0"/>
        <v/>
      </c>
      <c r="BP28" s="145"/>
      <c r="BQ28" s="141"/>
      <c r="BR28" s="141"/>
      <c r="BS28" s="141"/>
      <c r="BT28" s="141"/>
      <c r="BU28" s="141"/>
      <c r="BV28" s="141"/>
      <c r="BW28" s="141"/>
      <c r="BX28" s="141"/>
      <c r="BY28" s="141"/>
      <c r="BZ28" s="141"/>
      <c r="CA28" s="141" t="str">
        <f t="shared" si="3"/>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1"/>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x14ac:dyDescent="0.4">
      <c r="A29" s="12"/>
      <c r="B29" s="15"/>
      <c r="D29" s="4"/>
      <c r="E29" s="146" t="str">
        <f t="shared" si="2"/>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0"/>
        <v/>
      </c>
      <c r="BP29" s="145"/>
      <c r="BQ29" s="141"/>
      <c r="BR29" s="141"/>
      <c r="BS29" s="141"/>
      <c r="BT29" s="141"/>
      <c r="BU29" s="141"/>
      <c r="BV29" s="141"/>
      <c r="BW29" s="141"/>
      <c r="BX29" s="141"/>
      <c r="BY29" s="141"/>
      <c r="BZ29" s="141"/>
      <c r="CA29" s="141" t="str">
        <f t="shared" si="3"/>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1"/>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x14ac:dyDescent="0.4">
      <c r="A30" s="12"/>
      <c r="B30" s="15"/>
      <c r="D30" s="4"/>
      <c r="E30" s="146" t="str">
        <f t="shared" si="2"/>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0"/>
        <v/>
      </c>
      <c r="BP30" s="145"/>
      <c r="BQ30" s="141"/>
      <c r="BR30" s="141"/>
      <c r="BS30" s="141"/>
      <c r="BT30" s="141"/>
      <c r="BU30" s="141"/>
      <c r="BV30" s="141"/>
      <c r="BW30" s="141"/>
      <c r="BX30" s="141"/>
      <c r="BY30" s="141"/>
      <c r="BZ30" s="141"/>
      <c r="CA30" s="141" t="str">
        <f t="shared" si="3"/>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1"/>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x14ac:dyDescent="0.4">
      <c r="A31" s="12"/>
      <c r="B31" s="15"/>
      <c r="D31" s="4"/>
      <c r="E31" s="146" t="str">
        <f t="shared" si="2"/>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0"/>
        <v/>
      </c>
      <c r="BP31" s="145"/>
      <c r="BQ31" s="141"/>
      <c r="BR31" s="141"/>
      <c r="BS31" s="141"/>
      <c r="BT31" s="141"/>
      <c r="BU31" s="141"/>
      <c r="BV31" s="141"/>
      <c r="BW31" s="141"/>
      <c r="BX31" s="141"/>
      <c r="BY31" s="141"/>
      <c r="BZ31" s="141"/>
      <c r="CA31" s="141" t="str">
        <f t="shared" si="3"/>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1"/>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x14ac:dyDescent="0.4">
      <c r="A32" s="12"/>
      <c r="B32" s="15"/>
      <c r="D32" s="4"/>
      <c r="E32" s="146" t="str">
        <f t="shared" si="2"/>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0"/>
        <v/>
      </c>
      <c r="BP32" s="145"/>
      <c r="BQ32" s="141"/>
      <c r="BR32" s="141"/>
      <c r="BS32" s="141"/>
      <c r="BT32" s="141"/>
      <c r="BU32" s="141"/>
      <c r="BV32" s="141"/>
      <c r="BW32" s="141"/>
      <c r="BX32" s="141"/>
      <c r="BY32" s="141"/>
      <c r="BZ32" s="141"/>
      <c r="CA32" s="141" t="str">
        <f t="shared" si="3"/>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1"/>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2"/>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0"/>
        <v/>
      </c>
      <c r="BP33" s="145"/>
      <c r="BQ33" s="141"/>
      <c r="BR33" s="141"/>
      <c r="BS33" s="141"/>
      <c r="BT33" s="141"/>
      <c r="BU33" s="141"/>
      <c r="BV33" s="141"/>
      <c r="BW33" s="141"/>
      <c r="BX33" s="141"/>
      <c r="BY33" s="141"/>
      <c r="BZ33" s="141"/>
      <c r="CA33" s="141" t="str">
        <f t="shared" si="3"/>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1"/>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x14ac:dyDescent="0.4">
      <c r="A34" s="12"/>
      <c r="B34" s="15"/>
      <c r="D34" s="4"/>
      <c r="E34" s="146" t="str">
        <f t="shared" si="2"/>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0"/>
        <v/>
      </c>
      <c r="BP34" s="145"/>
      <c r="BQ34" s="141"/>
      <c r="BR34" s="141"/>
      <c r="BS34" s="141"/>
      <c r="BT34" s="141"/>
      <c r="BU34" s="141"/>
      <c r="BV34" s="141"/>
      <c r="BW34" s="141"/>
      <c r="BX34" s="141"/>
      <c r="BY34" s="141"/>
      <c r="BZ34" s="141"/>
      <c r="CA34" s="141" t="str">
        <f t="shared" si="3"/>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1"/>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x14ac:dyDescent="0.4">
      <c r="A35" s="12"/>
      <c r="B35" s="15"/>
      <c r="D35" s="4"/>
      <c r="E35" s="146" t="str">
        <f t="shared" si="2"/>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0"/>
        <v/>
      </c>
      <c r="BP35" s="145"/>
      <c r="BQ35" s="141"/>
      <c r="BR35" s="141"/>
      <c r="BS35" s="141"/>
      <c r="BT35" s="141"/>
      <c r="BU35" s="141"/>
      <c r="BV35" s="141"/>
      <c r="BW35" s="141"/>
      <c r="BX35" s="141"/>
      <c r="BY35" s="141"/>
      <c r="BZ35" s="141"/>
      <c r="CA35" s="141" t="str">
        <f t="shared" si="3"/>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1"/>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x14ac:dyDescent="0.4">
      <c r="A36" s="12"/>
      <c r="B36" s="15"/>
      <c r="D36" s="4"/>
      <c r="E36" s="146" t="str">
        <f t="shared" si="2"/>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0"/>
        <v/>
      </c>
      <c r="BP36" s="145"/>
      <c r="BQ36" s="141"/>
      <c r="BR36" s="141"/>
      <c r="BS36" s="141"/>
      <c r="BT36" s="141"/>
      <c r="BU36" s="141"/>
      <c r="BV36" s="141"/>
      <c r="BW36" s="141"/>
      <c r="BX36" s="141"/>
      <c r="BY36" s="141"/>
      <c r="BZ36" s="141"/>
      <c r="CA36" s="141" t="str">
        <f t="shared" si="3"/>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x14ac:dyDescent="0.4">
      <c r="A37" s="12"/>
      <c r="B37" s="15"/>
      <c r="D37" s="4"/>
      <c r="E37" s="146" t="str">
        <f t="shared" si="2"/>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0"/>
        <v/>
      </c>
      <c r="BP37" s="145"/>
      <c r="BQ37" s="141"/>
      <c r="BR37" s="141"/>
      <c r="BS37" s="141"/>
      <c r="BT37" s="141"/>
      <c r="BU37" s="141"/>
      <c r="BV37" s="141"/>
      <c r="BW37" s="141"/>
      <c r="BX37" s="141"/>
      <c r="BY37" s="141"/>
      <c r="BZ37" s="141"/>
      <c r="CA37" s="141" t="str">
        <f t="shared" si="3"/>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x14ac:dyDescent="0.4">
      <c r="A38" s="12"/>
      <c r="B38" s="15"/>
      <c r="D38" s="4"/>
      <c r="E38" s="146" t="str">
        <f t="shared" si="2"/>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0"/>
        <v/>
      </c>
      <c r="BP38" s="145"/>
      <c r="BQ38" s="141"/>
      <c r="BR38" s="141"/>
      <c r="BS38" s="141"/>
      <c r="BT38" s="141"/>
      <c r="BU38" s="141"/>
      <c r="BV38" s="141"/>
      <c r="BW38" s="141"/>
      <c r="BX38" s="141"/>
      <c r="BY38" s="141"/>
      <c r="BZ38" s="141"/>
      <c r="CA38" s="141" t="str">
        <f t="shared" si="3"/>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x14ac:dyDescent="0.4">
      <c r="A39" s="12"/>
      <c r="B39" s="15"/>
      <c r="D39" s="4"/>
      <c r="E39" s="146" t="str">
        <f t="shared" si="2"/>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0"/>
        <v/>
      </c>
      <c r="BP39" s="145"/>
      <c r="BQ39" s="141"/>
      <c r="BR39" s="141"/>
      <c r="BS39" s="141"/>
      <c r="BT39" s="141"/>
      <c r="BU39" s="141"/>
      <c r="BV39" s="141"/>
      <c r="BW39" s="141"/>
      <c r="BX39" s="141"/>
      <c r="BY39" s="141"/>
      <c r="BZ39" s="141"/>
      <c r="CA39" s="141" t="str">
        <f t="shared" si="3"/>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x14ac:dyDescent="0.4">
      <c r="A40" s="12"/>
      <c r="B40" s="15"/>
      <c r="D40" s="4"/>
      <c r="E40" s="146" t="str">
        <f t="shared" si="2"/>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0"/>
        <v/>
      </c>
      <c r="BP40" s="145"/>
      <c r="BQ40" s="141"/>
      <c r="BR40" s="141"/>
      <c r="BS40" s="141"/>
      <c r="BT40" s="141"/>
      <c r="BU40" s="141"/>
      <c r="BV40" s="141"/>
      <c r="BW40" s="141"/>
      <c r="BX40" s="141"/>
      <c r="BY40" s="141"/>
      <c r="BZ40" s="141"/>
      <c r="CA40" s="141" t="str">
        <f t="shared" si="3"/>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x14ac:dyDescent="0.4">
      <c r="A41" s="12"/>
      <c r="B41" s="15"/>
      <c r="D41" s="4"/>
      <c r="E41" s="146" t="str">
        <f t="shared" si="2"/>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0"/>
        <v/>
      </c>
      <c r="BP41" s="145"/>
      <c r="BQ41" s="141"/>
      <c r="BR41" s="141"/>
      <c r="BS41" s="141"/>
      <c r="BT41" s="141"/>
      <c r="BU41" s="141"/>
      <c r="BV41" s="141"/>
      <c r="BW41" s="141"/>
      <c r="BX41" s="141"/>
      <c r="BY41" s="141"/>
      <c r="BZ41" s="141"/>
      <c r="CA41" s="141" t="str">
        <f t="shared" si="3"/>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x14ac:dyDescent="0.4">
      <c r="A42" s="12"/>
      <c r="B42" s="15"/>
      <c r="D42" s="4"/>
      <c r="E42" s="146" t="str">
        <f t="shared" si="2"/>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0"/>
        <v/>
      </c>
      <c r="BP42" s="145"/>
      <c r="BQ42" s="141"/>
      <c r="BR42" s="141"/>
      <c r="BS42" s="141"/>
      <c r="BT42" s="141"/>
      <c r="BU42" s="141"/>
      <c r="BV42" s="141"/>
      <c r="BW42" s="141"/>
      <c r="BX42" s="141"/>
      <c r="BY42" s="141"/>
      <c r="BZ42" s="141"/>
      <c r="CA42" s="141" t="str">
        <f t="shared" si="3"/>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x14ac:dyDescent="0.4">
      <c r="A43" s="12"/>
      <c r="B43" s="15"/>
      <c r="D43" s="4"/>
      <c r="E43" s="146" t="str">
        <f t="shared" si="2"/>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0"/>
        <v/>
      </c>
      <c r="BP43" s="145"/>
      <c r="BQ43" s="141"/>
      <c r="BR43" s="141"/>
      <c r="BS43" s="141"/>
      <c r="BT43" s="141"/>
      <c r="BU43" s="141"/>
      <c r="BV43" s="141"/>
      <c r="BW43" s="141"/>
      <c r="BX43" s="141"/>
      <c r="BY43" s="141"/>
      <c r="BZ43" s="141"/>
      <c r="CA43" s="141" t="str">
        <f t="shared" si="3"/>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12:BL21 AS12:AT43 AU22:BJ23"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CX4" workbookViewId="0">
      <selection activeCell="EA21" sqref="EA21:EB21"/>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127</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アップロードする動画を選択する画面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アップロードする動画を選択する画面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6" t="s">
        <v>64</v>
      </c>
      <c r="B12" s="15" t="s">
        <v>84</v>
      </c>
      <c r="D12" s="4"/>
      <c r="E12" s="37"/>
      <c r="F12" s="39"/>
      <c r="G12" s="121">
        <v>1</v>
      </c>
      <c r="H12" s="122"/>
      <c r="I12" s="131" t="s">
        <v>309</v>
      </c>
      <c r="J12" s="135"/>
      <c r="K12" s="135"/>
      <c r="L12" s="135"/>
      <c r="M12" s="135"/>
      <c r="N12" s="135"/>
      <c r="O12" s="135"/>
      <c r="P12" s="135"/>
      <c r="Q12" s="135"/>
      <c r="R12" s="135"/>
      <c r="S12" s="135"/>
      <c r="T12" s="135"/>
      <c r="U12" s="135"/>
      <c r="V12" s="132"/>
      <c r="W12" s="131"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84</v>
      </c>
      <c r="BR12" s="135"/>
      <c r="BS12" s="135"/>
      <c r="BT12" s="135"/>
      <c r="BU12" s="135"/>
      <c r="BV12" s="135"/>
      <c r="BW12" s="135"/>
      <c r="BX12" s="135"/>
      <c r="BY12" s="135"/>
      <c r="BZ12" s="132"/>
      <c r="CA12" s="131" t="s">
        <v>126</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6" t="s">
        <v>64</v>
      </c>
      <c r="B13" s="15" t="s">
        <v>312</v>
      </c>
      <c r="D13" s="4"/>
      <c r="E13" s="37"/>
      <c r="F13" s="39"/>
      <c r="G13" s="121">
        <v>2</v>
      </c>
      <c r="H13" s="122"/>
      <c r="I13" s="131" t="s">
        <v>310</v>
      </c>
      <c r="J13" s="135"/>
      <c r="K13" s="135"/>
      <c r="L13" s="135"/>
      <c r="M13" s="135"/>
      <c r="N13" s="135"/>
      <c r="O13" s="135"/>
      <c r="P13" s="135"/>
      <c r="Q13" s="135"/>
      <c r="R13" s="135"/>
      <c r="S13" s="135"/>
      <c r="T13" s="135"/>
      <c r="U13" s="135"/>
      <c r="V13" s="132"/>
      <c r="W13" s="131" t="s">
        <v>131</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9">IF($G13="","",$G13)</f>
        <v>2</v>
      </c>
      <c r="BP13" s="122"/>
      <c r="BQ13" s="131" t="s">
        <v>134</v>
      </c>
      <c r="BR13" s="135"/>
      <c r="BS13" s="135"/>
      <c r="BT13" s="135"/>
      <c r="BU13" s="135"/>
      <c r="BV13" s="135"/>
      <c r="BW13" s="135"/>
      <c r="BX13" s="135"/>
      <c r="BY13" s="135"/>
      <c r="BZ13" s="132"/>
      <c r="CA13" s="131" t="s">
        <v>75</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0">IF($G13="","",$G13)</f>
        <v>2</v>
      </c>
      <c r="DZ13" s="122"/>
      <c r="EA13" s="131"/>
      <c r="EB13" s="132"/>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6" t="s">
        <v>64</v>
      </c>
      <c r="B14" s="15" t="s">
        <v>114</v>
      </c>
      <c r="D14" s="4"/>
      <c r="E14" s="37"/>
      <c r="F14" s="39"/>
      <c r="G14" s="121">
        <v>3</v>
      </c>
      <c r="H14" s="122"/>
      <c r="I14" s="131" t="s">
        <v>311</v>
      </c>
      <c r="J14" s="135"/>
      <c r="K14" s="135"/>
      <c r="L14" s="135"/>
      <c r="M14" s="135"/>
      <c r="N14" s="135"/>
      <c r="O14" s="135"/>
      <c r="P14" s="135"/>
      <c r="Q14" s="135"/>
      <c r="R14" s="135"/>
      <c r="S14" s="135"/>
      <c r="T14" s="135"/>
      <c r="U14" s="135"/>
      <c r="V14" s="132"/>
      <c r="W14" s="131" t="s">
        <v>132</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e">
        <f t="shared" si="0"/>
        <v>#N/A</v>
      </c>
      <c r="AV14" s="39"/>
      <c r="AW14" s="37" t="e">
        <f t="shared" si="1"/>
        <v>#N/A</v>
      </c>
      <c r="AX14" s="39"/>
      <c r="AY14" s="37" t="e">
        <f t="shared" si="2"/>
        <v>#N/A</v>
      </c>
      <c r="AZ14" s="39"/>
      <c r="BA14" s="37" t="e">
        <f t="shared" si="3"/>
        <v>#N/A</v>
      </c>
      <c r="BB14" s="39"/>
      <c r="BC14" s="37" t="e">
        <f t="shared" si="4"/>
        <v>#N/A</v>
      </c>
      <c r="BD14" s="39"/>
      <c r="BE14" s="37" t="e">
        <f t="shared" si="5"/>
        <v>#N/A</v>
      </c>
      <c r="BF14" s="39"/>
      <c r="BG14" s="37" t="e">
        <f t="shared" si="6"/>
        <v>#N/A</v>
      </c>
      <c r="BH14" s="39"/>
      <c r="BI14" s="121" t="e">
        <f t="shared" si="7"/>
        <v>#N/A</v>
      </c>
      <c r="BJ14" s="122"/>
      <c r="BK14" s="121" t="e">
        <f t="shared" si="8"/>
        <v>#N/A</v>
      </c>
      <c r="BL14" s="122"/>
      <c r="BM14" s="5"/>
      <c r="BN14" s="4"/>
      <c r="BO14" s="121">
        <f t="shared" si="9"/>
        <v>3</v>
      </c>
      <c r="BP14" s="122"/>
      <c r="BQ14" s="131" t="s">
        <v>134</v>
      </c>
      <c r="BR14" s="135"/>
      <c r="BS14" s="135"/>
      <c r="BT14" s="135"/>
      <c r="BU14" s="135"/>
      <c r="BV14" s="135"/>
      <c r="BW14" s="135"/>
      <c r="BX14" s="135"/>
      <c r="BY14" s="135"/>
      <c r="BZ14" s="132"/>
      <c r="CA14" s="131" t="e">
        <f t="shared" ref="CA14:CA43" si="11">IF($A14="入力項目マスタ",IF($B14="","",VLOOKUP($B14,入力項目マスタ,11,FALSE)),IF($A14="非入力項目マスタ",IF($B14="","",VLOOKUP($B14,非入力項目マスタ,11,FALSE)),""))</f>
        <v>#N/A</v>
      </c>
      <c r="CB14" s="135"/>
      <c r="CC14" s="135"/>
      <c r="CD14" s="135"/>
      <c r="CE14" s="135"/>
      <c r="CF14" s="135"/>
      <c r="CG14" s="135"/>
      <c r="CH14" s="135"/>
      <c r="CI14" s="135"/>
      <c r="CJ14" s="135"/>
      <c r="CK14" s="132"/>
      <c r="CL14" s="37" t="s">
        <v>67</v>
      </c>
      <c r="CM14" s="39"/>
      <c r="CN14" s="37" t="s">
        <v>67</v>
      </c>
      <c r="CO14" s="39"/>
      <c r="CP14" s="131" t="s">
        <v>72</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0"/>
        <v>3</v>
      </c>
      <c r="DZ14" s="122"/>
      <c r="EA14" s="133"/>
      <c r="EB14" s="134"/>
      <c r="EC14" s="133"/>
      <c r="ED14" s="134"/>
      <c r="EE14" s="133"/>
      <c r="EF14" s="134"/>
      <c r="EG14" s="133"/>
      <c r="EH14" s="134"/>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6" t="s">
        <v>64</v>
      </c>
      <c r="B15" s="15" t="s">
        <v>85</v>
      </c>
      <c r="D15" s="4"/>
      <c r="E15" s="37"/>
      <c r="F15" s="39"/>
      <c r="G15" s="121">
        <v>4</v>
      </c>
      <c r="H15" s="122"/>
      <c r="I15" s="131" t="s">
        <v>128</v>
      </c>
      <c r="J15" s="135"/>
      <c r="K15" s="135"/>
      <c r="L15" s="135"/>
      <c r="M15" s="135"/>
      <c r="N15" s="135"/>
      <c r="O15" s="135"/>
      <c r="P15" s="135"/>
      <c r="Q15" s="135"/>
      <c r="R15" s="135"/>
      <c r="S15" s="135"/>
      <c r="T15" s="135"/>
      <c r="U15" s="135"/>
      <c r="V15" s="132"/>
      <c r="W15" s="131" t="s">
        <v>14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9"/>
        <v>4</v>
      </c>
      <c r="BP15" s="122"/>
      <c r="BQ15" s="131" t="s">
        <v>134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0"/>
        <v>4</v>
      </c>
      <c r="DZ15" s="122"/>
      <c r="EA15" s="133" t="s">
        <v>269</v>
      </c>
      <c r="EB15" s="134"/>
      <c r="EC15" s="133"/>
      <c r="ED15" s="134"/>
      <c r="EE15" s="133"/>
      <c r="EF15" s="134"/>
      <c r="EG15" s="133"/>
      <c r="EH15" s="134"/>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16" t="s">
        <v>64</v>
      </c>
      <c r="B16" s="15" t="s">
        <v>85</v>
      </c>
      <c r="D16" s="4"/>
      <c r="E16" s="37"/>
      <c r="F16" s="39"/>
      <c r="G16" s="121">
        <v>5</v>
      </c>
      <c r="H16" s="122"/>
      <c r="I16" s="131" t="s">
        <v>129</v>
      </c>
      <c r="J16" s="135"/>
      <c r="K16" s="135"/>
      <c r="L16" s="135"/>
      <c r="M16" s="135"/>
      <c r="N16" s="135"/>
      <c r="O16" s="135"/>
      <c r="P16" s="135"/>
      <c r="Q16" s="135"/>
      <c r="R16" s="135"/>
      <c r="S16" s="135"/>
      <c r="T16" s="135"/>
      <c r="U16" s="135"/>
      <c r="V16" s="132"/>
      <c r="W16" s="131" t="s">
        <v>133</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9"/>
        <v>5</v>
      </c>
      <c r="BP16" s="122"/>
      <c r="BQ16" s="131" t="s">
        <v>85</v>
      </c>
      <c r="BR16" s="135"/>
      <c r="BS16" s="135"/>
      <c r="BT16" s="135"/>
      <c r="BU16" s="135"/>
      <c r="BV16" s="135"/>
      <c r="BW16" s="135"/>
      <c r="BX16" s="135"/>
      <c r="BY16" s="135"/>
      <c r="BZ16" s="132"/>
      <c r="CA16" s="131" t="str">
        <f t="shared" si="11"/>
        <v>-</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0"/>
        <v>5</v>
      </c>
      <c r="DZ16" s="122"/>
      <c r="EA16" s="133" t="s">
        <v>270</v>
      </c>
      <c r="EB16" s="134"/>
      <c r="EC16" s="133" t="s">
        <v>271</v>
      </c>
      <c r="ED16" s="134"/>
      <c r="EE16" s="133" t="s">
        <v>275</v>
      </c>
      <c r="EF16" s="134"/>
      <c r="EG16" s="133"/>
      <c r="EH16" s="134"/>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16" t="s">
        <v>64</v>
      </c>
      <c r="B17" s="15" t="s">
        <v>85</v>
      </c>
      <c r="D17" s="4"/>
      <c r="E17" s="37"/>
      <c r="F17" s="39"/>
      <c r="G17" s="121">
        <v>6</v>
      </c>
      <c r="H17" s="122"/>
      <c r="I17" s="131" t="s">
        <v>290</v>
      </c>
      <c r="J17" s="135"/>
      <c r="K17" s="135"/>
      <c r="L17" s="135"/>
      <c r="M17" s="135"/>
      <c r="N17" s="135"/>
      <c r="O17" s="135"/>
      <c r="P17" s="135"/>
      <c r="Q17" s="135"/>
      <c r="R17" s="135"/>
      <c r="S17" s="135"/>
      <c r="T17" s="135"/>
      <c r="U17" s="135"/>
      <c r="V17" s="132"/>
      <c r="W17" s="131" t="s">
        <v>14</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66</v>
      </c>
      <c r="AV17" s="39"/>
      <c r="AW17" s="37" t="s">
        <v>66</v>
      </c>
      <c r="AX17" s="39"/>
      <c r="AY17" s="37" t="s">
        <v>66</v>
      </c>
      <c r="AZ17" s="39"/>
      <c r="BA17" s="37" t="s">
        <v>66</v>
      </c>
      <c r="BB17" s="39"/>
      <c r="BC17" s="37" t="s">
        <v>66</v>
      </c>
      <c r="BD17" s="39"/>
      <c r="BE17" s="37" t="s">
        <v>66</v>
      </c>
      <c r="BF17" s="39"/>
      <c r="BG17" s="37" t="s">
        <v>66</v>
      </c>
      <c r="BH17" s="39"/>
      <c r="BI17" s="37" t="s">
        <v>66</v>
      </c>
      <c r="BJ17" s="39"/>
      <c r="BK17" s="37" t="s">
        <v>66</v>
      </c>
      <c r="BL17" s="39"/>
      <c r="BM17" s="5"/>
      <c r="BN17" s="4"/>
      <c r="BO17" s="121">
        <f t="shared" si="9"/>
        <v>6</v>
      </c>
      <c r="BP17" s="122"/>
      <c r="BQ17" s="131" t="s">
        <v>85</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14</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0"/>
        <v>6</v>
      </c>
      <c r="DZ17" s="122"/>
      <c r="EA17" s="133"/>
      <c r="EB17" s="134"/>
      <c r="EC17" s="133"/>
      <c r="ED17" s="134"/>
      <c r="EE17" s="133"/>
      <c r="EF17" s="134"/>
      <c r="EG17" s="133"/>
      <c r="EH17" s="134"/>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16" t="s">
        <v>64</v>
      </c>
      <c r="B18" s="15" t="s">
        <v>84</v>
      </c>
      <c r="D18" s="4"/>
      <c r="E18" s="37"/>
      <c r="F18" s="39"/>
      <c r="G18" s="121">
        <v>7</v>
      </c>
      <c r="H18" s="122"/>
      <c r="I18" s="131" t="s">
        <v>130</v>
      </c>
      <c r="J18" s="135"/>
      <c r="K18" s="135"/>
      <c r="L18" s="135"/>
      <c r="M18" s="135"/>
      <c r="N18" s="135"/>
      <c r="O18" s="135"/>
      <c r="P18" s="135"/>
      <c r="Q18" s="135"/>
      <c r="R18" s="135"/>
      <c r="S18" s="135"/>
      <c r="T18" s="135"/>
      <c r="U18" s="135"/>
      <c r="V18" s="132"/>
      <c r="W18" s="131" t="s">
        <v>14</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9"/>
        <v>7</v>
      </c>
      <c r="BP18" s="122"/>
      <c r="BQ18" s="131" t="s">
        <v>84</v>
      </c>
      <c r="BR18" s="135"/>
      <c r="BS18" s="135"/>
      <c r="BT18" s="135"/>
      <c r="BU18" s="135"/>
      <c r="BV18" s="135"/>
      <c r="BW18" s="135"/>
      <c r="BX18" s="135"/>
      <c r="BY18" s="135"/>
      <c r="BZ18" s="132"/>
      <c r="CA18" s="131" t="s">
        <v>126</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0"/>
        <v>7</v>
      </c>
      <c r="DZ18" s="122"/>
      <c r="EA18" s="133" t="s">
        <v>271</v>
      </c>
      <c r="EB18" s="134"/>
      <c r="EC18" s="133"/>
      <c r="ED18" s="134"/>
      <c r="EE18" s="133"/>
      <c r="EF18" s="134"/>
      <c r="EG18" s="133"/>
      <c r="EH18" s="134"/>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6" t="s">
        <v>64</v>
      </c>
      <c r="B19" s="15" t="s">
        <v>313</v>
      </c>
      <c r="D19" s="4"/>
      <c r="E19" s="37"/>
      <c r="F19" s="39"/>
      <c r="G19" s="121">
        <v>8</v>
      </c>
      <c r="H19" s="122"/>
      <c r="I19" s="131" t="s">
        <v>213</v>
      </c>
      <c r="J19" s="135"/>
      <c r="K19" s="135"/>
      <c r="L19" s="135"/>
      <c r="M19" s="135"/>
      <c r="N19" s="135"/>
      <c r="O19" s="135"/>
      <c r="P19" s="135"/>
      <c r="Q19" s="135"/>
      <c r="R19" s="135"/>
      <c r="S19" s="135"/>
      <c r="T19" s="135"/>
      <c r="U19" s="135"/>
      <c r="V19" s="132"/>
      <c r="W19" s="159" t="s">
        <v>75</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t="s">
        <v>66</v>
      </c>
      <c r="AT19" s="39"/>
      <c r="AU19" s="37" t="s">
        <v>66</v>
      </c>
      <c r="AV19" s="39"/>
      <c r="AW19" s="37" t="s">
        <v>66</v>
      </c>
      <c r="AX19" s="39"/>
      <c r="AY19" s="37" t="s">
        <v>66</v>
      </c>
      <c r="AZ19" s="39"/>
      <c r="BA19" s="37" t="s">
        <v>66</v>
      </c>
      <c r="BB19" s="39"/>
      <c r="BC19" s="37" t="s">
        <v>66</v>
      </c>
      <c r="BD19" s="39"/>
      <c r="BE19" s="37" t="s">
        <v>66</v>
      </c>
      <c r="BF19" s="39"/>
      <c r="BG19" s="37" t="s">
        <v>66</v>
      </c>
      <c r="BH19" s="39"/>
      <c r="BI19" s="37" t="s">
        <v>66</v>
      </c>
      <c r="BJ19" s="39"/>
      <c r="BK19" s="37" t="s">
        <v>66</v>
      </c>
      <c r="BL19" s="39"/>
      <c r="BM19" s="5"/>
      <c r="BN19" s="4"/>
      <c r="BO19" s="121">
        <f t="shared" si="9"/>
        <v>8</v>
      </c>
      <c r="BP19" s="122"/>
      <c r="BQ19" s="131" t="s">
        <v>197</v>
      </c>
      <c r="BR19" s="135"/>
      <c r="BS19" s="135"/>
      <c r="BT19" s="135"/>
      <c r="BU19" s="135"/>
      <c r="BV19" s="135"/>
      <c r="BW19" s="135"/>
      <c r="BX19" s="135"/>
      <c r="BY19" s="135"/>
      <c r="BZ19" s="132"/>
      <c r="CA19" s="131" t="s">
        <v>314</v>
      </c>
      <c r="CB19" s="135"/>
      <c r="CC19" s="135"/>
      <c r="CD19" s="135"/>
      <c r="CE19" s="135"/>
      <c r="CF19" s="135"/>
      <c r="CG19" s="135"/>
      <c r="CH19" s="135"/>
      <c r="CI19" s="135"/>
      <c r="CJ19" s="135"/>
      <c r="CK19" s="132"/>
      <c r="CL19" s="37" t="s">
        <v>67</v>
      </c>
      <c r="CM19" s="39"/>
      <c r="CN19" s="37" t="s">
        <v>67</v>
      </c>
      <c r="CO19" s="39"/>
      <c r="CP19" s="159" t="s">
        <v>75</v>
      </c>
      <c r="CQ19" s="135"/>
      <c r="CR19" s="135"/>
      <c r="CS19" s="135"/>
      <c r="CT19" s="135"/>
      <c r="CU19" s="135"/>
      <c r="CV19" s="135"/>
      <c r="CW19" s="135"/>
      <c r="CX19" s="135"/>
      <c r="CY19" s="135"/>
      <c r="CZ19" s="135"/>
      <c r="DA19" s="135"/>
      <c r="DB19" s="135"/>
      <c r="DC19" s="132"/>
      <c r="DD19" s="161" t="s">
        <v>75</v>
      </c>
      <c r="DE19" s="39"/>
      <c r="DF19" s="161" t="s">
        <v>75</v>
      </c>
      <c r="DG19" s="38"/>
      <c r="DH19" s="38"/>
      <c r="DI19" s="38"/>
      <c r="DJ19" s="39"/>
      <c r="DK19" s="131"/>
      <c r="DL19" s="132"/>
      <c r="DM19" s="131"/>
      <c r="DN19" s="132"/>
      <c r="DO19" s="131"/>
      <c r="DP19" s="132"/>
      <c r="DQ19" s="131"/>
      <c r="DR19" s="132"/>
      <c r="DS19" s="131"/>
      <c r="DT19" s="132"/>
      <c r="DU19" s="131"/>
      <c r="DV19" s="132"/>
      <c r="DW19" s="5"/>
      <c r="DX19" s="4"/>
      <c r="DY19" s="121">
        <f t="shared" si="10"/>
        <v>8</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16" t="s">
        <v>64</v>
      </c>
      <c r="B20" s="15" t="s">
        <v>159</v>
      </c>
      <c r="D20" s="4"/>
      <c r="E20" s="37" t="str">
        <f t="shared" ref="E20:E43" si="12">IF($A20="入力項目マスタ",IF($B20="","",VLOOKUP($B20,入力項目マスタ,13,FALSE)),IF($A20="非入力項目マスタ",IF($B20="","",VLOOKUP($B20,非入力項目マスタ,13,FALSE)),""))</f>
        <v>E014</v>
      </c>
      <c r="F20" s="39"/>
      <c r="G20" s="121">
        <v>9</v>
      </c>
      <c r="H20" s="122"/>
      <c r="I20" s="131" t="s">
        <v>159</v>
      </c>
      <c r="J20" s="135"/>
      <c r="K20" s="135"/>
      <c r="L20" s="135"/>
      <c r="M20" s="135"/>
      <c r="N20" s="135"/>
      <c r="O20" s="135"/>
      <c r="P20" s="135"/>
      <c r="Q20" s="135"/>
      <c r="R20" s="135"/>
      <c r="S20" s="135"/>
      <c r="T20" s="135"/>
      <c r="U20" s="135"/>
      <c r="V20" s="132"/>
      <c r="W20" s="131" t="s">
        <v>180</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t="s">
        <v>66</v>
      </c>
      <c r="AT20" s="39"/>
      <c r="AU20" s="37" t="s">
        <v>66</v>
      </c>
      <c r="AV20" s="39"/>
      <c r="AW20" s="37" t="s">
        <v>66</v>
      </c>
      <c r="AX20" s="39"/>
      <c r="AY20" s="37" t="s">
        <v>66</v>
      </c>
      <c r="AZ20" s="39"/>
      <c r="BA20" s="37" t="s">
        <v>66</v>
      </c>
      <c r="BB20" s="39"/>
      <c r="BC20" s="37" t="s">
        <v>66</v>
      </c>
      <c r="BD20" s="39"/>
      <c r="BE20" s="37" t="s">
        <v>66</v>
      </c>
      <c r="BF20" s="39"/>
      <c r="BG20" s="37" t="s">
        <v>66</v>
      </c>
      <c r="BH20" s="39"/>
      <c r="BI20" s="37" t="s">
        <v>66</v>
      </c>
      <c r="BJ20" s="39"/>
      <c r="BK20" s="37" t="s">
        <v>66</v>
      </c>
      <c r="BL20" s="39"/>
      <c r="BM20" s="5"/>
      <c r="BN20" s="4"/>
      <c r="BO20" s="121">
        <f t="shared" si="9"/>
        <v>9</v>
      </c>
      <c r="BP20" s="122"/>
      <c r="BQ20" s="131" t="s">
        <v>85</v>
      </c>
      <c r="BR20" s="135"/>
      <c r="BS20" s="135"/>
      <c r="BT20" s="135"/>
      <c r="BU20" s="135"/>
      <c r="BV20" s="135"/>
      <c r="BW20" s="135"/>
      <c r="BX20" s="135"/>
      <c r="BY20" s="135"/>
      <c r="BZ20" s="132"/>
      <c r="CA20" s="131"/>
      <c r="CB20" s="135"/>
      <c r="CC20" s="135"/>
      <c r="CD20" s="135"/>
      <c r="CE20" s="135"/>
      <c r="CF20" s="135"/>
      <c r="CG20" s="135"/>
      <c r="CH20" s="135"/>
      <c r="CI20" s="135"/>
      <c r="CJ20" s="135"/>
      <c r="CK20" s="132"/>
      <c r="CL20" s="37" t="s">
        <v>67</v>
      </c>
      <c r="CM20" s="39"/>
      <c r="CN20" s="37" t="s">
        <v>67</v>
      </c>
      <c r="CO20" s="39"/>
      <c r="CP20" s="159" t="s">
        <v>75</v>
      </c>
      <c r="CQ20" s="135"/>
      <c r="CR20" s="135"/>
      <c r="CS20" s="135"/>
      <c r="CT20" s="135"/>
      <c r="CU20" s="135"/>
      <c r="CV20" s="135"/>
      <c r="CW20" s="135"/>
      <c r="CX20" s="135"/>
      <c r="CY20" s="135"/>
      <c r="CZ20" s="135"/>
      <c r="DA20" s="135"/>
      <c r="DB20" s="135"/>
      <c r="DC20" s="132"/>
      <c r="DD20" s="161" t="s">
        <v>75</v>
      </c>
      <c r="DE20" s="39"/>
      <c r="DF20" s="161" t="s">
        <v>75</v>
      </c>
      <c r="DG20" s="38"/>
      <c r="DH20" s="38"/>
      <c r="DI20" s="38"/>
      <c r="DJ20" s="39"/>
      <c r="DK20" s="131"/>
      <c r="DL20" s="132"/>
      <c r="DM20" s="131"/>
      <c r="DN20" s="132"/>
      <c r="DO20" s="131"/>
      <c r="DP20" s="132"/>
      <c r="DQ20" s="131"/>
      <c r="DR20" s="132"/>
      <c r="DS20" s="131"/>
      <c r="DT20" s="132"/>
      <c r="DU20" s="131"/>
      <c r="DV20" s="132"/>
      <c r="DW20" s="5"/>
      <c r="DX20" s="4"/>
      <c r="DY20" s="121">
        <f t="shared" si="10"/>
        <v>9</v>
      </c>
      <c r="DZ20" s="122"/>
      <c r="EA20" s="133" t="s">
        <v>303</v>
      </c>
      <c r="EB20" s="158"/>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6"/>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9"/>
        <v/>
      </c>
      <c r="BP21" s="122"/>
      <c r="BQ21" s="131"/>
      <c r="BR21" s="135"/>
      <c r="BS21" s="135"/>
      <c r="BT21" s="135"/>
      <c r="BU21" s="135"/>
      <c r="BV21" s="135"/>
      <c r="BW21" s="135"/>
      <c r="BX21" s="135"/>
      <c r="BY21" s="135"/>
      <c r="BZ21" s="132"/>
      <c r="CA21" s="131" t="str">
        <f t="shared" si="11"/>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0"/>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16"/>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9"/>
        <v/>
      </c>
      <c r="BP22" s="122"/>
      <c r="BQ22" s="131"/>
      <c r="BR22" s="135"/>
      <c r="BS22" s="135"/>
      <c r="BT22" s="135"/>
      <c r="BU22" s="135"/>
      <c r="BV22" s="135"/>
      <c r="BW22" s="135"/>
      <c r="BX22" s="135"/>
      <c r="BY22" s="135"/>
      <c r="BZ22" s="132"/>
      <c r="CA22" s="131" t="str">
        <f t="shared" si="11"/>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0"/>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16"/>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9"/>
        <v/>
      </c>
      <c r="BP23" s="122"/>
      <c r="BQ23" s="131"/>
      <c r="BR23" s="135"/>
      <c r="BS23" s="135"/>
      <c r="BT23" s="135"/>
      <c r="BU23" s="135"/>
      <c r="BV23" s="135"/>
      <c r="BW23" s="135"/>
      <c r="BX23" s="135"/>
      <c r="BY23" s="135"/>
      <c r="BZ23" s="132"/>
      <c r="CA23" s="131" t="str">
        <f t="shared" si="11"/>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0"/>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16"/>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9"/>
        <v/>
      </c>
      <c r="BP24" s="122"/>
      <c r="BQ24" s="131"/>
      <c r="BR24" s="135"/>
      <c r="BS24" s="135"/>
      <c r="BT24" s="135"/>
      <c r="BU24" s="135"/>
      <c r="BV24" s="135"/>
      <c r="BW24" s="135"/>
      <c r="BX24" s="135"/>
      <c r="BY24" s="135"/>
      <c r="BZ24" s="132"/>
      <c r="CA24" s="131" t="str">
        <f t="shared" si="11"/>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0"/>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16"/>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9"/>
        <v/>
      </c>
      <c r="BP25" s="122"/>
      <c r="BQ25" s="131"/>
      <c r="BR25" s="135"/>
      <c r="BS25" s="135"/>
      <c r="BT25" s="135"/>
      <c r="BU25" s="135"/>
      <c r="BV25" s="135"/>
      <c r="BW25" s="135"/>
      <c r="BX25" s="135"/>
      <c r="BY25" s="135"/>
      <c r="BZ25" s="132"/>
      <c r="CA25" s="131" t="str">
        <f t="shared" si="11"/>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0"/>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16"/>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9"/>
        <v/>
      </c>
      <c r="BP26" s="122"/>
      <c r="BQ26" s="131"/>
      <c r="BR26" s="135"/>
      <c r="BS26" s="135"/>
      <c r="BT26" s="135"/>
      <c r="BU26" s="135"/>
      <c r="BV26" s="135"/>
      <c r="BW26" s="135"/>
      <c r="BX26" s="135"/>
      <c r="BY26" s="135"/>
      <c r="BZ26" s="132"/>
      <c r="CA26" s="131" t="str">
        <f t="shared" si="11"/>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0"/>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16"/>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9"/>
        <v/>
      </c>
      <c r="BP27" s="122"/>
      <c r="BQ27" s="131"/>
      <c r="BR27" s="135"/>
      <c r="BS27" s="135"/>
      <c r="BT27" s="135"/>
      <c r="BU27" s="135"/>
      <c r="BV27" s="135"/>
      <c r="BW27" s="135"/>
      <c r="BX27" s="135"/>
      <c r="BY27" s="135"/>
      <c r="BZ27" s="132"/>
      <c r="CA27" s="131" t="str">
        <f t="shared" si="11"/>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0"/>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6"/>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1"/>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0"/>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16"/>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1"/>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0"/>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16"/>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1"/>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0"/>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16"/>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1"/>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0"/>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16"/>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1"/>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0"/>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6"/>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1"/>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0"/>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16"/>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1"/>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0"/>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16"/>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1"/>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0"/>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16"/>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1"/>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0"/>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16"/>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1"/>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0"/>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16"/>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1"/>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0"/>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16"/>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1"/>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0"/>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16"/>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1"/>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0"/>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16"/>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1"/>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0"/>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16"/>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1"/>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0"/>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16"/>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1"/>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0"/>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DQ10"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x14ac:dyDescent="0.4">
      <c r="D4" s="59" t="s">
        <v>117</v>
      </c>
      <c r="E4" s="153"/>
      <c r="F4" s="153"/>
      <c r="G4" s="153"/>
      <c r="H4" s="153"/>
      <c r="I4" s="153"/>
      <c r="J4" s="153"/>
      <c r="K4" s="153"/>
      <c r="L4" s="153"/>
      <c r="M4" s="153"/>
      <c r="N4" s="58">
        <f>[1]表紙!L8</f>
        <v>1.04</v>
      </c>
      <c r="O4" s="58"/>
      <c r="P4" s="58"/>
      <c r="Q4" s="58"/>
      <c r="R4" s="58"/>
      <c r="S4" s="146" t="s">
        <v>77</v>
      </c>
      <c r="T4" s="146"/>
      <c r="U4" s="146"/>
      <c r="V4" s="146"/>
      <c r="W4" s="61" t="s">
        <v>118</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IF($D$4="","",$D$4)</f>
        <v>合同企業オンライン展</v>
      </c>
      <c r="BO4" s="153"/>
      <c r="BP4" s="153"/>
      <c r="BQ4" s="153"/>
      <c r="BR4" s="153"/>
      <c r="BS4" s="153"/>
      <c r="BT4" s="153"/>
      <c r="BU4" s="153"/>
      <c r="BV4" s="153"/>
      <c r="BW4" s="153"/>
      <c r="BX4" s="58">
        <f>IF($N$4="","",$N$4)</f>
        <v>1.04</v>
      </c>
      <c r="BY4" s="58"/>
      <c r="BZ4" s="58"/>
      <c r="CA4" s="58"/>
      <c r="CB4" s="58"/>
      <c r="CC4" s="59" t="str">
        <f>IF($W4="","",$W4)</f>
        <v>企業選択・休憩場参加画面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IF($D$4="","",$D$4)</f>
        <v>合同企業オンライン展</v>
      </c>
      <c r="DY4" s="153"/>
      <c r="DZ4" s="153"/>
      <c r="EA4" s="153"/>
      <c r="EB4" s="153"/>
      <c r="EC4" s="153"/>
      <c r="ED4" s="153"/>
      <c r="EE4" s="153"/>
      <c r="EF4" s="153"/>
      <c r="EG4" s="153"/>
      <c r="EH4" s="58">
        <f>IF($N$4="","",$N$4)</f>
        <v>1.04</v>
      </c>
      <c r="EI4" s="58"/>
      <c r="EJ4" s="58"/>
      <c r="EK4" s="58"/>
      <c r="EL4" s="58"/>
      <c r="EM4" s="59" t="str">
        <f>IF($W4="","",$W4)</f>
        <v>企業選択・休憩場参加画面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6"/>
      <c r="F12" s="146"/>
      <c r="G12" s="145">
        <v>1</v>
      </c>
      <c r="H12" s="145"/>
      <c r="I12" s="131" t="s">
        <v>87</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85</v>
      </c>
      <c r="BR12" s="141"/>
      <c r="BS12" s="141"/>
      <c r="BT12" s="141"/>
      <c r="BU12" s="141"/>
      <c r="BV12" s="141"/>
      <c r="BW12" s="141"/>
      <c r="BX12" s="141"/>
      <c r="BY12" s="141"/>
      <c r="BZ12" s="141"/>
      <c r="CA12" s="141" t="str">
        <f t="shared" ref="CA12:CA43" si="0">IF($A12="入力項目マスタ",IF($B12="","",VLOOKUP($B12,入力項目マスタ,11,FALSE)),IF($A12="非入力項目マスタ",IF($B12="","",VLOOKUP($B12,非入力項目マスタ,11,FALSE)),""))</f>
        <v>-</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7" t="s">
        <v>237</v>
      </c>
      <c r="EB12" s="147"/>
      <c r="EC12" s="147" t="s">
        <v>274</v>
      </c>
      <c r="ED12" s="147"/>
      <c r="EE12" s="147" t="s">
        <v>238</v>
      </c>
      <c r="EF12" s="147"/>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68</v>
      </c>
      <c r="D13" s="4"/>
      <c r="E13" s="146"/>
      <c r="F13" s="146"/>
      <c r="G13" s="145">
        <v>2</v>
      </c>
      <c r="H13" s="145"/>
      <c r="I13" s="131" t="s">
        <v>88</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1">IF($G13="","",$G13)</f>
        <v>2</v>
      </c>
      <c r="BP13" s="145"/>
      <c r="BQ13" s="141" t="s">
        <v>84</v>
      </c>
      <c r="BR13" s="141"/>
      <c r="BS13" s="141"/>
      <c r="BT13" s="141"/>
      <c r="BU13" s="141"/>
      <c r="BV13" s="141"/>
      <c r="BW13" s="141"/>
      <c r="BX13" s="141"/>
      <c r="BY13" s="141"/>
      <c r="BZ13" s="141"/>
      <c r="CA13" s="141" t="s">
        <v>86</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2">IF($G13="","",$G13)</f>
        <v>2</v>
      </c>
      <c r="DZ13" s="145"/>
      <c r="EA13" s="147"/>
      <c r="EB13" s="147"/>
      <c r="EC13" s="147"/>
      <c r="ED13" s="147"/>
      <c r="EE13" s="147"/>
      <c r="EF13" s="147"/>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69</v>
      </c>
      <c r="D14" s="4"/>
      <c r="E14" s="146"/>
      <c r="F14" s="146"/>
      <c r="G14" s="145">
        <v>3</v>
      </c>
      <c r="H14" s="145"/>
      <c r="I14" s="131" t="s">
        <v>89</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1"/>
        <v>3</v>
      </c>
      <c r="BP14" s="145"/>
      <c r="BQ14" s="141" t="s">
        <v>98</v>
      </c>
      <c r="BR14" s="141"/>
      <c r="BS14" s="141"/>
      <c r="BT14" s="141"/>
      <c r="BU14" s="141"/>
      <c r="BV14" s="141"/>
      <c r="BW14" s="141"/>
      <c r="BX14" s="141"/>
      <c r="BY14" s="141"/>
      <c r="BZ14" s="141"/>
      <c r="CA14" s="141" t="s">
        <v>86</v>
      </c>
      <c r="CB14" s="141"/>
      <c r="CC14" s="141"/>
      <c r="CD14" s="141"/>
      <c r="CE14" s="141"/>
      <c r="CF14" s="141"/>
      <c r="CG14" s="141"/>
      <c r="CH14" s="141"/>
      <c r="CI14" s="141"/>
      <c r="CJ14" s="141"/>
      <c r="CK14" s="141"/>
      <c r="CL14" s="146" t="s">
        <v>67</v>
      </c>
      <c r="CM14" s="146"/>
      <c r="CN14" s="146" t="s">
        <v>67</v>
      </c>
      <c r="CO14" s="146"/>
      <c r="CP14" s="149">
        <v>0</v>
      </c>
      <c r="CQ14" s="141"/>
      <c r="CR14" s="141"/>
      <c r="CS14" s="141"/>
      <c r="CT14" s="141"/>
      <c r="CU14" s="141"/>
      <c r="CV14" s="141"/>
      <c r="CW14" s="141"/>
      <c r="CX14" s="141"/>
      <c r="CY14" s="141"/>
      <c r="CZ14" s="141"/>
      <c r="DA14" s="141"/>
      <c r="DB14" s="141"/>
      <c r="DC14" s="141"/>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2"/>
        <v>3</v>
      </c>
      <c r="DZ14" s="145"/>
      <c r="EA14" s="147"/>
      <c r="EB14" s="147"/>
      <c r="EC14" s="147"/>
      <c r="ED14" s="147"/>
      <c r="EE14" s="147"/>
      <c r="EF14" s="147"/>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70</v>
      </c>
      <c r="B15" s="15" t="s">
        <v>78</v>
      </c>
      <c r="D15" s="4"/>
      <c r="E15" s="146"/>
      <c r="F15" s="146"/>
      <c r="G15" s="145">
        <v>4</v>
      </c>
      <c r="H15" s="145"/>
      <c r="I15" s="131" t="s">
        <v>90</v>
      </c>
      <c r="J15" s="135"/>
      <c r="K15" s="135"/>
      <c r="L15" s="135"/>
      <c r="M15" s="135"/>
      <c r="N15" s="135"/>
      <c r="O15" s="135"/>
      <c r="P15" s="135"/>
      <c r="Q15" s="135"/>
      <c r="R15" s="135"/>
      <c r="S15" s="135"/>
      <c r="T15" s="135"/>
      <c r="U15" s="135"/>
      <c r="V15" s="132"/>
      <c r="W15" s="141" t="s">
        <v>75</v>
      </c>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45">
        <f t="shared" si="1"/>
        <v>4</v>
      </c>
      <c r="BP15" s="145"/>
      <c r="BQ15" s="141" t="s">
        <v>84</v>
      </c>
      <c r="BR15" s="141"/>
      <c r="BS15" s="141"/>
      <c r="BT15" s="141"/>
      <c r="BU15" s="141"/>
      <c r="BV15" s="141"/>
      <c r="BW15" s="141"/>
      <c r="BX15" s="141"/>
      <c r="BY15" s="141"/>
      <c r="BZ15" s="141"/>
      <c r="CA15" s="141" t="str">
        <f t="shared" si="0"/>
        <v>標準</v>
      </c>
      <c r="CB15" s="141"/>
      <c r="CC15" s="141"/>
      <c r="CD15" s="141"/>
      <c r="CE15" s="141"/>
      <c r="CF15" s="141"/>
      <c r="CG15" s="141"/>
      <c r="CH15" s="141"/>
      <c r="CI15" s="141"/>
      <c r="CJ15" s="141"/>
      <c r="CK15" s="141"/>
      <c r="CL15" s="146" t="s">
        <v>67</v>
      </c>
      <c r="CM15" s="146"/>
      <c r="CN15" s="146" t="s">
        <v>67</v>
      </c>
      <c r="CO15" s="146"/>
      <c r="CP15" s="141" t="s">
        <v>72</v>
      </c>
      <c r="CQ15" s="141"/>
      <c r="CR15" s="141"/>
      <c r="CS15" s="141"/>
      <c r="CT15" s="141"/>
      <c r="CU15" s="141"/>
      <c r="CV15" s="141"/>
      <c r="CW15" s="141"/>
      <c r="CX15" s="141"/>
      <c r="CY15" s="141"/>
      <c r="CZ15" s="141"/>
      <c r="DA15" s="141"/>
      <c r="DB15" s="141"/>
      <c r="DC15" s="141"/>
      <c r="DD15" s="146" t="s">
        <v>66</v>
      </c>
      <c r="DE15" s="146"/>
      <c r="DF15" s="146" t="s">
        <v>14</v>
      </c>
      <c r="DG15" s="146"/>
      <c r="DH15" s="146"/>
      <c r="DI15" s="146"/>
      <c r="DJ15" s="146"/>
      <c r="DK15" s="141"/>
      <c r="DL15" s="141"/>
      <c r="DM15" s="141"/>
      <c r="DN15" s="141"/>
      <c r="DO15" s="141"/>
      <c r="DP15" s="141"/>
      <c r="DQ15" s="141"/>
      <c r="DR15" s="141"/>
      <c r="DS15" s="141"/>
      <c r="DT15" s="141"/>
      <c r="DU15" s="141"/>
      <c r="DV15" s="141"/>
      <c r="DW15" s="5"/>
      <c r="DX15" s="4"/>
      <c r="DY15" s="145">
        <f t="shared" si="2"/>
        <v>4</v>
      </c>
      <c r="DZ15" s="145"/>
      <c r="EA15" s="147"/>
      <c r="EB15" s="147"/>
      <c r="EC15" s="147"/>
      <c r="ED15" s="147"/>
      <c r="EE15" s="147"/>
      <c r="EF15" s="147"/>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x14ac:dyDescent="0.4">
      <c r="A16" s="12" t="s">
        <v>64</v>
      </c>
      <c r="B16" s="15" t="s">
        <v>69</v>
      </c>
      <c r="D16" s="4"/>
      <c r="E16" s="146"/>
      <c r="F16" s="146"/>
      <c r="G16" s="145">
        <v>5</v>
      </c>
      <c r="H16" s="145"/>
      <c r="I16" s="131" t="s">
        <v>91</v>
      </c>
      <c r="J16" s="135"/>
      <c r="K16" s="135"/>
      <c r="L16" s="135"/>
      <c r="M16" s="135"/>
      <c r="N16" s="135"/>
      <c r="O16" s="135"/>
      <c r="P16" s="135"/>
      <c r="Q16" s="135"/>
      <c r="R16" s="135"/>
      <c r="S16" s="135"/>
      <c r="T16" s="135"/>
      <c r="U16" s="135"/>
      <c r="V16" s="132"/>
      <c r="W16" s="131" t="s">
        <v>95</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46" t="s">
        <v>66</v>
      </c>
      <c r="AT16" s="146"/>
      <c r="AU16" s="146" t="s">
        <v>66</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45">
        <f t="shared" si="1"/>
        <v>5</v>
      </c>
      <c r="BP16" s="145"/>
      <c r="BQ16" s="141" t="s">
        <v>99</v>
      </c>
      <c r="BR16" s="141"/>
      <c r="BS16" s="141"/>
      <c r="BT16" s="141"/>
      <c r="BU16" s="141"/>
      <c r="BV16" s="141"/>
      <c r="BW16" s="141"/>
      <c r="BX16" s="141"/>
      <c r="BY16" s="141"/>
      <c r="BZ16" s="141"/>
      <c r="CA16" s="141" t="str">
        <f t="shared" si="0"/>
        <v>-</v>
      </c>
      <c r="CB16" s="141"/>
      <c r="CC16" s="141"/>
      <c r="CD16" s="141"/>
      <c r="CE16" s="141"/>
      <c r="CF16" s="141"/>
      <c r="CG16" s="141"/>
      <c r="CH16" s="141"/>
      <c r="CI16" s="141"/>
      <c r="CJ16" s="141"/>
      <c r="CK16" s="141"/>
      <c r="CL16" s="146" t="s">
        <v>67</v>
      </c>
      <c r="CM16" s="146"/>
      <c r="CN16" s="146" t="s">
        <v>67</v>
      </c>
      <c r="CO16" s="146"/>
      <c r="CP16" s="141" t="s">
        <v>72</v>
      </c>
      <c r="CQ16" s="141"/>
      <c r="CR16" s="141"/>
      <c r="CS16" s="141"/>
      <c r="CT16" s="141"/>
      <c r="CU16" s="141"/>
      <c r="CV16" s="141"/>
      <c r="CW16" s="141"/>
      <c r="CX16" s="141"/>
      <c r="CY16" s="141"/>
      <c r="CZ16" s="141"/>
      <c r="DA16" s="141"/>
      <c r="DB16" s="141"/>
      <c r="DC16" s="141"/>
      <c r="DD16" s="146" t="s">
        <v>14</v>
      </c>
      <c r="DE16" s="146"/>
      <c r="DF16" s="146" t="s">
        <v>14</v>
      </c>
      <c r="DG16" s="146"/>
      <c r="DH16" s="146"/>
      <c r="DI16" s="146"/>
      <c r="DJ16" s="146"/>
      <c r="DK16" s="141"/>
      <c r="DL16" s="141"/>
      <c r="DM16" s="141"/>
      <c r="DN16" s="141"/>
      <c r="DO16" s="141"/>
      <c r="DP16" s="141"/>
      <c r="DQ16" s="141"/>
      <c r="DR16" s="141"/>
      <c r="DS16" s="141"/>
      <c r="DT16" s="141"/>
      <c r="DU16" s="141"/>
      <c r="DV16" s="141"/>
      <c r="DW16" s="5"/>
      <c r="DX16" s="4"/>
      <c r="DY16" s="145">
        <f t="shared" si="2"/>
        <v>5</v>
      </c>
      <c r="DZ16" s="145"/>
      <c r="EA16" s="147"/>
      <c r="EB16" s="147"/>
      <c r="EC16" s="147"/>
      <c r="ED16" s="147"/>
      <c r="EE16" s="147"/>
      <c r="EF16" s="147"/>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x14ac:dyDescent="0.4">
      <c r="A17" s="12" t="s">
        <v>70</v>
      </c>
      <c r="B17" s="15" t="s">
        <v>79</v>
      </c>
      <c r="D17" s="4"/>
      <c r="E17" s="146"/>
      <c r="F17" s="146"/>
      <c r="G17" s="145">
        <v>6</v>
      </c>
      <c r="H17" s="145"/>
      <c r="I17" s="131" t="s">
        <v>92</v>
      </c>
      <c r="J17" s="135"/>
      <c r="K17" s="135"/>
      <c r="L17" s="135"/>
      <c r="M17" s="135"/>
      <c r="N17" s="135"/>
      <c r="O17" s="135"/>
      <c r="P17" s="135"/>
      <c r="Q17" s="135"/>
      <c r="R17" s="135"/>
      <c r="S17" s="135"/>
      <c r="T17" s="135"/>
      <c r="U17" s="135"/>
      <c r="V17" s="132"/>
      <c r="W17" s="141" t="s">
        <v>75</v>
      </c>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45">
        <f t="shared" si="1"/>
        <v>6</v>
      </c>
      <c r="BP17" s="145"/>
      <c r="BQ17" s="141" t="s">
        <v>99</v>
      </c>
      <c r="BR17" s="141"/>
      <c r="BS17" s="141"/>
      <c r="BT17" s="141"/>
      <c r="BU17" s="141"/>
      <c r="BV17" s="141"/>
      <c r="BW17" s="141"/>
      <c r="BX17" s="141"/>
      <c r="BY17" s="141"/>
      <c r="BZ17" s="141"/>
      <c r="CA17" s="141" t="s">
        <v>75</v>
      </c>
      <c r="CB17" s="141"/>
      <c r="CC17" s="141"/>
      <c r="CD17" s="141"/>
      <c r="CE17" s="141"/>
      <c r="CF17" s="141"/>
      <c r="CG17" s="141"/>
      <c r="CH17" s="141"/>
      <c r="CI17" s="141"/>
      <c r="CJ17" s="141"/>
      <c r="CK17" s="141"/>
      <c r="CL17" s="146"/>
      <c r="CM17" s="146"/>
      <c r="CN17" s="146"/>
      <c r="CO17" s="146"/>
      <c r="CP17" s="141"/>
      <c r="CQ17" s="141"/>
      <c r="CR17" s="141"/>
      <c r="CS17" s="141"/>
      <c r="CT17" s="141"/>
      <c r="CU17" s="141"/>
      <c r="CV17" s="141"/>
      <c r="CW17" s="141"/>
      <c r="CX17" s="141"/>
      <c r="CY17" s="141"/>
      <c r="CZ17" s="141"/>
      <c r="DA17" s="141"/>
      <c r="DB17" s="141"/>
      <c r="DC17" s="141"/>
      <c r="DD17" s="146" t="s">
        <v>14</v>
      </c>
      <c r="DE17" s="146"/>
      <c r="DF17" s="146" t="s">
        <v>14</v>
      </c>
      <c r="DG17" s="146"/>
      <c r="DH17" s="146"/>
      <c r="DI17" s="146"/>
      <c r="DJ17" s="146"/>
      <c r="DK17" s="141"/>
      <c r="DL17" s="141"/>
      <c r="DM17" s="141"/>
      <c r="DN17" s="141"/>
      <c r="DO17" s="141"/>
      <c r="DP17" s="141"/>
      <c r="DQ17" s="141"/>
      <c r="DR17" s="141"/>
      <c r="DS17" s="141"/>
      <c r="DT17" s="141"/>
      <c r="DU17" s="141"/>
      <c r="DV17" s="141"/>
      <c r="DW17" s="5"/>
      <c r="DX17" s="4"/>
      <c r="DY17" s="145">
        <f t="shared" si="2"/>
        <v>6</v>
      </c>
      <c r="DZ17" s="145"/>
      <c r="EA17" s="147" t="s">
        <v>272</v>
      </c>
      <c r="EB17" s="147"/>
      <c r="EC17" s="147" t="s">
        <v>273</v>
      </c>
      <c r="ED17" s="147"/>
      <c r="EE17" s="147" t="s">
        <v>292</v>
      </c>
      <c r="EF17" s="147"/>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x14ac:dyDescent="0.4">
      <c r="A18" s="12" t="s">
        <v>64</v>
      </c>
      <c r="B18" s="15" t="s">
        <v>74</v>
      </c>
      <c r="D18" s="4"/>
      <c r="E18" s="146"/>
      <c r="F18" s="146"/>
      <c r="G18" s="145">
        <v>7</v>
      </c>
      <c r="H18" s="145"/>
      <c r="I18" s="131" t="s">
        <v>93</v>
      </c>
      <c r="J18" s="135"/>
      <c r="K18" s="135"/>
      <c r="L18" s="135"/>
      <c r="M18" s="135"/>
      <c r="N18" s="135"/>
      <c r="O18" s="135"/>
      <c r="P18" s="135"/>
      <c r="Q18" s="135"/>
      <c r="R18" s="135"/>
      <c r="S18" s="135"/>
      <c r="T18" s="135"/>
      <c r="U18" s="135"/>
      <c r="V18" s="132"/>
      <c r="W18" s="131" t="s">
        <v>96</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t="s">
        <v>66</v>
      </c>
      <c r="AT18" s="146"/>
      <c r="AU18" s="146" t="s">
        <v>66</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45">
        <f t="shared" si="1"/>
        <v>7</v>
      </c>
      <c r="BP18" s="145"/>
      <c r="BQ18" s="141" t="s">
        <v>99</v>
      </c>
      <c r="BR18" s="141"/>
      <c r="BS18" s="141"/>
      <c r="BT18" s="141"/>
      <c r="BU18" s="141"/>
      <c r="BV18" s="141"/>
      <c r="BW18" s="141"/>
      <c r="BX18" s="141"/>
      <c r="BY18" s="141"/>
      <c r="BZ18" s="141"/>
      <c r="CA18" s="141" t="str">
        <f t="shared" si="0"/>
        <v>-</v>
      </c>
      <c r="CB18" s="141"/>
      <c r="CC18" s="141"/>
      <c r="CD18" s="141"/>
      <c r="CE18" s="141"/>
      <c r="CF18" s="141"/>
      <c r="CG18" s="141"/>
      <c r="CH18" s="141"/>
      <c r="CI18" s="141"/>
      <c r="CJ18" s="141"/>
      <c r="CK18" s="141"/>
      <c r="CL18" s="146"/>
      <c r="CM18" s="146"/>
      <c r="CN18" s="146"/>
      <c r="CO18" s="146"/>
      <c r="CP18" s="141" t="s">
        <v>72</v>
      </c>
      <c r="CQ18" s="141"/>
      <c r="CR18" s="141"/>
      <c r="CS18" s="141"/>
      <c r="CT18" s="141"/>
      <c r="CU18" s="141"/>
      <c r="CV18" s="141"/>
      <c r="CW18" s="141"/>
      <c r="CX18" s="141"/>
      <c r="CY18" s="141"/>
      <c r="CZ18" s="141"/>
      <c r="DA18" s="141"/>
      <c r="DB18" s="141"/>
      <c r="DC18" s="141"/>
      <c r="DD18" s="146" t="s">
        <v>14</v>
      </c>
      <c r="DE18" s="146"/>
      <c r="DF18" s="146" t="s">
        <v>14</v>
      </c>
      <c r="DG18" s="146"/>
      <c r="DH18" s="146"/>
      <c r="DI18" s="146"/>
      <c r="DJ18" s="146"/>
      <c r="DK18" s="141"/>
      <c r="DL18" s="141"/>
      <c r="DM18" s="141"/>
      <c r="DN18" s="141"/>
      <c r="DO18" s="141"/>
      <c r="DP18" s="141"/>
      <c r="DQ18" s="141"/>
      <c r="DR18" s="141"/>
      <c r="DS18" s="141"/>
      <c r="DT18" s="141"/>
      <c r="DU18" s="141"/>
      <c r="DV18" s="141"/>
      <c r="DW18" s="5"/>
      <c r="DX18" s="4"/>
      <c r="DY18" s="145">
        <f t="shared" si="2"/>
        <v>7</v>
      </c>
      <c r="DZ18" s="145"/>
      <c r="EA18" s="141"/>
      <c r="EB18" s="141"/>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t="s">
        <v>64</v>
      </c>
      <c r="B19" s="15" t="s">
        <v>74</v>
      </c>
      <c r="D19" s="4"/>
      <c r="E19" s="146"/>
      <c r="F19" s="146"/>
      <c r="G19" s="145">
        <v>8</v>
      </c>
      <c r="H19" s="145"/>
      <c r="I19" s="131" t="s">
        <v>94</v>
      </c>
      <c r="J19" s="135"/>
      <c r="K19" s="135"/>
      <c r="L19" s="135"/>
      <c r="M19" s="135"/>
      <c r="N19" s="135"/>
      <c r="O19" s="135"/>
      <c r="P19" s="135"/>
      <c r="Q19" s="135"/>
      <c r="R19" s="135"/>
      <c r="S19" s="135"/>
      <c r="T19" s="135"/>
      <c r="U19" s="135"/>
      <c r="V19" s="132"/>
      <c r="W19" s="131" t="s">
        <v>97</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45">
        <f t="shared" si="1"/>
        <v>8</v>
      </c>
      <c r="BP19" s="145"/>
      <c r="BQ19" s="141" t="s">
        <v>99</v>
      </c>
      <c r="BR19" s="141"/>
      <c r="BS19" s="141"/>
      <c r="BT19" s="141"/>
      <c r="BU19" s="141"/>
      <c r="BV19" s="141"/>
      <c r="BW19" s="141"/>
      <c r="BX19" s="141"/>
      <c r="BY19" s="141"/>
      <c r="BZ19" s="141"/>
      <c r="CA19" s="141" t="str">
        <f t="shared" si="0"/>
        <v>-</v>
      </c>
      <c r="CB19" s="141"/>
      <c r="CC19" s="141"/>
      <c r="CD19" s="141"/>
      <c r="CE19" s="141"/>
      <c r="CF19" s="141"/>
      <c r="CG19" s="141"/>
      <c r="CH19" s="141"/>
      <c r="CI19" s="141"/>
      <c r="CJ19" s="141"/>
      <c r="CK19" s="141"/>
      <c r="CL19" s="146"/>
      <c r="CM19" s="146"/>
      <c r="CN19" s="146"/>
      <c r="CO19" s="146"/>
      <c r="CP19" s="141" t="s">
        <v>72</v>
      </c>
      <c r="CQ19" s="141"/>
      <c r="CR19" s="141"/>
      <c r="CS19" s="141"/>
      <c r="CT19" s="141"/>
      <c r="CU19" s="141"/>
      <c r="CV19" s="141"/>
      <c r="CW19" s="141"/>
      <c r="CX19" s="141"/>
      <c r="CY19" s="141"/>
      <c r="CZ19" s="141"/>
      <c r="DA19" s="141"/>
      <c r="DB19" s="141"/>
      <c r="DC19" s="141"/>
      <c r="DD19" s="146" t="s">
        <v>14</v>
      </c>
      <c r="DE19" s="146"/>
      <c r="DF19" s="146" t="s">
        <v>14</v>
      </c>
      <c r="DG19" s="146"/>
      <c r="DH19" s="146"/>
      <c r="DI19" s="146"/>
      <c r="DJ19" s="146"/>
      <c r="DK19" s="141"/>
      <c r="DL19" s="141"/>
      <c r="DM19" s="141"/>
      <c r="DN19" s="141"/>
      <c r="DO19" s="141"/>
      <c r="DP19" s="141"/>
      <c r="DQ19" s="141"/>
      <c r="DR19" s="141"/>
      <c r="DS19" s="141"/>
      <c r="DT19" s="141"/>
      <c r="DU19" s="141"/>
      <c r="DV19" s="141"/>
      <c r="DW19" s="5"/>
      <c r="DX19" s="4"/>
      <c r="DY19" s="145">
        <f t="shared" si="2"/>
        <v>8</v>
      </c>
      <c r="DZ19" s="145"/>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x14ac:dyDescent="0.4">
      <c r="A20" s="12" t="s">
        <v>64</v>
      </c>
      <c r="B20" s="15" t="s">
        <v>85</v>
      </c>
      <c r="D20" s="4"/>
      <c r="E20" s="146" t="str">
        <f t="shared" ref="E20:E43" si="3">IF($A20="入力項目マスタ",IF($B20="","",VLOOKUP($B20,入力項目マスタ,13,FALSE)),IF($A20="非入力項目マスタ",IF($B20="","",VLOOKUP($B20,非入力項目マスタ,13,FALSE)),""))</f>
        <v>E001</v>
      </c>
      <c r="F20" s="146"/>
      <c r="G20" s="145">
        <v>9</v>
      </c>
      <c r="H20" s="145"/>
      <c r="I20" s="141" t="s">
        <v>290</v>
      </c>
      <c r="J20" s="141"/>
      <c r="K20" s="141"/>
      <c r="L20" s="141"/>
      <c r="M20" s="141"/>
      <c r="N20" s="141"/>
      <c r="O20" s="141"/>
      <c r="P20" s="141"/>
      <c r="Q20" s="141"/>
      <c r="R20" s="141"/>
      <c r="S20" s="141"/>
      <c r="T20" s="141"/>
      <c r="U20" s="141"/>
      <c r="V20" s="141"/>
      <c r="W20" s="141" t="s">
        <v>291</v>
      </c>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t="s">
        <v>66</v>
      </c>
      <c r="AT20" s="146"/>
      <c r="AU20" s="146" t="s">
        <v>66</v>
      </c>
      <c r="AV20" s="146"/>
      <c r="AW20" s="146" t="s">
        <v>66</v>
      </c>
      <c r="AX20" s="146"/>
      <c r="AY20" s="146" t="s">
        <v>66</v>
      </c>
      <c r="AZ20" s="146"/>
      <c r="BA20" s="146" t="s">
        <v>66</v>
      </c>
      <c r="BB20" s="146"/>
      <c r="BC20" s="146" t="s">
        <v>66</v>
      </c>
      <c r="BD20" s="146"/>
      <c r="BE20" s="146" t="s">
        <v>66</v>
      </c>
      <c r="BF20" s="146"/>
      <c r="BG20" s="146" t="s">
        <v>66</v>
      </c>
      <c r="BH20" s="146"/>
      <c r="BI20" s="146" t="s">
        <v>66</v>
      </c>
      <c r="BJ20" s="146"/>
      <c r="BK20" s="146" t="s">
        <v>66</v>
      </c>
      <c r="BL20" s="146"/>
      <c r="BM20" s="5"/>
      <c r="BN20" s="4"/>
      <c r="BO20" s="145">
        <f t="shared" si="1"/>
        <v>9</v>
      </c>
      <c r="BP20" s="145"/>
      <c r="BQ20" s="141" t="s">
        <v>85</v>
      </c>
      <c r="BR20" s="141"/>
      <c r="BS20" s="141"/>
      <c r="BT20" s="141"/>
      <c r="BU20" s="141"/>
      <c r="BV20" s="141"/>
      <c r="BW20" s="141"/>
      <c r="BX20" s="141"/>
      <c r="BY20" s="141"/>
      <c r="BZ20" s="141"/>
      <c r="CA20" s="172" t="s">
        <v>75</v>
      </c>
      <c r="CB20" s="141"/>
      <c r="CC20" s="141"/>
      <c r="CD20" s="141"/>
      <c r="CE20" s="141"/>
      <c r="CF20" s="141"/>
      <c r="CG20" s="141"/>
      <c r="CH20" s="141"/>
      <c r="CI20" s="141"/>
      <c r="CJ20" s="141"/>
      <c r="CK20" s="141"/>
      <c r="CL20" s="146"/>
      <c r="CM20" s="146"/>
      <c r="CN20" s="146"/>
      <c r="CO20" s="146"/>
      <c r="CP20" s="141"/>
      <c r="CQ20" s="141"/>
      <c r="CR20" s="141"/>
      <c r="CS20" s="141"/>
      <c r="CT20" s="141"/>
      <c r="CU20" s="141"/>
      <c r="CV20" s="141"/>
      <c r="CW20" s="141"/>
      <c r="CX20" s="141"/>
      <c r="CY20" s="141"/>
      <c r="CZ20" s="141"/>
      <c r="DA20" s="141"/>
      <c r="DB20" s="141"/>
      <c r="DC20" s="141"/>
      <c r="DD20" s="146"/>
      <c r="DE20" s="146"/>
      <c r="DF20" s="146"/>
      <c r="DG20" s="146"/>
      <c r="DH20" s="146"/>
      <c r="DI20" s="146"/>
      <c r="DJ20" s="146"/>
      <c r="DK20" s="141"/>
      <c r="DL20" s="141"/>
      <c r="DM20" s="141"/>
      <c r="DN20" s="141"/>
      <c r="DO20" s="141"/>
      <c r="DP20" s="141"/>
      <c r="DQ20" s="141"/>
      <c r="DR20" s="141"/>
      <c r="DS20" s="141"/>
      <c r="DT20" s="141"/>
      <c r="DU20" s="141"/>
      <c r="DV20" s="141"/>
      <c r="DW20" s="5"/>
      <c r="DX20" s="4"/>
      <c r="DY20" s="145">
        <f t="shared" si="2"/>
        <v>9</v>
      </c>
      <c r="DZ20" s="145"/>
      <c r="EA20" s="147" t="s">
        <v>293</v>
      </c>
      <c r="EB20" s="148"/>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c r="B21" s="15"/>
      <c r="D21" s="4"/>
      <c r="E21" s="146" t="str">
        <f t="shared" si="3"/>
        <v/>
      </c>
      <c r="F21" s="146"/>
      <c r="G21" s="145"/>
      <c r="H21" s="145"/>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c r="AT21" s="146"/>
      <c r="AU21" s="146"/>
      <c r="AV21" s="146"/>
      <c r="AW21" s="146"/>
      <c r="AX21" s="146"/>
      <c r="AY21" s="146"/>
      <c r="AZ21" s="146"/>
      <c r="BA21" s="146"/>
      <c r="BB21" s="146"/>
      <c r="BC21" s="146"/>
      <c r="BD21" s="146"/>
      <c r="BE21" s="146"/>
      <c r="BF21" s="146"/>
      <c r="BG21" s="146"/>
      <c r="BH21" s="146"/>
      <c r="BI21" s="145"/>
      <c r="BJ21" s="145"/>
      <c r="BK21" s="145"/>
      <c r="BL21" s="145"/>
      <c r="BM21" s="5"/>
      <c r="BN21" s="4"/>
      <c r="BO21" s="145" t="str">
        <f t="shared" si="1"/>
        <v/>
      </c>
      <c r="BP21" s="145"/>
      <c r="BQ21" s="141"/>
      <c r="BR21" s="141"/>
      <c r="BS21" s="141"/>
      <c r="BT21" s="141"/>
      <c r="BU21" s="141"/>
      <c r="BV21" s="141"/>
      <c r="BW21" s="141"/>
      <c r="BX21" s="141"/>
      <c r="BY21" s="141"/>
      <c r="BZ21" s="141"/>
      <c r="CA21" s="141" t="str">
        <f t="shared" si="0"/>
        <v/>
      </c>
      <c r="CB21" s="141"/>
      <c r="CC21" s="141"/>
      <c r="CD21" s="141"/>
      <c r="CE21" s="141"/>
      <c r="CF21" s="141"/>
      <c r="CG21" s="141"/>
      <c r="CH21" s="141"/>
      <c r="CI21" s="141"/>
      <c r="CJ21" s="141"/>
      <c r="CK21" s="141"/>
      <c r="CL21" s="146"/>
      <c r="CM21" s="146"/>
      <c r="CN21" s="146"/>
      <c r="CO21" s="146"/>
      <c r="CP21" s="141"/>
      <c r="CQ21" s="141"/>
      <c r="CR21" s="141"/>
      <c r="CS21" s="141"/>
      <c r="CT21" s="141"/>
      <c r="CU21" s="141"/>
      <c r="CV21" s="141"/>
      <c r="CW21" s="141"/>
      <c r="CX21" s="141"/>
      <c r="CY21" s="141"/>
      <c r="CZ21" s="141"/>
      <c r="DA21" s="141"/>
      <c r="DB21" s="141"/>
      <c r="DC21" s="141"/>
      <c r="DD21" s="146"/>
      <c r="DE21" s="146"/>
      <c r="DF21" s="146"/>
      <c r="DG21" s="146"/>
      <c r="DH21" s="146"/>
      <c r="DI21" s="146"/>
      <c r="DJ21" s="146"/>
      <c r="DK21" s="141"/>
      <c r="DL21" s="141"/>
      <c r="DM21" s="141"/>
      <c r="DN21" s="141"/>
      <c r="DO21" s="141"/>
      <c r="DP21" s="141"/>
      <c r="DQ21" s="141"/>
      <c r="DR21" s="141"/>
      <c r="DS21" s="141"/>
      <c r="DT21" s="141"/>
      <c r="DU21" s="141"/>
      <c r="DV21" s="141"/>
      <c r="DW21" s="5"/>
      <c r="DX21" s="4"/>
      <c r="DY21" s="145" t="str">
        <f t="shared" si="2"/>
        <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x14ac:dyDescent="0.4">
      <c r="A22" s="12"/>
      <c r="B22" s="15"/>
      <c r="D22" s="4"/>
      <c r="E22" s="146" t="str">
        <f t="shared" si="3"/>
        <v/>
      </c>
      <c r="F22" s="146"/>
      <c r="G22" s="145"/>
      <c r="H22" s="145"/>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c r="AT22" s="146"/>
      <c r="AU22" s="146"/>
      <c r="AV22" s="146"/>
      <c r="AW22" s="146"/>
      <c r="AX22" s="146"/>
      <c r="AY22" s="146"/>
      <c r="AZ22" s="146"/>
      <c r="BA22" s="146"/>
      <c r="BB22" s="146"/>
      <c r="BC22" s="146"/>
      <c r="BD22" s="146"/>
      <c r="BE22" s="146"/>
      <c r="BF22" s="146"/>
      <c r="BG22" s="146"/>
      <c r="BH22" s="146"/>
      <c r="BI22" s="145"/>
      <c r="BJ22" s="145"/>
      <c r="BK22" s="145"/>
      <c r="BL22" s="145"/>
      <c r="BM22" s="5"/>
      <c r="BN22" s="4"/>
      <c r="BO22" s="145" t="str">
        <f t="shared" si="1"/>
        <v/>
      </c>
      <c r="BP22" s="145"/>
      <c r="BQ22" s="141"/>
      <c r="BR22" s="141"/>
      <c r="BS22" s="141"/>
      <c r="BT22" s="141"/>
      <c r="BU22" s="141"/>
      <c r="BV22" s="141"/>
      <c r="BW22" s="141"/>
      <c r="BX22" s="141"/>
      <c r="BY22" s="141"/>
      <c r="BZ22" s="141"/>
      <c r="CA22" s="141" t="str">
        <f t="shared" si="0"/>
        <v/>
      </c>
      <c r="CB22" s="141"/>
      <c r="CC22" s="141"/>
      <c r="CD22" s="141"/>
      <c r="CE22" s="141"/>
      <c r="CF22" s="141"/>
      <c r="CG22" s="141"/>
      <c r="CH22" s="141"/>
      <c r="CI22" s="141"/>
      <c r="CJ22" s="141"/>
      <c r="CK22" s="141"/>
      <c r="CL22" s="146"/>
      <c r="CM22" s="146"/>
      <c r="CN22" s="146"/>
      <c r="CO22" s="146"/>
      <c r="CP22" s="141"/>
      <c r="CQ22" s="141"/>
      <c r="CR22" s="141"/>
      <c r="CS22" s="141"/>
      <c r="CT22" s="141"/>
      <c r="CU22" s="141"/>
      <c r="CV22" s="141"/>
      <c r="CW22" s="141"/>
      <c r="CX22" s="141"/>
      <c r="CY22" s="141"/>
      <c r="CZ22" s="141"/>
      <c r="DA22" s="141"/>
      <c r="DB22" s="141"/>
      <c r="DC22" s="141"/>
      <c r="DD22" s="146"/>
      <c r="DE22" s="146"/>
      <c r="DF22" s="146"/>
      <c r="DG22" s="146"/>
      <c r="DH22" s="146"/>
      <c r="DI22" s="146"/>
      <c r="DJ22" s="146"/>
      <c r="DK22" s="141"/>
      <c r="DL22" s="141"/>
      <c r="DM22" s="141"/>
      <c r="DN22" s="141"/>
      <c r="DO22" s="141"/>
      <c r="DP22" s="141"/>
      <c r="DQ22" s="141"/>
      <c r="DR22" s="141"/>
      <c r="DS22" s="141"/>
      <c r="DT22" s="141"/>
      <c r="DU22" s="141"/>
      <c r="DV22" s="141"/>
      <c r="DW22" s="5"/>
      <c r="DX22" s="4"/>
      <c r="DY22" s="145" t="str">
        <f t="shared" si="2"/>
        <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x14ac:dyDescent="0.4">
      <c r="A23" s="12"/>
      <c r="B23" s="15"/>
      <c r="D23" s="4"/>
      <c r="E23" s="146" t="str">
        <f t="shared" si="3"/>
        <v/>
      </c>
      <c r="F23" s="146"/>
      <c r="G23" s="145"/>
      <c r="H23" s="145"/>
      <c r="I23" s="131"/>
      <c r="J23" s="135"/>
      <c r="K23" s="135"/>
      <c r="L23" s="135"/>
      <c r="M23" s="135"/>
      <c r="N23" s="135"/>
      <c r="O23" s="135"/>
      <c r="P23" s="135"/>
      <c r="Q23" s="135"/>
      <c r="R23" s="135"/>
      <c r="S23" s="135"/>
      <c r="T23" s="135"/>
      <c r="U23" s="135"/>
      <c r="V23" s="132"/>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c r="AT23" s="146"/>
      <c r="AU23" s="146"/>
      <c r="AV23" s="146"/>
      <c r="AW23" s="146"/>
      <c r="AX23" s="146"/>
      <c r="AY23" s="146"/>
      <c r="AZ23" s="146"/>
      <c r="BA23" s="146"/>
      <c r="BB23" s="146"/>
      <c r="BC23" s="146"/>
      <c r="BD23" s="146"/>
      <c r="BE23" s="146"/>
      <c r="BF23" s="146"/>
      <c r="BG23" s="146"/>
      <c r="BH23" s="146"/>
      <c r="BI23" s="145"/>
      <c r="BJ23" s="145"/>
      <c r="BK23" s="145"/>
      <c r="BL23" s="145"/>
      <c r="BM23" s="5"/>
      <c r="BN23" s="4"/>
      <c r="BO23" s="145" t="str">
        <f t="shared" si="1"/>
        <v/>
      </c>
      <c r="BP23" s="145"/>
      <c r="BQ23" s="141"/>
      <c r="BR23" s="141"/>
      <c r="BS23" s="141"/>
      <c r="BT23" s="141"/>
      <c r="BU23" s="141"/>
      <c r="BV23" s="141"/>
      <c r="BW23" s="141"/>
      <c r="BX23" s="141"/>
      <c r="BY23" s="141"/>
      <c r="BZ23" s="141"/>
      <c r="CA23" s="141" t="str">
        <f t="shared" si="0"/>
        <v/>
      </c>
      <c r="CB23" s="141"/>
      <c r="CC23" s="141"/>
      <c r="CD23" s="141"/>
      <c r="CE23" s="141"/>
      <c r="CF23" s="141"/>
      <c r="CG23" s="141"/>
      <c r="CH23" s="141"/>
      <c r="CI23" s="141"/>
      <c r="CJ23" s="141"/>
      <c r="CK23" s="141"/>
      <c r="CL23" s="146"/>
      <c r="CM23" s="146"/>
      <c r="CN23" s="146"/>
      <c r="CO23" s="146"/>
      <c r="CP23" s="141"/>
      <c r="CQ23" s="141"/>
      <c r="CR23" s="141"/>
      <c r="CS23" s="141"/>
      <c r="CT23" s="141"/>
      <c r="CU23" s="141"/>
      <c r="CV23" s="141"/>
      <c r="CW23" s="141"/>
      <c r="CX23" s="141"/>
      <c r="CY23" s="141"/>
      <c r="CZ23" s="141"/>
      <c r="DA23" s="141"/>
      <c r="DB23" s="141"/>
      <c r="DC23" s="141"/>
      <c r="DD23" s="146"/>
      <c r="DE23" s="146"/>
      <c r="DF23" s="146"/>
      <c r="DG23" s="146"/>
      <c r="DH23" s="146"/>
      <c r="DI23" s="146"/>
      <c r="DJ23" s="146"/>
      <c r="DK23" s="141"/>
      <c r="DL23" s="141"/>
      <c r="DM23" s="141"/>
      <c r="DN23" s="141"/>
      <c r="DO23" s="141"/>
      <c r="DP23" s="141"/>
      <c r="DQ23" s="141"/>
      <c r="DR23" s="141"/>
      <c r="DS23" s="141"/>
      <c r="DT23" s="141"/>
      <c r="DU23" s="141"/>
      <c r="DV23" s="141"/>
      <c r="DW23" s="5"/>
      <c r="DX23" s="4"/>
      <c r="DY23" s="145" t="str">
        <f t="shared" si="2"/>
        <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x14ac:dyDescent="0.4">
      <c r="A24" s="12"/>
      <c r="B24" s="15"/>
      <c r="D24" s="4"/>
      <c r="E24" s="146" t="str">
        <f t="shared" si="3"/>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1"/>
        <v/>
      </c>
      <c r="BP24" s="145"/>
      <c r="BQ24" s="141"/>
      <c r="BR24" s="141"/>
      <c r="BS24" s="141"/>
      <c r="BT24" s="141"/>
      <c r="BU24" s="141"/>
      <c r="BV24" s="141"/>
      <c r="BW24" s="141"/>
      <c r="BX24" s="141"/>
      <c r="BY24" s="141"/>
      <c r="BZ24" s="141"/>
      <c r="CA24" s="141" t="str">
        <f t="shared" si="0"/>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2"/>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x14ac:dyDescent="0.4">
      <c r="A25" s="12"/>
      <c r="B25" s="15"/>
      <c r="D25" s="4"/>
      <c r="E25" s="146" t="str">
        <f t="shared" si="3"/>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1"/>
        <v/>
      </c>
      <c r="BP25" s="145"/>
      <c r="BQ25" s="141"/>
      <c r="BR25" s="141"/>
      <c r="BS25" s="141"/>
      <c r="BT25" s="141"/>
      <c r="BU25" s="141"/>
      <c r="BV25" s="141"/>
      <c r="BW25" s="141"/>
      <c r="BX25" s="141"/>
      <c r="BY25" s="141"/>
      <c r="BZ25" s="141"/>
      <c r="CA25" s="141" t="str">
        <f t="shared" si="0"/>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2"/>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x14ac:dyDescent="0.4">
      <c r="A26" s="12"/>
      <c r="B26" s="15"/>
      <c r="D26" s="4"/>
      <c r="E26" s="146" t="str">
        <f t="shared" si="3"/>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1"/>
        <v/>
      </c>
      <c r="BP26" s="145"/>
      <c r="BQ26" s="141"/>
      <c r="BR26" s="141"/>
      <c r="BS26" s="141"/>
      <c r="BT26" s="141"/>
      <c r="BU26" s="141"/>
      <c r="BV26" s="141"/>
      <c r="BW26" s="141"/>
      <c r="BX26" s="141"/>
      <c r="BY26" s="141"/>
      <c r="BZ26" s="141"/>
      <c r="CA26" s="141" t="str">
        <f t="shared" si="0"/>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2"/>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x14ac:dyDescent="0.4">
      <c r="A27" s="12"/>
      <c r="B27" s="15"/>
      <c r="D27" s="4"/>
      <c r="E27" s="146" t="str">
        <f t="shared" si="3"/>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1"/>
        <v/>
      </c>
      <c r="BP27" s="145"/>
      <c r="BQ27" s="141"/>
      <c r="BR27" s="141"/>
      <c r="BS27" s="141"/>
      <c r="BT27" s="141"/>
      <c r="BU27" s="141"/>
      <c r="BV27" s="141"/>
      <c r="BW27" s="141"/>
      <c r="BX27" s="141"/>
      <c r="BY27" s="141"/>
      <c r="BZ27" s="141"/>
      <c r="CA27" s="141" t="str">
        <f t="shared" si="0"/>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2"/>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3"/>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1"/>
        <v/>
      </c>
      <c r="BP28" s="145"/>
      <c r="BQ28" s="141"/>
      <c r="BR28" s="141"/>
      <c r="BS28" s="141"/>
      <c r="BT28" s="141"/>
      <c r="BU28" s="141"/>
      <c r="BV28" s="141"/>
      <c r="BW28" s="141"/>
      <c r="BX28" s="141"/>
      <c r="BY28" s="141"/>
      <c r="BZ28" s="141"/>
      <c r="CA28" s="141" t="str">
        <f t="shared" si="0"/>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2"/>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x14ac:dyDescent="0.4">
      <c r="A29" s="12"/>
      <c r="B29" s="15"/>
      <c r="D29" s="4"/>
      <c r="E29" s="146" t="str">
        <f t="shared" si="3"/>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1"/>
        <v/>
      </c>
      <c r="BP29" s="145"/>
      <c r="BQ29" s="141"/>
      <c r="BR29" s="141"/>
      <c r="BS29" s="141"/>
      <c r="BT29" s="141"/>
      <c r="BU29" s="141"/>
      <c r="BV29" s="141"/>
      <c r="BW29" s="141"/>
      <c r="BX29" s="141"/>
      <c r="BY29" s="141"/>
      <c r="BZ29" s="141"/>
      <c r="CA29" s="141" t="str">
        <f t="shared" si="0"/>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2"/>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x14ac:dyDescent="0.4">
      <c r="A30" s="12"/>
      <c r="B30" s="15"/>
      <c r="D30" s="4"/>
      <c r="E30" s="146" t="str">
        <f t="shared" si="3"/>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1"/>
        <v/>
      </c>
      <c r="BP30" s="145"/>
      <c r="BQ30" s="141"/>
      <c r="BR30" s="141"/>
      <c r="BS30" s="141"/>
      <c r="BT30" s="141"/>
      <c r="BU30" s="141"/>
      <c r="BV30" s="141"/>
      <c r="BW30" s="141"/>
      <c r="BX30" s="141"/>
      <c r="BY30" s="141"/>
      <c r="BZ30" s="141"/>
      <c r="CA30" s="141" t="str">
        <f t="shared" si="0"/>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2"/>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x14ac:dyDescent="0.4">
      <c r="A31" s="12"/>
      <c r="B31" s="15"/>
      <c r="D31" s="4"/>
      <c r="E31" s="146" t="str">
        <f t="shared" si="3"/>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1"/>
        <v/>
      </c>
      <c r="BP31" s="145"/>
      <c r="BQ31" s="141"/>
      <c r="BR31" s="141"/>
      <c r="BS31" s="141"/>
      <c r="BT31" s="141"/>
      <c r="BU31" s="141"/>
      <c r="BV31" s="141"/>
      <c r="BW31" s="141"/>
      <c r="BX31" s="141"/>
      <c r="BY31" s="141"/>
      <c r="BZ31" s="141"/>
      <c r="CA31" s="141" t="str">
        <f t="shared" si="0"/>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2"/>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x14ac:dyDescent="0.4">
      <c r="A32" s="12"/>
      <c r="B32" s="15"/>
      <c r="D32" s="4"/>
      <c r="E32" s="146" t="str">
        <f t="shared" si="3"/>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1"/>
        <v/>
      </c>
      <c r="BP32" s="145"/>
      <c r="BQ32" s="141"/>
      <c r="BR32" s="141"/>
      <c r="BS32" s="141"/>
      <c r="BT32" s="141"/>
      <c r="BU32" s="141"/>
      <c r="BV32" s="141"/>
      <c r="BW32" s="141"/>
      <c r="BX32" s="141"/>
      <c r="BY32" s="141"/>
      <c r="BZ32" s="141"/>
      <c r="CA32" s="141" t="str">
        <f t="shared" si="0"/>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2"/>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3"/>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1"/>
        <v/>
      </c>
      <c r="BP33" s="145"/>
      <c r="BQ33" s="141"/>
      <c r="BR33" s="141"/>
      <c r="BS33" s="141"/>
      <c r="BT33" s="141"/>
      <c r="BU33" s="141"/>
      <c r="BV33" s="141"/>
      <c r="BW33" s="141"/>
      <c r="BX33" s="141"/>
      <c r="BY33" s="141"/>
      <c r="BZ33" s="141"/>
      <c r="CA33" s="141" t="str">
        <f t="shared" si="0"/>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2"/>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x14ac:dyDescent="0.4">
      <c r="A34" s="12"/>
      <c r="B34" s="15"/>
      <c r="D34" s="4"/>
      <c r="E34" s="146" t="str">
        <f t="shared" si="3"/>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1"/>
        <v/>
      </c>
      <c r="BP34" s="145"/>
      <c r="BQ34" s="141"/>
      <c r="BR34" s="141"/>
      <c r="BS34" s="141"/>
      <c r="BT34" s="141"/>
      <c r="BU34" s="141"/>
      <c r="BV34" s="141"/>
      <c r="BW34" s="141"/>
      <c r="BX34" s="141"/>
      <c r="BY34" s="141"/>
      <c r="BZ34" s="141"/>
      <c r="CA34" s="141" t="str">
        <f t="shared" si="0"/>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2"/>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x14ac:dyDescent="0.4">
      <c r="A35" s="12"/>
      <c r="B35" s="15"/>
      <c r="D35" s="4"/>
      <c r="E35" s="146" t="str">
        <f t="shared" si="3"/>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1"/>
        <v/>
      </c>
      <c r="BP35" s="145"/>
      <c r="BQ35" s="141"/>
      <c r="BR35" s="141"/>
      <c r="BS35" s="141"/>
      <c r="BT35" s="141"/>
      <c r="BU35" s="141"/>
      <c r="BV35" s="141"/>
      <c r="BW35" s="141"/>
      <c r="BX35" s="141"/>
      <c r="BY35" s="141"/>
      <c r="BZ35" s="141"/>
      <c r="CA35" s="141" t="str">
        <f t="shared" si="0"/>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2"/>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x14ac:dyDescent="0.4">
      <c r="A36" s="12"/>
      <c r="B36" s="15"/>
      <c r="D36" s="4"/>
      <c r="E36" s="146" t="str">
        <f t="shared" si="3"/>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1"/>
        <v/>
      </c>
      <c r="BP36" s="145"/>
      <c r="BQ36" s="141"/>
      <c r="BR36" s="141"/>
      <c r="BS36" s="141"/>
      <c r="BT36" s="141"/>
      <c r="BU36" s="141"/>
      <c r="BV36" s="141"/>
      <c r="BW36" s="141"/>
      <c r="BX36" s="141"/>
      <c r="BY36" s="141"/>
      <c r="BZ36" s="141"/>
      <c r="CA36" s="141" t="str">
        <f t="shared" si="0"/>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2"/>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x14ac:dyDescent="0.4">
      <c r="A37" s="12"/>
      <c r="B37" s="15"/>
      <c r="D37" s="4"/>
      <c r="E37" s="146" t="str">
        <f t="shared" si="3"/>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1"/>
        <v/>
      </c>
      <c r="BP37" s="145"/>
      <c r="BQ37" s="141"/>
      <c r="BR37" s="141"/>
      <c r="BS37" s="141"/>
      <c r="BT37" s="141"/>
      <c r="BU37" s="141"/>
      <c r="BV37" s="141"/>
      <c r="BW37" s="141"/>
      <c r="BX37" s="141"/>
      <c r="BY37" s="141"/>
      <c r="BZ37" s="141"/>
      <c r="CA37" s="141" t="str">
        <f t="shared" si="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2"/>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x14ac:dyDescent="0.4">
      <c r="A38" s="12"/>
      <c r="B38" s="15"/>
      <c r="D38" s="4"/>
      <c r="E38" s="146" t="str">
        <f t="shared" si="3"/>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1"/>
        <v/>
      </c>
      <c r="BP38" s="145"/>
      <c r="BQ38" s="141"/>
      <c r="BR38" s="141"/>
      <c r="BS38" s="141"/>
      <c r="BT38" s="141"/>
      <c r="BU38" s="141"/>
      <c r="BV38" s="141"/>
      <c r="BW38" s="141"/>
      <c r="BX38" s="141"/>
      <c r="BY38" s="141"/>
      <c r="BZ38" s="141"/>
      <c r="CA38" s="141" t="str">
        <f t="shared" si="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2"/>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x14ac:dyDescent="0.4">
      <c r="A39" s="12"/>
      <c r="B39" s="15"/>
      <c r="D39" s="4"/>
      <c r="E39" s="146" t="str">
        <f t="shared" si="3"/>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1"/>
        <v/>
      </c>
      <c r="BP39" s="145"/>
      <c r="BQ39" s="141"/>
      <c r="BR39" s="141"/>
      <c r="BS39" s="141"/>
      <c r="BT39" s="141"/>
      <c r="BU39" s="141"/>
      <c r="BV39" s="141"/>
      <c r="BW39" s="141"/>
      <c r="BX39" s="141"/>
      <c r="BY39" s="141"/>
      <c r="BZ39" s="141"/>
      <c r="CA39" s="141" t="str">
        <f t="shared" si="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2"/>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x14ac:dyDescent="0.4">
      <c r="A40" s="12"/>
      <c r="B40" s="15"/>
      <c r="D40" s="4"/>
      <c r="E40" s="146" t="str">
        <f t="shared" si="3"/>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1"/>
        <v/>
      </c>
      <c r="BP40" s="145"/>
      <c r="BQ40" s="141"/>
      <c r="BR40" s="141"/>
      <c r="BS40" s="141"/>
      <c r="BT40" s="141"/>
      <c r="BU40" s="141"/>
      <c r="BV40" s="141"/>
      <c r="BW40" s="141"/>
      <c r="BX40" s="141"/>
      <c r="BY40" s="141"/>
      <c r="BZ40" s="141"/>
      <c r="CA40" s="141" t="str">
        <f t="shared" si="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2"/>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x14ac:dyDescent="0.4">
      <c r="A41" s="12"/>
      <c r="B41" s="15"/>
      <c r="D41" s="4"/>
      <c r="E41" s="146" t="str">
        <f t="shared" si="3"/>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1"/>
        <v/>
      </c>
      <c r="BP41" s="145"/>
      <c r="BQ41" s="141"/>
      <c r="BR41" s="141"/>
      <c r="BS41" s="141"/>
      <c r="BT41" s="141"/>
      <c r="BU41" s="141"/>
      <c r="BV41" s="141"/>
      <c r="BW41" s="141"/>
      <c r="BX41" s="141"/>
      <c r="BY41" s="141"/>
      <c r="BZ41" s="141"/>
      <c r="CA41" s="141" t="str">
        <f t="shared" si="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2"/>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x14ac:dyDescent="0.4">
      <c r="A42" s="12"/>
      <c r="B42" s="15"/>
      <c r="D42" s="4"/>
      <c r="E42" s="146" t="str">
        <f t="shared" si="3"/>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1"/>
        <v/>
      </c>
      <c r="BP42" s="145"/>
      <c r="BQ42" s="141"/>
      <c r="BR42" s="141"/>
      <c r="BS42" s="141"/>
      <c r="BT42" s="141"/>
      <c r="BU42" s="141"/>
      <c r="BV42" s="141"/>
      <c r="BW42" s="141"/>
      <c r="BX42" s="141"/>
      <c r="BY42" s="141"/>
      <c r="BZ42" s="141"/>
      <c r="CA42" s="141" t="str">
        <f t="shared" si="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2"/>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x14ac:dyDescent="0.4">
      <c r="A43" s="12"/>
      <c r="B43" s="15"/>
      <c r="D43" s="4"/>
      <c r="E43" s="146" t="str">
        <f t="shared" si="3"/>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1"/>
        <v/>
      </c>
      <c r="BP43" s="145"/>
      <c r="BQ43" s="141"/>
      <c r="BR43" s="141"/>
      <c r="BS43" s="141"/>
      <c r="BT43" s="141"/>
      <c r="BU43" s="141"/>
      <c r="BV43" s="141"/>
      <c r="BW43" s="141"/>
      <c r="BX43" s="141"/>
      <c r="BY43" s="141"/>
      <c r="BZ43" s="141"/>
      <c r="CA43" s="141" t="str">
        <f t="shared" si="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2"/>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opLeftCell="DR11" workbookViewId="0">
      <selection activeCell="EO22" sqref="EO22:EP22"/>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166</v>
      </c>
      <c r="T4" s="146"/>
      <c r="U4" s="146"/>
      <c r="V4" s="146"/>
      <c r="W4" s="61" t="s">
        <v>210</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170</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説明会ブース内</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説明会ブース内</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167</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7">
        <v>1</v>
      </c>
      <c r="H12" s="39"/>
      <c r="I12" s="131" t="s">
        <v>199</v>
      </c>
      <c r="J12" s="135"/>
      <c r="K12" s="135"/>
      <c r="L12" s="135"/>
      <c r="M12" s="135"/>
      <c r="N12" s="135"/>
      <c r="O12" s="135"/>
      <c r="P12" s="135"/>
      <c r="Q12" s="135"/>
      <c r="R12" s="135"/>
      <c r="S12" s="135"/>
      <c r="T12" s="135"/>
      <c r="U12" s="135"/>
      <c r="V12" s="132"/>
      <c r="W12" s="159" t="s">
        <v>218</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181</v>
      </c>
      <c r="AT12" s="39"/>
      <c r="AU12" s="161" t="s">
        <v>181</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146" t="s">
        <v>67</v>
      </c>
      <c r="CM12" s="146"/>
      <c r="CN12" s="37" t="s">
        <v>67</v>
      </c>
      <c r="CO12" s="39"/>
      <c r="CP12" s="159" t="s">
        <v>209</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8"/>
      <c r="EB12" s="148"/>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192</v>
      </c>
      <c r="D13" s="4"/>
      <c r="E13" s="15" t="str">
        <f t="shared" si="0"/>
        <v>E011</v>
      </c>
      <c r="F13" s="26"/>
      <c r="G13" s="37">
        <v>2</v>
      </c>
      <c r="H13" s="39"/>
      <c r="I13" s="159" t="s">
        <v>200</v>
      </c>
      <c r="J13" s="135" t="s">
        <v>168</v>
      </c>
      <c r="K13" s="135" t="s">
        <v>168</v>
      </c>
      <c r="L13" s="135" t="s">
        <v>168</v>
      </c>
      <c r="M13" s="135" t="s">
        <v>168</v>
      </c>
      <c r="N13" s="135" t="s">
        <v>168</v>
      </c>
      <c r="O13" s="135" t="s">
        <v>168</v>
      </c>
      <c r="P13" s="135" t="s">
        <v>168</v>
      </c>
      <c r="Q13" s="135" t="s">
        <v>168</v>
      </c>
      <c r="R13" s="135" t="s">
        <v>168</v>
      </c>
      <c r="S13" s="135" t="s">
        <v>168</v>
      </c>
      <c r="T13" s="135" t="s">
        <v>168</v>
      </c>
      <c r="U13" s="135" t="s">
        <v>168</v>
      </c>
      <c r="V13" s="132" t="s">
        <v>168</v>
      </c>
      <c r="W13" s="159" t="s">
        <v>217</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181</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10">IF($G13="","",$G13)</f>
        <v>2</v>
      </c>
      <c r="BP13" s="122"/>
      <c r="BQ13" s="141" t="s">
        <v>192</v>
      </c>
      <c r="BR13" s="141"/>
      <c r="BS13" s="141"/>
      <c r="BT13" s="141"/>
      <c r="BU13" s="141"/>
      <c r="BV13" s="141"/>
      <c r="BW13" s="141"/>
      <c r="BX13" s="141"/>
      <c r="BY13" s="141"/>
      <c r="BZ13" s="141"/>
      <c r="CA13" s="131" t="str">
        <f t="shared" si="9"/>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8"/>
      <c r="EB13" s="148"/>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192</v>
      </c>
      <c r="D14" s="4"/>
      <c r="E14" s="15" t="str">
        <f t="shared" si="0"/>
        <v>E011</v>
      </c>
      <c r="F14" s="26"/>
      <c r="G14" s="37">
        <v>3</v>
      </c>
      <c r="H14" s="39"/>
      <c r="I14" s="131" t="s">
        <v>201</v>
      </c>
      <c r="J14" s="135"/>
      <c r="K14" s="135"/>
      <c r="L14" s="135"/>
      <c r="M14" s="135"/>
      <c r="N14" s="135"/>
      <c r="O14" s="135"/>
      <c r="P14" s="135"/>
      <c r="Q14" s="135"/>
      <c r="R14" s="135"/>
      <c r="S14" s="135"/>
      <c r="T14" s="135"/>
      <c r="U14" s="135"/>
      <c r="V14" s="132"/>
      <c r="W14" s="131" t="s">
        <v>219</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181</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10"/>
        <v>3</v>
      </c>
      <c r="BP14" s="122"/>
      <c r="BQ14" s="141" t="s">
        <v>196</v>
      </c>
      <c r="BR14" s="141"/>
      <c r="BS14" s="141"/>
      <c r="BT14" s="141"/>
      <c r="BU14" s="141"/>
      <c r="BV14" s="141"/>
      <c r="BW14" s="141"/>
      <c r="BX14" s="141"/>
      <c r="BY14" s="141"/>
      <c r="BZ14" s="141"/>
      <c r="CA14" s="131" t="str">
        <f t="shared" si="9"/>
        <v>-</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8"/>
      <c r="EB14" s="148"/>
      <c r="EC14" s="147"/>
      <c r="ED14" s="148"/>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202</v>
      </c>
      <c r="J15" s="135"/>
      <c r="K15" s="135"/>
      <c r="L15" s="135"/>
      <c r="M15" s="135"/>
      <c r="N15" s="135"/>
      <c r="O15" s="135"/>
      <c r="P15" s="135"/>
      <c r="Q15" s="135"/>
      <c r="R15" s="135"/>
      <c r="S15" s="135"/>
      <c r="T15" s="135"/>
      <c r="U15" s="135"/>
      <c r="V15" s="132"/>
      <c r="W15" s="131" t="s">
        <v>221</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169</v>
      </c>
      <c r="AT15" s="39"/>
      <c r="AU15" s="37" t="str">
        <f t="shared" si="12"/>
        <v>-</v>
      </c>
      <c r="AV15" s="39"/>
      <c r="AW15" s="37" t="str">
        <f>IF($A15="入力項目マスタ",IF($B15="","",VLOOKUP($B15,入力項目マスタ,3,FALSE)),IF($A15="非入力項目マスタ",IF($B15="","",VLOOKUP($B15,非入力項目マスタ,3,FALSE)),""))</f>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10"/>
        <v>4</v>
      </c>
      <c r="BP15" s="122"/>
      <c r="BQ15" s="141" t="s">
        <v>208</v>
      </c>
      <c r="BR15" s="141"/>
      <c r="BS15" s="141"/>
      <c r="BT15" s="141"/>
      <c r="BU15" s="141"/>
      <c r="BV15" s="141"/>
      <c r="BW15" s="141"/>
      <c r="BX15" s="141"/>
      <c r="BY15" s="141"/>
      <c r="BZ15" s="141"/>
      <c r="CA15" s="131" t="str">
        <f t="shared" si="9"/>
        <v>-</v>
      </c>
      <c r="CB15" s="135"/>
      <c r="CC15" s="135"/>
      <c r="CD15" s="135"/>
      <c r="CE15" s="135"/>
      <c r="CF15" s="135"/>
      <c r="CG15" s="135"/>
      <c r="CH15" s="135"/>
      <c r="CI15" s="135"/>
      <c r="CJ15" s="135"/>
      <c r="CK15" s="132"/>
      <c r="CL15" s="146" t="s">
        <v>67</v>
      </c>
      <c r="CM15" s="146"/>
      <c r="CN15" s="37" t="s">
        <v>67</v>
      </c>
      <c r="CO15" s="39"/>
      <c r="CP15" s="131" t="s">
        <v>72</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60" t="s">
        <v>240</v>
      </c>
      <c r="EB15" s="160"/>
      <c r="EC15" s="160" t="s">
        <v>298</v>
      </c>
      <c r="ED15" s="160"/>
      <c r="EE15" s="160" t="s">
        <v>299</v>
      </c>
      <c r="EF15" s="160"/>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t="s">
        <v>64</v>
      </c>
      <c r="B16" s="15" t="s">
        <v>74</v>
      </c>
      <c r="D16" s="4"/>
      <c r="E16" s="15" t="str">
        <f t="shared" si="0"/>
        <v>E001</v>
      </c>
      <c r="F16" s="26"/>
      <c r="G16" s="37">
        <v>5</v>
      </c>
      <c r="H16" s="39"/>
      <c r="I16" s="162" t="s">
        <v>203</v>
      </c>
      <c r="J16" s="163"/>
      <c r="K16" s="163"/>
      <c r="L16" s="163"/>
      <c r="M16" s="163"/>
      <c r="N16" s="163"/>
      <c r="O16" s="163"/>
      <c r="P16" s="163"/>
      <c r="Q16" s="163"/>
      <c r="R16" s="163"/>
      <c r="S16" s="163"/>
      <c r="T16" s="163"/>
      <c r="U16" s="163"/>
      <c r="V16" s="164"/>
      <c r="W16" s="131" t="s">
        <v>220</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t="s">
        <v>181</v>
      </c>
      <c r="AT16" s="39"/>
      <c r="AU16" s="37" t="str">
        <f t="shared" si="12"/>
        <v>-</v>
      </c>
      <c r="AV16" s="39"/>
      <c r="AW16" s="37" t="str">
        <f t="shared" si="1"/>
        <v>-</v>
      </c>
      <c r="AX16" s="39"/>
      <c r="AY16" s="37" t="str">
        <f t="shared" si="2"/>
        <v>-</v>
      </c>
      <c r="AZ16" s="39"/>
      <c r="BA16" s="37" t="str">
        <f t="shared" si="3"/>
        <v>-</v>
      </c>
      <c r="BB16" s="39"/>
      <c r="BC16" s="37" t="str">
        <f t="shared" si="4"/>
        <v>-</v>
      </c>
      <c r="BD16" s="39"/>
      <c r="BE16" s="37" t="str">
        <f t="shared" si="5"/>
        <v>-</v>
      </c>
      <c r="BF16" s="39"/>
      <c r="BG16" s="37" t="str">
        <f t="shared" si="6"/>
        <v>-</v>
      </c>
      <c r="BH16" s="39"/>
      <c r="BI16" s="37" t="str">
        <f t="shared" si="7"/>
        <v>-</v>
      </c>
      <c r="BJ16" s="39"/>
      <c r="BK16" s="37" t="str">
        <f t="shared" si="8"/>
        <v>-</v>
      </c>
      <c r="BL16" s="39"/>
      <c r="BM16" s="5"/>
      <c r="BN16" s="4"/>
      <c r="BO16" s="121">
        <f t="shared" si="10"/>
        <v>5</v>
      </c>
      <c r="BP16" s="122"/>
      <c r="BQ16" s="131" t="s">
        <v>196</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146" t="s">
        <v>67</v>
      </c>
      <c r="CM16" s="146"/>
      <c r="CN16" s="37" t="s">
        <v>67</v>
      </c>
      <c r="CO16" s="39"/>
      <c r="CP16" s="131" t="s">
        <v>14</v>
      </c>
      <c r="CQ16" s="135"/>
      <c r="CR16" s="135"/>
      <c r="CS16" s="135"/>
      <c r="CT16" s="135"/>
      <c r="CU16" s="135"/>
      <c r="CV16" s="135"/>
      <c r="CW16" s="135"/>
      <c r="CX16" s="135"/>
      <c r="CY16" s="135"/>
      <c r="CZ16" s="135"/>
      <c r="DA16" s="135"/>
      <c r="DB16" s="135"/>
      <c r="DC16" s="132"/>
      <c r="DD16" s="146" t="s">
        <v>14</v>
      </c>
      <c r="DE16" s="146"/>
      <c r="DF16" s="146" t="s">
        <v>14</v>
      </c>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60" t="s">
        <v>241</v>
      </c>
      <c r="EB16" s="160"/>
      <c r="EC16" s="160" t="s">
        <v>297</v>
      </c>
      <c r="ED16" s="160"/>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t="s">
        <v>64</v>
      </c>
      <c r="B17" s="15" t="s">
        <v>74</v>
      </c>
      <c r="D17" s="4"/>
      <c r="E17" s="15" t="str">
        <f t="shared" si="0"/>
        <v>E001</v>
      </c>
      <c r="F17" s="26"/>
      <c r="G17" s="37">
        <v>6</v>
      </c>
      <c r="H17" s="39"/>
      <c r="I17" s="131" t="s">
        <v>172</v>
      </c>
      <c r="J17" s="135"/>
      <c r="K17" s="135"/>
      <c r="L17" s="135"/>
      <c r="M17" s="135"/>
      <c r="N17" s="135"/>
      <c r="O17" s="135"/>
      <c r="P17" s="135"/>
      <c r="Q17" s="135"/>
      <c r="R17" s="135"/>
      <c r="S17" s="135"/>
      <c r="T17" s="135"/>
      <c r="U17" s="135"/>
      <c r="V17" s="132"/>
      <c r="W17" s="159" t="s">
        <v>216</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t="s">
        <v>181</v>
      </c>
      <c r="AT17" s="39"/>
      <c r="AU17" s="37" t="str">
        <f t="shared" si="12"/>
        <v>-</v>
      </c>
      <c r="AV17" s="39"/>
      <c r="AW17" s="37" t="str">
        <f t="shared" si="1"/>
        <v>-</v>
      </c>
      <c r="AX17" s="39"/>
      <c r="AY17" s="37" t="str">
        <f t="shared" si="2"/>
        <v>-</v>
      </c>
      <c r="AZ17" s="39"/>
      <c r="BA17" s="37" t="str">
        <f t="shared" si="3"/>
        <v>-</v>
      </c>
      <c r="BB17" s="39"/>
      <c r="BC17" s="37" t="str">
        <f t="shared" si="4"/>
        <v>-</v>
      </c>
      <c r="BD17" s="39"/>
      <c r="BE17" s="37" t="str">
        <f t="shared" si="5"/>
        <v>-</v>
      </c>
      <c r="BF17" s="39"/>
      <c r="BG17" s="37" t="str">
        <f t="shared" si="6"/>
        <v>-</v>
      </c>
      <c r="BH17" s="39"/>
      <c r="BI17" s="37" t="str">
        <f t="shared" si="7"/>
        <v>-</v>
      </c>
      <c r="BJ17" s="39"/>
      <c r="BK17" s="37" t="str">
        <f t="shared" si="8"/>
        <v>-</v>
      </c>
      <c r="BL17" s="39"/>
      <c r="BM17" s="5"/>
      <c r="BN17" s="4"/>
      <c r="BO17" s="121">
        <f t="shared" si="10"/>
        <v>6</v>
      </c>
      <c r="BP17" s="122"/>
      <c r="BQ17" s="131" t="s">
        <v>196</v>
      </c>
      <c r="BR17" s="135"/>
      <c r="BS17" s="135"/>
      <c r="BT17" s="135"/>
      <c r="BU17" s="135"/>
      <c r="BV17" s="135"/>
      <c r="BW17" s="135"/>
      <c r="BX17" s="135"/>
      <c r="BY17" s="135"/>
      <c r="BZ17" s="132"/>
      <c r="CA17" s="131" t="str">
        <f t="shared" si="9"/>
        <v>-</v>
      </c>
      <c r="CB17" s="135"/>
      <c r="CC17" s="135"/>
      <c r="CD17" s="135"/>
      <c r="CE17" s="135"/>
      <c r="CF17" s="135"/>
      <c r="CG17" s="135"/>
      <c r="CH17" s="135"/>
      <c r="CI17" s="135"/>
      <c r="CJ17" s="135"/>
      <c r="CK17" s="132"/>
      <c r="CL17" s="146" t="s">
        <v>67</v>
      </c>
      <c r="CM17" s="146"/>
      <c r="CN17" s="37" t="s">
        <v>67</v>
      </c>
      <c r="CO17" s="39"/>
      <c r="CP17" s="159" t="s">
        <v>14</v>
      </c>
      <c r="CQ17" s="135"/>
      <c r="CR17" s="135"/>
      <c r="CS17" s="135"/>
      <c r="CT17" s="135"/>
      <c r="CU17" s="135"/>
      <c r="CV17" s="135"/>
      <c r="CW17" s="135"/>
      <c r="CX17" s="135"/>
      <c r="CY17" s="135"/>
      <c r="CZ17" s="135"/>
      <c r="DA17" s="135"/>
      <c r="DB17" s="135"/>
      <c r="DC17" s="132"/>
      <c r="DD17" s="146" t="s">
        <v>14</v>
      </c>
      <c r="DE17" s="146"/>
      <c r="DF17" s="146" t="s">
        <v>14</v>
      </c>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60"/>
      <c r="EB17" s="160"/>
      <c r="EC17" s="160"/>
      <c r="ED17" s="160"/>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t="s">
        <v>64</v>
      </c>
      <c r="B18" s="15" t="s">
        <v>74</v>
      </c>
      <c r="D18" s="4"/>
      <c r="E18" s="15" t="str">
        <f t="shared" si="0"/>
        <v>E001</v>
      </c>
      <c r="F18" s="26"/>
      <c r="G18" s="37">
        <v>7</v>
      </c>
      <c r="H18" s="39"/>
      <c r="I18" s="131" t="s">
        <v>204</v>
      </c>
      <c r="J18" s="135"/>
      <c r="K18" s="135"/>
      <c r="L18" s="135"/>
      <c r="M18" s="135"/>
      <c r="N18" s="135"/>
      <c r="O18" s="135"/>
      <c r="P18" s="135"/>
      <c r="Q18" s="135"/>
      <c r="R18" s="135"/>
      <c r="S18" s="135"/>
      <c r="T18" s="135"/>
      <c r="U18" s="135"/>
      <c r="V18" s="132"/>
      <c r="W18" s="159" t="s">
        <v>216</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t="s">
        <v>181</v>
      </c>
      <c r="AT18" s="39"/>
      <c r="AU18" s="37" t="str">
        <f t="shared" si="12"/>
        <v>-</v>
      </c>
      <c r="AV18" s="39"/>
      <c r="AW18" s="37" t="str">
        <f t="shared" si="1"/>
        <v>-</v>
      </c>
      <c r="AX18" s="39"/>
      <c r="AY18" s="37" t="str">
        <f t="shared" si="2"/>
        <v>-</v>
      </c>
      <c r="AZ18" s="39"/>
      <c r="BA18" s="37" t="str">
        <f t="shared" si="3"/>
        <v>-</v>
      </c>
      <c r="BB18" s="39"/>
      <c r="BC18" s="37" t="str">
        <f t="shared" si="4"/>
        <v>-</v>
      </c>
      <c r="BD18" s="39"/>
      <c r="BE18" s="37" t="str">
        <f t="shared" si="5"/>
        <v>-</v>
      </c>
      <c r="BF18" s="39"/>
      <c r="BG18" s="37" t="str">
        <f t="shared" si="6"/>
        <v>-</v>
      </c>
      <c r="BH18" s="39"/>
      <c r="BI18" s="37" t="str">
        <f t="shared" si="7"/>
        <v>-</v>
      </c>
      <c r="BJ18" s="39"/>
      <c r="BK18" s="37" t="str">
        <f t="shared" si="8"/>
        <v>-</v>
      </c>
      <c r="BL18" s="39"/>
      <c r="BM18" s="5"/>
      <c r="BN18" s="4"/>
      <c r="BO18" s="121">
        <f t="shared" si="10"/>
        <v>7</v>
      </c>
      <c r="BP18" s="122"/>
      <c r="BQ18" s="131" t="s">
        <v>196</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146" t="s">
        <v>67</v>
      </c>
      <c r="CM18" s="146"/>
      <c r="CN18" s="37" t="s">
        <v>67</v>
      </c>
      <c r="CO18" s="39"/>
      <c r="CP18" s="131" t="s">
        <v>14</v>
      </c>
      <c r="CQ18" s="135"/>
      <c r="CR18" s="135"/>
      <c r="CS18" s="135"/>
      <c r="CT18" s="135"/>
      <c r="CU18" s="135"/>
      <c r="CV18" s="135"/>
      <c r="CW18" s="135"/>
      <c r="CX18" s="135"/>
      <c r="CY18" s="135"/>
      <c r="CZ18" s="135"/>
      <c r="DA18" s="135"/>
      <c r="DB18" s="135"/>
      <c r="DC18" s="132"/>
      <c r="DD18" s="146" t="s">
        <v>14</v>
      </c>
      <c r="DE18" s="146"/>
      <c r="DF18" s="165" t="s">
        <v>14</v>
      </c>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60"/>
      <c r="EB18" s="160"/>
      <c r="EC18" s="160"/>
      <c r="ED18" s="160"/>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t="s">
        <v>64</v>
      </c>
      <c r="B19" s="15" t="s">
        <v>74</v>
      </c>
      <c r="D19" s="4"/>
      <c r="E19" s="15" t="str">
        <f t="shared" si="0"/>
        <v>E001</v>
      </c>
      <c r="F19" s="26"/>
      <c r="G19" s="37">
        <v>8</v>
      </c>
      <c r="H19" s="39"/>
      <c r="I19" s="131" t="s">
        <v>205</v>
      </c>
      <c r="J19" s="135"/>
      <c r="K19" s="135"/>
      <c r="L19" s="135"/>
      <c r="M19" s="135"/>
      <c r="N19" s="135"/>
      <c r="O19" s="135"/>
      <c r="P19" s="135"/>
      <c r="Q19" s="135"/>
      <c r="R19" s="135"/>
      <c r="S19" s="135"/>
      <c r="T19" s="135"/>
      <c r="U19" s="135"/>
      <c r="V19" s="132"/>
      <c r="W19" s="159" t="s">
        <v>216</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t="s">
        <v>181</v>
      </c>
      <c r="AT19" s="39"/>
      <c r="AU19" s="37" t="str">
        <f t="shared" si="12"/>
        <v>-</v>
      </c>
      <c r="AV19" s="39"/>
      <c r="AW19" s="37" t="str">
        <f t="shared" si="1"/>
        <v>-</v>
      </c>
      <c r="AX19" s="39"/>
      <c r="AY19" s="37" t="str">
        <f t="shared" si="2"/>
        <v>-</v>
      </c>
      <c r="AZ19" s="39"/>
      <c r="BA19" s="37" t="str">
        <f t="shared" si="3"/>
        <v>-</v>
      </c>
      <c r="BB19" s="39"/>
      <c r="BC19" s="37" t="str">
        <f t="shared" si="4"/>
        <v>-</v>
      </c>
      <c r="BD19" s="39"/>
      <c r="BE19" s="37" t="str">
        <f t="shared" si="5"/>
        <v>-</v>
      </c>
      <c r="BF19" s="39"/>
      <c r="BG19" s="37" t="str">
        <f t="shared" si="6"/>
        <v>-</v>
      </c>
      <c r="BH19" s="39"/>
      <c r="BI19" s="37" t="str">
        <f t="shared" si="7"/>
        <v>-</v>
      </c>
      <c r="BJ19" s="39"/>
      <c r="BK19" s="37" t="str">
        <f t="shared" si="8"/>
        <v>-</v>
      </c>
      <c r="BL19" s="39"/>
      <c r="BM19" s="5"/>
      <c r="BN19" s="4"/>
      <c r="BO19" s="121">
        <f t="shared" si="10"/>
        <v>8</v>
      </c>
      <c r="BP19" s="122"/>
      <c r="BQ19" s="131" t="s">
        <v>74</v>
      </c>
      <c r="BR19" s="135"/>
      <c r="BS19" s="135"/>
      <c r="BT19" s="135"/>
      <c r="BU19" s="135"/>
      <c r="BV19" s="135"/>
      <c r="BW19" s="135"/>
      <c r="BX19" s="135"/>
      <c r="BY19" s="135"/>
      <c r="BZ19" s="132"/>
      <c r="CA19" s="131" t="str">
        <f t="shared" si="9"/>
        <v>-</v>
      </c>
      <c r="CB19" s="135"/>
      <c r="CC19" s="135"/>
      <c r="CD19" s="135"/>
      <c r="CE19" s="135"/>
      <c r="CF19" s="135"/>
      <c r="CG19" s="135"/>
      <c r="CH19" s="135"/>
      <c r="CI19" s="135"/>
      <c r="CJ19" s="135"/>
      <c r="CK19" s="132"/>
      <c r="CL19" s="146" t="s">
        <v>67</v>
      </c>
      <c r="CM19" s="146"/>
      <c r="CN19" s="37" t="s">
        <v>67</v>
      </c>
      <c r="CO19" s="39"/>
      <c r="CP19" s="131" t="s">
        <v>14</v>
      </c>
      <c r="CQ19" s="135"/>
      <c r="CR19" s="135"/>
      <c r="CS19" s="135"/>
      <c r="CT19" s="135"/>
      <c r="CU19" s="135"/>
      <c r="CV19" s="135"/>
      <c r="CW19" s="135"/>
      <c r="CX19" s="135"/>
      <c r="CY19" s="135"/>
      <c r="CZ19" s="135"/>
      <c r="DA19" s="135"/>
      <c r="DB19" s="135"/>
      <c r="DC19" s="132"/>
      <c r="DD19" s="167" t="s">
        <v>181</v>
      </c>
      <c r="DE19" s="146"/>
      <c r="DF19" s="166" t="s">
        <v>181</v>
      </c>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60" t="s">
        <v>294</v>
      </c>
      <c r="EB19" s="160"/>
      <c r="EC19" s="160"/>
      <c r="ED19" s="160"/>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t="s">
        <v>64</v>
      </c>
      <c r="B20" s="15" t="s">
        <v>74</v>
      </c>
      <c r="D20" s="4"/>
      <c r="E20" s="15" t="str">
        <f t="shared" si="0"/>
        <v>E001</v>
      </c>
      <c r="F20" s="26"/>
      <c r="G20" s="37">
        <v>9</v>
      </c>
      <c r="H20" s="39"/>
      <c r="I20" s="131" t="s">
        <v>206</v>
      </c>
      <c r="J20" s="135"/>
      <c r="K20" s="135"/>
      <c r="L20" s="135"/>
      <c r="M20" s="135"/>
      <c r="N20" s="135"/>
      <c r="O20" s="135"/>
      <c r="P20" s="135"/>
      <c r="Q20" s="135"/>
      <c r="R20" s="135"/>
      <c r="S20" s="135"/>
      <c r="T20" s="135"/>
      <c r="U20" s="135"/>
      <c r="V20" s="132"/>
      <c r="W20" s="159" t="s">
        <v>222</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t="s">
        <v>181</v>
      </c>
      <c r="AT20" s="39"/>
      <c r="AU20" s="37" t="str">
        <f t="shared" si="12"/>
        <v>-</v>
      </c>
      <c r="AV20" s="39"/>
      <c r="AW20" s="37" t="str">
        <f t="shared" si="1"/>
        <v>-</v>
      </c>
      <c r="AX20" s="39"/>
      <c r="AY20" s="37" t="str">
        <f t="shared" si="2"/>
        <v>-</v>
      </c>
      <c r="AZ20" s="39"/>
      <c r="BA20" s="37" t="str">
        <f t="shared" si="3"/>
        <v>-</v>
      </c>
      <c r="BB20" s="39"/>
      <c r="BC20" s="37" t="str">
        <f t="shared" si="4"/>
        <v>-</v>
      </c>
      <c r="BD20" s="39"/>
      <c r="BE20" s="37" t="str">
        <f t="shared" si="5"/>
        <v>-</v>
      </c>
      <c r="BF20" s="39"/>
      <c r="BG20" s="37" t="str">
        <f t="shared" si="6"/>
        <v>-</v>
      </c>
      <c r="BH20" s="39"/>
      <c r="BI20" s="37" t="str">
        <f t="shared" si="7"/>
        <v>-</v>
      </c>
      <c r="BJ20" s="39"/>
      <c r="BK20" s="37" t="str">
        <f t="shared" si="8"/>
        <v>-</v>
      </c>
      <c r="BL20" s="39"/>
      <c r="BM20" s="5"/>
      <c r="BN20" s="4"/>
      <c r="BO20" s="121">
        <f t="shared" si="10"/>
        <v>9</v>
      </c>
      <c r="BP20" s="122"/>
      <c r="BQ20" s="131" t="s">
        <v>74</v>
      </c>
      <c r="BR20" s="135"/>
      <c r="BS20" s="135"/>
      <c r="BT20" s="135"/>
      <c r="BU20" s="135"/>
      <c r="BV20" s="135"/>
      <c r="BW20" s="135"/>
      <c r="BX20" s="135"/>
      <c r="BY20" s="135"/>
      <c r="BZ20" s="132"/>
      <c r="CA20" s="131" t="str">
        <f t="shared" si="9"/>
        <v>-</v>
      </c>
      <c r="CB20" s="135"/>
      <c r="CC20" s="135"/>
      <c r="CD20" s="135"/>
      <c r="CE20" s="135"/>
      <c r="CF20" s="135"/>
      <c r="CG20" s="135"/>
      <c r="CH20" s="135"/>
      <c r="CI20" s="135"/>
      <c r="CJ20" s="135"/>
      <c r="CK20" s="132"/>
      <c r="CL20" s="146" t="s">
        <v>67</v>
      </c>
      <c r="CM20" s="146"/>
      <c r="CN20" s="37" t="s">
        <v>67</v>
      </c>
      <c r="CO20" s="39"/>
      <c r="CP20" s="131" t="s">
        <v>14</v>
      </c>
      <c r="CQ20" s="135"/>
      <c r="CR20" s="135"/>
      <c r="CS20" s="135"/>
      <c r="CT20" s="135"/>
      <c r="CU20" s="135"/>
      <c r="CV20" s="135"/>
      <c r="CW20" s="135"/>
      <c r="CX20" s="135"/>
      <c r="CY20" s="135"/>
      <c r="CZ20" s="135"/>
      <c r="DA20" s="135"/>
      <c r="DB20" s="135"/>
      <c r="DC20" s="132"/>
      <c r="DD20" s="167" t="s">
        <v>181</v>
      </c>
      <c r="DE20" s="146"/>
      <c r="DF20" s="166" t="s">
        <v>181</v>
      </c>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60" t="s">
        <v>242</v>
      </c>
      <c r="EB20" s="160"/>
      <c r="EC20" s="160" t="s">
        <v>295</v>
      </c>
      <c r="ED20" s="160"/>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t="s">
        <v>64</v>
      </c>
      <c r="B21" s="15" t="s">
        <v>65</v>
      </c>
      <c r="D21" s="4"/>
      <c r="E21" s="15" t="str">
        <f t="shared" si="0"/>
        <v>E012</v>
      </c>
      <c r="F21" s="26"/>
      <c r="G21" s="37">
        <v>10</v>
      </c>
      <c r="H21" s="39"/>
      <c r="I21" s="131" t="s">
        <v>178</v>
      </c>
      <c r="J21" s="135"/>
      <c r="K21" s="135"/>
      <c r="L21" s="135"/>
      <c r="M21" s="135"/>
      <c r="N21" s="135"/>
      <c r="O21" s="135"/>
      <c r="P21" s="135"/>
      <c r="Q21" s="135"/>
      <c r="R21" s="135"/>
      <c r="S21" s="135"/>
      <c r="T21" s="135"/>
      <c r="U21" s="135"/>
      <c r="V21" s="132"/>
      <c r="W21" s="159" t="s">
        <v>216</v>
      </c>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t="s">
        <v>181</v>
      </c>
      <c r="AT21" s="39"/>
      <c r="AU21" s="37" t="str">
        <f>IF($A21="入力項目マスタ",IF($B21="","",VLOOKUP($B21,入力項目マスタ,2,FALSE)),IF($A21="非入力項目マスタ",IF($B21="","",VLOOKUP($B21,非入力項目マスタ,2,FALSE)),""))</f>
        <v>-</v>
      </c>
      <c r="AV21" s="39"/>
      <c r="AW21" s="37" t="str">
        <f t="shared" si="1"/>
        <v>-</v>
      </c>
      <c r="AX21" s="39"/>
      <c r="AY21" s="37" t="str">
        <f t="shared" si="2"/>
        <v>-</v>
      </c>
      <c r="AZ21" s="39"/>
      <c r="BA21" s="37" t="str">
        <f t="shared" si="3"/>
        <v>-</v>
      </c>
      <c r="BB21" s="39"/>
      <c r="BC21" s="37" t="str">
        <f t="shared" si="4"/>
        <v>-</v>
      </c>
      <c r="BD21" s="39"/>
      <c r="BE21" s="37" t="str">
        <f t="shared" si="5"/>
        <v>-</v>
      </c>
      <c r="BF21" s="39"/>
      <c r="BG21" s="37" t="str">
        <f t="shared" si="6"/>
        <v>-</v>
      </c>
      <c r="BH21" s="39"/>
      <c r="BI21" s="37" t="str">
        <f t="shared" si="7"/>
        <v>-</v>
      </c>
      <c r="BJ21" s="39"/>
      <c r="BK21" s="37" t="str">
        <f t="shared" si="8"/>
        <v>-</v>
      </c>
      <c r="BL21" s="39"/>
      <c r="BM21" s="5"/>
      <c r="BN21" s="4"/>
      <c r="BO21" s="121">
        <f t="shared" si="10"/>
        <v>10</v>
      </c>
      <c r="BP21" s="122"/>
      <c r="BQ21" s="131" t="s">
        <v>191</v>
      </c>
      <c r="BR21" s="135"/>
      <c r="BS21" s="135"/>
      <c r="BT21" s="135"/>
      <c r="BU21" s="135"/>
      <c r="BV21" s="135"/>
      <c r="BW21" s="135"/>
      <c r="BX21" s="135"/>
      <c r="BY21" s="135"/>
      <c r="BZ21" s="132"/>
      <c r="CA21" s="131" t="s">
        <v>224</v>
      </c>
      <c r="CB21" s="135"/>
      <c r="CC21" s="135"/>
      <c r="CD21" s="135"/>
      <c r="CE21" s="135"/>
      <c r="CF21" s="135"/>
      <c r="CG21" s="135"/>
      <c r="CH21" s="135"/>
      <c r="CI21" s="135"/>
      <c r="CJ21" s="135"/>
      <c r="CK21" s="132"/>
      <c r="CL21" s="146" t="s">
        <v>67</v>
      </c>
      <c r="CM21" s="146"/>
      <c r="CN21" s="37" t="s">
        <v>67</v>
      </c>
      <c r="CO21" s="39"/>
      <c r="CP21" s="159" t="s">
        <v>181</v>
      </c>
      <c r="CQ21" s="135"/>
      <c r="CR21" s="135"/>
      <c r="CS21" s="135"/>
      <c r="CT21" s="135"/>
      <c r="CU21" s="135"/>
      <c r="CV21" s="135"/>
      <c r="CW21" s="135"/>
      <c r="CX21" s="135"/>
      <c r="CY21" s="135"/>
      <c r="CZ21" s="135"/>
      <c r="DA21" s="135"/>
      <c r="DB21" s="135"/>
      <c r="DC21" s="132"/>
      <c r="DD21" s="167" t="s">
        <v>181</v>
      </c>
      <c r="DE21" s="146"/>
      <c r="DF21" s="166" t="s">
        <v>181</v>
      </c>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t="s">
        <v>64</v>
      </c>
      <c r="B22" s="15" t="s">
        <v>68</v>
      </c>
      <c r="D22" s="4"/>
      <c r="E22" s="15" t="str">
        <f t="shared" si="0"/>
        <v>E014</v>
      </c>
      <c r="F22" s="26"/>
      <c r="G22" s="37">
        <v>11</v>
      </c>
      <c r="H22" s="39"/>
      <c r="I22" s="131" t="s">
        <v>207</v>
      </c>
      <c r="J22" s="135"/>
      <c r="K22" s="135"/>
      <c r="L22" s="135"/>
      <c r="M22" s="135"/>
      <c r="N22" s="135"/>
      <c r="O22" s="135"/>
      <c r="P22" s="135"/>
      <c r="Q22" s="135"/>
      <c r="R22" s="135"/>
      <c r="S22" s="135"/>
      <c r="T22" s="135"/>
      <c r="U22" s="135"/>
      <c r="V22" s="132"/>
      <c r="W22" s="131" t="s">
        <v>223</v>
      </c>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t="str">
        <f t="shared" si="12"/>
        <v>-</v>
      </c>
      <c r="AV22" s="39"/>
      <c r="AW22" s="37" t="str">
        <f t="shared" si="1"/>
        <v>-</v>
      </c>
      <c r="AX22" s="39"/>
      <c r="AY22" s="37" t="str">
        <f t="shared" si="2"/>
        <v>-</v>
      </c>
      <c r="AZ22" s="39"/>
      <c r="BA22" s="37" t="str">
        <f t="shared" si="3"/>
        <v>-</v>
      </c>
      <c r="BB22" s="39"/>
      <c r="BC22" s="37" t="str">
        <f t="shared" si="4"/>
        <v>-</v>
      </c>
      <c r="BD22" s="39"/>
      <c r="BE22" s="37" t="str">
        <f t="shared" si="5"/>
        <v>-</v>
      </c>
      <c r="BF22" s="39"/>
      <c r="BG22" s="37" t="str">
        <f t="shared" si="6"/>
        <v>-</v>
      </c>
      <c r="BH22" s="39"/>
      <c r="BI22" s="37" t="str">
        <f t="shared" si="7"/>
        <v>-</v>
      </c>
      <c r="BJ22" s="39"/>
      <c r="BK22" s="37" t="str">
        <f t="shared" si="8"/>
        <v>-</v>
      </c>
      <c r="BL22" s="39"/>
      <c r="BM22" s="5"/>
      <c r="BN22" s="4"/>
      <c r="BO22" s="121">
        <f t="shared" si="10"/>
        <v>11</v>
      </c>
      <c r="BP22" s="122"/>
      <c r="BQ22" s="131" t="s">
        <v>74</v>
      </c>
      <c r="BR22" s="135"/>
      <c r="BS22" s="135"/>
      <c r="BT22" s="135"/>
      <c r="BU22" s="135"/>
      <c r="BV22" s="135"/>
      <c r="BW22" s="135"/>
      <c r="BX22" s="135"/>
      <c r="BY22" s="135"/>
      <c r="BZ22" s="132"/>
      <c r="CA22" s="131" t="str">
        <f t="shared" si="9"/>
        <v>-</v>
      </c>
      <c r="CB22" s="135"/>
      <c r="CC22" s="135"/>
      <c r="CD22" s="135"/>
      <c r="CE22" s="135"/>
      <c r="CF22" s="135"/>
      <c r="CG22" s="135"/>
      <c r="CH22" s="135"/>
      <c r="CI22" s="135"/>
      <c r="CJ22" s="135"/>
      <c r="CK22" s="132"/>
      <c r="CL22" s="146" t="s">
        <v>67</v>
      </c>
      <c r="CM22" s="146"/>
      <c r="CN22" s="37" t="s">
        <v>67</v>
      </c>
      <c r="CO22" s="39"/>
      <c r="CP22" s="159" t="s">
        <v>216</v>
      </c>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7" t="s">
        <v>303</v>
      </c>
      <c r="EB22" s="148"/>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10"/>
        <v>12</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10"/>
        <v>13</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10"/>
        <v>14</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10"/>
        <v>15</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10"/>
        <v>16</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10"/>
        <v>17</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10"/>
        <v>18</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10"/>
        <v>19</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10"/>
        <v>20</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10"/>
        <v>21</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10"/>
        <v>22</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10"/>
        <v>23</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10"/>
        <v>24</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146"/>
      <c r="CM35" s="146"/>
      <c r="CN35" s="146"/>
      <c r="CO35" s="146"/>
      <c r="CP35" s="159"/>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10"/>
        <v/>
      </c>
      <c r="BP37" s="145"/>
      <c r="BQ37" s="141"/>
      <c r="BR37" s="141"/>
      <c r="BS37" s="141"/>
      <c r="BT37" s="141"/>
      <c r="BU37" s="141"/>
      <c r="BV37" s="141"/>
      <c r="BW37" s="141"/>
      <c r="BX37" s="141"/>
      <c r="BY37" s="141"/>
      <c r="BZ37" s="141"/>
      <c r="CA37" s="141" t="str">
        <f t="shared" si="9"/>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10"/>
        <v/>
      </c>
      <c r="BP38" s="145"/>
      <c r="BQ38" s="141"/>
      <c r="BR38" s="141"/>
      <c r="BS38" s="141"/>
      <c r="BT38" s="141"/>
      <c r="BU38" s="141"/>
      <c r="BV38" s="141"/>
      <c r="BW38" s="141"/>
      <c r="BX38" s="141"/>
      <c r="BY38" s="141"/>
      <c r="BZ38" s="141"/>
      <c r="CA38" s="141" t="str">
        <f t="shared" si="9"/>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10"/>
        <v/>
      </c>
      <c r="BP39" s="145"/>
      <c r="BQ39" s="141"/>
      <c r="BR39" s="141"/>
      <c r="BS39" s="141"/>
      <c r="BT39" s="141"/>
      <c r="BU39" s="141"/>
      <c r="BV39" s="141"/>
      <c r="BW39" s="141"/>
      <c r="BX39" s="141"/>
      <c r="BY39" s="141"/>
      <c r="BZ39" s="141"/>
      <c r="CA39" s="141" t="str">
        <f t="shared" si="9"/>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10"/>
        <v/>
      </c>
      <c r="BP40" s="145"/>
      <c r="BQ40" s="141"/>
      <c r="BR40" s="141"/>
      <c r="BS40" s="141"/>
      <c r="BT40" s="141"/>
      <c r="BU40" s="141"/>
      <c r="BV40" s="141"/>
      <c r="BW40" s="141"/>
      <c r="BX40" s="141"/>
      <c r="BY40" s="141"/>
      <c r="BZ40" s="141"/>
      <c r="CA40" s="141" t="str">
        <f t="shared" si="9"/>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10"/>
        <v/>
      </c>
      <c r="BP41" s="145"/>
      <c r="BQ41" s="141"/>
      <c r="BR41" s="141"/>
      <c r="BS41" s="141"/>
      <c r="BT41" s="141"/>
      <c r="BU41" s="141"/>
      <c r="BV41" s="141"/>
      <c r="BW41" s="141"/>
      <c r="BX41" s="141"/>
      <c r="BY41" s="141"/>
      <c r="BZ41" s="141"/>
      <c r="CA41" s="141" t="str">
        <f t="shared" si="9"/>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10"/>
        <v/>
      </c>
      <c r="BP42" s="145"/>
      <c r="BQ42" s="141"/>
      <c r="BR42" s="141"/>
      <c r="BS42" s="141"/>
      <c r="BT42" s="141"/>
      <c r="BU42" s="141"/>
      <c r="BV42" s="141"/>
      <c r="BW42" s="141"/>
      <c r="BX42" s="141"/>
      <c r="BY42" s="141"/>
      <c r="BZ42" s="141"/>
      <c r="CA42" s="141" t="str">
        <f t="shared" si="9"/>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10"/>
        <v/>
      </c>
      <c r="BP43" s="145"/>
      <c r="BQ43" s="141"/>
      <c r="BR43" s="141"/>
      <c r="BS43" s="141"/>
      <c r="BT43" s="141"/>
      <c r="BU43" s="141"/>
      <c r="BV43" s="141"/>
      <c r="BW43" s="141"/>
      <c r="BX43" s="141"/>
      <c r="BY43" s="141"/>
      <c r="BZ43" s="141"/>
      <c r="CA43" s="141" t="str">
        <f t="shared" si="9"/>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DY7"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166</v>
      </c>
      <c r="T4" s="146"/>
      <c r="U4" s="146"/>
      <c r="V4" s="146"/>
      <c r="W4" s="61" t="s">
        <v>211</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170</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ログアウト画面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ログアウト画面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167</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37">
        <v>1</v>
      </c>
      <c r="H12" s="39"/>
      <c r="I12" s="131" t="s">
        <v>213</v>
      </c>
      <c r="J12" s="135"/>
      <c r="K12" s="135"/>
      <c r="L12" s="135"/>
      <c r="M12" s="135"/>
      <c r="N12" s="135"/>
      <c r="O12" s="135"/>
      <c r="P12" s="135"/>
      <c r="Q12" s="135"/>
      <c r="R12" s="135"/>
      <c r="S12" s="135"/>
      <c r="T12" s="135"/>
      <c r="U12" s="135"/>
      <c r="V12" s="132"/>
      <c r="W12" s="159" t="s">
        <v>216</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66</v>
      </c>
      <c r="AT12" s="39"/>
      <c r="AU12" s="161" t="s">
        <v>181</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
        <v>228</v>
      </c>
      <c r="CB12" s="135"/>
      <c r="CC12" s="135"/>
      <c r="CD12" s="135"/>
      <c r="CE12" s="135"/>
      <c r="CF12" s="135"/>
      <c r="CG12" s="135"/>
      <c r="CH12" s="135"/>
      <c r="CI12" s="135"/>
      <c r="CJ12" s="135"/>
      <c r="CK12" s="132"/>
      <c r="CL12" s="146" t="s">
        <v>67</v>
      </c>
      <c r="CM12" s="146"/>
      <c r="CN12" s="37" t="s">
        <v>67</v>
      </c>
      <c r="CO12" s="39"/>
      <c r="CP12" s="159" t="s">
        <v>14</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8"/>
      <c r="EB12" s="148"/>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68</v>
      </c>
      <c r="D13" s="4"/>
      <c r="E13" s="15" t="str">
        <f t="shared" si="0"/>
        <v>E014</v>
      </c>
      <c r="F13" s="26"/>
      <c r="G13" s="37">
        <v>2</v>
      </c>
      <c r="H13" s="39"/>
      <c r="I13" s="159" t="s">
        <v>207</v>
      </c>
      <c r="J13" s="135"/>
      <c r="K13" s="135"/>
      <c r="L13" s="135"/>
      <c r="M13" s="135"/>
      <c r="N13" s="135"/>
      <c r="O13" s="135"/>
      <c r="P13" s="135"/>
      <c r="Q13" s="135"/>
      <c r="R13" s="135"/>
      <c r="S13" s="135"/>
      <c r="T13" s="135"/>
      <c r="U13" s="135"/>
      <c r="V13" s="132"/>
      <c r="W13" s="159" t="s">
        <v>225</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181</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9">IF($G13="","",$G13)</f>
        <v>2</v>
      </c>
      <c r="BP13" s="122"/>
      <c r="BQ13" s="141" t="s">
        <v>74</v>
      </c>
      <c r="BR13" s="141"/>
      <c r="BS13" s="141"/>
      <c r="BT13" s="141"/>
      <c r="BU13" s="141"/>
      <c r="BV13" s="141"/>
      <c r="BW13" s="141"/>
      <c r="BX13" s="141"/>
      <c r="BY13" s="141"/>
      <c r="BZ13" s="141"/>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8" t="s">
        <v>303</v>
      </c>
      <c r="EB13" s="148"/>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69</v>
      </c>
      <c r="D14" s="4"/>
      <c r="E14" s="15" t="str">
        <f t="shared" si="0"/>
        <v>E003</v>
      </c>
      <c r="F14" s="26"/>
      <c r="G14" s="37">
        <v>3</v>
      </c>
      <c r="H14" s="39"/>
      <c r="I14" s="131" t="s">
        <v>214</v>
      </c>
      <c r="J14" s="135"/>
      <c r="K14" s="135"/>
      <c r="L14" s="135"/>
      <c r="M14" s="135"/>
      <c r="N14" s="135"/>
      <c r="O14" s="135"/>
      <c r="P14" s="135"/>
      <c r="Q14" s="135"/>
      <c r="R14" s="135"/>
      <c r="S14" s="135"/>
      <c r="T14" s="135"/>
      <c r="U14" s="135"/>
      <c r="V14" s="132"/>
      <c r="W14" s="159" t="s">
        <v>216</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181</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9"/>
        <v>3</v>
      </c>
      <c r="BP14" s="122"/>
      <c r="BQ14" s="141" t="s">
        <v>69</v>
      </c>
      <c r="BR14" s="141"/>
      <c r="BS14" s="141"/>
      <c r="BT14" s="141"/>
      <c r="BU14" s="141"/>
      <c r="BV14" s="141"/>
      <c r="BW14" s="141"/>
      <c r="BX14" s="141"/>
      <c r="BY14" s="141"/>
      <c r="BZ14" s="141"/>
      <c r="CA14" s="131" t="s">
        <v>227</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8"/>
      <c r="EB14" s="148"/>
      <c r="EC14" s="147"/>
      <c r="ED14" s="148"/>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215</v>
      </c>
      <c r="J15" s="135"/>
      <c r="K15" s="135"/>
      <c r="L15" s="135"/>
      <c r="M15" s="135"/>
      <c r="N15" s="135"/>
      <c r="O15" s="135"/>
      <c r="P15" s="135"/>
      <c r="Q15" s="135"/>
      <c r="R15" s="135"/>
      <c r="S15" s="135"/>
      <c r="T15" s="135"/>
      <c r="U15" s="135"/>
      <c r="V15" s="132"/>
      <c r="W15" s="131" t="s">
        <v>226</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181</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9"/>
        <v>4</v>
      </c>
      <c r="BP15" s="122"/>
      <c r="BQ15" s="141" t="s">
        <v>74</v>
      </c>
      <c r="BR15" s="141"/>
      <c r="BS15" s="141"/>
      <c r="BT15" s="141"/>
      <c r="BU15" s="141"/>
      <c r="BV15" s="141"/>
      <c r="BW15" s="141"/>
      <c r="BX15" s="141"/>
      <c r="BY15" s="141"/>
      <c r="BZ15" s="141"/>
      <c r="CA15" s="159" t="s">
        <v>216</v>
      </c>
      <c r="CB15" s="135"/>
      <c r="CC15" s="135"/>
      <c r="CD15" s="135"/>
      <c r="CE15" s="135"/>
      <c r="CF15" s="135"/>
      <c r="CG15" s="135"/>
      <c r="CH15" s="135"/>
      <c r="CI15" s="135"/>
      <c r="CJ15" s="135"/>
      <c r="CK15" s="132"/>
      <c r="CL15" s="146" t="s">
        <v>67</v>
      </c>
      <c r="CM15" s="146"/>
      <c r="CN15" s="37" t="s">
        <v>67</v>
      </c>
      <c r="CO15" s="39"/>
      <c r="CP15" s="159"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8" t="s">
        <v>296</v>
      </c>
      <c r="EB15" s="148"/>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c r="B16" s="15"/>
      <c r="D16" s="4"/>
      <c r="E16" s="15" t="str">
        <f t="shared" si="0"/>
        <v/>
      </c>
      <c r="F16" s="26"/>
      <c r="G16" s="37">
        <v>5</v>
      </c>
      <c r="H16" s="39"/>
      <c r="I16" s="162"/>
      <c r="J16" s="163"/>
      <c r="K16" s="163"/>
      <c r="L16" s="163"/>
      <c r="M16" s="163"/>
      <c r="N16" s="163"/>
      <c r="O16" s="163"/>
      <c r="P16" s="163"/>
      <c r="Q16" s="163"/>
      <c r="R16" s="163"/>
      <c r="S16" s="163"/>
      <c r="T16" s="163"/>
      <c r="U16" s="163"/>
      <c r="V16" s="164"/>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c r="AT16" s="39"/>
      <c r="AU16" s="37"/>
      <c r="AV16" s="39"/>
      <c r="AW16" s="37"/>
      <c r="AX16" s="39"/>
      <c r="AY16" s="37"/>
      <c r="AZ16" s="39"/>
      <c r="BA16" s="37"/>
      <c r="BB16" s="39"/>
      <c r="BC16" s="37"/>
      <c r="BD16" s="39"/>
      <c r="BE16" s="37"/>
      <c r="BF16" s="39"/>
      <c r="BG16" s="37"/>
      <c r="BH16" s="39"/>
      <c r="BI16" s="37"/>
      <c r="BJ16" s="39"/>
      <c r="BK16" s="37"/>
      <c r="BL16" s="39"/>
      <c r="BM16" s="5"/>
      <c r="BN16" s="4"/>
      <c r="BO16" s="121">
        <f t="shared" si="9"/>
        <v>5</v>
      </c>
      <c r="BP16" s="122"/>
      <c r="BQ16" s="131"/>
      <c r="BR16" s="135"/>
      <c r="BS16" s="135"/>
      <c r="BT16" s="135"/>
      <c r="BU16" s="135"/>
      <c r="BV16" s="135"/>
      <c r="BW16" s="135"/>
      <c r="BX16" s="135"/>
      <c r="BY16" s="135"/>
      <c r="BZ16" s="132"/>
      <c r="CA16" s="131"/>
      <c r="CB16" s="135"/>
      <c r="CC16" s="135"/>
      <c r="CD16" s="135"/>
      <c r="CE16" s="135"/>
      <c r="CF16" s="135"/>
      <c r="CG16" s="135"/>
      <c r="CH16" s="135"/>
      <c r="CI16" s="135"/>
      <c r="CJ16" s="135"/>
      <c r="CK16" s="132"/>
      <c r="CL16" s="146"/>
      <c r="CM16" s="146"/>
      <c r="CN16" s="37"/>
      <c r="CO16" s="39"/>
      <c r="CP16" s="131"/>
      <c r="CQ16" s="135"/>
      <c r="CR16" s="135"/>
      <c r="CS16" s="135"/>
      <c r="CT16" s="135"/>
      <c r="CU16" s="135"/>
      <c r="CV16" s="135"/>
      <c r="CW16" s="135"/>
      <c r="CX16" s="135"/>
      <c r="CY16" s="135"/>
      <c r="CZ16" s="135"/>
      <c r="DA16" s="135"/>
      <c r="DB16" s="135"/>
      <c r="DC16" s="132"/>
      <c r="DD16" s="146"/>
      <c r="DE16" s="146"/>
      <c r="DF16" s="146"/>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8"/>
      <c r="EB16" s="148"/>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c r="B17" s="15"/>
      <c r="D17" s="4"/>
      <c r="E17" s="15" t="str">
        <f t="shared" si="0"/>
        <v/>
      </c>
      <c r="F17" s="26"/>
      <c r="G17" s="37">
        <v>6</v>
      </c>
      <c r="H17" s="39"/>
      <c r="I17" s="131"/>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c r="AT17" s="39"/>
      <c r="AU17" s="37"/>
      <c r="AV17" s="39"/>
      <c r="AW17" s="37"/>
      <c r="AX17" s="39"/>
      <c r="AY17" s="37"/>
      <c r="AZ17" s="39"/>
      <c r="BA17" s="37"/>
      <c r="BB17" s="39"/>
      <c r="BC17" s="37"/>
      <c r="BD17" s="39"/>
      <c r="BE17" s="37"/>
      <c r="BF17" s="39"/>
      <c r="BG17" s="37"/>
      <c r="BH17" s="39"/>
      <c r="BI17" s="37"/>
      <c r="BJ17" s="39"/>
      <c r="BK17" s="37"/>
      <c r="BL17" s="39"/>
      <c r="BM17" s="5"/>
      <c r="BN17" s="4"/>
      <c r="BO17" s="121">
        <f t="shared" si="9"/>
        <v>6</v>
      </c>
      <c r="BP17" s="122"/>
      <c r="BQ17" s="131"/>
      <c r="BR17" s="135"/>
      <c r="BS17" s="135"/>
      <c r="BT17" s="135"/>
      <c r="BU17" s="135"/>
      <c r="BV17" s="135"/>
      <c r="BW17" s="135"/>
      <c r="BX17" s="135"/>
      <c r="BY17" s="135"/>
      <c r="BZ17" s="132"/>
      <c r="CA17" s="131"/>
      <c r="CB17" s="135"/>
      <c r="CC17" s="135"/>
      <c r="CD17" s="135"/>
      <c r="CE17" s="135"/>
      <c r="CF17" s="135"/>
      <c r="CG17" s="135"/>
      <c r="CH17" s="135"/>
      <c r="CI17" s="135"/>
      <c r="CJ17" s="135"/>
      <c r="CK17" s="132"/>
      <c r="CL17" s="146"/>
      <c r="CM17" s="146"/>
      <c r="CN17" s="37"/>
      <c r="CO17" s="39"/>
      <c r="CP17" s="159"/>
      <c r="CQ17" s="135"/>
      <c r="CR17" s="135"/>
      <c r="CS17" s="135"/>
      <c r="CT17" s="135"/>
      <c r="CU17" s="135"/>
      <c r="CV17" s="135"/>
      <c r="CW17" s="135"/>
      <c r="CX17" s="135"/>
      <c r="CY17" s="135"/>
      <c r="CZ17" s="135"/>
      <c r="DA17" s="135"/>
      <c r="DB17" s="135"/>
      <c r="DC17" s="132"/>
      <c r="DD17" s="146"/>
      <c r="DE17" s="146"/>
      <c r="DF17" s="146"/>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8"/>
      <c r="EB17" s="148"/>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c r="B18" s="15"/>
      <c r="D18" s="4"/>
      <c r="E18" s="15" t="str">
        <f t="shared" si="0"/>
        <v/>
      </c>
      <c r="F18" s="26"/>
      <c r="G18" s="37">
        <v>7</v>
      </c>
      <c r="H18" s="39"/>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c r="AT18" s="39"/>
      <c r="AU18" s="37"/>
      <c r="AV18" s="39"/>
      <c r="AW18" s="37"/>
      <c r="AX18" s="39"/>
      <c r="AY18" s="37"/>
      <c r="AZ18" s="39"/>
      <c r="BA18" s="37"/>
      <c r="BB18" s="39"/>
      <c r="BC18" s="37"/>
      <c r="BD18" s="39"/>
      <c r="BE18" s="37"/>
      <c r="BF18" s="39"/>
      <c r="BG18" s="37"/>
      <c r="BH18" s="39"/>
      <c r="BI18" s="37"/>
      <c r="BJ18" s="39"/>
      <c r="BK18" s="37"/>
      <c r="BL18" s="39"/>
      <c r="BM18" s="5"/>
      <c r="BN18" s="4"/>
      <c r="BO18" s="121">
        <f t="shared" si="9"/>
        <v>7</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146"/>
      <c r="CM18" s="146"/>
      <c r="CN18" s="37"/>
      <c r="CO18" s="39"/>
      <c r="CP18" s="131"/>
      <c r="CQ18" s="135"/>
      <c r="CR18" s="135"/>
      <c r="CS18" s="135"/>
      <c r="CT18" s="135"/>
      <c r="CU18" s="135"/>
      <c r="CV18" s="135"/>
      <c r="CW18" s="135"/>
      <c r="CX18" s="135"/>
      <c r="CY18" s="135"/>
      <c r="CZ18" s="135"/>
      <c r="DA18" s="135"/>
      <c r="DB18" s="135"/>
      <c r="DC18" s="132"/>
      <c r="DD18" s="146"/>
      <c r="DE18" s="146"/>
      <c r="DF18" s="165"/>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48"/>
      <c r="EB18" s="148"/>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c r="B19" s="15"/>
      <c r="D19" s="4"/>
      <c r="E19" s="15" t="str">
        <f t="shared" si="0"/>
        <v/>
      </c>
      <c r="F19" s="26"/>
      <c r="G19" s="37">
        <v>8</v>
      </c>
      <c r="H19" s="39"/>
      <c r="I19" s="131"/>
      <c r="J19" s="135"/>
      <c r="K19" s="135"/>
      <c r="L19" s="135"/>
      <c r="M19" s="135"/>
      <c r="N19" s="135"/>
      <c r="O19" s="135"/>
      <c r="P19" s="135"/>
      <c r="Q19" s="135"/>
      <c r="R19" s="135"/>
      <c r="S19" s="135"/>
      <c r="T19" s="135"/>
      <c r="U19" s="135"/>
      <c r="V19" s="132"/>
      <c r="W19" s="159"/>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c r="AT19" s="39"/>
      <c r="AU19" s="37"/>
      <c r="AV19" s="39"/>
      <c r="AW19" s="37"/>
      <c r="AX19" s="39"/>
      <c r="AY19" s="37"/>
      <c r="AZ19" s="39"/>
      <c r="BA19" s="37"/>
      <c r="BB19" s="39"/>
      <c r="BC19" s="37"/>
      <c r="BD19" s="39"/>
      <c r="BE19" s="37"/>
      <c r="BF19" s="39"/>
      <c r="BG19" s="37"/>
      <c r="BH19" s="39"/>
      <c r="BI19" s="37"/>
      <c r="BJ19" s="39"/>
      <c r="BK19" s="37"/>
      <c r="BL19" s="39"/>
      <c r="BM19" s="5"/>
      <c r="BN19" s="4"/>
      <c r="BO19" s="121">
        <f t="shared" si="9"/>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146"/>
      <c r="CM19" s="146"/>
      <c r="CN19" s="37"/>
      <c r="CO19" s="39"/>
      <c r="CP19" s="131"/>
      <c r="CQ19" s="135"/>
      <c r="CR19" s="135"/>
      <c r="CS19" s="135"/>
      <c r="CT19" s="135"/>
      <c r="CU19" s="135"/>
      <c r="CV19" s="135"/>
      <c r="CW19" s="135"/>
      <c r="CX19" s="135"/>
      <c r="CY19" s="135"/>
      <c r="CZ19" s="135"/>
      <c r="DA19" s="135"/>
      <c r="DB19" s="135"/>
      <c r="DC19" s="132"/>
      <c r="DD19" s="167"/>
      <c r="DE19" s="146"/>
      <c r="DF19" s="166"/>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8"/>
      <c r="EB19" s="148"/>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c r="B20" s="15"/>
      <c r="D20" s="4"/>
      <c r="E20" s="15" t="str">
        <f t="shared" si="0"/>
        <v/>
      </c>
      <c r="F20" s="26"/>
      <c r="G20" s="37">
        <v>9</v>
      </c>
      <c r="H20" s="39"/>
      <c r="I20" s="131"/>
      <c r="J20" s="135"/>
      <c r="K20" s="135"/>
      <c r="L20" s="135"/>
      <c r="M20" s="135"/>
      <c r="N20" s="135"/>
      <c r="O20" s="135"/>
      <c r="P20" s="135"/>
      <c r="Q20" s="135"/>
      <c r="R20" s="135"/>
      <c r="S20" s="135"/>
      <c r="T20" s="135"/>
      <c r="U20" s="135"/>
      <c r="V20" s="132"/>
      <c r="W20" s="159"/>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c r="AT20" s="39"/>
      <c r="AU20" s="37"/>
      <c r="AV20" s="39"/>
      <c r="AW20" s="37"/>
      <c r="AX20" s="39"/>
      <c r="AY20" s="37"/>
      <c r="AZ20" s="39"/>
      <c r="BA20" s="37"/>
      <c r="BB20" s="39"/>
      <c r="BC20" s="37"/>
      <c r="BD20" s="39"/>
      <c r="BE20" s="37"/>
      <c r="BF20" s="39"/>
      <c r="BG20" s="37"/>
      <c r="BH20" s="39"/>
      <c r="BI20" s="37"/>
      <c r="BJ20" s="39"/>
      <c r="BK20" s="37"/>
      <c r="BL20" s="39"/>
      <c r="BM20" s="5"/>
      <c r="BN20" s="4"/>
      <c r="BO20" s="121">
        <f t="shared" si="9"/>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146"/>
      <c r="CM20" s="146"/>
      <c r="CN20" s="37"/>
      <c r="CO20" s="39"/>
      <c r="CP20" s="131"/>
      <c r="CQ20" s="135"/>
      <c r="CR20" s="135"/>
      <c r="CS20" s="135"/>
      <c r="CT20" s="135"/>
      <c r="CU20" s="135"/>
      <c r="CV20" s="135"/>
      <c r="CW20" s="135"/>
      <c r="CX20" s="135"/>
      <c r="CY20" s="135"/>
      <c r="CZ20" s="135"/>
      <c r="DA20" s="135"/>
      <c r="DB20" s="135"/>
      <c r="DC20" s="132"/>
      <c r="DD20" s="167"/>
      <c r="DE20" s="146"/>
      <c r="DF20" s="166"/>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8"/>
      <c r="EB20" s="148"/>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c r="B21" s="15"/>
      <c r="D21" s="4"/>
      <c r="E21" s="15" t="str">
        <f t="shared" si="0"/>
        <v/>
      </c>
      <c r="F21" s="26"/>
      <c r="G21" s="37">
        <v>10</v>
      </c>
      <c r="H21" s="39"/>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c r="AT21" s="39"/>
      <c r="AU21" s="37"/>
      <c r="AV21" s="39"/>
      <c r="AW21" s="37"/>
      <c r="AX21" s="39"/>
      <c r="AY21" s="37"/>
      <c r="AZ21" s="39"/>
      <c r="BA21" s="37"/>
      <c r="BB21" s="39"/>
      <c r="BC21" s="37"/>
      <c r="BD21" s="39"/>
      <c r="BE21" s="37"/>
      <c r="BF21" s="39"/>
      <c r="BG21" s="37"/>
      <c r="BH21" s="39"/>
      <c r="BI21" s="37"/>
      <c r="BJ21" s="39"/>
      <c r="BK21" s="37"/>
      <c r="BL21" s="39"/>
      <c r="BM21" s="5"/>
      <c r="BN21" s="4"/>
      <c r="BO21" s="121">
        <f t="shared" si="9"/>
        <v>10</v>
      </c>
      <c r="BP21" s="122"/>
      <c r="BQ21" s="131"/>
      <c r="BR21" s="135"/>
      <c r="BS21" s="135"/>
      <c r="BT21" s="135"/>
      <c r="BU21" s="135"/>
      <c r="BV21" s="135"/>
      <c r="BW21" s="135"/>
      <c r="BX21" s="135"/>
      <c r="BY21" s="135"/>
      <c r="BZ21" s="132"/>
      <c r="CA21" s="131"/>
      <c r="CB21" s="135"/>
      <c r="CC21" s="135"/>
      <c r="CD21" s="135"/>
      <c r="CE21" s="135"/>
      <c r="CF21" s="135"/>
      <c r="CG21" s="135"/>
      <c r="CH21" s="135"/>
      <c r="CI21" s="135"/>
      <c r="CJ21" s="135"/>
      <c r="CK21" s="132"/>
      <c r="CL21" s="146"/>
      <c r="CM21" s="146"/>
      <c r="CN21" s="37"/>
      <c r="CO21" s="39"/>
      <c r="CP21" s="159"/>
      <c r="CQ21" s="135"/>
      <c r="CR21" s="135"/>
      <c r="CS21" s="135"/>
      <c r="CT21" s="135"/>
      <c r="CU21" s="135"/>
      <c r="CV21" s="135"/>
      <c r="CW21" s="135"/>
      <c r="CX21" s="135"/>
      <c r="CY21" s="135"/>
      <c r="CZ21" s="135"/>
      <c r="DA21" s="135"/>
      <c r="DB21" s="135"/>
      <c r="DC21" s="132"/>
      <c r="DD21" s="167"/>
      <c r="DE21" s="146"/>
      <c r="DF21" s="166"/>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37"/>
      <c r="BJ22" s="39"/>
      <c r="BK22" s="37"/>
      <c r="BL22" s="39"/>
      <c r="BM22" s="5"/>
      <c r="BN22" s="4"/>
      <c r="BO22" s="121">
        <f t="shared" si="9"/>
        <v>11</v>
      </c>
      <c r="BP22" s="122"/>
      <c r="BQ22" s="131"/>
      <c r="BR22" s="135"/>
      <c r="BS22" s="135"/>
      <c r="BT22" s="135"/>
      <c r="BU22" s="135"/>
      <c r="BV22" s="135"/>
      <c r="BW22" s="135"/>
      <c r="BX22" s="135"/>
      <c r="BY22" s="135"/>
      <c r="BZ22" s="132"/>
      <c r="CA22" s="131"/>
      <c r="CB22" s="135"/>
      <c r="CC22" s="135"/>
      <c r="CD22" s="135"/>
      <c r="CE22" s="135"/>
      <c r="CF22" s="135"/>
      <c r="CG22" s="135"/>
      <c r="CH22" s="135"/>
      <c r="CI22" s="135"/>
      <c r="CJ22" s="135"/>
      <c r="CK22" s="132"/>
      <c r="CL22" s="146"/>
      <c r="CM22" s="146"/>
      <c r="CN22" s="37"/>
      <c r="CO22" s="39"/>
      <c r="CP22" s="159"/>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9"/>
        <v>12</v>
      </c>
      <c r="BP23" s="122"/>
      <c r="BQ23" s="131"/>
      <c r="BR23" s="135"/>
      <c r="BS23" s="135"/>
      <c r="BT23" s="135"/>
      <c r="BU23" s="135"/>
      <c r="BV23" s="135"/>
      <c r="BW23" s="135"/>
      <c r="BX23" s="135"/>
      <c r="BY23" s="135"/>
      <c r="BZ23" s="132"/>
      <c r="CA23" s="131" t="str">
        <f t="shared" si="10"/>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9"/>
        <v>13</v>
      </c>
      <c r="BP24" s="122"/>
      <c r="BQ24" s="131"/>
      <c r="BR24" s="135"/>
      <c r="BS24" s="135"/>
      <c r="BT24" s="135"/>
      <c r="BU24" s="135"/>
      <c r="BV24" s="135"/>
      <c r="BW24" s="135"/>
      <c r="BX24" s="135"/>
      <c r="BY24" s="135"/>
      <c r="BZ24" s="132"/>
      <c r="CA24" s="131" t="str">
        <f t="shared" si="10"/>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9"/>
        <v>14</v>
      </c>
      <c r="BP25" s="122"/>
      <c r="BQ25" s="131"/>
      <c r="BR25" s="135"/>
      <c r="BS25" s="135"/>
      <c r="BT25" s="135"/>
      <c r="BU25" s="135"/>
      <c r="BV25" s="135"/>
      <c r="BW25" s="135"/>
      <c r="BX25" s="135"/>
      <c r="BY25" s="135"/>
      <c r="BZ25" s="132"/>
      <c r="CA25" s="131" t="str">
        <f t="shared" si="10"/>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9"/>
        <v>15</v>
      </c>
      <c r="BP26" s="122"/>
      <c r="BQ26" s="131"/>
      <c r="BR26" s="135"/>
      <c r="BS26" s="135"/>
      <c r="BT26" s="135"/>
      <c r="BU26" s="135"/>
      <c r="BV26" s="135"/>
      <c r="BW26" s="135"/>
      <c r="BX26" s="135"/>
      <c r="BY26" s="135"/>
      <c r="BZ26" s="132"/>
      <c r="CA26" s="131" t="str">
        <f t="shared" si="10"/>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9"/>
        <v>16</v>
      </c>
      <c r="BP27" s="122"/>
      <c r="BQ27" s="131"/>
      <c r="BR27" s="135"/>
      <c r="BS27" s="135"/>
      <c r="BT27" s="135"/>
      <c r="BU27" s="135"/>
      <c r="BV27" s="135"/>
      <c r="BW27" s="135"/>
      <c r="BX27" s="135"/>
      <c r="BY27" s="135"/>
      <c r="BZ27" s="132"/>
      <c r="CA27" s="131" t="str">
        <f t="shared" si="10"/>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9"/>
        <v>17</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9"/>
        <v>18</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9"/>
        <v>19</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9"/>
        <v>20</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9"/>
        <v>21</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9"/>
        <v>22</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9"/>
        <v>23</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9"/>
        <v>24</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146"/>
      <c r="CM35" s="146"/>
      <c r="CN35" s="146"/>
      <c r="CO35" s="146"/>
      <c r="CP35" s="159"/>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9"/>
        <v/>
      </c>
      <c r="BP37" s="145"/>
      <c r="BQ37" s="141"/>
      <c r="BR37" s="141"/>
      <c r="BS37" s="141"/>
      <c r="BT37" s="141"/>
      <c r="BU37" s="141"/>
      <c r="BV37" s="141"/>
      <c r="BW37" s="141"/>
      <c r="BX37" s="141"/>
      <c r="BY37" s="141"/>
      <c r="BZ37" s="141"/>
      <c r="CA37" s="141" t="str">
        <f t="shared" si="1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9"/>
        <v/>
      </c>
      <c r="BP38" s="145"/>
      <c r="BQ38" s="141"/>
      <c r="BR38" s="141"/>
      <c r="BS38" s="141"/>
      <c r="BT38" s="141"/>
      <c r="BU38" s="141"/>
      <c r="BV38" s="141"/>
      <c r="BW38" s="141"/>
      <c r="BX38" s="141"/>
      <c r="BY38" s="141"/>
      <c r="BZ38" s="141"/>
      <c r="CA38" s="141" t="str">
        <f t="shared" si="1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9"/>
        <v/>
      </c>
      <c r="BP39" s="145"/>
      <c r="BQ39" s="141"/>
      <c r="BR39" s="141"/>
      <c r="BS39" s="141"/>
      <c r="BT39" s="141"/>
      <c r="BU39" s="141"/>
      <c r="BV39" s="141"/>
      <c r="BW39" s="141"/>
      <c r="BX39" s="141"/>
      <c r="BY39" s="141"/>
      <c r="BZ39" s="141"/>
      <c r="CA39" s="141" t="str">
        <f t="shared" si="1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9"/>
        <v/>
      </c>
      <c r="BP40" s="145"/>
      <c r="BQ40" s="141"/>
      <c r="BR40" s="141"/>
      <c r="BS40" s="141"/>
      <c r="BT40" s="141"/>
      <c r="BU40" s="141"/>
      <c r="BV40" s="141"/>
      <c r="BW40" s="141"/>
      <c r="BX40" s="141"/>
      <c r="BY40" s="141"/>
      <c r="BZ40" s="141"/>
      <c r="CA40" s="141" t="str">
        <f t="shared" si="1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9"/>
        <v/>
      </c>
      <c r="BP41" s="145"/>
      <c r="BQ41" s="141"/>
      <c r="BR41" s="141"/>
      <c r="BS41" s="141"/>
      <c r="BT41" s="141"/>
      <c r="BU41" s="141"/>
      <c r="BV41" s="141"/>
      <c r="BW41" s="141"/>
      <c r="BX41" s="141"/>
      <c r="BY41" s="141"/>
      <c r="BZ41" s="141"/>
      <c r="CA41" s="141" t="str">
        <f t="shared" si="1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9"/>
        <v/>
      </c>
      <c r="BP42" s="145"/>
      <c r="BQ42" s="141"/>
      <c r="BR42" s="141"/>
      <c r="BS42" s="141"/>
      <c r="BT42" s="141"/>
      <c r="BU42" s="141"/>
      <c r="BV42" s="141"/>
      <c r="BW42" s="141"/>
      <c r="BX42" s="141"/>
      <c r="BY42" s="141"/>
      <c r="BZ42" s="141"/>
      <c r="CA42" s="141" t="str">
        <f t="shared" si="1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9"/>
        <v/>
      </c>
      <c r="BP43" s="145"/>
      <c r="BQ43" s="141"/>
      <c r="BR43" s="141"/>
      <c r="BS43" s="141"/>
      <c r="BT43" s="141"/>
      <c r="BU43" s="141"/>
      <c r="BV43" s="141"/>
      <c r="BW43" s="141"/>
      <c r="BX43" s="141"/>
      <c r="BY43" s="141"/>
      <c r="BZ43" s="141"/>
      <c r="CA43" s="141" t="str">
        <f t="shared" si="1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DX10"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166</v>
      </c>
      <c r="T4" s="146"/>
      <c r="U4" s="146"/>
      <c r="V4" s="146"/>
      <c r="W4" s="61" t="s">
        <v>212</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170</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ログイン失敗画面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ログイン失敗画面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167</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7">
        <v>1</v>
      </c>
      <c r="H12" s="39"/>
      <c r="I12" s="131" t="s">
        <v>178</v>
      </c>
      <c r="J12" s="135"/>
      <c r="K12" s="135"/>
      <c r="L12" s="135"/>
      <c r="M12" s="135"/>
      <c r="N12" s="135"/>
      <c r="O12" s="135"/>
      <c r="P12" s="135"/>
      <c r="Q12" s="135"/>
      <c r="R12" s="135"/>
      <c r="S12" s="135"/>
      <c r="T12" s="135"/>
      <c r="U12" s="135"/>
      <c r="V12" s="132"/>
      <c r="W12" s="159"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181</v>
      </c>
      <c r="AT12" s="39"/>
      <c r="AU12" s="161" t="s">
        <v>181</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
        <v>233</v>
      </c>
      <c r="CB12" s="135"/>
      <c r="CC12" s="135"/>
      <c r="CD12" s="135"/>
      <c r="CE12" s="135"/>
      <c r="CF12" s="135"/>
      <c r="CG12" s="135"/>
      <c r="CH12" s="135"/>
      <c r="CI12" s="135"/>
      <c r="CJ12" s="135"/>
      <c r="CK12" s="132"/>
      <c r="CL12" s="146" t="s">
        <v>67</v>
      </c>
      <c r="CM12" s="146"/>
      <c r="CN12" s="37" t="s">
        <v>67</v>
      </c>
      <c r="CO12" s="39"/>
      <c r="CP12" s="159" t="s">
        <v>14</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8"/>
      <c r="EB12" s="148"/>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68</v>
      </c>
      <c r="D13" s="4"/>
      <c r="E13" s="15" t="str">
        <f t="shared" si="0"/>
        <v>E014</v>
      </c>
      <c r="F13" s="26"/>
      <c r="G13" s="37">
        <v>2</v>
      </c>
      <c r="H13" s="39"/>
      <c r="I13" s="159" t="s">
        <v>229</v>
      </c>
      <c r="J13" s="135" t="s">
        <v>168</v>
      </c>
      <c r="K13" s="135" t="s">
        <v>168</v>
      </c>
      <c r="L13" s="135" t="s">
        <v>168</v>
      </c>
      <c r="M13" s="135" t="s">
        <v>168</v>
      </c>
      <c r="N13" s="135" t="s">
        <v>168</v>
      </c>
      <c r="O13" s="135" t="s">
        <v>168</v>
      </c>
      <c r="P13" s="135" t="s">
        <v>168</v>
      </c>
      <c r="Q13" s="135" t="s">
        <v>168</v>
      </c>
      <c r="R13" s="135" t="s">
        <v>168</v>
      </c>
      <c r="S13" s="135" t="s">
        <v>168</v>
      </c>
      <c r="T13" s="135" t="s">
        <v>168</v>
      </c>
      <c r="U13" s="135" t="s">
        <v>168</v>
      </c>
      <c r="V13" s="132" t="s">
        <v>168</v>
      </c>
      <c r="W13" s="159" t="s">
        <v>225</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181</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9">IF($G13="","",$G13)</f>
        <v>2</v>
      </c>
      <c r="BP13" s="122"/>
      <c r="BQ13" s="141" t="s">
        <v>74</v>
      </c>
      <c r="BR13" s="141"/>
      <c r="BS13" s="141"/>
      <c r="BT13" s="141"/>
      <c r="BU13" s="141"/>
      <c r="BV13" s="141"/>
      <c r="BW13" s="141"/>
      <c r="BX13" s="141"/>
      <c r="BY13" s="141"/>
      <c r="BZ13" s="141"/>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8" t="s">
        <v>303</v>
      </c>
      <c r="EB13" s="148"/>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69</v>
      </c>
      <c r="D14" s="4"/>
      <c r="E14" s="15" t="str">
        <f t="shared" si="0"/>
        <v>E003</v>
      </c>
      <c r="F14" s="26"/>
      <c r="G14" s="37">
        <v>3</v>
      </c>
      <c r="H14" s="39"/>
      <c r="I14" s="131" t="s">
        <v>230</v>
      </c>
      <c r="J14" s="135"/>
      <c r="K14" s="135"/>
      <c r="L14" s="135"/>
      <c r="M14" s="135"/>
      <c r="N14" s="135"/>
      <c r="O14" s="135"/>
      <c r="P14" s="135"/>
      <c r="Q14" s="135"/>
      <c r="R14" s="135"/>
      <c r="S14" s="135"/>
      <c r="T14" s="135"/>
      <c r="U14" s="135"/>
      <c r="V14" s="132"/>
      <c r="W14" s="159" t="s">
        <v>181</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181</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9"/>
        <v>3</v>
      </c>
      <c r="BP14" s="122"/>
      <c r="BQ14" s="141" t="s">
        <v>69</v>
      </c>
      <c r="BR14" s="141"/>
      <c r="BS14" s="141"/>
      <c r="BT14" s="141"/>
      <c r="BU14" s="141"/>
      <c r="BV14" s="141"/>
      <c r="BW14" s="141"/>
      <c r="BX14" s="141"/>
      <c r="BY14" s="141"/>
      <c r="BZ14" s="141"/>
      <c r="CA14" s="131" t="s">
        <v>234</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8"/>
      <c r="EB14" s="148"/>
      <c r="EC14" s="147"/>
      <c r="ED14" s="148"/>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231</v>
      </c>
      <c r="J15" s="135"/>
      <c r="K15" s="135"/>
      <c r="L15" s="135"/>
      <c r="M15" s="135"/>
      <c r="N15" s="135"/>
      <c r="O15" s="135"/>
      <c r="P15" s="135"/>
      <c r="Q15" s="135"/>
      <c r="R15" s="135"/>
      <c r="S15" s="135"/>
      <c r="T15" s="135"/>
      <c r="U15" s="135"/>
      <c r="V15" s="132"/>
      <c r="W15" s="131" t="s">
        <v>232</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181</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9"/>
        <v>4</v>
      </c>
      <c r="BP15" s="122"/>
      <c r="BQ15" s="141" t="s">
        <v>74</v>
      </c>
      <c r="BR15" s="141"/>
      <c r="BS15" s="141"/>
      <c r="BT15" s="141"/>
      <c r="BU15" s="141"/>
      <c r="BV15" s="141"/>
      <c r="BW15" s="141"/>
      <c r="BX15" s="141"/>
      <c r="BY15" s="141"/>
      <c r="BZ15" s="141"/>
      <c r="CA15" s="131" t="str">
        <f t="shared" si="10"/>
        <v>-</v>
      </c>
      <c r="CB15" s="135"/>
      <c r="CC15" s="135"/>
      <c r="CD15" s="135"/>
      <c r="CE15" s="135"/>
      <c r="CF15" s="135"/>
      <c r="CG15" s="135"/>
      <c r="CH15" s="135"/>
      <c r="CI15" s="135"/>
      <c r="CJ15" s="135"/>
      <c r="CK15" s="132"/>
      <c r="CL15" s="146" t="s">
        <v>67</v>
      </c>
      <c r="CM15" s="146"/>
      <c r="CN15" s="37" t="s">
        <v>67</v>
      </c>
      <c r="CO15" s="39"/>
      <c r="CP15" s="159"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8" t="s">
        <v>296</v>
      </c>
      <c r="EB15" s="148"/>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c r="B16" s="15"/>
      <c r="D16" s="4"/>
      <c r="E16" s="15" t="str">
        <f t="shared" si="0"/>
        <v/>
      </c>
      <c r="F16" s="26"/>
      <c r="G16" s="37">
        <v>5</v>
      </c>
      <c r="H16" s="39"/>
      <c r="I16" s="162"/>
      <c r="J16" s="163"/>
      <c r="K16" s="163"/>
      <c r="L16" s="163"/>
      <c r="M16" s="163"/>
      <c r="N16" s="163"/>
      <c r="O16" s="163"/>
      <c r="P16" s="163"/>
      <c r="Q16" s="163"/>
      <c r="R16" s="163"/>
      <c r="S16" s="163"/>
      <c r="T16" s="163"/>
      <c r="U16" s="163"/>
      <c r="V16" s="164"/>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c r="AT16" s="39"/>
      <c r="AU16" s="37"/>
      <c r="AV16" s="39"/>
      <c r="AW16" s="37"/>
      <c r="AX16" s="39"/>
      <c r="AY16" s="37"/>
      <c r="AZ16" s="39"/>
      <c r="BA16" s="37"/>
      <c r="BB16" s="39"/>
      <c r="BC16" s="37"/>
      <c r="BD16" s="39"/>
      <c r="BE16" s="37"/>
      <c r="BF16" s="39"/>
      <c r="BG16" s="37"/>
      <c r="BH16" s="39"/>
      <c r="BI16" s="37"/>
      <c r="BJ16" s="39"/>
      <c r="BK16" s="37"/>
      <c r="BL16" s="39"/>
      <c r="BM16" s="5"/>
      <c r="BN16" s="4"/>
      <c r="BO16" s="121">
        <f t="shared" si="9"/>
        <v>5</v>
      </c>
      <c r="BP16" s="122"/>
      <c r="BQ16" s="131"/>
      <c r="BR16" s="135"/>
      <c r="BS16" s="135"/>
      <c r="BT16" s="135"/>
      <c r="BU16" s="135"/>
      <c r="BV16" s="135"/>
      <c r="BW16" s="135"/>
      <c r="BX16" s="135"/>
      <c r="BY16" s="135"/>
      <c r="BZ16" s="132"/>
      <c r="CA16" s="131"/>
      <c r="CB16" s="135"/>
      <c r="CC16" s="135"/>
      <c r="CD16" s="135"/>
      <c r="CE16" s="135"/>
      <c r="CF16" s="135"/>
      <c r="CG16" s="135"/>
      <c r="CH16" s="135"/>
      <c r="CI16" s="135"/>
      <c r="CJ16" s="135"/>
      <c r="CK16" s="132"/>
      <c r="CL16" s="146"/>
      <c r="CM16" s="146"/>
      <c r="CN16" s="37"/>
      <c r="CO16" s="39"/>
      <c r="CP16" s="131"/>
      <c r="CQ16" s="135"/>
      <c r="CR16" s="135"/>
      <c r="CS16" s="135"/>
      <c r="CT16" s="135"/>
      <c r="CU16" s="135"/>
      <c r="CV16" s="135"/>
      <c r="CW16" s="135"/>
      <c r="CX16" s="135"/>
      <c r="CY16" s="135"/>
      <c r="CZ16" s="135"/>
      <c r="DA16" s="135"/>
      <c r="DB16" s="135"/>
      <c r="DC16" s="132"/>
      <c r="DD16" s="146"/>
      <c r="DE16" s="146"/>
      <c r="DF16" s="146"/>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8"/>
      <c r="EB16" s="148"/>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c r="B17" s="15"/>
      <c r="D17" s="4"/>
      <c r="E17" s="15" t="str">
        <f t="shared" si="0"/>
        <v/>
      </c>
      <c r="F17" s="26"/>
      <c r="G17" s="37">
        <v>6</v>
      </c>
      <c r="H17" s="39"/>
      <c r="I17" s="131"/>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c r="AT17" s="39"/>
      <c r="AU17" s="37"/>
      <c r="AV17" s="39"/>
      <c r="AW17" s="37"/>
      <c r="AX17" s="39"/>
      <c r="AY17" s="37"/>
      <c r="AZ17" s="39"/>
      <c r="BA17" s="37"/>
      <c r="BB17" s="39"/>
      <c r="BC17" s="37"/>
      <c r="BD17" s="39"/>
      <c r="BE17" s="37"/>
      <c r="BF17" s="39"/>
      <c r="BG17" s="37"/>
      <c r="BH17" s="39"/>
      <c r="BI17" s="37"/>
      <c r="BJ17" s="39"/>
      <c r="BK17" s="37"/>
      <c r="BL17" s="39"/>
      <c r="BM17" s="5"/>
      <c r="BN17" s="4"/>
      <c r="BO17" s="121">
        <f t="shared" si="9"/>
        <v>6</v>
      </c>
      <c r="BP17" s="122"/>
      <c r="BQ17" s="131"/>
      <c r="BR17" s="135"/>
      <c r="BS17" s="135"/>
      <c r="BT17" s="135"/>
      <c r="BU17" s="135"/>
      <c r="BV17" s="135"/>
      <c r="BW17" s="135"/>
      <c r="BX17" s="135"/>
      <c r="BY17" s="135"/>
      <c r="BZ17" s="132"/>
      <c r="CA17" s="131"/>
      <c r="CB17" s="135"/>
      <c r="CC17" s="135"/>
      <c r="CD17" s="135"/>
      <c r="CE17" s="135"/>
      <c r="CF17" s="135"/>
      <c r="CG17" s="135"/>
      <c r="CH17" s="135"/>
      <c r="CI17" s="135"/>
      <c r="CJ17" s="135"/>
      <c r="CK17" s="132"/>
      <c r="CL17" s="146"/>
      <c r="CM17" s="146"/>
      <c r="CN17" s="37"/>
      <c r="CO17" s="39"/>
      <c r="CP17" s="159"/>
      <c r="CQ17" s="135"/>
      <c r="CR17" s="135"/>
      <c r="CS17" s="135"/>
      <c r="CT17" s="135"/>
      <c r="CU17" s="135"/>
      <c r="CV17" s="135"/>
      <c r="CW17" s="135"/>
      <c r="CX17" s="135"/>
      <c r="CY17" s="135"/>
      <c r="CZ17" s="135"/>
      <c r="DA17" s="135"/>
      <c r="DB17" s="135"/>
      <c r="DC17" s="132"/>
      <c r="DD17" s="146"/>
      <c r="DE17" s="146"/>
      <c r="DF17" s="146"/>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8"/>
      <c r="EB17" s="148"/>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c r="B18" s="15"/>
      <c r="D18" s="4"/>
      <c r="E18" s="15" t="str">
        <f t="shared" si="0"/>
        <v/>
      </c>
      <c r="F18" s="26"/>
      <c r="G18" s="37">
        <v>7</v>
      </c>
      <c r="H18" s="39"/>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c r="AT18" s="39"/>
      <c r="AU18" s="37"/>
      <c r="AV18" s="39"/>
      <c r="AW18" s="37"/>
      <c r="AX18" s="39"/>
      <c r="AY18" s="37"/>
      <c r="AZ18" s="39"/>
      <c r="BA18" s="37"/>
      <c r="BB18" s="39"/>
      <c r="BC18" s="37"/>
      <c r="BD18" s="39"/>
      <c r="BE18" s="37"/>
      <c r="BF18" s="39"/>
      <c r="BG18" s="37"/>
      <c r="BH18" s="39"/>
      <c r="BI18" s="37"/>
      <c r="BJ18" s="39"/>
      <c r="BK18" s="37"/>
      <c r="BL18" s="39"/>
      <c r="BM18" s="5"/>
      <c r="BN18" s="4"/>
      <c r="BO18" s="121">
        <f t="shared" si="9"/>
        <v>7</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146"/>
      <c r="CM18" s="146"/>
      <c r="CN18" s="37"/>
      <c r="CO18" s="39"/>
      <c r="CP18" s="131"/>
      <c r="CQ18" s="135"/>
      <c r="CR18" s="135"/>
      <c r="CS18" s="135"/>
      <c r="CT18" s="135"/>
      <c r="CU18" s="135"/>
      <c r="CV18" s="135"/>
      <c r="CW18" s="135"/>
      <c r="CX18" s="135"/>
      <c r="CY18" s="135"/>
      <c r="CZ18" s="135"/>
      <c r="DA18" s="135"/>
      <c r="DB18" s="135"/>
      <c r="DC18" s="132"/>
      <c r="DD18" s="146"/>
      <c r="DE18" s="146"/>
      <c r="DF18" s="165"/>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48"/>
      <c r="EB18" s="148"/>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c r="B19" s="15"/>
      <c r="D19" s="4"/>
      <c r="E19" s="15" t="str">
        <f t="shared" si="0"/>
        <v/>
      </c>
      <c r="F19" s="26"/>
      <c r="G19" s="37">
        <v>8</v>
      </c>
      <c r="H19" s="39"/>
      <c r="I19" s="131"/>
      <c r="J19" s="135"/>
      <c r="K19" s="135"/>
      <c r="L19" s="135"/>
      <c r="M19" s="135"/>
      <c r="N19" s="135"/>
      <c r="O19" s="135"/>
      <c r="P19" s="135"/>
      <c r="Q19" s="135"/>
      <c r="R19" s="135"/>
      <c r="S19" s="135"/>
      <c r="T19" s="135"/>
      <c r="U19" s="135"/>
      <c r="V19" s="132"/>
      <c r="W19" s="159"/>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c r="AT19" s="39"/>
      <c r="AU19" s="37"/>
      <c r="AV19" s="39"/>
      <c r="AW19" s="37"/>
      <c r="AX19" s="39"/>
      <c r="AY19" s="37"/>
      <c r="AZ19" s="39"/>
      <c r="BA19" s="37"/>
      <c r="BB19" s="39"/>
      <c r="BC19" s="37"/>
      <c r="BD19" s="39"/>
      <c r="BE19" s="37"/>
      <c r="BF19" s="39"/>
      <c r="BG19" s="37"/>
      <c r="BH19" s="39"/>
      <c r="BI19" s="37"/>
      <c r="BJ19" s="39"/>
      <c r="BK19" s="37"/>
      <c r="BL19" s="39"/>
      <c r="BM19" s="5"/>
      <c r="BN19" s="4"/>
      <c r="BO19" s="121">
        <f t="shared" si="9"/>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146"/>
      <c r="CM19" s="146"/>
      <c r="CN19" s="37"/>
      <c r="CO19" s="39"/>
      <c r="CP19" s="131"/>
      <c r="CQ19" s="135"/>
      <c r="CR19" s="135"/>
      <c r="CS19" s="135"/>
      <c r="CT19" s="135"/>
      <c r="CU19" s="135"/>
      <c r="CV19" s="135"/>
      <c r="CW19" s="135"/>
      <c r="CX19" s="135"/>
      <c r="CY19" s="135"/>
      <c r="CZ19" s="135"/>
      <c r="DA19" s="135"/>
      <c r="DB19" s="135"/>
      <c r="DC19" s="132"/>
      <c r="DD19" s="167"/>
      <c r="DE19" s="146"/>
      <c r="DF19" s="166"/>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8"/>
      <c r="EB19" s="148"/>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c r="B20" s="15"/>
      <c r="D20" s="4"/>
      <c r="E20" s="15" t="str">
        <f t="shared" si="0"/>
        <v/>
      </c>
      <c r="F20" s="26"/>
      <c r="G20" s="37">
        <v>9</v>
      </c>
      <c r="H20" s="39"/>
      <c r="I20" s="131"/>
      <c r="J20" s="135"/>
      <c r="K20" s="135"/>
      <c r="L20" s="135"/>
      <c r="M20" s="135"/>
      <c r="N20" s="135"/>
      <c r="O20" s="135"/>
      <c r="P20" s="135"/>
      <c r="Q20" s="135"/>
      <c r="R20" s="135"/>
      <c r="S20" s="135"/>
      <c r="T20" s="135"/>
      <c r="U20" s="135"/>
      <c r="V20" s="132"/>
      <c r="W20" s="159"/>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c r="AT20" s="39"/>
      <c r="AU20" s="37"/>
      <c r="AV20" s="39"/>
      <c r="AW20" s="37"/>
      <c r="AX20" s="39"/>
      <c r="AY20" s="37"/>
      <c r="AZ20" s="39"/>
      <c r="BA20" s="37"/>
      <c r="BB20" s="39"/>
      <c r="BC20" s="37"/>
      <c r="BD20" s="39"/>
      <c r="BE20" s="37"/>
      <c r="BF20" s="39"/>
      <c r="BG20" s="37"/>
      <c r="BH20" s="39"/>
      <c r="BI20" s="37"/>
      <c r="BJ20" s="39"/>
      <c r="BK20" s="37"/>
      <c r="BL20" s="39"/>
      <c r="BM20" s="5"/>
      <c r="BN20" s="4"/>
      <c r="BO20" s="121">
        <f t="shared" si="9"/>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146"/>
      <c r="CM20" s="146"/>
      <c r="CN20" s="37"/>
      <c r="CO20" s="39"/>
      <c r="CP20" s="131"/>
      <c r="CQ20" s="135"/>
      <c r="CR20" s="135"/>
      <c r="CS20" s="135"/>
      <c r="CT20" s="135"/>
      <c r="CU20" s="135"/>
      <c r="CV20" s="135"/>
      <c r="CW20" s="135"/>
      <c r="CX20" s="135"/>
      <c r="CY20" s="135"/>
      <c r="CZ20" s="135"/>
      <c r="DA20" s="135"/>
      <c r="DB20" s="135"/>
      <c r="DC20" s="132"/>
      <c r="DD20" s="167"/>
      <c r="DE20" s="146"/>
      <c r="DF20" s="166"/>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8"/>
      <c r="EB20" s="148"/>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c r="B21" s="15"/>
      <c r="D21" s="4"/>
      <c r="E21" s="15" t="str">
        <f t="shared" si="0"/>
        <v/>
      </c>
      <c r="F21" s="26"/>
      <c r="G21" s="37">
        <v>10</v>
      </c>
      <c r="H21" s="39"/>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c r="AT21" s="39"/>
      <c r="AU21" s="37"/>
      <c r="AV21" s="39"/>
      <c r="AW21" s="37"/>
      <c r="AX21" s="39"/>
      <c r="AY21" s="37"/>
      <c r="AZ21" s="39"/>
      <c r="BA21" s="37"/>
      <c r="BB21" s="39"/>
      <c r="BC21" s="37"/>
      <c r="BD21" s="39"/>
      <c r="BE21" s="37"/>
      <c r="BF21" s="39"/>
      <c r="BG21" s="37"/>
      <c r="BH21" s="39"/>
      <c r="BI21" s="37"/>
      <c r="BJ21" s="39"/>
      <c r="BK21" s="37"/>
      <c r="BL21" s="39"/>
      <c r="BM21" s="5"/>
      <c r="BN21" s="4"/>
      <c r="BO21" s="121">
        <f t="shared" si="9"/>
        <v>10</v>
      </c>
      <c r="BP21" s="122"/>
      <c r="BQ21" s="131"/>
      <c r="BR21" s="135"/>
      <c r="BS21" s="135"/>
      <c r="BT21" s="135"/>
      <c r="BU21" s="135"/>
      <c r="BV21" s="135"/>
      <c r="BW21" s="135"/>
      <c r="BX21" s="135"/>
      <c r="BY21" s="135"/>
      <c r="BZ21" s="132"/>
      <c r="CA21" s="131"/>
      <c r="CB21" s="135"/>
      <c r="CC21" s="135"/>
      <c r="CD21" s="135"/>
      <c r="CE21" s="135"/>
      <c r="CF21" s="135"/>
      <c r="CG21" s="135"/>
      <c r="CH21" s="135"/>
      <c r="CI21" s="135"/>
      <c r="CJ21" s="135"/>
      <c r="CK21" s="132"/>
      <c r="CL21" s="146"/>
      <c r="CM21" s="146"/>
      <c r="CN21" s="37"/>
      <c r="CO21" s="39"/>
      <c r="CP21" s="159"/>
      <c r="CQ21" s="135"/>
      <c r="CR21" s="135"/>
      <c r="CS21" s="135"/>
      <c r="CT21" s="135"/>
      <c r="CU21" s="135"/>
      <c r="CV21" s="135"/>
      <c r="CW21" s="135"/>
      <c r="CX21" s="135"/>
      <c r="CY21" s="135"/>
      <c r="CZ21" s="135"/>
      <c r="DA21" s="135"/>
      <c r="DB21" s="135"/>
      <c r="DC21" s="132"/>
      <c r="DD21" s="167"/>
      <c r="DE21" s="146"/>
      <c r="DF21" s="166"/>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37"/>
      <c r="BJ22" s="39"/>
      <c r="BK22" s="37"/>
      <c r="BL22" s="39"/>
      <c r="BM22" s="5"/>
      <c r="BN22" s="4"/>
      <c r="BO22" s="121">
        <f t="shared" si="9"/>
        <v>11</v>
      </c>
      <c r="BP22" s="122"/>
      <c r="BQ22" s="131"/>
      <c r="BR22" s="135"/>
      <c r="BS22" s="135"/>
      <c r="BT22" s="135"/>
      <c r="BU22" s="135"/>
      <c r="BV22" s="135"/>
      <c r="BW22" s="135"/>
      <c r="BX22" s="135"/>
      <c r="BY22" s="135"/>
      <c r="BZ22" s="132"/>
      <c r="CA22" s="131" t="str">
        <f t="shared" si="10"/>
        <v/>
      </c>
      <c r="CB22" s="135"/>
      <c r="CC22" s="135"/>
      <c r="CD22" s="135"/>
      <c r="CE22" s="135"/>
      <c r="CF22" s="135"/>
      <c r="CG22" s="135"/>
      <c r="CH22" s="135"/>
      <c r="CI22" s="135"/>
      <c r="CJ22" s="135"/>
      <c r="CK22" s="132"/>
      <c r="CL22" s="146"/>
      <c r="CM22" s="146"/>
      <c r="CN22" s="37"/>
      <c r="CO22" s="39"/>
      <c r="CP22" s="159"/>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9"/>
        <v>12</v>
      </c>
      <c r="BP23" s="122"/>
      <c r="BQ23" s="131"/>
      <c r="BR23" s="135"/>
      <c r="BS23" s="135"/>
      <c r="BT23" s="135"/>
      <c r="BU23" s="135"/>
      <c r="BV23" s="135"/>
      <c r="BW23" s="135"/>
      <c r="BX23" s="135"/>
      <c r="BY23" s="135"/>
      <c r="BZ23" s="132"/>
      <c r="CA23" s="131" t="str">
        <f t="shared" si="10"/>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9"/>
        <v>13</v>
      </c>
      <c r="BP24" s="122"/>
      <c r="BQ24" s="131"/>
      <c r="BR24" s="135"/>
      <c r="BS24" s="135"/>
      <c r="BT24" s="135"/>
      <c r="BU24" s="135"/>
      <c r="BV24" s="135"/>
      <c r="BW24" s="135"/>
      <c r="BX24" s="135"/>
      <c r="BY24" s="135"/>
      <c r="BZ24" s="132"/>
      <c r="CA24" s="131" t="str">
        <f t="shared" si="10"/>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9"/>
        <v>14</v>
      </c>
      <c r="BP25" s="122"/>
      <c r="BQ25" s="131"/>
      <c r="BR25" s="135"/>
      <c r="BS25" s="135"/>
      <c r="BT25" s="135"/>
      <c r="BU25" s="135"/>
      <c r="BV25" s="135"/>
      <c r="BW25" s="135"/>
      <c r="BX25" s="135"/>
      <c r="BY25" s="135"/>
      <c r="BZ25" s="132"/>
      <c r="CA25" s="131" t="str">
        <f t="shared" si="10"/>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9"/>
        <v>15</v>
      </c>
      <c r="BP26" s="122"/>
      <c r="BQ26" s="131"/>
      <c r="BR26" s="135"/>
      <c r="BS26" s="135"/>
      <c r="BT26" s="135"/>
      <c r="BU26" s="135"/>
      <c r="BV26" s="135"/>
      <c r="BW26" s="135"/>
      <c r="BX26" s="135"/>
      <c r="BY26" s="135"/>
      <c r="BZ26" s="132"/>
      <c r="CA26" s="131" t="str">
        <f t="shared" si="10"/>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9"/>
        <v>16</v>
      </c>
      <c r="BP27" s="122"/>
      <c r="BQ27" s="131"/>
      <c r="BR27" s="135"/>
      <c r="BS27" s="135"/>
      <c r="BT27" s="135"/>
      <c r="BU27" s="135"/>
      <c r="BV27" s="135"/>
      <c r="BW27" s="135"/>
      <c r="BX27" s="135"/>
      <c r="BY27" s="135"/>
      <c r="BZ27" s="132"/>
      <c r="CA27" s="131" t="str">
        <f t="shared" si="10"/>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9"/>
        <v>17</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9"/>
        <v>18</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9"/>
        <v>19</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9"/>
        <v>20</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9"/>
        <v>21</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9"/>
        <v>22</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9"/>
        <v>23</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9"/>
        <v>24</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146"/>
      <c r="CM35" s="146"/>
      <c r="CN35" s="146"/>
      <c r="CO35" s="146"/>
      <c r="CP35" s="159"/>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9"/>
        <v/>
      </c>
      <c r="BP37" s="145"/>
      <c r="BQ37" s="141"/>
      <c r="BR37" s="141"/>
      <c r="BS37" s="141"/>
      <c r="BT37" s="141"/>
      <c r="BU37" s="141"/>
      <c r="BV37" s="141"/>
      <c r="BW37" s="141"/>
      <c r="BX37" s="141"/>
      <c r="BY37" s="141"/>
      <c r="BZ37" s="141"/>
      <c r="CA37" s="141" t="str">
        <f t="shared" si="1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9"/>
        <v/>
      </c>
      <c r="BP38" s="145"/>
      <c r="BQ38" s="141"/>
      <c r="BR38" s="141"/>
      <c r="BS38" s="141"/>
      <c r="BT38" s="141"/>
      <c r="BU38" s="141"/>
      <c r="BV38" s="141"/>
      <c r="BW38" s="141"/>
      <c r="BX38" s="141"/>
      <c r="BY38" s="141"/>
      <c r="BZ38" s="141"/>
      <c r="CA38" s="141" t="str">
        <f t="shared" si="1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9"/>
        <v/>
      </c>
      <c r="BP39" s="145"/>
      <c r="BQ39" s="141"/>
      <c r="BR39" s="141"/>
      <c r="BS39" s="141"/>
      <c r="BT39" s="141"/>
      <c r="BU39" s="141"/>
      <c r="BV39" s="141"/>
      <c r="BW39" s="141"/>
      <c r="BX39" s="141"/>
      <c r="BY39" s="141"/>
      <c r="BZ39" s="141"/>
      <c r="CA39" s="141" t="str">
        <f t="shared" si="1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9"/>
        <v/>
      </c>
      <c r="BP40" s="145"/>
      <c r="BQ40" s="141"/>
      <c r="BR40" s="141"/>
      <c r="BS40" s="141"/>
      <c r="BT40" s="141"/>
      <c r="BU40" s="141"/>
      <c r="BV40" s="141"/>
      <c r="BW40" s="141"/>
      <c r="BX40" s="141"/>
      <c r="BY40" s="141"/>
      <c r="BZ40" s="141"/>
      <c r="CA40" s="141" t="str">
        <f t="shared" si="1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9"/>
        <v/>
      </c>
      <c r="BP41" s="145"/>
      <c r="BQ41" s="141"/>
      <c r="BR41" s="141"/>
      <c r="BS41" s="141"/>
      <c r="BT41" s="141"/>
      <c r="BU41" s="141"/>
      <c r="BV41" s="141"/>
      <c r="BW41" s="141"/>
      <c r="BX41" s="141"/>
      <c r="BY41" s="141"/>
      <c r="BZ41" s="141"/>
      <c r="CA41" s="141" t="str">
        <f t="shared" si="1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9"/>
        <v/>
      </c>
      <c r="BP42" s="145"/>
      <c r="BQ42" s="141"/>
      <c r="BR42" s="141"/>
      <c r="BS42" s="141"/>
      <c r="BT42" s="141"/>
      <c r="BU42" s="141"/>
      <c r="BV42" s="141"/>
      <c r="BW42" s="141"/>
      <c r="BX42" s="141"/>
      <c r="BY42" s="141"/>
      <c r="BZ42" s="141"/>
      <c r="CA42" s="141" t="str">
        <f t="shared" si="1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9"/>
        <v/>
      </c>
      <c r="BP43" s="145"/>
      <c r="BQ43" s="141"/>
      <c r="BR43" s="141"/>
      <c r="BS43" s="141"/>
      <c r="BT43" s="141"/>
      <c r="BU43" s="141"/>
      <c r="BV43" s="141"/>
      <c r="BW43" s="141"/>
      <c r="BX43" s="141"/>
      <c r="BY43" s="141"/>
      <c r="BZ43" s="141"/>
      <c r="CA43" s="141" t="str">
        <f t="shared" si="1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9679B9-8803-4565-890D-246F58FCD82D}">
  <ds:schemaRefs>
    <ds:schemaRef ds:uri="http://schemas.microsoft.com/sharepoint/v3/contenttype/forms"/>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2020-08-19T06:51:04Z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