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iangrn\Documents\grin-eat-tpi2022\docs\"/>
    </mc:Choice>
  </mc:AlternateContent>
  <xr:revisionPtr revIDLastSave="0" documentId="13_ncr:1_{9AF121CA-18F6-4A7C-A321-053428A1E02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5" i="2" l="1"/>
  <c r="N17" i="2"/>
  <c r="N5" i="2"/>
  <c r="N6" i="2"/>
  <c r="M29" i="1"/>
  <c r="D29" i="1"/>
  <c r="F26" i="1"/>
  <c r="F29" i="1" s="1"/>
  <c r="H29" i="1"/>
  <c r="J26" i="1"/>
  <c r="N25" i="1"/>
  <c r="N14" i="1"/>
  <c r="N4" i="1"/>
  <c r="N14" i="2"/>
  <c r="N4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3" i="2"/>
  <c r="N12" i="2"/>
  <c r="N11" i="2"/>
  <c r="N10" i="2"/>
  <c r="N9" i="2"/>
  <c r="N8" i="2"/>
  <c r="N7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3" i="2" l="1"/>
  <c r="N33" i="2"/>
  <c r="N26" i="1"/>
  <c r="N30" i="1" s="1"/>
  <c r="J29" i="1"/>
  <c r="M30" i="1" s="1"/>
</calcChain>
</file>

<file path=xl/sharedStrings.xml><?xml version="1.0" encoding="utf-8"?>
<sst xmlns="http://schemas.openxmlformats.org/spreadsheetml/2006/main" count="79" uniqueCount="41">
  <si>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</si>
  <si>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</si>
  <si>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</si>
  <si>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</si>
  <si>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</si>
  <si>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</si>
  <si>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</si>
  <si>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</si>
  <si>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</si>
  <si>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</si>
  <si>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</si>
  <si>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</si>
  <si>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</si>
  <si>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</si>
  <si>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enoncé</t>
  </si>
  <si>
    <t>Immersion (Création git, vérifications du poste, temps pour adapt.)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</si>
  <si>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</si>
  <si>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</si>
  <si>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</si>
  <si>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</si>
  <si>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</si>
  <si>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</si>
  <si>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</si>
  <si>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</si>
  <si>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</si>
  <si>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</si>
  <si>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</si>
  <si>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</si>
  <si>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</si>
  <si>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</si>
  <si>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</si>
  <si>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</si>
  <si>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</si>
  <si>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</si>
  <si>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</si>
  <si>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</si>
  <si>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</si>
  <si>
    <t>Planification &amp; Journal de bord (se documenter, réflexions, croquis, remplir planning)</t>
  </si>
  <si>
    <t>Remplir la table countries avec un script qui récupère tout les pays de l'API restcountries</t>
  </si>
  <si>
    <t>Créer un endpoint GET sur le serveur pour récupérer les menus des restaurants</t>
  </si>
  <si>
    <t>Refaire le serveur en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</si>
</sst>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0" borderId="13" xfId="0" applyFont="1" applyFill="1" applyBorder="1" applyAlignment="1"/>
    <xf numFmtId="0" fontId="4" fillId="4" borderId="13" xfId="0" applyFont="1" applyFill="1" applyBorder="1" applyAlignment="1">
      <alignment horizontal="center"/>
    </xf>
    <xf numFmtId="164" fontId="1" fillId="4" borderId="8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9" xfId="0" applyNumberFormat="1" applyFont="1" applyFill="1" applyBorder="1"/>
    <xf numFmtId="164" fontId="3" fillId="3" borderId="0" xfId="1" applyNumberFormat="1"/>
    <xf numFmtId="0" fontId="1" fillId="4" borderId="0" xfId="0" applyFont="1" applyFill="1"/>
    <xf numFmtId="0" fontId="1" fillId="5" borderId="13" xfId="0" applyFont="1" applyFill="1" applyBorder="1"/>
    <xf numFmtId="0" fontId="1" fillId="5" borderId="13" xfId="0" applyFont="1" applyFill="1" applyBorder="1" applyAlignment="1"/>
  </cellXfs>
  <cellStyles count="2">
    <cellStyle name="Normal" xfId="0" builtinId="0"/>
    <cellStyle name="Satisfaisant" xfId="1" builtinId="26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workbookViewId="0">
      <selection activeCell="L22" sqref="L22"/>
    </sheetView>
  </sheetViews>
  <sheetFormatPr baseColWidth="10" defaultColWidth="12.625" defaultRowHeight="15" customHeight="1" x14ac:dyDescent="0.2"/>
  <cols>
    <col min="1" max="1" width="68.25" bestFit="1" customWidth="1"/>
    <col min="2" max="2" width="7" bestFit="1" customWidth="1"/>
    <col min="3" max="4" width="4.875" bestFit="1" customWidth="1"/>
    <col min="5" max="11" width="6.25" bestFit="1" customWidth="1"/>
    <col min="12" max="13" width="7.125" bestFit="1" customWidth="1"/>
    <col min="14" max="14" width="4.875" bestFit="1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 t="s">
        <v>14</v>
      </c>
      <c r="B2" s="11">
        <v>6.25E-2</v>
      </c>
      <c r="C2" s="12">
        <v>6.25E-2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6.25E-2</v>
      </c>
    </row>
    <row r="3" spans="1:27" ht="14.25" customHeight="1" x14ac:dyDescent="0.25">
      <c r="A3" s="32" t="s">
        <v>15</v>
      </c>
      <c r="B3" s="7">
        <v>8.3333333333333329E-2</v>
      </c>
      <c r="C3" s="8">
        <v>2.0833333333333332E-2</v>
      </c>
      <c r="D3" s="8">
        <v>6.9444444444444441E-3</v>
      </c>
      <c r="E3" s="8">
        <v>6.9444444444444441E-3</v>
      </c>
      <c r="F3" s="8">
        <v>6.9444444444444397E-3</v>
      </c>
      <c r="G3" s="8">
        <v>6.9444444444444397E-3</v>
      </c>
      <c r="H3" s="8">
        <v>6.9444444444444397E-3</v>
      </c>
      <c r="I3" s="8">
        <v>6.9444444444444397E-3</v>
      </c>
      <c r="J3" s="8">
        <v>6.9444444444444397E-3</v>
      </c>
      <c r="K3" s="8">
        <v>6.9444444444444397E-3</v>
      </c>
      <c r="L3" s="8">
        <v>3.472222222222222E-3</v>
      </c>
      <c r="M3" s="8">
        <v>3.472222222222222E-3</v>
      </c>
      <c r="N3" s="42">
        <f>SUM(C3:M3)</f>
        <v>8.3333333333333301E-2</v>
      </c>
    </row>
    <row r="4" spans="1:27" ht="14.25" customHeight="1" x14ac:dyDescent="0.25">
      <c r="A4" s="36" t="s">
        <v>37</v>
      </c>
      <c r="B4" s="7">
        <v>0.20833333333333334</v>
      </c>
      <c r="C4" s="8">
        <v>8.3333333333333329E-2</v>
      </c>
      <c r="D4" s="9">
        <v>2.0833333333333332E-2</v>
      </c>
      <c r="E4" s="8">
        <v>1.3888888888888888E-2</v>
      </c>
      <c r="F4" s="9">
        <v>1.3888888888888888E-2</v>
      </c>
      <c r="G4" s="8">
        <v>1.3888888888888888E-2</v>
      </c>
      <c r="H4" s="9">
        <v>1.3888888888888888E-2</v>
      </c>
      <c r="I4" s="8">
        <v>1.3888888888888888E-2</v>
      </c>
      <c r="J4" s="9">
        <v>1.3888888888888888E-2</v>
      </c>
      <c r="K4" s="9">
        <v>6.9444444444444441E-3</v>
      </c>
      <c r="L4" s="8">
        <v>6.9444444444444441E-3</v>
      </c>
      <c r="M4" s="10">
        <v>6.9444444444444441E-3</v>
      </c>
      <c r="N4" s="6">
        <f>SUM(C4:M4)</f>
        <v>0.20833333333333337</v>
      </c>
    </row>
    <row r="5" spans="1:27" ht="14.25" customHeight="1" x14ac:dyDescent="0.25">
      <c r="A5" s="34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 t="shared" ref="N5:N13" si="0">SUM(C5:M5)</f>
        <v>0</v>
      </c>
    </row>
    <row r="6" spans="1:27" ht="14.25" customHeight="1" x14ac:dyDescent="0.25">
      <c r="A6" s="37" t="s">
        <v>16</v>
      </c>
      <c r="B6" s="38"/>
      <c r="C6" s="39"/>
      <c r="D6" s="40"/>
      <c r="E6" s="39"/>
      <c r="F6" s="40"/>
      <c r="G6" s="39"/>
      <c r="H6" s="40"/>
      <c r="I6" s="39"/>
      <c r="J6" s="40"/>
      <c r="K6" s="40"/>
      <c r="L6" s="39"/>
      <c r="M6" s="41"/>
      <c r="N6" s="6">
        <f t="shared" si="0"/>
        <v>0</v>
      </c>
    </row>
    <row r="7" spans="1:27" ht="14.25" customHeight="1" x14ac:dyDescent="0.25">
      <c r="A7" s="32" t="s">
        <v>17</v>
      </c>
      <c r="B7" s="19">
        <v>6.25E-2</v>
      </c>
      <c r="C7" s="20"/>
      <c r="D7" s="21">
        <v>6.25E-2</v>
      </c>
      <c r="E7" s="20"/>
      <c r="F7" s="21"/>
      <c r="G7" s="20"/>
      <c r="H7" s="21"/>
      <c r="I7" s="20"/>
      <c r="J7" s="21"/>
      <c r="K7" s="21"/>
      <c r="L7" s="20"/>
      <c r="M7" s="22"/>
      <c r="N7" s="6">
        <f t="shared" si="0"/>
        <v>6.25E-2</v>
      </c>
    </row>
    <row r="8" spans="1:27" ht="14.25" customHeight="1" x14ac:dyDescent="0.25">
      <c r="A8" s="32" t="s">
        <v>18</v>
      </c>
      <c r="B8" s="19">
        <v>6.25E-2</v>
      </c>
      <c r="C8" s="20"/>
      <c r="D8" s="21">
        <v>2.0833333333333332E-2</v>
      </c>
      <c r="E8" s="20">
        <v>4.1666666666666664E-2</v>
      </c>
      <c r="F8" s="21"/>
      <c r="G8" s="20"/>
      <c r="H8" s="21"/>
      <c r="I8" s="20"/>
      <c r="J8" s="21"/>
      <c r="K8" s="21"/>
      <c r="L8" s="20"/>
      <c r="M8" s="22"/>
      <c r="N8" s="6">
        <f t="shared" si="0"/>
        <v>6.25E-2</v>
      </c>
    </row>
    <row r="9" spans="1:27" ht="14.25" customHeight="1" x14ac:dyDescent="0.25">
      <c r="A9" s="32" t="s">
        <v>19</v>
      </c>
      <c r="B9" s="19">
        <v>6.25E-2</v>
      </c>
      <c r="C9" s="20"/>
      <c r="D9" s="21">
        <v>2.0833333333333332E-2</v>
      </c>
      <c r="E9" s="20">
        <v>4.1666666666666664E-2</v>
      </c>
      <c r="F9" s="21"/>
      <c r="G9" s="20"/>
      <c r="H9" s="21"/>
      <c r="I9" s="20"/>
      <c r="J9" s="21"/>
      <c r="K9" s="21"/>
      <c r="L9" s="20"/>
      <c r="M9" s="22"/>
      <c r="N9" s="6">
        <f t="shared" si="0"/>
        <v>6.25E-2</v>
      </c>
    </row>
    <row r="10" spans="1:27" ht="14.25" customHeight="1" x14ac:dyDescent="0.25">
      <c r="A10" s="32" t="s">
        <v>25</v>
      </c>
      <c r="B10" s="19">
        <v>8.3333333333333329E-2</v>
      </c>
      <c r="C10" s="23"/>
      <c r="D10" s="21"/>
      <c r="F10" s="20">
        <v>4.1666666666666664E-2</v>
      </c>
      <c r="G10" s="21">
        <v>4.1666666666666664E-2</v>
      </c>
      <c r="H10" s="23"/>
      <c r="I10" s="21"/>
      <c r="J10" s="23"/>
      <c r="K10" s="21"/>
      <c r="L10" s="23"/>
      <c r="M10" s="22"/>
      <c r="N10" s="6">
        <f t="shared" si="0"/>
        <v>8.3333333333333329E-2</v>
      </c>
    </row>
    <row r="11" spans="1:27" ht="14.25" customHeight="1" x14ac:dyDescent="0.25">
      <c r="A11" s="32" t="s">
        <v>26</v>
      </c>
      <c r="B11" s="19">
        <v>8.3333333333333329E-2</v>
      </c>
      <c r="C11" s="23"/>
      <c r="D11" s="21"/>
      <c r="F11" s="20"/>
      <c r="G11" s="21">
        <v>4.1666666666666664E-2</v>
      </c>
      <c r="H11" s="20">
        <v>4.1666666666666664E-2</v>
      </c>
      <c r="I11" s="21"/>
      <c r="J11" s="23"/>
      <c r="K11" s="21"/>
      <c r="L11" s="23"/>
      <c r="M11" s="22"/>
      <c r="N11" s="6">
        <f t="shared" si="0"/>
        <v>8.3333333333333329E-2</v>
      </c>
    </row>
    <row r="12" spans="1:27" ht="14.25" customHeight="1" x14ac:dyDescent="0.25">
      <c r="A12" s="32" t="s">
        <v>27</v>
      </c>
      <c r="B12" s="19">
        <v>8.3333333333333329E-2</v>
      </c>
      <c r="C12" s="23"/>
      <c r="D12" s="21"/>
      <c r="F12" s="20"/>
      <c r="G12" s="21"/>
      <c r="H12" s="23"/>
      <c r="I12" s="21">
        <v>4.1666666666666664E-2</v>
      </c>
      <c r="J12" s="20">
        <v>4.1666666666666664E-2</v>
      </c>
      <c r="K12" s="21"/>
      <c r="L12" s="23"/>
      <c r="M12" s="22"/>
      <c r="N12" s="6">
        <f t="shared" si="0"/>
        <v>8.3333333333333329E-2</v>
      </c>
    </row>
    <row r="13" spans="1:27" ht="14.25" customHeight="1" x14ac:dyDescent="0.25">
      <c r="A13" s="32" t="s">
        <v>28</v>
      </c>
      <c r="B13" s="19">
        <v>8.3333333333333329E-2</v>
      </c>
      <c r="C13" s="23"/>
      <c r="D13" s="21"/>
      <c r="F13" s="20"/>
      <c r="G13" s="21"/>
      <c r="H13" s="23"/>
      <c r="I13" s="21"/>
      <c r="J13" s="20"/>
      <c r="K13" s="21">
        <v>8.3333333333333329E-2</v>
      </c>
      <c r="L13" s="23"/>
      <c r="M13" s="22"/>
      <c r="N13" s="6">
        <f t="shared" si="0"/>
        <v>8.3333333333333329E-2</v>
      </c>
    </row>
    <row r="14" spans="1:27" ht="14.25" customHeight="1" x14ac:dyDescent="0.25">
      <c r="A14" s="33"/>
      <c r="B14" s="7"/>
      <c r="C14" s="16"/>
      <c r="D14" s="9"/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0</v>
      </c>
    </row>
    <row r="15" spans="1:27" ht="14.25" customHeight="1" x14ac:dyDescent="0.25">
      <c r="A15" s="37" t="s">
        <v>29</v>
      </c>
      <c r="B15" s="38"/>
      <c r="C15" s="43"/>
      <c r="D15" s="40"/>
      <c r="E15" s="39"/>
      <c r="F15" s="40"/>
      <c r="G15" s="43"/>
      <c r="H15" s="40"/>
      <c r="I15" s="43"/>
      <c r="J15" s="40"/>
      <c r="K15" s="40"/>
      <c r="L15" s="43"/>
      <c r="M15" s="41"/>
      <c r="N15" s="6">
        <f t="shared" ref="N15:N28" si="1">SUM(C15:M15)</f>
        <v>0</v>
      </c>
    </row>
    <row r="16" spans="1:27" ht="14.25" customHeight="1" x14ac:dyDescent="0.25">
      <c r="A16" s="32" t="s">
        <v>30</v>
      </c>
      <c r="B16" s="19">
        <v>4.1666666666666664E-2</v>
      </c>
      <c r="C16" s="23"/>
      <c r="D16" s="21"/>
      <c r="F16" s="20">
        <v>4.1666666666666664E-2</v>
      </c>
      <c r="G16" s="21"/>
      <c r="H16" s="24"/>
      <c r="I16" s="21"/>
      <c r="J16" s="23"/>
      <c r="K16" s="21"/>
      <c r="L16" s="23"/>
      <c r="M16" s="22"/>
      <c r="N16" s="6">
        <f t="shared" si="1"/>
        <v>4.1666666666666664E-2</v>
      </c>
    </row>
    <row r="17" spans="1:14" ht="14.25" customHeight="1" x14ac:dyDescent="0.25">
      <c r="A17" s="32" t="s">
        <v>31</v>
      </c>
      <c r="B17" s="19">
        <v>8.3333333333333329E-2</v>
      </c>
      <c r="C17" s="23"/>
      <c r="D17" s="21"/>
      <c r="F17" s="20">
        <v>4.1666666666666664E-2</v>
      </c>
      <c r="G17" s="21">
        <v>4.1666666666666664E-2</v>
      </c>
      <c r="H17" s="20"/>
      <c r="I17" s="21"/>
      <c r="J17" s="23"/>
      <c r="K17" s="21"/>
      <c r="L17" s="23"/>
      <c r="M17" s="22"/>
      <c r="N17" s="6">
        <f t="shared" si="1"/>
        <v>8.3333333333333329E-2</v>
      </c>
    </row>
    <row r="18" spans="1:14" ht="14.25" customHeight="1" x14ac:dyDescent="0.25">
      <c r="A18" s="32" t="s">
        <v>32</v>
      </c>
      <c r="B18" s="19">
        <v>8.3333333333333329E-2</v>
      </c>
      <c r="C18" s="20"/>
      <c r="D18" s="21"/>
      <c r="F18" s="20"/>
      <c r="G18" s="21"/>
      <c r="H18" s="20">
        <v>8.3333333333333329E-2</v>
      </c>
      <c r="I18" s="21"/>
      <c r="J18" s="20"/>
      <c r="K18" s="21"/>
      <c r="L18" s="20"/>
      <c r="M18" s="22"/>
      <c r="N18" s="6">
        <f t="shared" si="1"/>
        <v>8.3333333333333329E-2</v>
      </c>
    </row>
    <row r="19" spans="1:14" ht="14.25" customHeight="1" x14ac:dyDescent="0.25">
      <c r="A19" s="32" t="s">
        <v>33</v>
      </c>
      <c r="B19" s="19">
        <v>4.1666666666666664E-2</v>
      </c>
      <c r="C19" s="20"/>
      <c r="D19" s="21"/>
      <c r="F19" s="20"/>
      <c r="G19" s="21"/>
      <c r="H19" s="20"/>
      <c r="I19" s="21">
        <v>4.1666666666666664E-2</v>
      </c>
      <c r="J19" s="20"/>
      <c r="K19" s="21"/>
      <c r="L19" s="20"/>
      <c r="M19" s="22"/>
      <c r="N19" s="6">
        <f t="shared" si="1"/>
        <v>4.1666666666666664E-2</v>
      </c>
    </row>
    <row r="20" spans="1:14" ht="14.25" customHeight="1" x14ac:dyDescent="0.25">
      <c r="A20" s="32" t="s">
        <v>34</v>
      </c>
      <c r="B20" s="19">
        <v>4.1666666666666664E-2</v>
      </c>
      <c r="C20" s="20"/>
      <c r="D20" s="21"/>
      <c r="F20" s="20"/>
      <c r="G20" s="21"/>
      <c r="H20" s="20"/>
      <c r="I20" s="21">
        <v>4.1666666666666664E-2</v>
      </c>
      <c r="J20" s="20"/>
      <c r="K20" s="21"/>
      <c r="L20" s="20"/>
      <c r="M20" s="22"/>
      <c r="N20" s="6">
        <f t="shared" si="1"/>
        <v>4.1666666666666664E-2</v>
      </c>
    </row>
    <row r="21" spans="1:14" ht="14.25" customHeight="1" x14ac:dyDescent="0.25">
      <c r="A21" s="32" t="s">
        <v>35</v>
      </c>
      <c r="B21" s="19">
        <v>6.25E-2</v>
      </c>
      <c r="C21" s="20"/>
      <c r="D21" s="21"/>
      <c r="F21" s="20"/>
      <c r="G21" s="21"/>
      <c r="H21" s="20"/>
      <c r="I21" s="21"/>
      <c r="J21" s="20">
        <v>6.25E-2</v>
      </c>
      <c r="K21" s="21"/>
      <c r="L21" s="20"/>
      <c r="M21" s="22"/>
      <c r="N21" s="6">
        <f t="shared" si="1"/>
        <v>6.25E-2</v>
      </c>
    </row>
    <row r="22" spans="1:14" ht="14.25" customHeight="1" x14ac:dyDescent="0.25">
      <c r="A22" s="32" t="s">
        <v>36</v>
      </c>
      <c r="B22" s="19">
        <v>0.16666666666666666</v>
      </c>
      <c r="C22" s="20"/>
      <c r="D22" s="21"/>
      <c r="E22" s="20"/>
      <c r="F22" s="21">
        <v>2.0833333333333332E-2</v>
      </c>
      <c r="G22" s="20"/>
      <c r="H22" s="21"/>
      <c r="I22" s="20"/>
      <c r="J22" s="21"/>
      <c r="K22" s="21">
        <v>4.8611111111111112E-2</v>
      </c>
      <c r="L22" s="20">
        <v>9.7222222222222224E-2</v>
      </c>
      <c r="M22" s="22"/>
      <c r="N22" s="6">
        <f t="shared" si="1"/>
        <v>0.16666666666666669</v>
      </c>
    </row>
    <row r="23" spans="1:14" ht="14.25" customHeight="1" x14ac:dyDescent="0.25">
      <c r="A23" s="32"/>
      <c r="B23" s="19"/>
      <c r="C23" s="20"/>
      <c r="D23" s="21"/>
      <c r="E23" s="20"/>
      <c r="F23" s="21"/>
      <c r="G23" s="20"/>
      <c r="H23" s="21"/>
      <c r="I23" s="20"/>
      <c r="J23" s="21"/>
      <c r="K23" s="21"/>
      <c r="L23" s="20"/>
      <c r="M23" s="22"/>
      <c r="N23" s="6">
        <f t="shared" si="1"/>
        <v>0</v>
      </c>
    </row>
    <row r="24" spans="1:14" ht="14.25" customHeight="1" x14ac:dyDescent="0.25">
      <c r="A24" s="37" t="s">
        <v>20</v>
      </c>
      <c r="B24" s="38"/>
      <c r="C24" s="39"/>
      <c r="D24" s="40"/>
      <c r="E24" s="39"/>
      <c r="F24" s="40"/>
      <c r="G24" s="39"/>
      <c r="H24" s="40"/>
      <c r="I24" s="39"/>
      <c r="J24" s="40"/>
      <c r="K24" s="40"/>
      <c r="L24" s="39"/>
      <c r="M24" s="41"/>
      <c r="N24" s="6">
        <f t="shared" si="1"/>
        <v>0</v>
      </c>
    </row>
    <row r="25" spans="1:14" ht="14.25" customHeight="1" x14ac:dyDescent="0.25">
      <c r="A25" s="32" t="s">
        <v>21</v>
      </c>
      <c r="B25" s="19">
        <v>1.125</v>
      </c>
      <c r="C25" s="20">
        <v>0.16666666666666666</v>
      </c>
      <c r="D25" s="20">
        <v>0.125</v>
      </c>
      <c r="E25" s="20">
        <v>0.125</v>
      </c>
      <c r="F25" s="20">
        <v>4.1666666666666664E-2</v>
      </c>
      <c r="G25" s="20">
        <v>8.3333333333333329E-2</v>
      </c>
      <c r="H25" s="20">
        <v>8.3333333333333329E-2</v>
      </c>
      <c r="I25" s="20">
        <v>8.3333333333333301E-2</v>
      </c>
      <c r="J25" s="20">
        <v>8.3333333333333301E-2</v>
      </c>
      <c r="K25" s="20">
        <v>8.3333333333333301E-2</v>
      </c>
      <c r="L25" s="20">
        <v>0.125</v>
      </c>
      <c r="M25" s="20">
        <v>0.125</v>
      </c>
      <c r="N25" s="6">
        <f>SUM(C25:M25)</f>
        <v>1.1249999999999998</v>
      </c>
    </row>
    <row r="26" spans="1:14" ht="14.25" customHeight="1" x14ac:dyDescent="0.25">
      <c r="A26" s="32" t="s">
        <v>22</v>
      </c>
      <c r="B26" s="19">
        <v>8.3333333333333329E-2</v>
      </c>
      <c r="C26" s="20"/>
      <c r="D26" s="20">
        <v>1.3888888888888888E-2</v>
      </c>
      <c r="E26" s="20"/>
      <c r="F26" s="20">
        <f>TIME(0,30,0)</f>
        <v>2.0833333333333332E-2</v>
      </c>
      <c r="G26" s="20"/>
      <c r="H26" s="20"/>
      <c r="I26" s="20"/>
      <c r="J26" s="20">
        <f>TIME(0,30,0)</f>
        <v>2.0833333333333332E-2</v>
      </c>
      <c r="K26" s="20"/>
      <c r="L26" s="20">
        <v>2.7777777777777776E-2</v>
      </c>
      <c r="M26" s="22"/>
      <c r="N26" s="6">
        <f t="shared" si="1"/>
        <v>8.3333333333333329E-2</v>
      </c>
    </row>
    <row r="27" spans="1:14" ht="14.25" customHeight="1" x14ac:dyDescent="0.25">
      <c r="A27" s="32" t="s">
        <v>23</v>
      </c>
      <c r="B27" s="19">
        <v>0.72916666666666663</v>
      </c>
      <c r="C27" s="20"/>
      <c r="D27" s="20">
        <v>4.1666666666666664E-2</v>
      </c>
      <c r="E27" s="20">
        <v>8.3333333333333329E-2</v>
      </c>
      <c r="F27" s="20">
        <v>8.3333333333333329E-2</v>
      </c>
      <c r="G27" s="20">
        <v>8.3333333333333329E-2</v>
      </c>
      <c r="H27" s="20">
        <v>8.3333333333333329E-2</v>
      </c>
      <c r="I27" s="20">
        <v>8.3333333333333329E-2</v>
      </c>
      <c r="J27" s="20">
        <v>8.3333333333333329E-2</v>
      </c>
      <c r="K27" s="20">
        <v>8.3333333333333329E-2</v>
      </c>
      <c r="L27" s="20">
        <v>5.2083333333333336E-2</v>
      </c>
      <c r="M27" s="25">
        <v>5.2083333333333336E-2</v>
      </c>
      <c r="N27" s="6">
        <f t="shared" si="1"/>
        <v>0.72916666666666674</v>
      </c>
    </row>
    <row r="28" spans="1:14" ht="14.25" customHeight="1" x14ac:dyDescent="0.25">
      <c r="A28" s="35" t="s">
        <v>24</v>
      </c>
      <c r="B28" s="26">
        <v>0.33333333333333331</v>
      </c>
      <c r="C28" s="27"/>
      <c r="D28" s="28">
        <v>2.0833333333333332E-2</v>
      </c>
      <c r="E28" s="29">
        <v>2.0833333333333332E-2</v>
      </c>
      <c r="F28" s="28">
        <v>2.0833333333333332E-2</v>
      </c>
      <c r="G28" s="29">
        <v>2.0833333333333332E-2</v>
      </c>
      <c r="H28" s="28">
        <v>2.0833333333333332E-2</v>
      </c>
      <c r="I28" s="29">
        <v>2.0833333333333332E-2</v>
      </c>
      <c r="J28" s="28">
        <v>2.0833333333333332E-2</v>
      </c>
      <c r="K28" s="28">
        <v>2.0833333333333332E-2</v>
      </c>
      <c r="L28" s="29">
        <v>2.0833333333333332E-2</v>
      </c>
      <c r="M28" s="30">
        <v>0.14583333333333334</v>
      </c>
      <c r="N28" s="6">
        <f t="shared" si="1"/>
        <v>0.33333333333333337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0.33333333333333331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0.33333333333333326</v>
      </c>
      <c r="I29" s="6">
        <f t="shared" si="2"/>
        <v>0.33333333333333326</v>
      </c>
      <c r="J29" s="6">
        <f t="shared" si="2"/>
        <v>0.33333333333333331</v>
      </c>
      <c r="K29" s="6">
        <f t="shared" si="2"/>
        <v>0.33333333333333326</v>
      </c>
      <c r="L29" s="6">
        <f t="shared" si="2"/>
        <v>0.33333333333333331</v>
      </c>
      <c r="M29" s="6">
        <f t="shared" si="2"/>
        <v>0.33333333333333337</v>
      </c>
    </row>
    <row r="30" spans="1:14" ht="14.25" customHeight="1" x14ac:dyDescent="0.25">
      <c r="M30" s="6">
        <f>SUM(C29:M29)</f>
        <v>3.666666666666667</v>
      </c>
      <c r="N30" s="6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5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51" priority="27" operator="greaterThan">
      <formula>0</formula>
    </cfRule>
  </conditionalFormatting>
  <conditionalFormatting sqref="L23 I23 G23 E23 C23">
    <cfRule type="cellIs" dxfId="50" priority="28" operator="greaterThan">
      <formula>0.00001157407407</formula>
    </cfRule>
  </conditionalFormatting>
  <conditionalFormatting sqref="C23:J23 L23:M23">
    <cfRule type="cellIs" dxfId="49" priority="29" operator="greaterThan">
      <formula>0</formula>
    </cfRule>
  </conditionalFormatting>
  <conditionalFormatting sqref="D27 F27 H27 J27 M27">
    <cfRule type="cellIs" dxfId="48" priority="30" operator="greaterThan">
      <formula>0.00001157407407</formula>
    </cfRule>
  </conditionalFormatting>
  <conditionalFormatting sqref="D26 J26 F26:H26">
    <cfRule type="cellIs" dxfId="47" priority="31" operator="greaterThan">
      <formula>0.00001157407407</formula>
    </cfRule>
  </conditionalFormatting>
  <conditionalFormatting sqref="C2:J2 L2:M2 L4:M24 C3:M3 C25:M25 C26:J28 L26:M28">
    <cfRule type="cellIs" dxfId="46" priority="32" operator="greaterThan">
      <formula>0</formula>
    </cfRule>
  </conditionalFormatting>
  <conditionalFormatting sqref="C2:J2 L2:M2 L4:M24 C3:M3 C25:M25 C26:J28 L26:M28 C4:J9 C10:D13 F10:K13 C14:J15 C22:J24 C16:D21 F16:K21">
    <cfRule type="cellIs" dxfId="45" priority="33" operator="greaterThan">
      <formula>0</formula>
    </cfRule>
  </conditionalFormatting>
  <conditionalFormatting sqref="C2:J2 L2:M2 L4:M24 C3:M3 C25:M25 C26:J28 L26:M28 C4:J9 C10:D13 F10:K13 C14:J15 C22:J24 C16:D21 F16:K21">
    <cfRule type="cellIs" dxfId="44" priority="34" operator="greaterThan">
      <formula>0</formula>
    </cfRule>
  </conditionalFormatting>
  <conditionalFormatting sqref="K2">
    <cfRule type="cellIs" dxfId="43" priority="18" operator="greaterThan">
      <formula>0.00001157407407</formula>
    </cfRule>
  </conditionalFormatting>
  <conditionalFormatting sqref="K2 K6:K13 K15:K22 K24 K26:K28">
    <cfRule type="cellIs" dxfId="42" priority="19" operator="greaterThan">
      <formula>0</formula>
    </cfRule>
  </conditionalFormatting>
  <conditionalFormatting sqref="K23">
    <cfRule type="cellIs" dxfId="41" priority="20" operator="greaterThan">
      <formula>0</formula>
    </cfRule>
  </conditionalFormatting>
  <conditionalFormatting sqref="K27">
    <cfRule type="cellIs" dxfId="40" priority="21" operator="greaterThan">
      <formula>0.00001157407407</formula>
    </cfRule>
  </conditionalFormatting>
  <conditionalFormatting sqref="K26">
    <cfRule type="cellIs" dxfId="39" priority="22" operator="greaterThan">
      <formula>0.00001157407407</formula>
    </cfRule>
  </conditionalFormatting>
  <conditionalFormatting sqref="K2 K4:K24 K26:K28">
    <cfRule type="cellIs" dxfId="38" priority="23" operator="greaterThan">
      <formula>0</formula>
    </cfRule>
  </conditionalFormatting>
  <conditionalFormatting sqref="K2 K4:K24 K26:K28">
    <cfRule type="cellIs" dxfId="37" priority="24" operator="greaterThan">
      <formula>0</formula>
    </cfRule>
  </conditionalFormatting>
  <conditionalFormatting sqref="K2 K4:K24 K26:K28">
    <cfRule type="cellIs" dxfId="36" priority="25" operator="greaterThan">
      <formula>0</formula>
    </cfRule>
  </conditionalFormatting>
  <conditionalFormatting sqref="N2">
    <cfRule type="cellIs" dxfId="35" priority="17" operator="equal">
      <formula>$B2</formula>
    </cfRule>
  </conditionalFormatting>
  <conditionalFormatting sqref="N3">
    <cfRule type="cellIs" dxfId="34" priority="16" operator="equal">
      <formula>$B3</formula>
    </cfRule>
  </conditionalFormatting>
  <conditionalFormatting sqref="N5:N13">
    <cfRule type="cellIs" dxfId="33" priority="15" operator="equal">
      <formula>$B5</formula>
    </cfRule>
  </conditionalFormatting>
  <conditionalFormatting sqref="N15:N28">
    <cfRule type="cellIs" dxfId="32" priority="14" operator="equal">
      <formula>$B15</formula>
    </cfRule>
  </conditionalFormatting>
  <conditionalFormatting sqref="C29">
    <cfRule type="cellIs" dxfId="31" priority="13" operator="equal">
      <formula>0.333333333333333</formula>
    </cfRule>
  </conditionalFormatting>
  <conditionalFormatting sqref="D29:M29">
    <cfRule type="cellIs" dxfId="30" priority="12" operator="equal">
      <formula>0.333333333333333</formula>
    </cfRule>
  </conditionalFormatting>
  <conditionalFormatting sqref="N4">
    <cfRule type="cellIs" dxfId="29" priority="11" operator="equal">
      <formula>$B4</formula>
    </cfRule>
  </conditionalFormatting>
  <conditionalFormatting sqref="N14">
    <cfRule type="cellIs" dxfId="28" priority="10" operator="equal">
      <formula>$B14</formula>
    </cfRule>
  </conditionalFormatting>
  <conditionalFormatting sqref="D25">
    <cfRule type="cellIs" dxfId="27" priority="9" operator="greaterThan">
      <formula>0.00001157407407</formula>
    </cfRule>
  </conditionalFormatting>
  <conditionalFormatting sqref="H25 K25">
    <cfRule type="cellIs" dxfId="26" priority="8" operator="greaterThan">
      <formula>0.00001157407407</formula>
    </cfRule>
  </conditionalFormatting>
  <conditionalFormatting sqref="L26">
    <cfRule type="cellIs" dxfId="25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5"/>
  <sheetViews>
    <sheetView tabSelected="1" workbookViewId="0">
      <selection activeCell="H12" sqref="H12"/>
    </sheetView>
  </sheetViews>
  <sheetFormatPr baseColWidth="10" defaultColWidth="12.625" defaultRowHeight="15" customHeight="1" x14ac:dyDescent="0.2"/>
  <cols>
    <col min="1" max="1" width="70.25" bestFit="1" customWidth="1"/>
    <col min="2" max="2" width="9.125" bestFit="1" customWidth="1"/>
    <col min="3" max="3" width="6.875" bestFit="1" customWidth="1"/>
    <col min="4" max="11" width="6.25" bestFit="1" customWidth="1"/>
    <col min="12" max="13" width="7.125" bestFit="1" customWidth="1"/>
    <col min="14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 t="s">
        <v>14</v>
      </c>
      <c r="B2" s="11">
        <v>6.25E-2</v>
      </c>
      <c r="C2" s="12">
        <v>2.0833333333333332E-2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2.0833333333333332E-2</v>
      </c>
    </row>
    <row r="3" spans="1:27" ht="14.25" customHeight="1" x14ac:dyDescent="0.25">
      <c r="A3" s="32" t="s">
        <v>15</v>
      </c>
      <c r="B3" s="7">
        <v>8.3333333333333329E-2</v>
      </c>
      <c r="C3" s="8">
        <v>3.125E-2</v>
      </c>
      <c r="D3" s="8"/>
      <c r="E3" s="8">
        <v>3.472222222222222E-3</v>
      </c>
      <c r="F3" s="8">
        <v>6.9444444444444441E-3</v>
      </c>
      <c r="G3" s="17"/>
      <c r="H3" s="16"/>
      <c r="I3" s="16"/>
      <c r="J3" s="16"/>
      <c r="K3" s="16"/>
      <c r="L3" s="16"/>
      <c r="M3" s="18"/>
      <c r="N3" s="6">
        <f>SUM(C3:M3)</f>
        <v>4.1666666666666671E-2</v>
      </c>
    </row>
    <row r="4" spans="1:27" ht="14.25" customHeight="1" x14ac:dyDescent="0.25">
      <c r="A4" s="36" t="s">
        <v>37</v>
      </c>
      <c r="B4" s="7">
        <v>0.20833333333333334</v>
      </c>
      <c r="C4" s="8">
        <v>0.19791666666666666</v>
      </c>
      <c r="D4" s="9">
        <v>2.0833333333333332E-2</v>
      </c>
      <c r="E4" s="8">
        <v>2.0833333333333332E-2</v>
      </c>
      <c r="F4" s="9">
        <v>1.0416666666666666E-2</v>
      </c>
      <c r="G4" s="8"/>
      <c r="H4" s="9"/>
      <c r="I4" s="8"/>
      <c r="J4" s="9"/>
      <c r="K4" s="9"/>
      <c r="L4" s="8"/>
      <c r="M4" s="10"/>
      <c r="N4" s="6">
        <f>SUM(C4:M4)</f>
        <v>0.25</v>
      </c>
    </row>
    <row r="5" spans="1:27" ht="14.25" customHeight="1" x14ac:dyDescent="0.25">
      <c r="A5" s="34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>SUM(C5:M5)</f>
        <v>0</v>
      </c>
    </row>
    <row r="6" spans="1:27" ht="14.25" customHeight="1" x14ac:dyDescent="0.25">
      <c r="A6" s="37" t="s">
        <v>16</v>
      </c>
      <c r="B6" s="38"/>
      <c r="C6" s="39"/>
      <c r="D6" s="40"/>
      <c r="E6" s="39"/>
      <c r="F6" s="40"/>
      <c r="G6" s="39"/>
      <c r="H6" s="40"/>
      <c r="I6" s="39"/>
      <c r="J6" s="40"/>
      <c r="K6" s="40"/>
      <c r="L6" s="39"/>
      <c r="M6" s="41"/>
      <c r="N6" s="6">
        <f>SUM(C6:M6)</f>
        <v>0</v>
      </c>
    </row>
    <row r="7" spans="1:27" ht="14.25" customHeight="1" x14ac:dyDescent="0.25">
      <c r="A7" s="44" t="s">
        <v>17</v>
      </c>
      <c r="B7" s="19">
        <v>6.25E-2</v>
      </c>
      <c r="C7" s="20"/>
      <c r="D7" s="21">
        <v>5.5555555555555552E-2</v>
      </c>
      <c r="E7" s="20"/>
      <c r="F7" s="21"/>
      <c r="G7" s="20"/>
      <c r="H7" s="21"/>
      <c r="I7" s="20"/>
      <c r="J7" s="21"/>
      <c r="K7" s="21"/>
      <c r="L7" s="20"/>
      <c r="M7" s="22"/>
      <c r="N7" s="6">
        <f t="shared" ref="N7:N13" si="0">SUM(C7:M7)</f>
        <v>5.5555555555555552E-2</v>
      </c>
    </row>
    <row r="8" spans="1:27" ht="14.25" customHeight="1" x14ac:dyDescent="0.25">
      <c r="A8" s="44" t="s">
        <v>18</v>
      </c>
      <c r="B8" s="19">
        <v>6.25E-2</v>
      </c>
      <c r="C8" s="20"/>
      <c r="D8" s="21"/>
      <c r="E8" s="20">
        <v>6.25E-2</v>
      </c>
      <c r="F8" s="21"/>
      <c r="G8" s="20"/>
      <c r="H8" s="21"/>
      <c r="I8" s="20"/>
      <c r="J8" s="21"/>
      <c r="K8" s="21"/>
      <c r="L8" s="20"/>
      <c r="M8" s="22"/>
      <c r="N8" s="6">
        <f t="shared" si="0"/>
        <v>6.25E-2</v>
      </c>
    </row>
    <row r="9" spans="1:27" ht="14.25" customHeight="1" x14ac:dyDescent="0.25">
      <c r="A9" s="44" t="s">
        <v>19</v>
      </c>
      <c r="B9" s="19">
        <v>6.25E-2</v>
      </c>
      <c r="C9" s="20"/>
      <c r="D9" s="21">
        <v>4.1666666666666664E-2</v>
      </c>
      <c r="E9" s="20"/>
      <c r="F9" s="21"/>
      <c r="G9" s="20"/>
      <c r="H9" s="21"/>
      <c r="I9" s="20"/>
      <c r="J9" s="21"/>
      <c r="K9" s="21"/>
      <c r="L9" s="20"/>
      <c r="M9" s="22"/>
      <c r="N9" s="6">
        <f t="shared" si="0"/>
        <v>4.1666666666666664E-2</v>
      </c>
    </row>
    <row r="10" spans="1:27" ht="14.25" customHeight="1" x14ac:dyDescent="0.25">
      <c r="A10" s="44" t="s">
        <v>25</v>
      </c>
      <c r="B10" s="19">
        <v>8.3333333333333329E-2</v>
      </c>
      <c r="C10" s="23"/>
      <c r="D10" s="21"/>
      <c r="E10" s="20">
        <v>2.7777777777777776E-2</v>
      </c>
      <c r="F10" s="21"/>
      <c r="G10" s="23"/>
      <c r="H10" s="21"/>
      <c r="I10" s="23"/>
      <c r="J10" s="21"/>
      <c r="K10" s="21"/>
      <c r="L10" s="23"/>
      <c r="M10" s="22"/>
      <c r="N10" s="6">
        <f t="shared" si="0"/>
        <v>2.7777777777777776E-2</v>
      </c>
    </row>
    <row r="11" spans="1:27" ht="14.25" customHeight="1" x14ac:dyDescent="0.25">
      <c r="A11" s="44" t="s">
        <v>26</v>
      </c>
      <c r="B11" s="19">
        <v>8.3333333333333329E-2</v>
      </c>
      <c r="C11" s="23"/>
      <c r="D11" s="21"/>
      <c r="E11" s="20">
        <v>5.2083333333333336E-2</v>
      </c>
      <c r="F11" s="21"/>
      <c r="G11" s="23"/>
      <c r="H11" s="21"/>
      <c r="I11" s="23"/>
      <c r="J11" s="21"/>
      <c r="K11" s="21"/>
      <c r="L11" s="23"/>
      <c r="M11" s="22"/>
      <c r="N11" s="6">
        <f t="shared" si="0"/>
        <v>5.2083333333333336E-2</v>
      </c>
    </row>
    <row r="12" spans="1:27" ht="14.25" customHeight="1" x14ac:dyDescent="0.25">
      <c r="A12" s="32" t="s">
        <v>27</v>
      </c>
      <c r="B12" s="19">
        <v>8.3333333333333329E-2</v>
      </c>
      <c r="C12" s="23"/>
      <c r="D12" s="21"/>
      <c r="E12" s="20"/>
      <c r="F12" s="21"/>
      <c r="G12" s="23"/>
      <c r="H12" s="21"/>
      <c r="I12" s="23"/>
      <c r="J12" s="21"/>
      <c r="K12" s="21"/>
      <c r="L12" s="23"/>
      <c r="M12" s="22"/>
      <c r="N12" s="6">
        <f t="shared" si="0"/>
        <v>0</v>
      </c>
    </row>
    <row r="13" spans="1:27" ht="14.25" customHeight="1" x14ac:dyDescent="0.25">
      <c r="A13" s="44" t="s">
        <v>28</v>
      </c>
      <c r="B13" s="19">
        <v>8.3333333333333329E-2</v>
      </c>
      <c r="C13" s="23"/>
      <c r="D13" s="21"/>
      <c r="E13" s="20">
        <v>2.0833333333333332E-2</v>
      </c>
      <c r="F13" s="21">
        <v>4.1666666666666664E-2</v>
      </c>
      <c r="G13" s="23"/>
      <c r="H13" s="21"/>
      <c r="I13" s="23"/>
      <c r="J13" s="21"/>
      <c r="K13" s="21"/>
      <c r="L13" s="23"/>
      <c r="M13" s="22"/>
      <c r="N13" s="6">
        <f t="shared" si="0"/>
        <v>6.25E-2</v>
      </c>
    </row>
    <row r="14" spans="1:27" ht="14.25" customHeight="1" x14ac:dyDescent="0.25">
      <c r="A14" s="45" t="s">
        <v>38</v>
      </c>
      <c r="B14" s="7">
        <v>1.7361111111111112E-2</v>
      </c>
      <c r="C14" s="16"/>
      <c r="D14" s="9">
        <v>1.7361111111111112E-2</v>
      </c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1.7361111111111112E-2</v>
      </c>
    </row>
    <row r="15" spans="1:27" ht="14.25" customHeight="1" x14ac:dyDescent="0.25">
      <c r="A15" s="45" t="s">
        <v>39</v>
      </c>
      <c r="B15" s="7"/>
      <c r="C15" s="16"/>
      <c r="D15" s="9"/>
      <c r="E15" s="16"/>
      <c r="F15" s="9">
        <v>2.0833333333333332E-2</v>
      </c>
      <c r="G15" s="16"/>
      <c r="H15" s="9"/>
      <c r="I15" s="16"/>
      <c r="J15" s="9"/>
      <c r="K15" s="9"/>
      <c r="L15" s="16"/>
      <c r="M15" s="10"/>
      <c r="N15" s="6">
        <f>SUM(C15:M15)</f>
        <v>2.0833333333333332E-2</v>
      </c>
    </row>
    <row r="16" spans="1:27" ht="14.25" customHeight="1" x14ac:dyDescent="0.25">
      <c r="A16" s="45" t="s">
        <v>40</v>
      </c>
      <c r="B16" s="7"/>
      <c r="C16" s="16"/>
      <c r="D16" s="9"/>
      <c r="E16" s="16"/>
      <c r="F16" s="9">
        <v>0.11458333333333333</v>
      </c>
      <c r="G16" s="16"/>
      <c r="H16" s="9"/>
      <c r="I16" s="16"/>
      <c r="J16" s="9"/>
      <c r="K16" s="9"/>
      <c r="L16" s="16"/>
      <c r="M16" s="10"/>
      <c r="N16" s="6"/>
    </row>
    <row r="17" spans="1:14" ht="14.25" customHeight="1" x14ac:dyDescent="0.25">
      <c r="A17" s="36"/>
      <c r="B17" s="7"/>
      <c r="C17" s="16"/>
      <c r="D17" s="9"/>
      <c r="E17" s="16"/>
      <c r="F17" s="9"/>
      <c r="G17" s="16"/>
      <c r="H17" s="9"/>
      <c r="I17" s="16"/>
      <c r="J17" s="9"/>
      <c r="K17" s="9"/>
      <c r="L17" s="16"/>
      <c r="M17" s="10"/>
      <c r="N17" s="6">
        <f>SUM(C17:M17)</f>
        <v>0</v>
      </c>
    </row>
    <row r="18" spans="1:14" ht="14.25" customHeight="1" x14ac:dyDescent="0.25">
      <c r="A18" s="37" t="s">
        <v>29</v>
      </c>
      <c r="B18" s="38"/>
      <c r="C18" s="43"/>
      <c r="D18" s="40"/>
      <c r="E18" s="39"/>
      <c r="F18" s="40"/>
      <c r="G18" s="43"/>
      <c r="H18" s="40"/>
      <c r="I18" s="43"/>
      <c r="J18" s="40"/>
      <c r="K18" s="40"/>
      <c r="L18" s="43"/>
      <c r="M18" s="41"/>
      <c r="N18" s="6">
        <f t="shared" ref="N18:N31" si="1">SUM(C18:M18)</f>
        <v>0</v>
      </c>
    </row>
    <row r="19" spans="1:14" ht="14.25" customHeight="1" x14ac:dyDescent="0.25">
      <c r="A19" s="32" t="s">
        <v>30</v>
      </c>
      <c r="B19" s="19">
        <v>4.1666666666666664E-2</v>
      </c>
      <c r="C19" s="23"/>
      <c r="D19" s="21"/>
      <c r="E19" s="20"/>
      <c r="F19" s="21"/>
      <c r="G19" s="24"/>
      <c r="H19" s="21"/>
      <c r="I19" s="23"/>
      <c r="J19" s="21"/>
      <c r="K19" s="21"/>
      <c r="L19" s="23"/>
      <c r="M19" s="22"/>
      <c r="N19" s="6">
        <f t="shared" si="1"/>
        <v>0</v>
      </c>
    </row>
    <row r="20" spans="1:14" ht="14.25" customHeight="1" x14ac:dyDescent="0.25">
      <c r="A20" s="32" t="s">
        <v>31</v>
      </c>
      <c r="B20" s="19">
        <v>8.3333333333333329E-2</v>
      </c>
      <c r="C20" s="23"/>
      <c r="D20" s="21"/>
      <c r="E20" s="23"/>
      <c r="F20" s="21"/>
      <c r="G20" s="20"/>
      <c r="H20" s="21"/>
      <c r="I20" s="23"/>
      <c r="J20" s="21"/>
      <c r="K20" s="21"/>
      <c r="L20" s="23"/>
      <c r="M20" s="22"/>
      <c r="N20" s="6">
        <f t="shared" si="1"/>
        <v>0</v>
      </c>
    </row>
    <row r="21" spans="1:14" ht="14.25" customHeight="1" x14ac:dyDescent="0.25">
      <c r="A21" s="32" t="s">
        <v>32</v>
      </c>
      <c r="B21" s="19">
        <v>8.3333333333333329E-2</v>
      </c>
      <c r="C21" s="20"/>
      <c r="D21" s="21"/>
      <c r="E21" s="20"/>
      <c r="F21" s="21"/>
      <c r="G21" s="20"/>
      <c r="H21" s="21"/>
      <c r="I21" s="20"/>
      <c r="J21" s="21"/>
      <c r="K21" s="21"/>
      <c r="L21" s="20"/>
      <c r="M21" s="22"/>
      <c r="N21" s="6">
        <f t="shared" si="1"/>
        <v>0</v>
      </c>
    </row>
    <row r="22" spans="1:14" ht="14.25" customHeight="1" x14ac:dyDescent="0.25">
      <c r="A22" s="32" t="s">
        <v>33</v>
      </c>
      <c r="B22" s="19">
        <v>4.1666666666666664E-2</v>
      </c>
      <c r="C22" s="20"/>
      <c r="D22" s="21"/>
      <c r="E22" s="20"/>
      <c r="F22" s="21"/>
      <c r="G22" s="20"/>
      <c r="H22" s="21"/>
      <c r="I22" s="20"/>
      <c r="J22" s="21"/>
      <c r="K22" s="21"/>
      <c r="L22" s="20"/>
      <c r="M22" s="22"/>
      <c r="N22" s="6">
        <f t="shared" si="1"/>
        <v>0</v>
      </c>
    </row>
    <row r="23" spans="1:14" ht="14.25" customHeight="1" x14ac:dyDescent="0.25">
      <c r="A23" s="32" t="s">
        <v>34</v>
      </c>
      <c r="B23" s="19">
        <v>4.1666666666666664E-2</v>
      </c>
      <c r="C23" s="20"/>
      <c r="D23" s="21"/>
      <c r="E23" s="20"/>
      <c r="F23" s="21"/>
      <c r="G23" s="20"/>
      <c r="H23" s="21"/>
      <c r="I23" s="20"/>
      <c r="J23" s="21"/>
      <c r="K23" s="21"/>
      <c r="L23" s="20"/>
      <c r="M23" s="22"/>
      <c r="N23" s="6">
        <f t="shared" si="1"/>
        <v>0</v>
      </c>
    </row>
    <row r="24" spans="1:14" ht="14.25" customHeight="1" x14ac:dyDescent="0.25">
      <c r="A24" s="32" t="s">
        <v>35</v>
      </c>
      <c r="B24" s="19">
        <v>6.25E-2</v>
      </c>
      <c r="C24" s="20"/>
      <c r="D24" s="21"/>
      <c r="E24" s="20"/>
      <c r="F24" s="21"/>
      <c r="G24" s="20"/>
      <c r="H24" s="21"/>
      <c r="I24" s="20"/>
      <c r="J24" s="21"/>
      <c r="K24" s="21"/>
      <c r="L24" s="20"/>
      <c r="M24" s="22"/>
      <c r="N24" s="6">
        <f t="shared" si="1"/>
        <v>0</v>
      </c>
    </row>
    <row r="25" spans="1:14" ht="14.25" customHeight="1" x14ac:dyDescent="0.25">
      <c r="A25" s="32" t="s">
        <v>36</v>
      </c>
      <c r="B25" s="19">
        <v>0.16666666666666666</v>
      </c>
      <c r="C25" s="20"/>
      <c r="D25" s="21"/>
      <c r="E25" s="20"/>
      <c r="F25" s="21"/>
      <c r="G25" s="20"/>
      <c r="H25" s="21"/>
      <c r="I25" s="20"/>
      <c r="J25" s="21"/>
      <c r="K25" s="21"/>
      <c r="L25" s="20"/>
      <c r="M25" s="22"/>
      <c r="N25" s="6">
        <f t="shared" si="1"/>
        <v>0</v>
      </c>
    </row>
    <row r="26" spans="1:14" ht="14.25" customHeight="1" x14ac:dyDescent="0.25">
      <c r="A26" s="32"/>
      <c r="B26" s="19"/>
      <c r="C26" s="20"/>
      <c r="D26" s="21"/>
      <c r="E26" s="20"/>
      <c r="F26" s="21"/>
      <c r="G26" s="20"/>
      <c r="H26" s="21"/>
      <c r="I26" s="20"/>
      <c r="J26" s="21"/>
      <c r="K26" s="21"/>
      <c r="L26" s="20"/>
      <c r="M26" s="22"/>
      <c r="N26" s="6">
        <f t="shared" si="1"/>
        <v>0</v>
      </c>
    </row>
    <row r="27" spans="1:14" ht="14.25" customHeight="1" x14ac:dyDescent="0.25">
      <c r="A27" s="37" t="s">
        <v>20</v>
      </c>
      <c r="B27" s="38"/>
      <c r="C27" s="39"/>
      <c r="D27" s="40"/>
      <c r="E27" s="39"/>
      <c r="F27" s="40"/>
      <c r="G27" s="39"/>
      <c r="H27" s="40"/>
      <c r="I27" s="39"/>
      <c r="J27" s="40"/>
      <c r="K27" s="40"/>
      <c r="L27" s="39"/>
      <c r="M27" s="41"/>
      <c r="N27" s="6">
        <f t="shared" si="1"/>
        <v>0</v>
      </c>
    </row>
    <row r="28" spans="1:14" ht="14.25" customHeight="1" x14ac:dyDescent="0.25">
      <c r="A28" s="32" t="s">
        <v>21</v>
      </c>
      <c r="B28" s="19">
        <v>1.125</v>
      </c>
      <c r="C28" s="20">
        <v>8.3333333333333329E-2</v>
      </c>
      <c r="D28" s="21">
        <v>0.19791666666666666</v>
      </c>
      <c r="E28" s="20">
        <v>4.1666666666666664E-2</v>
      </c>
      <c r="F28" s="21"/>
      <c r="G28" s="23"/>
      <c r="H28" s="21"/>
      <c r="I28" s="20"/>
      <c r="J28" s="21"/>
      <c r="K28" s="21"/>
      <c r="L28" s="20"/>
      <c r="M28" s="22"/>
      <c r="N28" s="6">
        <f t="shared" si="1"/>
        <v>0.32291666666666669</v>
      </c>
    </row>
    <row r="29" spans="1:14" ht="14.25" customHeight="1" x14ac:dyDescent="0.25">
      <c r="A29" s="32" t="s">
        <v>22</v>
      </c>
      <c r="B29" s="19">
        <v>8.3333333333333329E-2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2"/>
      <c r="N29" s="6">
        <f t="shared" si="1"/>
        <v>0</v>
      </c>
    </row>
    <row r="30" spans="1:14" ht="14.25" customHeight="1" x14ac:dyDescent="0.25">
      <c r="A30" s="32" t="s">
        <v>23</v>
      </c>
      <c r="B30" s="19">
        <v>0.72916666666666663</v>
      </c>
      <c r="C30" s="20"/>
      <c r="D30" s="20"/>
      <c r="E30" s="20">
        <v>0.10416666666666667</v>
      </c>
      <c r="F30" s="20">
        <v>1.0416666666666666E-2</v>
      </c>
      <c r="G30" s="20"/>
      <c r="H30" s="20"/>
      <c r="I30" s="20"/>
      <c r="J30" s="20"/>
      <c r="K30" s="20"/>
      <c r="L30" s="20"/>
      <c r="M30" s="25"/>
      <c r="N30" s="6">
        <f t="shared" si="1"/>
        <v>0.11458333333333334</v>
      </c>
    </row>
    <row r="31" spans="1:14" ht="14.25" customHeight="1" x14ac:dyDescent="0.25">
      <c r="A31" s="35" t="s">
        <v>24</v>
      </c>
      <c r="B31" s="26">
        <v>0.33333333333333331</v>
      </c>
      <c r="C31" s="27"/>
      <c r="D31" s="28"/>
      <c r="E31" s="27"/>
      <c r="F31" s="28"/>
      <c r="G31" s="27"/>
      <c r="H31" s="28"/>
      <c r="I31" s="27"/>
      <c r="J31" s="28"/>
      <c r="K31" s="28"/>
      <c r="L31" s="29"/>
      <c r="M31" s="30"/>
      <c r="N31" s="6">
        <f t="shared" si="1"/>
        <v>0</v>
      </c>
    </row>
    <row r="32" spans="1:14" ht="14.25" customHeight="1" x14ac:dyDescent="0.25">
      <c r="B32" s="6">
        <f t="shared" ref="B32:M32" si="2">SUM(B2:B31)</f>
        <v>3.6840277777777781</v>
      </c>
      <c r="C32" s="6">
        <f t="shared" si="2"/>
        <v>0.33333333333333331</v>
      </c>
      <c r="D32" s="6">
        <f t="shared" si="2"/>
        <v>0.33333333333333331</v>
      </c>
      <c r="E32" s="6">
        <f t="shared" si="2"/>
        <v>0.33333333333333331</v>
      </c>
      <c r="F32" s="6">
        <f t="shared" si="2"/>
        <v>0.20486111111111108</v>
      </c>
      <c r="G32" s="6">
        <f t="shared" si="2"/>
        <v>0</v>
      </c>
      <c r="H32" s="6">
        <f t="shared" si="2"/>
        <v>0</v>
      </c>
      <c r="I32" s="6">
        <f t="shared" si="2"/>
        <v>0</v>
      </c>
      <c r="J32" s="6">
        <f t="shared" si="2"/>
        <v>0</v>
      </c>
      <c r="K32" s="6">
        <f t="shared" si="2"/>
        <v>0</v>
      </c>
      <c r="L32" s="6">
        <f t="shared" si="2"/>
        <v>0</v>
      </c>
      <c r="M32" s="6">
        <f t="shared" si="2"/>
        <v>0</v>
      </c>
    </row>
    <row r="33" spans="13:14" ht="14.25" customHeight="1" x14ac:dyDescent="0.25">
      <c r="M33" s="6">
        <f>SUM(C32:M32)</f>
        <v>1.2048611111111112</v>
      </c>
      <c r="N33" s="6">
        <f>SUM(N2:N31)</f>
        <v>1.0902777777777779</v>
      </c>
    </row>
    <row r="34" spans="13:14" ht="14.25" customHeight="1" x14ac:dyDescent="0.2"/>
    <row r="35" spans="13:14" ht="14.25" customHeight="1" x14ac:dyDescent="0.2"/>
    <row r="36" spans="13:14" ht="14.25" customHeight="1" x14ac:dyDescent="0.2"/>
    <row r="37" spans="13:14" ht="14.25" customHeight="1" x14ac:dyDescent="0.2"/>
    <row r="38" spans="13:14" ht="14.25" customHeight="1" x14ac:dyDescent="0.2"/>
    <row r="39" spans="13:14" ht="14.25" customHeight="1" x14ac:dyDescent="0.2"/>
    <row r="40" spans="13:14" ht="14.25" customHeight="1" x14ac:dyDescent="0.2"/>
    <row r="41" spans="13:14" ht="14.25" customHeight="1" x14ac:dyDescent="0.2"/>
    <row r="42" spans="13:14" ht="14.25" customHeight="1" x14ac:dyDescent="0.2"/>
    <row r="43" spans="13:14" ht="14.25" customHeight="1" x14ac:dyDescent="0.2"/>
    <row r="44" spans="13:14" ht="14.25" customHeight="1" x14ac:dyDescent="0.2"/>
    <row r="45" spans="13:14" ht="14.25" customHeight="1" x14ac:dyDescent="0.2"/>
    <row r="46" spans="13:14" ht="14.25" customHeight="1" x14ac:dyDescent="0.2"/>
    <row r="47" spans="13:14" ht="14.25" customHeight="1" x14ac:dyDescent="0.2"/>
    <row r="48" spans="13:1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conditionalFormatting sqref="C2:J3 F29 H29:I29 C4:C25 E4:E25 G4:G25 I4:I25 L4:L25 C27:C31 G27:G31 I27:I28 I30:I31 E27:E31 L27:L31 L2:M3">
    <cfRule type="cellIs" dxfId="24" priority="17" operator="greaterThan">
      <formula>0.00001157407407</formula>
    </cfRule>
  </conditionalFormatting>
  <conditionalFormatting sqref="C2:J3 C6:J13 C18:J25 C27:J31 L27:M31 L18:M25 L6:M13 L2:M3">
    <cfRule type="cellIs" dxfId="23" priority="18" operator="greaterThan">
      <formula>0</formula>
    </cfRule>
  </conditionalFormatting>
  <conditionalFormatting sqref="L26 I26 G26 E26 C26">
    <cfRule type="cellIs" dxfId="22" priority="19" operator="greaterThan">
      <formula>0.00001157407407</formula>
    </cfRule>
  </conditionalFormatting>
  <conditionalFormatting sqref="C26:J26 L26:M26">
    <cfRule type="cellIs" dxfId="21" priority="20" operator="greaterThan">
      <formula>0</formula>
    </cfRule>
  </conditionalFormatting>
  <conditionalFormatting sqref="D30 F30 H30 J30 M30">
    <cfRule type="cellIs" dxfId="20" priority="21" operator="greaterThan">
      <formula>0.00001157407407</formula>
    </cfRule>
  </conditionalFormatting>
  <conditionalFormatting sqref="D29 G29 J29">
    <cfRule type="cellIs" dxfId="19" priority="22" operator="greaterThan">
      <formula>0.00001157407407</formula>
    </cfRule>
  </conditionalFormatting>
  <conditionalFormatting sqref="C2:J31 L2:M31">
    <cfRule type="cellIs" dxfId="18" priority="23" operator="greaterThan">
      <formula>0</formula>
    </cfRule>
  </conditionalFormatting>
  <conditionalFormatting sqref="C2:J31 L2:M31">
    <cfRule type="cellIs" dxfId="17" priority="24" operator="greaterThan">
      <formula>0</formula>
    </cfRule>
  </conditionalFormatting>
  <conditionalFormatting sqref="C2:J31 L2:M31">
    <cfRule type="cellIs" dxfId="16" priority="25" operator="greaterThan">
      <formula>0</formula>
    </cfRule>
  </conditionalFormatting>
  <conditionalFormatting sqref="K2:K3">
    <cfRule type="cellIs" dxfId="15" priority="9" operator="greaterThan">
      <formula>0.00001157407407</formula>
    </cfRule>
  </conditionalFormatting>
  <conditionalFormatting sqref="K2:K3 K6:K13 K18:K25 K27:K31">
    <cfRule type="cellIs" dxfId="14" priority="10" operator="greaterThan">
      <formula>0</formula>
    </cfRule>
  </conditionalFormatting>
  <conditionalFormatting sqref="K26">
    <cfRule type="cellIs" dxfId="13" priority="11" operator="greaterThan">
      <formula>0</formula>
    </cfRule>
  </conditionalFormatting>
  <conditionalFormatting sqref="K30">
    <cfRule type="cellIs" dxfId="12" priority="12" operator="greaterThan">
      <formula>0.00001157407407</formula>
    </cfRule>
  </conditionalFormatting>
  <conditionalFormatting sqref="K29">
    <cfRule type="cellIs" dxfId="11" priority="13" operator="greaterThan">
      <formula>0.00001157407407</formula>
    </cfRule>
  </conditionalFormatting>
  <conditionalFormatting sqref="K2:K31">
    <cfRule type="cellIs" dxfId="10" priority="14" operator="greaterThan">
      <formula>0</formula>
    </cfRule>
  </conditionalFormatting>
  <conditionalFormatting sqref="K2:K31">
    <cfRule type="cellIs" dxfId="9" priority="15" operator="greaterThan">
      <formula>0</formula>
    </cfRule>
  </conditionalFormatting>
  <conditionalFormatting sqref="K2:K31">
    <cfRule type="cellIs" dxfId="8" priority="16" operator="greaterThan">
      <formula>0</formula>
    </cfRule>
  </conditionalFormatting>
  <conditionalFormatting sqref="N2 N5">
    <cfRule type="cellIs" dxfId="7" priority="8" operator="equal">
      <formula>$B2</formula>
    </cfRule>
  </conditionalFormatting>
  <conditionalFormatting sqref="N3 N6">
    <cfRule type="cellIs" dxfId="6" priority="7" operator="equal">
      <formula>$B3</formula>
    </cfRule>
  </conditionalFormatting>
  <conditionalFormatting sqref="N7:N13">
    <cfRule type="cellIs" dxfId="5" priority="6" operator="equal">
      <formula>$B7</formula>
    </cfRule>
  </conditionalFormatting>
  <conditionalFormatting sqref="N18:N31">
    <cfRule type="cellIs" dxfId="4" priority="5" operator="equal">
      <formula>$B18</formula>
    </cfRule>
  </conditionalFormatting>
  <conditionalFormatting sqref="C32">
    <cfRule type="cellIs" dxfId="3" priority="4" operator="equal">
      <formula>0.333333333333333</formula>
    </cfRule>
  </conditionalFormatting>
  <conditionalFormatting sqref="D32:M32">
    <cfRule type="cellIs" dxfId="2" priority="3" operator="equal">
      <formula>0.333333333333333</formula>
    </cfRule>
  </conditionalFormatting>
  <conditionalFormatting sqref="N4">
    <cfRule type="cellIs" dxfId="1" priority="2" operator="equal">
      <formula>$B4</formula>
    </cfRule>
  </conditionalFormatting>
  <conditionalFormatting sqref="N14:N17">
    <cfRule type="cellIs" dxfId="0" priority="1" operator="equal">
      <formula>$B14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dcterms:created xsi:type="dcterms:W3CDTF">2014-02-05T07:48:38Z</dcterms:created>
  <dcterms:modified xsi:type="dcterms:W3CDTF">2022-05-05T11:35:51Z</dcterms:modified>
</cp:coreProperties>
</file>