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eventid</t>
        </is>
      </c>
      <c r="B1" s="1" t="inlineStr">
        <is>
          <t>score</t>
        </is>
      </c>
      <c r="C1" s="1" t="inlineStr">
        <is>
          <t>name</t>
        </is>
      </c>
      <c r="D1" s="1" t="inlineStr">
        <is>
          <t>airtype</t>
        </is>
      </c>
      <c r="E1" s="1" t="inlineStr">
        <is>
          <t>country</t>
        </is>
      </c>
      <c r="F1" s="1" t="inlineStr">
        <is>
          <t>flight_natlty</t>
        </is>
      </c>
      <c r="G1" s="1" t="inlineStr">
        <is>
          <t>gname</t>
        </is>
      </c>
      <c r="H1" s="1" t="inlineStr">
        <is>
          <t>gname2</t>
        </is>
      </c>
      <c r="I1" s="1" t="inlineStr">
        <is>
          <t>gname3</t>
        </is>
      </c>
      <c r="J1" s="1" t="inlineStr">
        <is>
          <t>iyear</t>
        </is>
      </c>
      <c r="K1" s="1" t="inlineStr">
        <is>
          <t>imonth</t>
        </is>
      </c>
      <c r="L1" s="1" t="inlineStr">
        <is>
          <t>iday</t>
        </is>
      </c>
      <c r="M1" s="1" t="inlineStr">
        <is>
          <t>success</t>
        </is>
      </c>
      <c r="N1" s="1" t="inlineStr">
        <is>
          <t>suicide</t>
        </is>
      </c>
      <c r="O1" s="1" t="inlineStr">
        <is>
          <t>extended</t>
        </is>
      </c>
      <c r="P1" s="1" t="inlineStr">
        <is>
          <t>nkill</t>
        </is>
      </c>
      <c r="Q1" s="1" t="inlineStr">
        <is>
          <t>nwound</t>
        </is>
      </c>
      <c r="R1" s="1" t="inlineStr">
        <is>
          <t>ishostkid</t>
        </is>
      </c>
      <c r="S1" s="1" t="inlineStr">
        <is>
          <t>nhostkid</t>
        </is>
      </c>
      <c r="T1" s="1" t="inlineStr">
        <is>
          <t>hostkidoutcome</t>
        </is>
      </c>
      <c r="U1" s="1" t="inlineStr">
        <is>
          <t>property</t>
        </is>
      </c>
      <c r="V1" s="1" t="inlineStr">
        <is>
          <t>propextent</t>
        </is>
      </c>
      <c r="W1" s="1" t="inlineStr">
        <is>
          <t>ransom</t>
        </is>
      </c>
      <c r="X1" s="1" t="inlineStr">
        <is>
          <t>ransomamt</t>
        </is>
      </c>
    </row>
    <row r="2">
      <c r="A2" s="1" t="n">
        <v>199912240002</v>
      </c>
      <c r="B2" t="n">
        <v>2448.29</v>
      </c>
      <c r="C2">
        <f>HYPERLINK("https://news.sina.com.cn/world/1999-12-27/46159.html", "印航平安夜劫持事件")</f>
        <v/>
      </c>
      <c r="D2" t="n">
        <v>1</v>
      </c>
      <c r="E2" t="inlineStr">
        <is>
          <t>Nepal</t>
        </is>
      </c>
      <c r="F2" t="inlineStr">
        <is>
          <t>India</t>
        </is>
      </c>
      <c r="G2" t="inlineStr">
        <is>
          <t>Harakat ul-Mujahidin (HuM)</t>
        </is>
      </c>
      <c r="H2" t="inlineStr"/>
      <c r="I2" t="inlineStr"/>
      <c r="J2" t="n">
        <v>1999</v>
      </c>
      <c r="K2" t="n">
        <v>12</v>
      </c>
      <c r="L2" t="n">
        <v>24</v>
      </c>
      <c r="M2" t="n">
        <v>1</v>
      </c>
      <c r="N2" t="n">
        <v>0</v>
      </c>
      <c r="O2" t="n">
        <v>1</v>
      </c>
      <c r="P2" t="n">
        <v>1</v>
      </c>
      <c r="Q2" t="n">
        <v>0</v>
      </c>
      <c r="R2" t="n">
        <v>1</v>
      </c>
      <c r="S2" t="n">
        <v>189</v>
      </c>
      <c r="T2" t="n">
        <v>2</v>
      </c>
      <c r="U2" t="n">
        <v>0</v>
      </c>
      <c r="V2" t="inlineStr"/>
      <c r="W2" t="n">
        <v>1</v>
      </c>
      <c r="X2" t="n">
        <v>200000000</v>
      </c>
    </row>
    <row r="3">
      <c r="A3" s="1" t="n">
        <v>200002060002</v>
      </c>
      <c r="B3" t="n">
        <v>1626.77</v>
      </c>
      <c r="C3">
        <f>HYPERLINK("https://news.sina.com.cn/world/2000-2-6/59794.html", "阿富汗客机劫机事件")</f>
        <v/>
      </c>
      <c r="D3" t="n">
        <v>1</v>
      </c>
      <c r="E3" t="inlineStr">
        <is>
          <t>Afghanistan</t>
        </is>
      </c>
      <c r="F3" t="inlineStr">
        <is>
          <t>Afghanistan</t>
        </is>
      </c>
      <c r="G3" t="inlineStr">
        <is>
          <t>Unknown</t>
        </is>
      </c>
      <c r="H3" t="inlineStr"/>
      <c r="I3" t="inlineStr"/>
      <c r="J3" t="n">
        <v>2000</v>
      </c>
      <c r="K3" t="n">
        <v>2</v>
      </c>
      <c r="L3" t="n">
        <v>6</v>
      </c>
      <c r="M3" t="n">
        <v>1</v>
      </c>
      <c r="N3" t="n">
        <v>0</v>
      </c>
      <c r="O3" t="n">
        <v>1</v>
      </c>
      <c r="P3" t="n">
        <v>0</v>
      </c>
      <c r="Q3" t="n">
        <v>0</v>
      </c>
      <c r="R3" t="n">
        <v>1</v>
      </c>
      <c r="S3" t="n">
        <v>151</v>
      </c>
      <c r="T3" t="n">
        <v>6</v>
      </c>
      <c r="U3" t="n">
        <v>0</v>
      </c>
      <c r="V3" t="inlineStr"/>
      <c r="W3" t="n">
        <v>0</v>
      </c>
      <c r="X3" t="inlineStr"/>
    </row>
    <row r="4">
      <c r="A4" s="1" t="n">
        <v>200009140004</v>
      </c>
      <c r="B4" t="n">
        <v>1287.22</v>
      </c>
      <c r="C4">
        <f>HYPERLINK("https://asn.flightsafety.org/wikibase/323432", "卡塔尔劫机事件")</f>
        <v/>
      </c>
      <c r="D4" t="n">
        <v>1</v>
      </c>
      <c r="E4" t="inlineStr">
        <is>
          <t>Qatar</t>
        </is>
      </c>
      <c r="F4" t="inlineStr">
        <is>
          <t>Qatar</t>
        </is>
      </c>
      <c r="G4" t="inlineStr">
        <is>
          <t>Iraqi extremists</t>
        </is>
      </c>
      <c r="H4" t="inlineStr"/>
      <c r="I4" t="inlineStr"/>
      <c r="J4" t="n">
        <v>2000</v>
      </c>
      <c r="K4" t="n">
        <v>9</v>
      </c>
      <c r="L4" t="n">
        <v>14</v>
      </c>
      <c r="M4" t="n">
        <v>1</v>
      </c>
      <c r="N4" t="n">
        <v>0</v>
      </c>
      <c r="O4" t="n">
        <v>0</v>
      </c>
      <c r="P4" t="n">
        <v>0</v>
      </c>
      <c r="Q4" t="n">
        <v>0</v>
      </c>
      <c r="R4" t="n">
        <v>1</v>
      </c>
      <c r="S4" t="n">
        <v>144</v>
      </c>
      <c r="T4" t="n">
        <v>5</v>
      </c>
      <c r="U4" t="n">
        <v>0</v>
      </c>
      <c r="V4" t="inlineStr"/>
      <c r="W4" t="n">
        <v>0</v>
      </c>
      <c r="X4" t="inlineStr"/>
    </row>
    <row r="5">
      <c r="A5" s="1" t="n">
        <v>200103160004</v>
      </c>
      <c r="B5" t="n">
        <v>1625.4</v>
      </c>
      <c r="C5">
        <f>HYPERLINK("https://en.wikipedia.org/wiki/Vnukovo_Airlines_Flight_2806", "伏努科沃2806袭击事件")</f>
        <v/>
      </c>
      <c r="D5" t="n">
        <v>1</v>
      </c>
      <c r="E5" t="inlineStr">
        <is>
          <t>Turkey</t>
        </is>
      </c>
      <c r="F5" t="inlineStr">
        <is>
          <t>Russia</t>
        </is>
      </c>
      <c r="G5" t="inlineStr">
        <is>
          <t>Chechen Rebels</t>
        </is>
      </c>
      <c r="H5" t="inlineStr"/>
      <c r="I5" t="inlineStr"/>
      <c r="J5" t="n">
        <v>2001</v>
      </c>
      <c r="K5" t="n">
        <v>3</v>
      </c>
      <c r="L5" t="n">
        <v>16</v>
      </c>
      <c r="M5" t="n">
        <v>1</v>
      </c>
      <c r="N5" t="n">
        <v>0</v>
      </c>
      <c r="O5" t="n">
        <v>0</v>
      </c>
      <c r="P5" t="n">
        <v>3</v>
      </c>
      <c r="Q5" t="inlineStr"/>
      <c r="R5" t="n">
        <v>1</v>
      </c>
      <c r="S5" t="n">
        <v>174</v>
      </c>
      <c r="T5" t="n">
        <v>6</v>
      </c>
      <c r="U5" t="n">
        <v>0</v>
      </c>
      <c r="V5" t="inlineStr"/>
      <c r="W5" t="n">
        <v>0</v>
      </c>
      <c r="X5" t="inlineStr"/>
    </row>
    <row r="6">
      <c r="A6" s="1" t="n">
        <v>200109110004</v>
      </c>
      <c r="B6" t="n">
        <v>3373670.67</v>
      </c>
      <c r="C6">
        <f>HYPERLINK("https://news.sohu.com/15/72/news203107215.shtml", "9·11袭击事件")</f>
        <v/>
      </c>
      <c r="D6" t="n">
        <v>4</v>
      </c>
      <c r="E6" t="inlineStr">
        <is>
          <t>United States</t>
        </is>
      </c>
      <c r="F6" t="inlineStr">
        <is>
          <t>United States</t>
        </is>
      </c>
      <c r="G6" t="inlineStr">
        <is>
          <t>Al-Qaida</t>
        </is>
      </c>
      <c r="H6" t="inlineStr"/>
      <c r="I6" t="inlineStr"/>
      <c r="J6" t="n">
        <v>2001</v>
      </c>
      <c r="K6" t="n">
        <v>9</v>
      </c>
      <c r="L6" t="n">
        <v>11</v>
      </c>
      <c r="M6" t="n">
        <v>1</v>
      </c>
      <c r="N6" t="n">
        <v>1</v>
      </c>
      <c r="O6" t="n">
        <v>0</v>
      </c>
      <c r="P6" t="n">
        <v>1384</v>
      </c>
      <c r="Q6" t="n">
        <v>8190</v>
      </c>
      <c r="R6" t="n">
        <v>1</v>
      </c>
      <c r="S6" t="n">
        <v>88</v>
      </c>
      <c r="T6" t="n">
        <v>4</v>
      </c>
      <c r="U6" t="n">
        <v>1</v>
      </c>
      <c r="V6" t="n">
        <v>1</v>
      </c>
      <c r="W6" t="n">
        <v>0</v>
      </c>
      <c r="X6" t="inlineStr"/>
    </row>
    <row r="7">
      <c r="A7" s="1" t="n">
        <v>200109110005</v>
      </c>
      <c r="B7" t="n">
        <v>3372399.18</v>
      </c>
      <c r="C7">
        <f>HYPERLINK("https://news.sohu.com/15/72/news203107215.shtml", "9·11袭击事件")</f>
        <v/>
      </c>
      <c r="D7" t="n">
        <v>4</v>
      </c>
      <c r="E7" t="inlineStr">
        <is>
          <t>United States</t>
        </is>
      </c>
      <c r="F7" t="inlineStr">
        <is>
          <t>United States</t>
        </is>
      </c>
      <c r="G7" t="inlineStr">
        <is>
          <t>Al-Qaida</t>
        </is>
      </c>
      <c r="H7" t="inlineStr"/>
      <c r="I7" t="inlineStr"/>
      <c r="J7" t="n">
        <v>2001</v>
      </c>
      <c r="K7" t="n">
        <v>9</v>
      </c>
      <c r="L7" t="n">
        <v>11</v>
      </c>
      <c r="M7" t="n">
        <v>1</v>
      </c>
      <c r="N7" t="n">
        <v>1</v>
      </c>
      <c r="O7" t="n">
        <v>0</v>
      </c>
      <c r="P7" t="n">
        <v>1383</v>
      </c>
      <c r="Q7" t="n">
        <v>8191</v>
      </c>
      <c r="R7" t="n">
        <v>1</v>
      </c>
      <c r="S7" t="n">
        <v>59</v>
      </c>
      <c r="T7" t="n">
        <v>4</v>
      </c>
      <c r="U7" t="n">
        <v>1</v>
      </c>
      <c r="V7" t="n">
        <v>1</v>
      </c>
      <c r="W7" t="n">
        <v>0</v>
      </c>
      <c r="X7" t="inlineStr"/>
    </row>
    <row r="8">
      <c r="A8" s="1" t="n">
        <v>200109110006</v>
      </c>
      <c r="B8" t="n">
        <v>52934.4</v>
      </c>
      <c r="C8">
        <f>HYPERLINK("https://news.sohu.com/15/72/news203107215.shtml", "9·11袭击事件")</f>
        <v/>
      </c>
      <c r="D8" t="n">
        <v>4</v>
      </c>
      <c r="E8" t="inlineStr">
        <is>
          <t>United States</t>
        </is>
      </c>
      <c r="F8" t="inlineStr">
        <is>
          <t>United States</t>
        </is>
      </c>
      <c r="G8" t="inlineStr">
        <is>
          <t>Al-Qaida</t>
        </is>
      </c>
      <c r="H8" t="inlineStr"/>
      <c r="I8" t="inlineStr"/>
      <c r="J8" t="n">
        <v>2001</v>
      </c>
      <c r="K8" t="n">
        <v>9</v>
      </c>
      <c r="L8" t="n">
        <v>11</v>
      </c>
      <c r="M8" t="n">
        <v>1</v>
      </c>
      <c r="N8" t="n">
        <v>1</v>
      </c>
      <c r="O8" t="n">
        <v>0</v>
      </c>
      <c r="P8" t="n">
        <v>190</v>
      </c>
      <c r="Q8" t="n">
        <v>106</v>
      </c>
      <c r="R8" t="n">
        <v>1</v>
      </c>
      <c r="S8" t="n">
        <v>59</v>
      </c>
      <c r="T8" t="n">
        <v>4</v>
      </c>
      <c r="U8" t="n">
        <v>1</v>
      </c>
      <c r="V8" t="n">
        <v>1</v>
      </c>
      <c r="W8" t="n">
        <v>0</v>
      </c>
      <c r="X8" t="inlineStr"/>
    </row>
    <row r="9">
      <c r="A9" s="1" t="n">
        <v>200109110007</v>
      </c>
      <c r="B9" t="n">
        <v>5670.25</v>
      </c>
      <c r="C9">
        <f>HYPERLINK("https://news.sohu.com/15/72/news203107215.shtml", "9·11袭击事件")</f>
        <v/>
      </c>
      <c r="D9" t="n">
        <v>4</v>
      </c>
      <c r="E9" t="inlineStr">
        <is>
          <t>United States</t>
        </is>
      </c>
      <c r="F9" t="inlineStr">
        <is>
          <t>United States</t>
        </is>
      </c>
      <c r="G9" t="inlineStr">
        <is>
          <t>Al-Qaida</t>
        </is>
      </c>
      <c r="H9" t="inlineStr"/>
      <c r="I9" t="inlineStr"/>
      <c r="J9" t="n">
        <v>2001</v>
      </c>
      <c r="K9" t="n">
        <v>9</v>
      </c>
      <c r="L9" t="n">
        <v>11</v>
      </c>
      <c r="M9" t="n">
        <v>1</v>
      </c>
      <c r="N9" t="n">
        <v>1</v>
      </c>
      <c r="O9" t="n">
        <v>0</v>
      </c>
      <c r="P9" t="n">
        <v>44</v>
      </c>
      <c r="Q9" t="n">
        <v>6</v>
      </c>
      <c r="R9" t="n">
        <v>1</v>
      </c>
      <c r="S9" t="n">
        <v>40</v>
      </c>
      <c r="T9" t="n">
        <v>4</v>
      </c>
      <c r="U9" t="n">
        <v>1</v>
      </c>
      <c r="V9" t="n">
        <v>1</v>
      </c>
      <c r="W9" t="n">
        <v>0</v>
      </c>
      <c r="X9" t="inlineStr"/>
    </row>
    <row r="10">
      <c r="A10" s="1" t="n">
        <v>200112150004</v>
      </c>
      <c r="B10" t="n">
        <v>1345.93</v>
      </c>
      <c r="C10">
        <f>HYPERLINK("https://asn.flightsafety.org/wikibase/87449", "安哥拉飞机坠毁事件")</f>
        <v/>
      </c>
      <c r="D10" t="n">
        <v>1</v>
      </c>
      <c r="E10" t="inlineStr">
        <is>
          <t>Angola</t>
        </is>
      </c>
      <c r="F10" t="inlineStr">
        <is>
          <t>Angola</t>
        </is>
      </c>
      <c r="G10" t="inlineStr">
        <is>
          <t>National Union for the Total Independence of Angola (UNITA)</t>
        </is>
      </c>
      <c r="H10" t="inlineStr"/>
      <c r="I10" t="inlineStr"/>
      <c r="J10" t="n">
        <v>2001</v>
      </c>
      <c r="K10" t="n">
        <v>12</v>
      </c>
      <c r="L10" t="n">
        <v>15</v>
      </c>
      <c r="M10" t="n">
        <v>1</v>
      </c>
      <c r="N10" t="n">
        <v>0</v>
      </c>
      <c r="O10" t="n">
        <v>0</v>
      </c>
      <c r="P10" t="n">
        <v>24</v>
      </c>
      <c r="Q10" t="n">
        <v>0</v>
      </c>
      <c r="R10" t="n">
        <v>0</v>
      </c>
      <c r="S10" t="inlineStr"/>
      <c r="T10" t="inlineStr"/>
      <c r="U10" t="n">
        <v>1</v>
      </c>
      <c r="V10" t="n">
        <v>3</v>
      </c>
      <c r="W10" t="inlineStr"/>
      <c r="X10" t="inlineStr"/>
    </row>
    <row r="11">
      <c r="A11" s="1" t="n">
        <v>200408240001</v>
      </c>
      <c r="B11" t="n">
        <v>5826.65</v>
      </c>
      <c r="C11">
        <f>HYPERLINK("https://en.wikipedia.org/wiki/2004_Russian_aircraft_bombings", "俄罗斯8·24飞机爆炸事件")</f>
        <v/>
      </c>
      <c r="D11" t="n">
        <v>1</v>
      </c>
      <c r="E11" t="inlineStr">
        <is>
          <t>Russia</t>
        </is>
      </c>
      <c r="F11" t="inlineStr">
        <is>
          <t>Russia</t>
        </is>
      </c>
      <c r="G11" t="inlineStr">
        <is>
          <t>Islambouli Brigades of al-Qaida</t>
        </is>
      </c>
      <c r="H11" t="inlineStr"/>
      <c r="I11" t="inlineStr"/>
      <c r="J11" t="n">
        <v>2004</v>
      </c>
      <c r="K11" t="n">
        <v>8</v>
      </c>
      <c r="L11" t="n">
        <v>24</v>
      </c>
      <c r="M11" t="n">
        <v>1</v>
      </c>
      <c r="N11" t="n">
        <v>1</v>
      </c>
      <c r="O11" t="n">
        <v>0</v>
      </c>
      <c r="P11" t="n">
        <v>46</v>
      </c>
      <c r="Q11" t="n">
        <v>0</v>
      </c>
      <c r="R11" t="n">
        <v>1</v>
      </c>
      <c r="S11" t="n">
        <v>46</v>
      </c>
      <c r="T11" t="n">
        <v>4</v>
      </c>
      <c r="U11" t="n">
        <v>1</v>
      </c>
      <c r="V11" t="n">
        <v>2</v>
      </c>
      <c r="W11" t="n">
        <v>0</v>
      </c>
      <c r="X11" t="inlineStr"/>
    </row>
    <row r="12">
      <c r="A12" s="1" t="n">
        <v>200408240002</v>
      </c>
      <c r="B12" t="n">
        <v>5473.72</v>
      </c>
      <c r="C12">
        <f>HYPERLINK("https://en.wikipedia.org/wiki/2004_Russian_aircraft_bombings", "俄罗斯8·24飞机爆炸事件")</f>
        <v/>
      </c>
      <c r="D12" t="n">
        <v>1</v>
      </c>
      <c r="E12" t="inlineStr">
        <is>
          <t>Russia</t>
        </is>
      </c>
      <c r="F12" t="inlineStr">
        <is>
          <t>Russia</t>
        </is>
      </c>
      <c r="G12" t="inlineStr">
        <is>
          <t>Islambouli Brigades of al-Qaida</t>
        </is>
      </c>
      <c r="H12" t="inlineStr"/>
      <c r="I12" t="inlineStr"/>
      <c r="J12" t="n">
        <v>2004</v>
      </c>
      <c r="K12" t="n">
        <v>8</v>
      </c>
      <c r="L12" t="n">
        <v>24</v>
      </c>
      <c r="M12" t="n">
        <v>1</v>
      </c>
      <c r="N12" t="n">
        <v>1</v>
      </c>
      <c r="O12" t="n">
        <v>0</v>
      </c>
      <c r="P12" t="n">
        <v>44</v>
      </c>
      <c r="Q12" t="n">
        <v>0</v>
      </c>
      <c r="R12" t="n">
        <v>1</v>
      </c>
      <c r="S12" t="n">
        <v>44</v>
      </c>
      <c r="T12" t="n">
        <v>4</v>
      </c>
      <c r="U12" t="n">
        <v>1</v>
      </c>
      <c r="V12" t="n">
        <v>2</v>
      </c>
      <c r="W12" t="n">
        <v>0</v>
      </c>
      <c r="X12" t="inlineStr"/>
    </row>
    <row r="13">
      <c r="A13" s="1" t="n">
        <v>201407170031</v>
      </c>
      <c r="B13" t="n">
        <v>63771.69</v>
      </c>
      <c r="C13">
        <f>HYPERLINK("https://baike.sogou.com/v75406788.htm", "7·17马航MH17坠毁事件")</f>
        <v/>
      </c>
      <c r="D13" t="n">
        <v>1</v>
      </c>
      <c r="E13" t="inlineStr">
        <is>
          <t>Ukraine</t>
        </is>
      </c>
      <c r="F13" t="inlineStr">
        <is>
          <t>Malaysia</t>
        </is>
      </c>
      <c r="G13" t="inlineStr">
        <is>
          <t>Donetsk People's Republic</t>
        </is>
      </c>
      <c r="H13" t="inlineStr"/>
      <c r="I13" t="inlineStr"/>
      <c r="J13" t="n">
        <v>2014</v>
      </c>
      <c r="K13" t="n">
        <v>7</v>
      </c>
      <c r="L13" t="n">
        <v>17</v>
      </c>
      <c r="M13" t="n">
        <v>1</v>
      </c>
      <c r="N13" t="n">
        <v>0</v>
      </c>
      <c r="O13" t="n">
        <v>0</v>
      </c>
      <c r="P13" t="n">
        <v>298</v>
      </c>
      <c r="Q13" t="n">
        <v>0</v>
      </c>
      <c r="R13" t="n">
        <v>0</v>
      </c>
      <c r="S13" t="inlineStr"/>
      <c r="T13" t="inlineStr"/>
      <c r="U13" t="n">
        <v>1</v>
      </c>
      <c r="V13" t="n">
        <v>4</v>
      </c>
      <c r="W13" t="inlineStr"/>
      <c r="X13" t="inlineStr"/>
    </row>
    <row r="14">
      <c r="A14" s="1" t="n">
        <v>201510310001</v>
      </c>
      <c r="B14" t="n">
        <v>40532.61</v>
      </c>
      <c r="C14">
        <f>HYPERLINK("https://baike.sogou.com/v106407634.htm", "10·31俄罗斯客机坠毁事件")</f>
        <v/>
      </c>
      <c r="D14" t="n">
        <v>1</v>
      </c>
      <c r="E14" t="inlineStr">
        <is>
          <t>Egypt</t>
        </is>
      </c>
      <c r="F14" t="inlineStr">
        <is>
          <t>Russia</t>
        </is>
      </c>
      <c r="G14" t="inlineStr">
        <is>
          <t>Sinai Province of the Islamic State</t>
        </is>
      </c>
      <c r="H14" t="inlineStr"/>
      <c r="I14" t="inlineStr"/>
      <c r="J14" t="n">
        <v>2015</v>
      </c>
      <c r="K14" t="n">
        <v>10</v>
      </c>
      <c r="L14" t="n">
        <v>31</v>
      </c>
      <c r="M14" t="n">
        <v>1</v>
      </c>
      <c r="N14" t="n">
        <v>0</v>
      </c>
      <c r="O14" t="n">
        <v>0</v>
      </c>
      <c r="P14" t="n">
        <v>224</v>
      </c>
      <c r="Q14" t="n">
        <v>0</v>
      </c>
      <c r="R14" t="n">
        <v>0</v>
      </c>
      <c r="S14" t="inlineStr"/>
      <c r="T14" t="inlineStr"/>
      <c r="U14" t="n">
        <v>1</v>
      </c>
      <c r="V14" t="n">
        <v>3</v>
      </c>
      <c r="W14" t="inlineStr"/>
      <c r="X14" t="inlineStr"/>
    </row>
    <row r="15">
      <c r="A15" s="1" t="n">
        <v>201605190058</v>
      </c>
      <c r="B15" t="n">
        <v>5821.48</v>
      </c>
      <c r="C15">
        <f>HYPERLINK("https://www.toutiao.com/article/7380565065075933737", "埃航804空难")</f>
        <v/>
      </c>
      <c r="D15" t="n">
        <v>1</v>
      </c>
      <c r="E15" t="inlineStr">
        <is>
          <t>Greece</t>
        </is>
      </c>
      <c r="F15" t="inlineStr">
        <is>
          <t>Egypt</t>
        </is>
      </c>
      <c r="G15" t="inlineStr">
        <is>
          <t>Unknown</t>
        </is>
      </c>
      <c r="H15" t="inlineStr"/>
      <c r="I15" t="inlineStr"/>
      <c r="J15" t="n">
        <v>2016</v>
      </c>
      <c r="K15" t="n">
        <v>5</v>
      </c>
      <c r="L15" t="n">
        <v>19</v>
      </c>
      <c r="M15" t="n">
        <v>1</v>
      </c>
      <c r="N15" t="n">
        <v>0</v>
      </c>
      <c r="O15" t="n">
        <v>0</v>
      </c>
      <c r="P15" t="n">
        <v>66</v>
      </c>
      <c r="Q15" t="n">
        <v>0</v>
      </c>
      <c r="R15" t="n">
        <v>0</v>
      </c>
      <c r="S15" t="inlineStr"/>
      <c r="T15" t="inlineStr"/>
      <c r="U15" t="n">
        <v>1</v>
      </c>
      <c r="V15" t="n">
        <v>4</v>
      </c>
      <c r="W15" t="inlineStr"/>
      <c r="X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2025-06-18T09:36:02Z</dcterms:created>
  <dcterms:modified xsi:type="dcterms:W3CDTF">2025-06-18T09:36:02Z</dcterms:modified>
</cp:coreProperties>
</file>