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Sheet1"/>
  </sheets>
  <calcPr fullCalcOnLoad="1"/>
</workbook>
</file>

<file path=xl/sharedStrings.xml><?xml version="1.0" encoding="utf-8"?>
<sst xmlns="http://schemas.openxmlformats.org/spreadsheetml/2006/main" count="9" uniqueCount="9">
  <si>
    <t>Day</t>
  </si>
  <si>
    <t>Random Digit for types News day</t>
  </si>
  <si>
    <t>Types of News day</t>
  </si>
  <si>
    <t>Random Digit for demand</t>
  </si>
  <si>
    <t>Demand</t>
  </si>
  <si>
    <t>Revenue from Sales</t>
  </si>
  <si>
    <t>Lost Profit</t>
  </si>
  <si>
    <t>Salvage from scrap</t>
  </si>
  <si>
    <t>Daily Profit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</si>
</sst>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3" x14ac:knownFonts="1">
    <font>
      <sz val="11"/>
      <color theme="1"/>
      <name val="Calibri"/>
      <family val="2"/>
      <scheme val="minor"/>
    </font>
    <font>
      <b/>
      <sz val="12"/>
      <color rgb="FF000000"/>
      <name val="Arial"/>
      <family val="2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">
    <xf xfId="0" numFmtId="0" borderId="0" fontId="0" fillId="0"/>
    <xf xfId="0" numFmtId="3" applyNumberFormat="1" borderId="1" applyBorder="1" fontId="1" applyFont="1" fillId="0" applyAlignment="1">
      <alignment horizontal="center"/>
    </xf>
    <xf xfId="0" numFmtId="3" applyNumberFormat="1" borderId="1" applyBorder="1" fontId="1" applyFont="1" fillId="0" applyAlignment="1">
      <alignment horizontal="center" wrapText="1"/>
    </xf>
    <xf xfId="0" numFmtId="0" borderId="1" applyBorder="1" fontId="1" applyFont="1" fillId="0" applyAlignment="1">
      <alignment horizontal="center" wrapText="1"/>
    </xf>
    <xf xfId="0" numFmtId="4" applyNumberFormat="1" borderId="1" applyBorder="1" fontId="1" applyFont="1" fillId="0" applyAlignment="1">
      <alignment horizontal="center"/>
    </xf>
    <xf xfId="0" numFmtId="3" applyNumberFormat="1" borderId="1" applyBorder="1" fontId="2" applyFont="1" fillId="0" applyAlignment="1">
      <alignment horizontal="right"/>
    </xf>
    <xf xfId="0" numFmtId="0" borderId="1" applyBorder="1" fontId="2" applyFont="1" fillId="0" applyAlignment="1">
      <alignment horizontal="left"/>
    </xf>
    <xf xfId="0" numFmtId="4" applyNumberFormat="1" borderId="1" applyBorder="1" fontId="2" applyFont="1" fillId="0" applyAlignment="1">
      <alignment horizontal="right"/>
    </xf>
    <xf xfId="0" numFmtId="3" applyNumberFormat="1" borderId="0" fontId="0" fillId="0" applyAlignment="1">
      <alignment horizontal="right"/>
    </xf>
    <xf xfId="0" numFmtId="0" borderId="0" fontId="0" fillId="0" applyAlignment="1">
      <alignment horizontal="general"/>
    </xf>
    <xf xfId="0" numFmtId="4" applyNumberFormat="1" borderId="0" fontId="0" fillId="0" applyAlignment="1">
      <alignment horizontal="righ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I8"/>
  <sheetViews>
    <sheetView workbookViewId="0" tabSelected="1"/>
  </sheetViews>
  <sheetFormatPr defaultRowHeight="15" x14ac:dyDescent="0.25"/>
  <cols>
    <col min="1" max="1" style="8" width="7.719285714285714" customWidth="1" bestFit="1"/>
    <col min="2" max="2" style="8" width="13.005" customWidth="1" bestFit="1"/>
    <col min="3" max="3" style="9" width="13.005" customWidth="1" bestFit="1"/>
    <col min="4" max="4" style="8" width="13.005" customWidth="1" bestFit="1"/>
    <col min="5" max="5" style="8" width="13.005" customWidth="1" bestFit="1"/>
    <col min="6" max="6" style="8" width="13.005" customWidth="1" bestFit="1"/>
    <col min="7" max="7" style="8" width="13.005" customWidth="1" bestFit="1"/>
    <col min="8" max="8" style="8" width="13.005" customWidth="1" bestFit="1"/>
    <col min="9" max="9" style="10" width="13.005" customWidth="1" bestFit="1"/>
  </cols>
  <sheetData>
    <row x14ac:dyDescent="0.25" r="1" customHeight="1" ht="60">
      <c r="A1" s="1" t="s">
        <v>0</v>
      </c>
      <c r="B1" s="2" t="s">
        <v>1</v>
      </c>
      <c r="C1" s="3" t="s">
        <v>2</v>
      </c>
      <c r="D1" s="2" t="s">
        <v>3</v>
      </c>
      <c r="E1" s="1" t="s">
        <v>4</v>
      </c>
      <c r="F1" s="2" t="s">
        <v>5</v>
      </c>
      <c r="G1" s="1" t="s">
        <v>6</v>
      </c>
      <c r="H1" s="2" t="s">
        <v>7</v>
      </c>
      <c r="I1" s="4" t="s">
        <v>8</v>
      </c>
    </row>
    <row x14ac:dyDescent="0.25" r="2" customHeight="1" ht="18">
      <c r="A2" s="5">
        <f>IF(ISBLANK(B2),"",COUNTA($B$2:B2))</f>
      </c>
      <c r="B2" s="5">
        <v>94</v>
      </c>
      <c r="C2" s="6">
        <f>IF(B2&lt;=35,"Good",IF(B2&lt;=80,"Fair",IF(B2&lt;=100,"Poor")))</f>
      </c>
      <c r="D2" s="5">
        <v>80</v>
      </c>
      <c r="E2" s="5">
        <f>IF(C2="Good",IF(D2&lt;=3, 40, IF(D2&lt;=8, 50, IF(D2&lt;=23, 60, IF(D2&lt;=43, 70, IF(D2&lt;78, 80, IF(D2&lt;=93, 90, IF(D2&lt;=100, 100))))))), IF(C2="Fair", IF(D2&lt;=10, 40, IF(D2&lt;=28, 50, IF(D2&lt;=68, 60, IF(D2&lt;=88, 70, IF(D2&lt;=96, 80, IF(D2&lt;=100, 90)))))), If(C2="Poor", IF(D2&lt;=44, 40, IF(D2&lt;=66, 50, IF(D2&lt;=82, 60, IF(D2&lt;=94, 70, IF(D2&lt;=100, 80))))))))</f>
      </c>
      <c r="F2" s="5">
        <f>E2*0.5</f>
      </c>
      <c r="G2" s="5">
        <f>IF(E2&lt;70, 0, (E2-70)*(0.5-0.33))</f>
      </c>
      <c r="H2" s="7">
        <f>IF(E2&lt;70, (70-E2)*0.05, 0)</f>
      </c>
      <c r="I2" s="7">
        <f>SUM(F2-(70*0.33)-G2, H2)</f>
      </c>
    </row>
    <row x14ac:dyDescent="0.25" r="3" customHeight="1" ht="18">
      <c r="A3" s="5">
        <f>IF(ISBLANK(B3),"",COUNTA($B$2:B3))</f>
      </c>
      <c r="B3" s="5">
        <v>77</v>
      </c>
      <c r="C3" s="6">
        <f>IF(B3&lt;=35,"Good",IF(B3&lt;=80,"Fair",IF(B3&lt;=100,"Poor")))</f>
      </c>
      <c r="D3" s="5">
        <v>20</v>
      </c>
      <c r="E3" s="5">
        <f>IF(C3="Good",IF(D3&lt;=3, 40, IF(D3&lt;=8, 50, IF(D3&lt;=23, 60, IF(D3&lt;=43, 70, IF(D3&lt;78, 80, IF(D3&lt;=93, 90, IF(D3&lt;=100, 100))))))), IF(C3="Fair", IF(D3&lt;=10, 40, IF(D3&lt;=28, 50, IF(D3&lt;=68, 60, IF(D3&lt;=88, 70, IF(D3&lt;=96, 80, IF(D3&lt;=100, 90)))))), If(C3="Poor", IF(D3&lt;=44, 40, IF(D3&lt;=66, 50, IF(D3&lt;=82, 60, IF(D3&lt;=94, 70, IF(D3&lt;=100, 80))))))))</f>
      </c>
      <c r="F3" s="5">
        <f>E3*0.5</f>
      </c>
      <c r="G3" s="5">
        <f>IF(E3&lt;70, 0, (E3-70)*(0.5-0.33))</f>
      </c>
      <c r="H3" s="5">
        <f>IF(E3&lt;70, (70-E3)*0.05, 0)</f>
      </c>
      <c r="I3" s="7">
        <f>SUM(F3-(70*0.33)-G3, H3)</f>
      </c>
    </row>
    <row x14ac:dyDescent="0.25" r="4" customHeight="1" ht="18">
      <c r="A4" s="5">
        <f>IF(ISBLANK(B4),"",COUNTA($B$2:B4))</f>
      </c>
      <c r="B4" s="5">
        <v>49</v>
      </c>
      <c r="C4" s="6">
        <f>IF(B4&lt;=35,"Good",IF(B4&lt;=80,"Fair",IF(B4&lt;=100,"Poor")))</f>
      </c>
      <c r="D4" s="5">
        <v>25</v>
      </c>
      <c r="E4" s="5">
        <f>IF(C4="Good",IF(D4&lt;=3, 40, IF(D4&lt;=8, 50, IF(D4&lt;=23, 60, IF(D4&lt;=43, 70, IF(D4&lt;78, 80, IF(D4&lt;=93, 90, IF(D4&lt;=100, 100))))))), IF(C4="Fair", IF(D4&lt;=10, 40, IF(D4&lt;=28, 50, IF(D4&lt;=68, 60, IF(D4&lt;=88, 70, IF(D4&lt;=96, 80, IF(D4&lt;=100, 90)))))), If(C4="Poor", IF(D4&lt;=44, 40, IF(D4&lt;=66, 50, IF(D4&lt;=82, 60, IF(D4&lt;=94, 70, IF(D4&lt;=100, 80))))))))</f>
      </c>
      <c r="F4" s="5">
        <f>E4*0.5</f>
      </c>
      <c r="G4" s="5">
        <f>IF(E4&lt;70, 0, (E4-70)*(0.5-0.33))</f>
      </c>
      <c r="H4" s="5">
        <f>IF(E4&lt;70, (70-E4)*0.05, 0)</f>
      </c>
      <c r="I4" s="7">
        <f>SUM(F4-(70*0.33)-G4, H4)</f>
      </c>
    </row>
    <row x14ac:dyDescent="0.25" r="5" customHeight="1" ht="18">
      <c r="A5" s="5">
        <f>IF(ISBLANK(B5),"",COUNTA($B$2:B5))</f>
      </c>
      <c r="B5" s="5">
        <v>45</v>
      </c>
      <c r="C5" s="6">
        <f>IF(B5&lt;=35,"Good",IF(B5&lt;=80,"Fair",IF(B5&lt;=100,"Poor")))</f>
      </c>
      <c r="D5" s="5">
        <v>88</v>
      </c>
      <c r="E5" s="5">
        <f>IF(C5="Good",IF(D5&lt;=3, 40, IF(D5&lt;=8, 50, IF(D5&lt;=23, 60, IF(D5&lt;=43, 70, IF(D5&lt;78, 80, IF(D5&lt;=93, 90, IF(D5&lt;=100, 100))))))), IF(C5="Fair", IF(D5&lt;=10, 40, IF(D5&lt;=28, 50, IF(D5&lt;=68, 60, IF(D5&lt;=88, 70, IF(D5&lt;=96, 80, IF(D5&lt;=100, 90)))))), If(C5="Poor", IF(D5&lt;=44, 40, IF(D5&lt;=66, 50, IF(D5&lt;=82, 60, IF(D5&lt;=94, 70, IF(D5&lt;=100, 80))))))))</f>
      </c>
      <c r="F5" s="5">
        <f>E5*0.5</f>
      </c>
      <c r="G5" s="5">
        <f>IF(E5&lt;70, 0, (E5-70)*(0.5-0.33))</f>
      </c>
      <c r="H5" s="5">
        <f>IF(E5&lt;70, (70-E5)*0.05, 0)</f>
      </c>
      <c r="I5" s="7">
        <f>SUM(F5-(70*0.33)-G5, H5)</f>
      </c>
    </row>
    <row x14ac:dyDescent="0.25" r="6" customHeight="1" ht="18">
      <c r="A6" s="5">
        <f>IF(ISBLANK(B6),"",COUNTA($B$2:B6))</f>
      </c>
      <c r="B6" s="5">
        <v>43</v>
      </c>
      <c r="C6" s="6">
        <f>IF(B6&lt;=35,"Good",IF(B6&lt;=80,"Fair",IF(B6&lt;=100,"Poor")))</f>
      </c>
      <c r="D6" s="5">
        <v>98</v>
      </c>
      <c r="E6" s="5">
        <f>IF(C6="Good",IF(D6&lt;=3, 40, IF(D6&lt;=8, 50, IF(D6&lt;=23, 60, IF(D6&lt;=43, 70, IF(D6&lt;78, 80, IF(D6&lt;=93, 90, IF(D6&lt;=100, 100))))))), IF(C6="Fair", IF(D6&lt;=10, 40, IF(D6&lt;=28, 50, IF(D6&lt;=68, 60, IF(D6&lt;=88, 70, IF(D6&lt;=96, 80, IF(D6&lt;=100, 90)))))), If(C6="Poor", IF(D6&lt;=44, 40, IF(D6&lt;=66, 50, IF(D6&lt;=82, 60, IF(D6&lt;=94, 70, IF(D6&lt;=100, 80))))))))</f>
      </c>
      <c r="F6" s="5">
        <f>E6*0.5</f>
      </c>
      <c r="G6" s="7">
        <f>IF(E6&lt;70, 0, (E6-70)*(0.5-0.33))</f>
      </c>
      <c r="H6" s="5">
        <f>IF(E6&lt;70, (70-E6)*0.05, 0)</f>
      </c>
      <c r="I6" s="7">
        <f>SUM(F6-(70*0.33)-G6, H6)</f>
      </c>
    </row>
    <row x14ac:dyDescent="0.25" r="7" customHeight="1" ht="18">
      <c r="A7" s="5">
        <f>IF(ISBLANK(B7),"",COUNTA($B$2:B7))</f>
      </c>
      <c r="B7" s="5">
        <v>32</v>
      </c>
      <c r="C7" s="6">
        <f>IF(B7&lt;=35,"Good",IF(B7&lt;=80,"Fair",IF(B7&lt;=100,"Poor")))</f>
      </c>
      <c r="D7" s="5">
        <v>65</v>
      </c>
      <c r="E7" s="5">
        <f>IF(C7="Good",IF(D7&lt;=3, 40, IF(D7&lt;=8, 50, IF(D7&lt;=23, 60, IF(D7&lt;=43, 70, IF(D7&lt;78, 80, IF(D7&lt;=93, 90, IF(D7&lt;=100, 100))))))), IF(C7="Fair", IF(D7&lt;=10, 40, IF(D7&lt;=28, 50, IF(D7&lt;=68, 60, IF(D7&lt;=88, 70, IF(D7&lt;=96, 80, IF(D7&lt;=100, 90)))))), If(C7="Poor", IF(D7&lt;=44, 40, IF(D7&lt;=66, 50, IF(D7&lt;=82, 60, IF(D7&lt;=94, 70, IF(D7&lt;=100, 80))))))))</f>
      </c>
      <c r="F7" s="5">
        <f>E7*0.5</f>
      </c>
      <c r="G7" s="7">
        <f>IF(E7&lt;70, 0, (E7-70)*(0.5-0.33))</f>
      </c>
      <c r="H7" s="5">
        <f>IF(E7&lt;70, (70-E7)*0.05, 0)</f>
      </c>
      <c r="I7" s="7">
        <f>SUM(F7-(70*0.33)-G7, H7)</f>
      </c>
    </row>
    <row x14ac:dyDescent="0.25" r="8" customHeight="1" ht="18.75">
      <c r="A8" s="5">
        <f>IF(ISBLANK(B8),"",COUNTA($B$2:B8))</f>
      </c>
      <c r="B8" s="5">
        <v>49</v>
      </c>
      <c r="C8" s="6">
        <f>IF(B8&lt;=35,"Good",IF(B8&lt;=80,"Fair",IF(B8&lt;=100,"Poor")))</f>
      </c>
      <c r="D8" s="5">
        <v>86</v>
      </c>
      <c r="E8" s="5">
        <f>IF(C8="Good",IF(D8&lt;=3, 40, IF(D8&lt;=8, 50, IF(D8&lt;=23, 60, IF(D8&lt;=43, 70, IF(D8&lt;78, 80, IF(D8&lt;=93, 90, IF(D8&lt;=100, 100))))))), IF(C8="Fair", IF(D8&lt;=10, 40, IF(D8&lt;=28, 50, IF(D8&lt;=68, 60, IF(D8&lt;=88, 70, IF(D8&lt;=96, 80, IF(D8&lt;=100, 90)))))), If(C8="Poor", IF(D8&lt;=44, 40, IF(D8&lt;=66, 50, IF(D8&lt;=82, 60, IF(D8&lt;=94, 70, IF(D8&lt;=100, 80))))))))</f>
      </c>
      <c r="F8" s="5">
        <f>E8*0.5</f>
      </c>
      <c r="G8" s="5">
        <f>IF(E8&lt;70, 0, (E8-70)*(0.5-0.33))</f>
      </c>
      <c r="H8" s="5">
        <f>IF(E8&lt;70, (70-E8)*0.05, 0)</f>
      </c>
      <c r="I8" s="7">
        <f>SUM(F8-(70*0.33)-G8, H8)</f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2024-12-18T16:12:34.957Z</dcterms:created>
  <dcterms:modified xsi:type="dcterms:W3CDTF">2024-12-18T16:12:34.957Z</dcterms:modified>
</cp:coreProperties>
</file>