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autoCompressPictures="0"/>
  <mc:AlternateContent xmlns:mc="http://schemas.openxmlformats.org/markup-compatibility/2006">
    <mc:Choice Requires="x15">
      <x15ac:absPath xmlns:x15ac="http://schemas.microsoft.com/office/spreadsheetml/2010/11/ac" url="C:\Users\hamcm\Desktop\S0\FOMO\Documents\"/>
    </mc:Choice>
  </mc:AlternateContent>
  <bookViews>
    <workbookView xWindow="0" yWindow="0" windowWidth="22500" windowHeight="10215" tabRatio="500" xr2:uid="{00000000-000D-0000-FFFF-FFFF00000000}"/>
  </bookViews>
  <sheets>
    <sheet name="413" sheetId="1" r:id="rId1"/>
    <sheet name="Git Log" sheetId="2" r:id="rId2"/>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6" i="1" l="1"/>
  <c r="C55" i="1"/>
  <c r="C54" i="1"/>
  <c r="C53" i="1"/>
  <c r="C49" i="1"/>
  <c r="C47" i="1"/>
  <c r="C43" i="1"/>
  <c r="C41" i="1"/>
  <c r="C39" i="1"/>
  <c r="C37" i="1"/>
  <c r="C35" i="1"/>
  <c r="C33" i="1"/>
  <c r="C31" i="1"/>
  <c r="C10" i="1"/>
  <c r="C12" i="1"/>
  <c r="C14" i="1"/>
  <c r="C16" i="1"/>
  <c r="C18" i="1"/>
  <c r="C20" i="1"/>
  <c r="C22" i="1"/>
  <c r="C24" i="1"/>
  <c r="C26" i="1"/>
  <c r="C8" i="1"/>
  <c r="F7" i="1" l="1"/>
  <c r="E7" i="1"/>
  <c r="F30" i="1"/>
  <c r="E30" i="1"/>
  <c r="F46" i="1"/>
  <c r="E46" i="1"/>
  <c r="F52" i="1"/>
  <c r="E52" i="1"/>
  <c r="E58" i="1" l="1"/>
  <c r="E60" i="1" s="1"/>
  <c r="F58" i="1"/>
  <c r="F60" i="1" s="1"/>
  <c r="F61" i="1" l="1"/>
</calcChain>
</file>

<file path=xl/sharedStrings.xml><?xml version="1.0" encoding="utf-8"?>
<sst xmlns="http://schemas.openxmlformats.org/spreadsheetml/2006/main" count="101" uniqueCount="84">
  <si>
    <t>Total</t>
  </si>
  <si>
    <t>Percentage</t>
  </si>
  <si>
    <t>Name:</t>
  </si>
  <si>
    <t>Points</t>
  </si>
  <si>
    <t>Possible</t>
  </si>
  <si>
    <t>NetID:</t>
  </si>
  <si>
    <t>Email:</t>
  </si>
  <si>
    <t>Final Total</t>
  </si>
  <si>
    <t>Less 20% per day if late</t>
  </si>
  <si>
    <t>Other</t>
  </si>
  <si>
    <t>Attach git log to this spreadsheet</t>
  </si>
  <si>
    <t>IS 413: Sprint 1</t>
  </si>
  <si>
    <t>Login Page</t>
  </si>
  <si>
    <t>Signup Page</t>
  </si>
  <si>
    <t>Logout View</t>
  </si>
  <si>
    <t>Clean method to ensure unique email</t>
  </si>
  <si>
    <t>Ensure the two password fields match</t>
  </si>
  <si>
    <t>Ensure all fields have values (all required)</t>
  </si>
  <si>
    <t>View function creates and processes the form</t>
  </si>
  <si>
    <t>Commit method creates a user</t>
  </si>
  <si>
    <t>Ensure password &gt;= 8 chars long and contains a number</t>
  </si>
  <si>
    <t>View function logs the user out</t>
  </si>
  <si>
    <t>View function redirects to the home page</t>
  </si>
  <si>
    <t>Form fields created in init()</t>
  </si>
  <si>
    <t>Commit method authenticates and logs in</t>
  </si>
  <si>
    <t>formlib app installed, Form is subclass of formlib.Formless</t>
  </si>
  <si>
    <t>Include the formlib app (directory) in your project, and add to your INSTALLED_APPS</t>
  </si>
  <si>
    <t>Using a field-specific clean method, ensure the password is at least eight characters in length and that one of those characters is a number.  There are several ways to do this, but I recommend python's `re` module.</t>
  </si>
  <si>
    <t>Create a form field for each field in the User model, including the inherited ones. Groups and user permissions don't need to be assigned because initial users don't have any extra abilities. The password fields should be type="password".</t>
  </si>
  <si>
    <t>Use two fields for the password (user enters it twice).  Using the overall form clean method, ensure the two password values match.  Hint: `clean_password()` is the wrong place to do this.</t>
  </si>
  <si>
    <t>Using a field-specific clean method, verify that the email value is not already in the database.</t>
  </si>
  <si>
    <t>Each field of the form should be set as required.</t>
  </si>
  <si>
    <t>If is_valid(), call the commit method from your view function.  Within the form's commit method, create a user and set the fields using the cleaned_data dictionary.  Save the user.</t>
  </si>
  <si>
    <t xml:space="preserve">Immediately after creating the user, call `authenticate` and `login` per the pattern on the Django docs.  The user doesn't have to login manually - it is automatic when signing up.  Hint: you have the plain text password for the user in the cleaned_data dictionary, so you have the values to send to authenticate. </t>
  </si>
  <si>
    <t>After signup, redirect user to /account/index/</t>
  </si>
  <si>
    <t>Redirect using Django's HttpResponseRedirect or DMP's RedirectException.</t>
  </si>
  <si>
    <t>Menu should reflect whether the user is logged in.</t>
  </si>
  <si>
    <t>When the user is not logged in, show links for `Login` and `Signup` in the menu.  When the user is logged in, show a dropdown menu with links for `My Account` and `Logout`.</t>
  </si>
  <si>
    <t>Create a form field for username and password. The password field should be type="password".</t>
  </si>
  <si>
    <t>Authenticate within a clean method</t>
  </si>
  <si>
    <t>Using a form-wide clean method, call authenticate.  If the user doesn't authenticate, raise a validation exception.</t>
  </si>
  <si>
    <t>Login within the commit method.</t>
  </si>
  <si>
    <t>If the form is valid, call commit and log the user in.</t>
  </si>
  <si>
    <t>After login, redirect user to /account/index/</t>
  </si>
  <si>
    <t>Log the user out within the view function.</t>
  </si>
  <si>
    <t>Redirect using Django's HttpResponseRedirect or DMP's RedirectException.  The view function doesn't need a matching template because we redirect every request after logout.</t>
  </si>
  <si>
    <t>Code in git (connected to GitHub)</t>
  </si>
  <si>
    <t>self.fields['email']
self.fields['password']</t>
  </si>
  <si>
    <t>clean_password()</t>
  </si>
  <si>
    <t>clean()</t>
  </si>
  <si>
    <t>clean_email()</t>
  </si>
  <si>
    <t>commit()</t>
  </si>
  <si>
    <t>process_request()</t>
  </si>
  <si>
    <t>account/views/login.py
    class LoginForm()</t>
  </si>
  <si>
    <t>account/views/signup.py
    class SignupForm()</t>
  </si>
  <si>
    <t>Use the the formlib pattern (see form.py) to create/process the form in the view function.</t>
  </si>
  <si>
    <t>Use the formlib pattern (see form.py) to create/process the form in the view function.</t>
  </si>
  <si>
    <t>Shows on every url in the site.</t>
  </si>
  <si>
    <t>/account/logout/
process_request()</t>
  </si>
  <si>
    <t>/account/login/
process_request()</t>
  </si>
  <si>
    <t>/account/signup/
process_request()</t>
  </si>
  <si>
    <t>self.fields['email']
self.fields['password']
self.fields['password2']</t>
  </si>
  <si>
    <t>/account/templates
    /app_base.htm</t>
  </si>
  <si>
    <t>app_base.htm in account app</t>
  </si>
  <si>
    <t>app_base.htm extends /homepage/templates/base.htm</t>
  </si>
  <si>
    <t>v2</t>
  </si>
  <si>
    <t>commit c7ac6a5013de90342973ab695eb9ddc3818106ca (HEAD -&gt; django_form)</t>
  </si>
  <si>
    <t>Author: mizozobu &lt;hamc.m.so.j12@gmail.com&gt;</t>
  </si>
  <si>
    <t>Date:   Fri Feb 9 16:21:56 2018 -0700</t>
  </si>
  <si>
    <t xml:space="preserve">    spreadsheet</t>
  </si>
  <si>
    <t>commit 8ed85df31f01c76d28e1773642f8f98a91441aac</t>
  </si>
  <si>
    <t>Date:   Fri Feb 9 16:10:58 2018 -0700</t>
  </si>
  <si>
    <t xml:space="preserve">    spirnt 1 99% except authenitcate</t>
  </si>
  <si>
    <t>commit 4ea1e6ec018b4fe200d7cad208cddbcb8af1e97d</t>
  </si>
  <si>
    <t>Date:   Fri Feb 9 01:13:06 2018 -0700</t>
  </si>
  <si>
    <t xml:space="preserve">    bootstrap 4.0 merged</t>
  </si>
  <si>
    <t>commit 739bb6c76ede2a2ebe0e66ceda65ebf270377239</t>
  </si>
  <si>
    <t>Date:   Fri Feb 9 01:10:57 2018 -0700</t>
  </si>
  <si>
    <t xml:space="preserve">    bootstrap 4.0 installed</t>
  </si>
  <si>
    <t>commit cde122bab812b7111854bdcf116cc46e85011614</t>
  </si>
  <si>
    <t>Date:   Thu Feb 8 00:30:49 2018 -0700</t>
  </si>
  <si>
    <t xml:space="preserve">    logout form completed</t>
  </si>
  <si>
    <t>commit fefff0923eb969be7d5f65afd3223dbc66b7f3e5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</si>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</sst>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mbria"/>
      <family val="1"/>
      <scheme val="major"/>
    </font>
    <font>
      <sz val="12"/>
      <color theme="1"/>
      <name val="Cambria"/>
      <family val="1"/>
      <scheme val="major"/>
    </font>
    <font>
      <sz val="12"/>
      <color rgb="FF000000"/>
      <name val="Cambria"/>
      <family val="1"/>
      <scheme val="major"/>
    </font>
    <font>
      <b/>
      <sz val="16"/>
      <color theme="1"/>
      <name val="Cambria"/>
      <family val="1"/>
      <scheme val="major"/>
    </font>
    <font>
      <b/>
      <sz val="12"/>
      <color rgb="FF008000"/>
      <name val="Cambria"/>
      <family val="1"/>
      <scheme val="major"/>
    </font>
    <font>
      <sz val="8"/>
      <name val="Calibri"/>
      <family val="2"/>
      <scheme val="minor"/>
    </font>
    <font>
      <sz val="12"/>
      <color rgb="FF000000"/>
      <name val="Cambria"/>
      <family val="1"/>
    </font>
    <font>
      <sz val="12"/>
      <color theme="1"/>
      <name val="Cambria"/>
      <family val="1"/>
      <scheme val="major"/>
    </font>
    <font>
      <sz val="10"/>
      <color theme="1" tint="0.34998626667073579"/>
      <name val="Cambria"/>
      <family val="1"/>
      <scheme val="major"/>
    </font>
    <font>
      <sz val="10"/>
      <color theme="1" tint="0.34998626667073579"/>
      <name val="Cambria"/>
      <family val="1"/>
      <scheme val="major"/>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8" tint="0.79998168889431442"/>
        <bgColor indexed="64"/>
      </patternFill>
    </fill>
  </fills>
  <borders count="1">
    <border>
      <left/>
      <right/>
      <top/>
      <bottom/>
      <diagonal/>
    </border>
  </borders>
  <cellStyleXfs count="152">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3" fillId="2" borderId="0" xfId="0" applyFont="1" applyFill="1" applyBorder="1" applyAlignment="1">
      <alignment vertical="top" wrapText="1"/>
    </xf>
    <xf numFmtId="0" fontId="7" fillId="2" borderId="0" xfId="0" applyFont="1" applyFill="1" applyBorder="1" applyAlignment="1">
      <alignment vertical="top"/>
    </xf>
    <xf numFmtId="0" fontId="5" fillId="2" borderId="0" xfId="0" applyFont="1" applyFill="1" applyBorder="1" applyAlignment="1">
      <alignment vertical="top"/>
    </xf>
    <xf numFmtId="0" fontId="5" fillId="0" borderId="0" xfId="0" applyFont="1" applyBorder="1" applyAlignment="1">
      <alignment vertical="top"/>
    </xf>
    <xf numFmtId="0" fontId="4" fillId="2" borderId="0" xfId="0" applyFont="1" applyFill="1" applyBorder="1" applyAlignment="1">
      <alignment vertical="top"/>
    </xf>
    <xf numFmtId="0" fontId="5" fillId="0" borderId="0" xfId="0" applyFont="1" applyFill="1" applyBorder="1" applyAlignment="1">
      <alignment vertical="top"/>
    </xf>
    <xf numFmtId="0" fontId="12" fillId="2" borderId="0" xfId="0" applyFont="1" applyFill="1" applyBorder="1" applyAlignment="1">
      <alignment vertical="top" wrapText="1"/>
    </xf>
    <xf numFmtId="0" fontId="11" fillId="2" borderId="0" xfId="0" applyFont="1" applyFill="1" applyBorder="1" applyAlignment="1">
      <alignment vertical="top"/>
    </xf>
    <xf numFmtId="0" fontId="5" fillId="2" borderId="0" xfId="0" applyFont="1" applyFill="1" applyBorder="1" applyAlignment="1">
      <alignment vertical="top" textRotation="90"/>
    </xf>
    <xf numFmtId="0" fontId="10" fillId="3" borderId="0" xfId="0" applyFont="1" applyFill="1" applyAlignment="1">
      <alignment vertical="top"/>
    </xf>
    <xf numFmtId="0" fontId="6" fillId="2" borderId="0" xfId="0" applyFont="1" applyFill="1" applyBorder="1" applyAlignment="1">
      <alignment vertical="top"/>
    </xf>
    <xf numFmtId="9" fontId="5" fillId="0" borderId="0" xfId="1" applyFont="1" applyFill="1" applyBorder="1" applyAlignment="1">
      <alignment vertical="top"/>
    </xf>
    <xf numFmtId="0" fontId="8" fillId="0" borderId="0" xfId="0" applyFont="1" applyFill="1" applyBorder="1" applyAlignment="1">
      <alignment vertical="top"/>
    </xf>
    <xf numFmtId="9" fontId="8" fillId="0" borderId="0" xfId="1" applyFont="1" applyFill="1" applyBorder="1" applyAlignment="1">
      <alignment vertical="top"/>
    </xf>
    <xf numFmtId="0" fontId="7" fillId="2" borderId="0" xfId="0" applyFont="1" applyFill="1" applyBorder="1" applyAlignment="1">
      <alignment horizontal="center" vertical="top"/>
    </xf>
    <xf numFmtId="0" fontId="5" fillId="4" borderId="0" xfId="0" applyFont="1" applyFill="1" applyBorder="1" applyAlignment="1">
      <alignment vertical="top"/>
    </xf>
    <xf numFmtId="0" fontId="13" fillId="4" borderId="0" xfId="0" applyFont="1" applyFill="1" applyBorder="1" applyAlignment="1">
      <alignment vertical="top" wrapText="1"/>
    </xf>
    <xf numFmtId="0" fontId="12" fillId="4" borderId="0" xfId="0" applyFont="1" applyFill="1" applyBorder="1" applyAlignment="1">
      <alignment vertical="top" wrapText="1"/>
    </xf>
    <xf numFmtId="0" fontId="13" fillId="2" borderId="0" xfId="0" applyFont="1" applyFill="1" applyBorder="1" applyAlignment="1">
      <alignment vertical="top" wrapText="1"/>
    </xf>
    <xf numFmtId="0" fontId="13" fillId="2" borderId="0" xfId="0" quotePrefix="1" applyFont="1" applyFill="1" applyBorder="1" applyAlignment="1">
      <alignment vertical="top" wrapText="1"/>
    </xf>
    <xf numFmtId="0" fontId="5" fillId="2" borderId="0" xfId="0" applyFont="1" applyFill="1" applyBorder="1" applyAlignment="1">
      <alignment horizontal="center" vertical="top" textRotation="90"/>
    </xf>
  </cellXfs>
  <cellStyles count="15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topLeftCell="A43" zoomScale="90" zoomScaleNormal="90" zoomScalePageLayoutView="80" workbookViewId="0">
      <selection activeCell="B55" sqref="B55:B56"/>
    </sheetView>
  </sheetViews>
  <sheetFormatPr defaultColWidth="10.8125" defaultRowHeight="15" x14ac:dyDescent="0.5"/>
  <cols>
    <col min="1" max="1" width="19.1875" style="4" customWidth="1"/>
    <col min="2" max="2" width="59.5" style="4" customWidth="1"/>
    <col min="3" max="6" width="7.1875" style="4" customWidth="1"/>
    <col min="7" max="7" width="3" style="4" customWidth="1"/>
    <col min="8" max="16384" width="10.8125" style="4"/>
  </cols>
  <sheetData>
    <row r="1" spans="1:7" ht="20" customHeight="1" x14ac:dyDescent="0.5">
      <c r="A1" s="2" t="s">
        <v>65</v>
      </c>
      <c r="B1" s="15" t="s">
        <v>11</v>
      </c>
      <c r="C1" s="21" t="s">
        <v>3</v>
      </c>
      <c r="D1" s="21" t="s">
        <v>4</v>
      </c>
      <c r="E1" s="21" t="s">
        <v>3</v>
      </c>
      <c r="F1" s="21" t="s">
        <v>4</v>
      </c>
      <c r="G1" s="3"/>
    </row>
    <row r="2" spans="1:7" ht="20" customHeight="1" x14ac:dyDescent="0.5">
      <c r="A2" s="2"/>
      <c r="B2" s="3"/>
      <c r="C2" s="21"/>
      <c r="D2" s="21"/>
      <c r="E2" s="21"/>
      <c r="F2" s="21"/>
      <c r="G2" s="3"/>
    </row>
    <row r="3" spans="1:7" ht="15" customHeight="1" x14ac:dyDescent="0.5">
      <c r="A3" s="5" t="s">
        <v>2</v>
      </c>
      <c r="B3" s="6"/>
      <c r="C3" s="21"/>
      <c r="D3" s="21"/>
      <c r="E3" s="21"/>
      <c r="F3" s="21"/>
      <c r="G3" s="3"/>
    </row>
    <row r="4" spans="1:7" ht="15" customHeight="1" x14ac:dyDescent="0.5">
      <c r="A4" s="5" t="s">
        <v>5</v>
      </c>
      <c r="B4" s="6"/>
      <c r="C4" s="21"/>
      <c r="D4" s="21"/>
      <c r="E4" s="21"/>
      <c r="F4" s="21"/>
      <c r="G4" s="3"/>
    </row>
    <row r="5" spans="1:7" ht="15" customHeight="1" x14ac:dyDescent="0.5">
      <c r="A5" s="5" t="s">
        <v>6</v>
      </c>
      <c r="B5" s="6"/>
      <c r="C5" s="21"/>
      <c r="D5" s="21"/>
      <c r="E5" s="21"/>
      <c r="F5" s="21"/>
      <c r="G5" s="3"/>
    </row>
    <row r="6" spans="1:7" ht="16.05" customHeight="1" x14ac:dyDescent="0.5">
      <c r="A6" s="3"/>
      <c r="B6" s="3"/>
      <c r="C6" s="21"/>
      <c r="D6" s="21"/>
      <c r="E6" s="21"/>
      <c r="F6" s="21"/>
      <c r="G6" s="3"/>
    </row>
    <row r="7" spans="1:7" x14ac:dyDescent="0.5">
      <c r="A7" s="5" t="s">
        <v>13</v>
      </c>
      <c r="B7" s="3"/>
      <c r="C7" s="3"/>
      <c r="D7" s="3"/>
      <c r="E7" s="6">
        <f>SUM(C7:C28)</f>
        <v>55</v>
      </c>
      <c r="F7" s="6">
        <f>SUM(D7:D28)</f>
        <v>55</v>
      </c>
      <c r="G7" s="3"/>
    </row>
    <row r="8" spans="1:7" x14ac:dyDescent="0.5">
      <c r="A8" s="20" t="s">
        <v>60</v>
      </c>
      <c r="B8" s="16" t="s">
        <v>18</v>
      </c>
      <c r="C8" s="6">
        <f>D8</f>
        <v>5</v>
      </c>
      <c r="D8" s="6">
        <v>5</v>
      </c>
      <c r="E8" s="3"/>
      <c r="F8" s="3"/>
      <c r="G8" s="3"/>
    </row>
    <row r="9" spans="1:7" ht="25.5" x14ac:dyDescent="0.5">
      <c r="A9" s="19"/>
      <c r="B9" s="17" t="s">
        <v>55</v>
      </c>
      <c r="C9" s="3"/>
      <c r="D9" s="3"/>
      <c r="E9" s="3"/>
      <c r="F9" s="3"/>
      <c r="G9" s="3"/>
    </row>
    <row r="10" spans="1:7" x14ac:dyDescent="0.5">
      <c r="A10" s="19" t="s">
        <v>54</v>
      </c>
      <c r="B10" s="16" t="s">
        <v>25</v>
      </c>
      <c r="C10" s="6">
        <f t="shared" ref="C10:C26" si="0">D10</f>
        <v>5</v>
      </c>
      <c r="D10" s="6">
        <v>5</v>
      </c>
      <c r="E10" s="3"/>
      <c r="F10" s="3"/>
      <c r="G10" s="3"/>
    </row>
    <row r="11" spans="1:7" ht="25.5" x14ac:dyDescent="0.5">
      <c r="A11" s="19"/>
      <c r="B11" s="18" t="s">
        <v>26</v>
      </c>
      <c r="C11" s="3"/>
      <c r="D11" s="3"/>
      <c r="E11" s="3"/>
      <c r="F11" s="3"/>
      <c r="G11" s="3"/>
    </row>
    <row r="12" spans="1:7" x14ac:dyDescent="0.5">
      <c r="A12" s="19" t="s">
        <v>61</v>
      </c>
      <c r="B12" s="16" t="s">
        <v>23</v>
      </c>
      <c r="C12" s="6">
        <f t="shared" si="0"/>
        <v>5</v>
      </c>
      <c r="D12" s="6">
        <v>5</v>
      </c>
      <c r="E12" s="3"/>
      <c r="F12" s="3"/>
      <c r="G12" s="3"/>
    </row>
    <row r="13" spans="1:7" ht="38.25" x14ac:dyDescent="0.5">
      <c r="A13" s="19"/>
      <c r="B13" s="18" t="s">
        <v>28</v>
      </c>
      <c r="C13" s="3"/>
      <c r="D13" s="3"/>
      <c r="E13" s="3"/>
      <c r="F13" s="3"/>
      <c r="G13" s="3"/>
    </row>
    <row r="14" spans="1:7" x14ac:dyDescent="0.5">
      <c r="A14" s="19" t="s">
        <v>48</v>
      </c>
      <c r="B14" s="16" t="s">
        <v>20</v>
      </c>
      <c r="C14" s="6">
        <f t="shared" si="0"/>
        <v>5</v>
      </c>
      <c r="D14" s="6">
        <v>5</v>
      </c>
      <c r="E14" s="3"/>
      <c r="F14" s="3"/>
      <c r="G14" s="3"/>
    </row>
    <row r="15" spans="1:7" ht="38.25" x14ac:dyDescent="0.5">
      <c r="A15" s="19"/>
      <c r="B15" s="18" t="s">
        <v>27</v>
      </c>
      <c r="C15" s="3"/>
      <c r="D15" s="3"/>
      <c r="E15" s="3"/>
      <c r="F15" s="3"/>
      <c r="G15" s="3"/>
    </row>
    <row r="16" spans="1:7" x14ac:dyDescent="0.5">
      <c r="A16" s="19" t="s">
        <v>49</v>
      </c>
      <c r="B16" s="16" t="s">
        <v>16</v>
      </c>
      <c r="C16" s="6">
        <f t="shared" si="0"/>
        <v>5</v>
      </c>
      <c r="D16" s="6">
        <v>5</v>
      </c>
      <c r="E16" s="3"/>
      <c r="F16" s="3"/>
      <c r="G16" s="3"/>
    </row>
    <row r="17" spans="1:7" ht="38.25" x14ac:dyDescent="0.5">
      <c r="A17" s="19"/>
      <c r="B17" s="18" t="s">
        <v>29</v>
      </c>
      <c r="C17" s="3"/>
      <c r="D17" s="3"/>
      <c r="E17" s="3"/>
      <c r="F17" s="3"/>
      <c r="G17" s="3"/>
    </row>
    <row r="18" spans="1:7" x14ac:dyDescent="0.5">
      <c r="A18" s="19" t="s">
        <v>50</v>
      </c>
      <c r="B18" s="16" t="s">
        <v>15</v>
      </c>
      <c r="C18" s="6">
        <f t="shared" si="0"/>
        <v>5</v>
      </c>
      <c r="D18" s="6">
        <v>5</v>
      </c>
      <c r="E18" s="3"/>
      <c r="F18" s="3"/>
      <c r="G18" s="3"/>
    </row>
    <row r="19" spans="1:7" ht="25.5" x14ac:dyDescent="0.5">
      <c r="A19" s="19"/>
      <c r="B19" s="18" t="s">
        <v>30</v>
      </c>
      <c r="C19" s="3"/>
      <c r="D19" s="3"/>
      <c r="E19" s="3"/>
      <c r="F19" s="3"/>
      <c r="G19" s="3"/>
    </row>
    <row r="20" spans="1:7" x14ac:dyDescent="0.5">
      <c r="A20" s="19"/>
      <c r="B20" s="16" t="s">
        <v>17</v>
      </c>
      <c r="C20" s="6">
        <f t="shared" si="0"/>
        <v>5</v>
      </c>
      <c r="D20" s="6">
        <v>5</v>
      </c>
      <c r="E20" s="3"/>
      <c r="F20" s="3"/>
      <c r="G20" s="3"/>
    </row>
    <row r="21" spans="1:7" x14ac:dyDescent="0.5">
      <c r="A21" s="19"/>
      <c r="B21" s="18" t="s">
        <v>31</v>
      </c>
      <c r="C21" s="3"/>
      <c r="D21" s="3"/>
      <c r="E21" s="3"/>
      <c r="F21" s="3"/>
      <c r="G21" s="3"/>
    </row>
    <row r="22" spans="1:7" x14ac:dyDescent="0.5">
      <c r="A22" s="19" t="s">
        <v>51</v>
      </c>
      <c r="B22" s="16" t="s">
        <v>19</v>
      </c>
      <c r="C22" s="6">
        <f t="shared" si="0"/>
        <v>10</v>
      </c>
      <c r="D22" s="6">
        <v>10</v>
      </c>
      <c r="E22" s="3"/>
      <c r="F22" s="3"/>
      <c r="G22" s="3"/>
    </row>
    <row r="23" spans="1:7" ht="38.25" x14ac:dyDescent="0.5">
      <c r="A23" s="19"/>
      <c r="B23" s="18" t="s">
        <v>32</v>
      </c>
      <c r="C23" s="3"/>
      <c r="D23" s="3"/>
      <c r="E23" s="3"/>
      <c r="F23" s="3"/>
      <c r="G23" s="3"/>
    </row>
    <row r="24" spans="1:7" x14ac:dyDescent="0.5">
      <c r="A24" s="19" t="s">
        <v>51</v>
      </c>
      <c r="B24" s="16" t="s">
        <v>24</v>
      </c>
      <c r="C24" s="6">
        <f t="shared" si="0"/>
        <v>5</v>
      </c>
      <c r="D24" s="6">
        <v>5</v>
      </c>
      <c r="E24" s="3"/>
      <c r="F24" s="3"/>
      <c r="G24" s="3"/>
    </row>
    <row r="25" spans="1:7" ht="51" x14ac:dyDescent="0.5">
      <c r="A25" s="19"/>
      <c r="B25" s="18" t="s">
        <v>33</v>
      </c>
      <c r="C25" s="3"/>
      <c r="D25" s="3"/>
      <c r="E25" s="3"/>
      <c r="F25" s="3"/>
      <c r="G25" s="3"/>
    </row>
    <row r="26" spans="1:7" x14ac:dyDescent="0.5">
      <c r="A26" s="19" t="s">
        <v>52</v>
      </c>
      <c r="B26" s="16" t="s">
        <v>34</v>
      </c>
      <c r="C26" s="6">
        <f t="shared" si="0"/>
        <v>5</v>
      </c>
      <c r="D26" s="6">
        <v>5</v>
      </c>
      <c r="E26" s="3"/>
      <c r="F26" s="3"/>
      <c r="G26" s="3"/>
    </row>
    <row r="27" spans="1:7" x14ac:dyDescent="0.5">
      <c r="A27" s="19"/>
      <c r="B27" s="18" t="s">
        <v>35</v>
      </c>
      <c r="C27" s="3"/>
      <c r="D27" s="3"/>
      <c r="E27" s="3"/>
      <c r="F27" s="3"/>
      <c r="G27" s="3"/>
    </row>
    <row r="28" spans="1:7" x14ac:dyDescent="0.5">
      <c r="A28" s="7"/>
      <c r="B28" s="3"/>
      <c r="C28" s="3"/>
      <c r="D28" s="3"/>
      <c r="E28" s="3"/>
      <c r="F28" s="3"/>
      <c r="G28" s="3"/>
    </row>
    <row r="29" spans="1:7" x14ac:dyDescent="0.5">
      <c r="A29" s="7"/>
      <c r="B29" s="3"/>
      <c r="C29" s="3"/>
      <c r="D29" s="3"/>
      <c r="E29" s="3"/>
      <c r="F29" s="3"/>
      <c r="G29" s="3"/>
    </row>
    <row r="30" spans="1:7" x14ac:dyDescent="0.5">
      <c r="A30" s="5" t="s">
        <v>12</v>
      </c>
      <c r="B30" s="3"/>
      <c r="C30" s="3"/>
      <c r="D30" s="3"/>
      <c r="E30" s="6">
        <f>SUM(C30:C45)</f>
        <v>40</v>
      </c>
      <c r="F30" s="6">
        <f>SUM(D30:D45)</f>
        <v>40</v>
      </c>
      <c r="G30" s="3"/>
    </row>
    <row r="31" spans="1:7" x14ac:dyDescent="0.5">
      <c r="A31" s="20" t="s">
        <v>59</v>
      </c>
      <c r="B31" s="16" t="s">
        <v>18</v>
      </c>
      <c r="C31" s="6">
        <f>D31</f>
        <v>5</v>
      </c>
      <c r="D31" s="6">
        <v>5</v>
      </c>
      <c r="E31" s="3"/>
      <c r="F31" s="3"/>
      <c r="G31" s="3"/>
    </row>
    <row r="32" spans="1:7" ht="25.5" x14ac:dyDescent="0.5">
      <c r="A32" s="19"/>
      <c r="B32" s="17" t="s">
        <v>56</v>
      </c>
      <c r="C32" s="3"/>
      <c r="D32" s="3"/>
      <c r="E32" s="3"/>
      <c r="F32" s="3"/>
      <c r="G32" s="3"/>
    </row>
    <row r="33" spans="1:7" x14ac:dyDescent="0.5">
      <c r="A33" s="19" t="s">
        <v>53</v>
      </c>
      <c r="B33" s="16" t="s">
        <v>25</v>
      </c>
      <c r="C33" s="6">
        <f>D33</f>
        <v>5</v>
      </c>
      <c r="D33" s="6">
        <v>5</v>
      </c>
      <c r="E33" s="3"/>
      <c r="F33" s="3"/>
      <c r="G33" s="3"/>
    </row>
    <row r="34" spans="1:7" ht="25.5" x14ac:dyDescent="0.5">
      <c r="A34" s="19"/>
      <c r="B34" s="18" t="s">
        <v>26</v>
      </c>
      <c r="C34" s="3"/>
      <c r="D34" s="3"/>
      <c r="E34" s="3"/>
      <c r="F34" s="3"/>
      <c r="G34" s="3"/>
    </row>
    <row r="35" spans="1:7" x14ac:dyDescent="0.5">
      <c r="A35" s="19" t="s">
        <v>47</v>
      </c>
      <c r="B35" s="16" t="s">
        <v>23</v>
      </c>
      <c r="C35" s="6">
        <f>D35</f>
        <v>5</v>
      </c>
      <c r="D35" s="6">
        <v>5</v>
      </c>
      <c r="E35" s="3"/>
      <c r="F35" s="3"/>
      <c r="G35" s="3"/>
    </row>
    <row r="36" spans="1:7" ht="25.5" x14ac:dyDescent="0.5">
      <c r="A36" s="19"/>
      <c r="B36" s="18" t="s">
        <v>38</v>
      </c>
      <c r="C36" s="3"/>
      <c r="D36" s="3"/>
      <c r="E36" s="3"/>
      <c r="F36" s="3"/>
      <c r="G36" s="3"/>
    </row>
    <row r="37" spans="1:7" x14ac:dyDescent="0.5">
      <c r="A37" s="19" t="s">
        <v>49</v>
      </c>
      <c r="B37" s="16" t="s">
        <v>39</v>
      </c>
      <c r="C37" s="6">
        <f>D37</f>
        <v>5</v>
      </c>
      <c r="D37" s="6">
        <v>5</v>
      </c>
      <c r="E37" s="3"/>
      <c r="F37" s="3"/>
      <c r="G37" s="3"/>
    </row>
    <row r="38" spans="1:7" ht="25.5" x14ac:dyDescent="0.5">
      <c r="A38" s="19"/>
      <c r="B38" s="18" t="s">
        <v>40</v>
      </c>
      <c r="C38" s="3"/>
      <c r="D38" s="3"/>
      <c r="E38" s="3"/>
      <c r="F38" s="3"/>
      <c r="G38" s="3"/>
    </row>
    <row r="39" spans="1:7" x14ac:dyDescent="0.5">
      <c r="A39" s="19" t="s">
        <v>51</v>
      </c>
      <c r="B39" s="16" t="s">
        <v>41</v>
      </c>
      <c r="C39" s="6">
        <f>D39</f>
        <v>5</v>
      </c>
      <c r="D39" s="6">
        <v>5</v>
      </c>
      <c r="E39" s="3"/>
      <c r="F39" s="3"/>
      <c r="G39" s="3"/>
    </row>
    <row r="40" spans="1:7" x14ac:dyDescent="0.5">
      <c r="A40" s="19"/>
      <c r="B40" s="18" t="s">
        <v>42</v>
      </c>
      <c r="C40" s="3"/>
      <c r="D40" s="3"/>
      <c r="E40" s="3"/>
      <c r="F40" s="3"/>
      <c r="G40" s="3"/>
    </row>
    <row r="41" spans="1:7" x14ac:dyDescent="0.5">
      <c r="A41" s="19" t="s">
        <v>52</v>
      </c>
      <c r="B41" s="16" t="s">
        <v>43</v>
      </c>
      <c r="C41" s="6">
        <f>D41</f>
        <v>5</v>
      </c>
      <c r="D41" s="6">
        <v>5</v>
      </c>
      <c r="E41" s="3"/>
      <c r="F41" s="3"/>
      <c r="G41" s="3"/>
    </row>
    <row r="42" spans="1:7" x14ac:dyDescent="0.5">
      <c r="A42" s="19"/>
      <c r="B42" s="18" t="s">
        <v>35</v>
      </c>
      <c r="C42" s="3"/>
      <c r="D42" s="3"/>
      <c r="E42" s="3"/>
      <c r="F42" s="3"/>
      <c r="G42" s="3"/>
    </row>
    <row r="43" spans="1:7" x14ac:dyDescent="0.5">
      <c r="A43" s="19" t="s">
        <v>57</v>
      </c>
      <c r="B43" s="16" t="s">
        <v>36</v>
      </c>
      <c r="C43" s="6">
        <f>D43</f>
        <v>10</v>
      </c>
      <c r="D43" s="6">
        <v>10</v>
      </c>
      <c r="E43" s="3"/>
      <c r="F43" s="3"/>
      <c r="G43" s="3"/>
    </row>
    <row r="44" spans="1:7" ht="38.25" x14ac:dyDescent="0.5">
      <c r="A44" s="19"/>
      <c r="B44" s="18" t="s">
        <v>37</v>
      </c>
      <c r="C44" s="3"/>
      <c r="D44" s="3"/>
      <c r="E44" s="3"/>
      <c r="F44" s="3"/>
      <c r="G44" s="3"/>
    </row>
    <row r="45" spans="1:7" x14ac:dyDescent="0.5">
      <c r="A45" s="7"/>
      <c r="B45" s="8"/>
      <c r="C45" s="3"/>
      <c r="D45" s="3"/>
      <c r="E45" s="3"/>
      <c r="F45" s="3"/>
      <c r="G45" s="3"/>
    </row>
    <row r="46" spans="1:7" x14ac:dyDescent="0.5">
      <c r="A46" s="5" t="s">
        <v>14</v>
      </c>
      <c r="B46" s="8"/>
      <c r="C46" s="3"/>
      <c r="D46" s="3"/>
      <c r="E46" s="6">
        <f>SUM(C46:C51)</f>
        <v>10</v>
      </c>
      <c r="F46" s="6">
        <f>SUM(D46:D51)</f>
        <v>10</v>
      </c>
      <c r="G46" s="3"/>
    </row>
    <row r="47" spans="1:7" x14ac:dyDescent="0.5">
      <c r="A47" s="20" t="s">
        <v>58</v>
      </c>
      <c r="B47" s="16" t="s">
        <v>21</v>
      </c>
      <c r="C47" s="6">
        <f>D47</f>
        <v>5</v>
      </c>
      <c r="D47" s="6">
        <v>5</v>
      </c>
      <c r="E47" s="3"/>
      <c r="F47" s="3"/>
      <c r="G47" s="3"/>
    </row>
    <row r="48" spans="1:7" x14ac:dyDescent="0.5">
      <c r="A48" s="19"/>
      <c r="B48" s="18" t="s">
        <v>44</v>
      </c>
      <c r="C48" s="3"/>
      <c r="D48" s="3"/>
      <c r="E48" s="3"/>
      <c r="F48" s="3"/>
      <c r="G48" s="3"/>
    </row>
    <row r="49" spans="1:7" x14ac:dyDescent="0.5">
      <c r="A49" s="19" t="s">
        <v>52</v>
      </c>
      <c r="B49" s="16" t="s">
        <v>22</v>
      </c>
      <c r="C49" s="6">
        <f>D49</f>
        <v>5</v>
      </c>
      <c r="D49" s="6">
        <v>5</v>
      </c>
      <c r="E49" s="3"/>
      <c r="F49" s="3"/>
      <c r="G49" s="3"/>
    </row>
    <row r="50" spans="1:7" ht="38.25" x14ac:dyDescent="0.5">
      <c r="A50" s="19"/>
      <c r="B50" s="18" t="s">
        <v>45</v>
      </c>
      <c r="C50" s="3"/>
      <c r="D50" s="3"/>
      <c r="E50" s="3"/>
      <c r="F50" s="3"/>
      <c r="G50" s="3"/>
    </row>
    <row r="51" spans="1:7" x14ac:dyDescent="0.5">
      <c r="A51" s="7"/>
      <c r="B51" s="8"/>
      <c r="C51" s="3"/>
      <c r="D51" s="3"/>
      <c r="E51" s="3"/>
      <c r="F51" s="3"/>
      <c r="G51" s="3"/>
    </row>
    <row r="52" spans="1:7" x14ac:dyDescent="0.5">
      <c r="A52" s="5" t="s">
        <v>9</v>
      </c>
      <c r="B52" s="3"/>
      <c r="C52" s="9"/>
      <c r="D52" s="9"/>
      <c r="E52" s="6">
        <f>SUM(C53:C57)</f>
        <v>35</v>
      </c>
      <c r="F52" s="6">
        <f>SUM(D53:D57)</f>
        <v>35</v>
      </c>
      <c r="G52" s="3"/>
    </row>
    <row r="53" spans="1:7" ht="25.5" x14ac:dyDescent="0.5">
      <c r="A53" s="1" t="s">
        <v>62</v>
      </c>
      <c r="B53" s="16" t="s">
        <v>63</v>
      </c>
      <c r="C53" s="6">
        <f>D53</f>
        <v>5</v>
      </c>
      <c r="D53" s="6">
        <v>5</v>
      </c>
      <c r="E53" s="3"/>
      <c r="F53" s="3"/>
      <c r="G53" s="3"/>
    </row>
    <row r="54" spans="1:7" ht="25.5" x14ac:dyDescent="0.5">
      <c r="A54" s="1" t="s">
        <v>62</v>
      </c>
      <c r="B54" s="16" t="s">
        <v>64</v>
      </c>
      <c r="C54" s="6">
        <f>D54</f>
        <v>5</v>
      </c>
      <c r="D54" s="6">
        <v>5</v>
      </c>
      <c r="E54" s="3"/>
      <c r="F54" s="3"/>
      <c r="G54" s="3"/>
    </row>
    <row r="55" spans="1:7" x14ac:dyDescent="0.5">
      <c r="A55" s="7"/>
      <c r="B55" s="16" t="s">
        <v>46</v>
      </c>
      <c r="C55" s="6">
        <f>D55</f>
        <v>10</v>
      </c>
      <c r="D55" s="6">
        <v>10</v>
      </c>
      <c r="E55" s="3"/>
      <c r="F55" s="3"/>
      <c r="G55" s="3"/>
    </row>
    <row r="56" spans="1:7" x14ac:dyDescent="0.5">
      <c r="A56" s="7"/>
      <c r="B56" s="16" t="s">
        <v>10</v>
      </c>
      <c r="C56" s="6">
        <f>D56</f>
        <v>15</v>
      </c>
      <c r="D56" s="6">
        <v>15</v>
      </c>
      <c r="E56" s="3"/>
      <c r="F56" s="3"/>
      <c r="G56" s="3"/>
    </row>
    <row r="57" spans="1:7" x14ac:dyDescent="0.5">
      <c r="A57" s="7"/>
      <c r="B57" s="3"/>
      <c r="C57" s="3"/>
      <c r="D57" s="3"/>
      <c r="E57" s="3"/>
      <c r="F57" s="3"/>
      <c r="G57" s="10"/>
    </row>
    <row r="58" spans="1:7" x14ac:dyDescent="0.5">
      <c r="A58" s="5" t="s">
        <v>0</v>
      </c>
      <c r="B58" s="3"/>
      <c r="C58" s="3"/>
      <c r="D58" s="3"/>
      <c r="E58" s="6">
        <f>SUM(E7:E57)</f>
        <v>140</v>
      </c>
      <c r="F58" s="6">
        <f>SUM(F7:F57)</f>
        <v>140</v>
      </c>
      <c r="G58" s="3"/>
    </row>
    <row r="59" spans="1:7" x14ac:dyDescent="0.5">
      <c r="A59" s="3"/>
      <c r="B59" s="11" t="s">
        <v>8</v>
      </c>
      <c r="C59" s="3"/>
      <c r="D59" s="3"/>
      <c r="E59" s="12">
        <v>1</v>
      </c>
      <c r="F59" s="12">
        <v>1</v>
      </c>
      <c r="G59" s="10"/>
    </row>
    <row r="60" spans="1:7" x14ac:dyDescent="0.5">
      <c r="A60" s="5" t="s">
        <v>7</v>
      </c>
      <c r="B60" s="3"/>
      <c r="C60" s="3"/>
      <c r="D60" s="3"/>
      <c r="E60" s="6">
        <f>E58*E59</f>
        <v>140</v>
      </c>
      <c r="F60" s="13">
        <f>F58*F59</f>
        <v>140</v>
      </c>
      <c r="G60" s="3"/>
    </row>
    <row r="61" spans="1:7" x14ac:dyDescent="0.5">
      <c r="A61" s="5" t="s">
        <v>1</v>
      </c>
      <c r="B61" s="3"/>
      <c r="C61" s="3"/>
      <c r="D61" s="3"/>
      <c r="E61" s="3"/>
      <c r="F61" s="14">
        <f>E60/F60</f>
        <v>1</v>
      </c>
      <c r="G61" s="10"/>
    </row>
    <row r="62" spans="1:7" x14ac:dyDescent="0.5">
      <c r="A62" s="3"/>
      <c r="B62" s="3"/>
      <c r="C62" s="3"/>
      <c r="D62" s="3"/>
      <c r="E62" s="3"/>
      <c r="F62" s="3"/>
      <c r="G62" s="3"/>
    </row>
  </sheetData>
  <mergeCells count="23">
    <mergeCell ref="C1:C6"/>
    <mergeCell ref="D1:D6"/>
    <mergeCell ref="E1:E6"/>
    <mergeCell ref="F1:F6"/>
    <mergeCell ref="A12:A13"/>
    <mergeCell ref="A10:A11"/>
    <mergeCell ref="A8:A9"/>
    <mergeCell ref="A14:A15"/>
    <mergeCell ref="A16:A17"/>
    <mergeCell ref="A18:A19"/>
    <mergeCell ref="A20:A21"/>
    <mergeCell ref="A22:A23"/>
    <mergeCell ref="A24:A25"/>
    <mergeCell ref="A26:A27"/>
    <mergeCell ref="A31:A32"/>
    <mergeCell ref="A33:A34"/>
    <mergeCell ref="A35:A36"/>
    <mergeCell ref="A49:A50"/>
    <mergeCell ref="A37:A38"/>
    <mergeCell ref="A39:A40"/>
    <mergeCell ref="A41:A42"/>
    <mergeCell ref="A43:A44"/>
    <mergeCell ref="A47:A48"/>
  </mergeCells>
  <phoneticPr fontId="9" type="noConversion"/>
  <pageMargins left="0.25" right="0.25"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2"/>
  <sheetViews>
    <sheetView workbookViewId="0">
      <selection sqref="A1:A32"/>
    </sheetView>
  </sheetViews>
  <sheetFormatPr defaultColWidth="11" defaultRowHeight="15.75" x14ac:dyDescent="0.5"/>
  <sheetData>
    <row r="1" spans="1:1" x14ac:dyDescent="0.5">
      <c r="A1" t="s">
        <v>66</v>
      </c>
    </row>
    <row r="2" spans="1:1" x14ac:dyDescent="0.5">
      <c r="A2" t="s">
        <v>67</v>
      </c>
    </row>
    <row r="3" spans="1:1" x14ac:dyDescent="0.5">
      <c r="A3" t="s">
        <v>68</v>
      </c>
    </row>
    <row r="5" spans="1:1" x14ac:dyDescent="0.5">
      <c r="A5" t="s">
        <v>69</v>
      </c>
    </row>
    <row r="7" spans="1:1" x14ac:dyDescent="0.5">
      <c r="A7" t="s">
        <v>70</v>
      </c>
    </row>
    <row r="8" spans="1:1" x14ac:dyDescent="0.5">
      <c r="A8" t="s">
        <v>67</v>
      </c>
    </row>
    <row r="9" spans="1:1" x14ac:dyDescent="0.5">
      <c r="A9" t="s">
        <v>71</v>
      </c>
    </row>
    <row r="11" spans="1:1" x14ac:dyDescent="0.5">
      <c r="A11" t="s">
        <v>72</v>
      </c>
    </row>
    <row r="13" spans="1:1" x14ac:dyDescent="0.5">
      <c r="A13" t="s">
        <v>73</v>
      </c>
    </row>
    <row r="14" spans="1:1" x14ac:dyDescent="0.5">
      <c r="A14" t="s">
        <v>67</v>
      </c>
    </row>
    <row r="15" spans="1:1" x14ac:dyDescent="0.5">
      <c r="A15" t="s">
        <v>74</v>
      </c>
    </row>
    <row r="17" spans="1:1" x14ac:dyDescent="0.5">
      <c r="A17" t="s">
        <v>75</v>
      </c>
    </row>
    <row r="19" spans="1:1" x14ac:dyDescent="0.5">
      <c r="A19" t="s">
        <v>76</v>
      </c>
    </row>
    <row r="20" spans="1:1" x14ac:dyDescent="0.5">
      <c r="A20" t="s">
        <v>67</v>
      </c>
    </row>
    <row r="21" spans="1:1" x14ac:dyDescent="0.5">
      <c r="A21" t="s">
        <v>77</v>
      </c>
    </row>
    <row r="23" spans="1:1" x14ac:dyDescent="0.5">
      <c r="A23" t="s">
        <v>78</v>
      </c>
    </row>
    <row r="25" spans="1:1" x14ac:dyDescent="0.5">
      <c r="A25" t="s">
        <v>79</v>
      </c>
    </row>
    <row r="26" spans="1:1" x14ac:dyDescent="0.5">
      <c r="A26" t="s">
        <v>67</v>
      </c>
    </row>
    <row r="27" spans="1:1" x14ac:dyDescent="0.5">
      <c r="A27" t="s">
        <v>80</v>
      </c>
    </row>
    <row r="29" spans="1:1" x14ac:dyDescent="0.5">
      <c r="A29" t="s">
        <v>81</v>
      </c>
    </row>
    <row r="31" spans="1:1" x14ac:dyDescent="0.5">
      <c r="A31" t="s">
        <v>82</v>
      </c>
    </row>
    <row r="32" spans="1:1" x14ac:dyDescent="0.5">
      <c r="A32"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413</vt:lpstr>
      <vt:lpstr>Git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Conan Albrecht</dc:creator>
  <cp:lastModifiedBy>Sou Mizobuchi</cp:lastModifiedBy>
  <dcterms:created xsi:type="dcterms:W3CDTF">2011-09-12T03:28:33Z</dcterms:created>
  <dcterms:modified xsi:type="dcterms:W3CDTF">2018-02-09T23:22:54Z</dcterms:modified>
</cp:coreProperties>
</file>