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7822B67-40E9-4188-B895-3FBB51E4B9D5}" xr6:coauthVersionLast="37" xr6:coauthVersionMax="37" xr10:uidLastSave="{00000000-0000-0000-0000-000000000000}"/>
  <bookViews>
    <workbookView xWindow="390" yWindow="225" windowWidth="10440" windowHeight="8610" xr2:uid="{00000000-000D-0000-FFFF-FFFF00000000}"/>
  </bookViews>
  <sheets>
    <sheet name="20240630" sheetId="5" r:id="rId1"/>
  </sheets>
  <definedNames>
    <definedName name="_xlnm.Print_Area" localSheetId="0">'20240630'!$A$1:$N$44</definedName>
  </definedNames>
  <calcPr calcId="179021"/>
</workbook>
</file>

<file path=xl/calcChain.xml><?xml version="1.0" encoding="utf-8"?>
<calcChain xmlns="http://schemas.openxmlformats.org/spreadsheetml/2006/main">
  <c r="I30" i="5" l="1"/>
  <c r="J30" i="5"/>
  <c r="G30" i="5" l="1"/>
  <c r="N30" i="5" l="1"/>
  <c r="M30" i="5"/>
  <c r="L30" i="5"/>
  <c r="N8" i="5" l="1"/>
  <c r="N6" i="5" l="1"/>
  <c r="H30" i="5" l="1"/>
  <c r="B30" i="5" l="1"/>
  <c r="B8" i="5" l="1"/>
  <c r="B6" i="5" s="1"/>
  <c r="G8" i="5" l="1"/>
  <c r="G7" i="5" s="1"/>
  <c r="K30" i="5"/>
  <c r="F30" i="5"/>
  <c r="E30" i="5"/>
  <c r="D30" i="5"/>
  <c r="C30" i="5"/>
  <c r="M8" i="5"/>
  <c r="L8" i="5"/>
  <c r="K8" i="5"/>
  <c r="J8" i="5"/>
  <c r="I8" i="5"/>
  <c r="I7" i="5" s="1"/>
  <c r="H8" i="5"/>
  <c r="H7" i="5" s="1"/>
  <c r="F8" i="5"/>
  <c r="E8" i="5"/>
  <c r="D8" i="5"/>
  <c r="C8" i="5"/>
  <c r="L6" i="5" l="1"/>
  <c r="K7" i="5"/>
  <c r="J7" i="5"/>
  <c r="E6" i="5"/>
  <c r="D6" i="5"/>
  <c r="C6" i="5"/>
  <c r="F7" i="5"/>
  <c r="F6" i="5" s="1"/>
  <c r="M6" i="5"/>
  <c r="I6" i="5" l="1"/>
</calcChain>
</file>

<file path=xl/sharedStrings.xml><?xml version="1.0" encoding="utf-8"?>
<sst xmlns="http://schemas.openxmlformats.org/spreadsheetml/2006/main" count="58" uniqueCount="56">
  <si>
    <t>경기북부</t>
    <phoneticPr fontId="2" type="noConversion"/>
  </si>
  <si>
    <t>경기남부</t>
    <phoneticPr fontId="2" type="noConversion"/>
  </si>
  <si>
    <t>읍면</t>
  </si>
  <si>
    <t>시군</t>
  </si>
  <si>
    <t>출장소</t>
  </si>
  <si>
    <t>동</t>
  </si>
  <si>
    <t>면</t>
  </si>
  <si>
    <t>읍</t>
  </si>
  <si>
    <t>일반구</t>
    <phoneticPr fontId="5" type="noConversion"/>
  </si>
  <si>
    <t>군</t>
    <phoneticPr fontId="5" type="noConversion"/>
  </si>
  <si>
    <t>시</t>
    <phoneticPr fontId="5" type="noConversion"/>
  </si>
  <si>
    <t>반</t>
  </si>
  <si>
    <t>리</t>
  </si>
  <si>
    <t>통</t>
  </si>
  <si>
    <t>행 정 구 역</t>
    <phoneticPr fontId="5" type="noConversion"/>
  </si>
  <si>
    <t>면적
(㎢)</t>
    <phoneticPr fontId="5" type="noConversion"/>
  </si>
  <si>
    <t>시군별</t>
    <phoneticPr fontId="5" type="noConversion"/>
  </si>
  <si>
    <t>총   계</t>
    <phoneticPr fontId="5" type="noConversion"/>
  </si>
  <si>
    <t xml:space="preserve">동두천시 </t>
  </si>
  <si>
    <t>도</t>
    <phoneticPr fontId="2" type="noConversion"/>
  </si>
  <si>
    <t xml:space="preserve">  </t>
  </si>
  <si>
    <t>수원시</t>
  </si>
  <si>
    <t>용인시</t>
  </si>
  <si>
    <t>성남시</t>
  </si>
  <si>
    <t>부천시</t>
  </si>
  <si>
    <t>안산시</t>
  </si>
  <si>
    <t>화성시</t>
  </si>
  <si>
    <t>안양시</t>
  </si>
  <si>
    <t>평택시</t>
  </si>
  <si>
    <t>시흥시</t>
  </si>
  <si>
    <t>김포시</t>
  </si>
  <si>
    <t>광명시</t>
  </si>
  <si>
    <t>광주시</t>
  </si>
  <si>
    <t>군포시</t>
  </si>
  <si>
    <t>이천시</t>
  </si>
  <si>
    <t>오산시</t>
  </si>
  <si>
    <t>하남시</t>
  </si>
  <si>
    <t>안성시</t>
  </si>
  <si>
    <t>의왕시</t>
  </si>
  <si>
    <t>양평군</t>
  </si>
  <si>
    <t>과천시</t>
  </si>
  <si>
    <t>연천군</t>
    <phoneticPr fontId="2" type="noConversion"/>
  </si>
  <si>
    <t>경기도 행정구역 현황</t>
    <phoneticPr fontId="5" type="noConversion"/>
  </si>
  <si>
    <t>양주시</t>
    <phoneticPr fontId="2" type="noConversion"/>
  </si>
  <si>
    <t>포천시</t>
    <phoneticPr fontId="2" type="noConversion"/>
  </si>
  <si>
    <t>구리시</t>
    <phoneticPr fontId="2" type="noConversion"/>
  </si>
  <si>
    <t>의정부시</t>
    <phoneticPr fontId="2" type="noConversion"/>
  </si>
  <si>
    <t>가평군</t>
  </si>
  <si>
    <t>고양시</t>
    <phoneticPr fontId="2" type="noConversion"/>
  </si>
  <si>
    <t>여주시</t>
    <phoneticPr fontId="2" type="noConversion"/>
  </si>
  <si>
    <t xml:space="preserve"> - 면사무소 미설치(3개면): 경기 파주시 군내면, 진동면, 진서면</t>
    <phoneticPr fontId="2" type="noConversion"/>
  </si>
  <si>
    <t xml:space="preserve"> - 도농복합형태의 市(12) : 용인시, 남양주시, 평택시, 화성시, 파주시, 광주시, 김포시, 이천시, 양주시, 안성시, 포천시, 여주시</t>
    <phoneticPr fontId="2" type="noConversion"/>
  </si>
  <si>
    <t xml:space="preserve"> - 출장소(7) : 도 출장소1(경기경제자유구역청), 시․군 출장소 4(송탄,안중,동부(화성),동탄), 읍․면출장소 2(동부(남양주), 남부(남양주))</t>
    <phoneticPr fontId="5" type="noConversion"/>
  </si>
  <si>
    <t>파주시</t>
  </si>
  <si>
    <t>남양주시</t>
  </si>
  <si>
    <t>(2024.06.30. 기준, 단위 : 개)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</si>
</sst>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 * #,##0_ ;_ * \-#,##0_ ;_ * &quot;-&quot;_ ;_ @_ "/>
    <numFmt numFmtId="177" formatCode="#,##0_ "/>
    <numFmt numFmtId="178" formatCode="_-* #,##0.0_-;\-* #,##0.0_-;_-* &quot;-&quot;_-;_-@_-"/>
  </numFmts>
  <fonts count="4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휴먼모음T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9"/>
      <name val="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color theme="1"/>
      <name val="굴림체"/>
      <family val="3"/>
      <charset val="129"/>
    </font>
    <font>
      <sz val="8"/>
      <color theme="1"/>
      <name val="맑은 고딕"/>
      <family val="2"/>
      <charset val="129"/>
      <scheme val="minor"/>
    </font>
    <font>
      <b/>
      <sz val="8"/>
      <name val="굴림체"/>
      <family val="3"/>
      <charset val="129"/>
    </font>
    <font>
      <b/>
      <sz val="8"/>
      <color theme="1"/>
      <name val="맑은 고딕"/>
      <family val="2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color theme="1"/>
      <name val="휴먼모음T"/>
      <family val="1"/>
      <charset val="129"/>
    </font>
    <font>
      <sz val="8"/>
      <name val="휴먼모음T"/>
      <family val="1"/>
      <charset val="129"/>
    </font>
    <font>
      <sz val="8"/>
      <color theme="1"/>
      <name val="굴림체"/>
      <family val="3"/>
      <charset val="129"/>
    </font>
    <font>
      <b/>
      <sz val="26"/>
      <name val="경기천년제목 Bold"/>
      <family val="1"/>
      <charset val="129"/>
    </font>
    <font>
      <sz val="8"/>
      <name val="굴림체"/>
      <family val="3"/>
      <charset val="129"/>
    </font>
    <font>
      <sz val="10"/>
      <color theme="1"/>
      <name val="굴림"/>
      <family val="3"/>
      <charset val="129"/>
    </font>
    <font>
      <sz val="8"/>
      <color rgb="FF0000FF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/>
    <xf numFmtId="0" fontId="8" fillId="0" borderId="0"/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1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177" fontId="4" fillId="0" borderId="2" applyNumberFormat="0" applyFill="0" applyBorder="0" applyProtection="0">
      <alignment horizontal="right" vertical="center"/>
    </xf>
    <xf numFmtId="0" fontId="8" fillId="22" borderId="3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4" borderId="4" applyNumberFormat="0" applyAlignment="0" applyProtection="0">
      <alignment vertical="center"/>
    </xf>
    <xf numFmtId="41" fontId="8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8" borderId="1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1" borderId="10" applyNumberFormat="0" applyAlignment="0" applyProtection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8" fillId="0" borderId="0"/>
    <xf numFmtId="0" fontId="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7" fillId="0" borderId="0">
      <alignment vertical="center"/>
    </xf>
    <xf numFmtId="0" fontId="8" fillId="0" borderId="0">
      <alignment vertical="center"/>
    </xf>
    <xf numFmtId="0" fontId="8" fillId="0" borderId="0"/>
    <xf numFmtId="0" fontId="27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5" borderId="2" applyFill="0" applyBorder="0" applyProtection="0">
      <alignment horizontal="center" vertical="center" shrinkToFit="1"/>
    </xf>
  </cellStyleXfs>
  <cellXfs count="9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28" fillId="26" borderId="24" xfId="0" applyFont="1" applyFill="1" applyBorder="1" applyAlignment="1">
      <alignment horizontal="center" vertical="center"/>
    </xf>
    <xf numFmtId="41" fontId="28" fillId="26" borderId="25" xfId="1" applyFont="1" applyFill="1" applyBorder="1" applyAlignment="1">
      <alignment vertical="center" shrinkToFit="1"/>
    </xf>
    <xf numFmtId="178" fontId="28" fillId="26" borderId="25" xfId="1" applyNumberFormat="1" applyFont="1" applyFill="1" applyBorder="1" applyAlignment="1">
      <alignment horizontal="center" vertical="center" shrinkToFit="1"/>
    </xf>
    <xf numFmtId="0" fontId="28" fillId="26" borderId="25" xfId="1" applyNumberFormat="1" applyFont="1" applyFill="1" applyBorder="1" applyAlignment="1">
      <alignment horizontal="center" vertical="center" shrinkToFit="1"/>
    </xf>
    <xf numFmtId="0" fontId="28" fillId="26" borderId="31" xfId="1" applyNumberFormat="1" applyFont="1" applyFill="1" applyBorder="1" applyAlignment="1">
      <alignment horizontal="center" vertical="center" shrinkToFit="1"/>
    </xf>
    <xf numFmtId="0" fontId="28" fillId="27" borderId="38" xfId="1" applyNumberFormat="1" applyFont="1" applyFill="1" applyBorder="1" applyAlignment="1">
      <alignment horizontal="center" vertical="center" shrinkToFit="1"/>
    </xf>
    <xf numFmtId="0" fontId="30" fillId="2" borderId="44" xfId="0" applyFont="1" applyFill="1" applyBorder="1" applyAlignment="1">
      <alignment horizontal="center" vertical="center" wrapText="1"/>
    </xf>
    <xf numFmtId="0" fontId="28" fillId="2" borderId="44" xfId="0" applyFont="1" applyFill="1" applyBorder="1" applyAlignment="1">
      <alignment horizontal="center" vertical="center" wrapText="1"/>
    </xf>
    <xf numFmtId="0" fontId="28" fillId="27" borderId="38" xfId="1" applyNumberFormat="1" applyFont="1" applyFill="1" applyBorder="1" applyAlignment="1">
      <alignment horizontal="center" vertical="center" shrinkToFit="1"/>
    </xf>
    <xf numFmtId="178" fontId="35" fillId="0" borderId="22" xfId="1" applyNumberFormat="1" applyFont="1" applyFill="1" applyBorder="1" applyAlignment="1">
      <alignment horizontal="right" vertical="center" wrapText="1"/>
    </xf>
    <xf numFmtId="0" fontId="35" fillId="0" borderId="22" xfId="0" applyNumberFormat="1" applyFont="1" applyFill="1" applyBorder="1" applyAlignment="1">
      <alignment horizontal="center" vertical="center" wrapText="1"/>
    </xf>
    <xf numFmtId="0" fontId="35" fillId="0" borderId="33" xfId="0" applyNumberFormat="1" applyFont="1" applyFill="1" applyBorder="1" applyAlignment="1">
      <alignment horizontal="center" vertical="center" wrapText="1"/>
    </xf>
    <xf numFmtId="41" fontId="37" fillId="0" borderId="22" xfId="1" applyFont="1" applyFill="1" applyBorder="1" applyAlignment="1">
      <alignment vertical="center" wrapText="1"/>
    </xf>
    <xf numFmtId="0" fontId="32" fillId="0" borderId="0" xfId="0" applyFont="1" applyFill="1">
      <alignment vertical="center"/>
    </xf>
    <xf numFmtId="178" fontId="35" fillId="0" borderId="15" xfId="1" applyNumberFormat="1" applyFont="1" applyFill="1" applyBorder="1" applyAlignment="1">
      <alignment horizontal="right" vertical="center" wrapText="1"/>
    </xf>
    <xf numFmtId="0" fontId="35" fillId="0" borderId="15" xfId="0" applyNumberFormat="1" applyFont="1" applyFill="1" applyBorder="1" applyAlignment="1">
      <alignment horizontal="center" vertical="center" wrapText="1"/>
    </xf>
    <xf numFmtId="0" fontId="35" fillId="0" borderId="32" xfId="0" applyNumberFormat="1" applyFont="1" applyFill="1" applyBorder="1" applyAlignment="1">
      <alignment horizontal="center" vertical="center" wrapText="1"/>
    </xf>
    <xf numFmtId="41" fontId="37" fillId="0" borderId="15" xfId="1" applyFont="1" applyFill="1" applyBorder="1" applyAlignment="1">
      <alignment vertical="center" wrapText="1"/>
    </xf>
    <xf numFmtId="178" fontId="35" fillId="0" borderId="11" xfId="1" applyNumberFormat="1" applyFont="1" applyFill="1" applyBorder="1" applyAlignment="1">
      <alignment horizontal="right" vertical="center" wrapText="1"/>
    </xf>
    <xf numFmtId="0" fontId="35" fillId="0" borderId="11" xfId="0" applyNumberFormat="1" applyFont="1" applyFill="1" applyBorder="1" applyAlignment="1">
      <alignment horizontal="center" vertical="center" wrapText="1"/>
    </xf>
    <xf numFmtId="0" fontId="35" fillId="0" borderId="34" xfId="0" applyNumberFormat="1" applyFont="1" applyFill="1" applyBorder="1" applyAlignment="1">
      <alignment horizontal="center" vertical="center" wrapText="1"/>
    </xf>
    <xf numFmtId="41" fontId="37" fillId="0" borderId="11" xfId="1" applyFont="1" applyFill="1" applyBorder="1" applyAlignment="1">
      <alignment vertical="center" wrapText="1"/>
    </xf>
    <xf numFmtId="0" fontId="28" fillId="26" borderId="28" xfId="0" applyFont="1" applyFill="1" applyBorder="1" applyAlignment="1">
      <alignment horizontal="center" vertical="center"/>
    </xf>
    <xf numFmtId="178" fontId="28" fillId="26" borderId="29" xfId="1" applyNumberFormat="1" applyFont="1" applyFill="1" applyBorder="1" applyAlignment="1">
      <alignment horizontal="right" vertical="center" shrinkToFit="1"/>
    </xf>
    <xf numFmtId="0" fontId="28" fillId="26" borderId="29" xfId="1" applyNumberFormat="1" applyFont="1" applyFill="1" applyBorder="1" applyAlignment="1">
      <alignment horizontal="center" vertical="center" shrinkToFit="1"/>
    </xf>
    <xf numFmtId="0" fontId="30" fillId="26" borderId="32" xfId="0" applyNumberFormat="1" applyFont="1" applyFill="1" applyBorder="1" applyAlignment="1">
      <alignment horizontal="center" vertical="center" wrapText="1"/>
    </xf>
    <xf numFmtId="41" fontId="30" fillId="26" borderId="29" xfId="1" applyFont="1" applyFill="1" applyBorder="1" applyAlignment="1">
      <alignment vertical="center" shrinkToFit="1"/>
    </xf>
    <xf numFmtId="0" fontId="31" fillId="26" borderId="0" xfId="0" applyFont="1" applyFill="1">
      <alignment vertical="center"/>
    </xf>
    <xf numFmtId="0" fontId="35" fillId="29" borderId="19" xfId="0" applyFont="1" applyFill="1" applyBorder="1" applyAlignment="1">
      <alignment horizontal="center" vertical="center" wrapText="1"/>
    </xf>
    <xf numFmtId="0" fontId="37" fillId="29" borderId="19" xfId="0" applyFont="1" applyFill="1" applyBorder="1" applyAlignment="1">
      <alignment horizontal="center" vertical="center" wrapText="1"/>
    </xf>
    <xf numFmtId="0" fontId="35" fillId="29" borderId="21" xfId="0" applyFont="1" applyFill="1" applyBorder="1" applyAlignment="1">
      <alignment horizontal="center" vertical="center" wrapText="1"/>
    </xf>
    <xf numFmtId="0" fontId="35" fillId="29" borderId="20" xfId="0" applyFont="1" applyFill="1" applyBorder="1" applyAlignment="1">
      <alignment horizontal="center" vertical="center" wrapText="1"/>
    </xf>
    <xf numFmtId="0" fontId="29" fillId="30" borderId="0" xfId="0" applyFont="1" applyFill="1">
      <alignment vertical="center"/>
    </xf>
    <xf numFmtId="0" fontId="32" fillId="30" borderId="0" xfId="0" applyFont="1" applyFill="1">
      <alignment vertical="center"/>
    </xf>
    <xf numFmtId="0" fontId="37" fillId="29" borderId="21" xfId="0" applyFont="1" applyFill="1" applyBorder="1" applyAlignment="1">
      <alignment horizontal="center" vertical="center" wrapText="1"/>
    </xf>
    <xf numFmtId="178" fontId="37" fillId="29" borderId="15" xfId="1" applyNumberFormat="1" applyFont="1" applyFill="1" applyBorder="1" applyAlignment="1">
      <alignment horizontal="right" vertical="center" wrapText="1"/>
    </xf>
    <xf numFmtId="0" fontId="37" fillId="29" borderId="15" xfId="0" applyNumberFormat="1" applyFont="1" applyFill="1" applyBorder="1" applyAlignment="1">
      <alignment horizontal="center" vertical="center" wrapText="1"/>
    </xf>
    <xf numFmtId="0" fontId="37" fillId="29" borderId="32" xfId="0" applyNumberFormat="1" applyFont="1" applyFill="1" applyBorder="1" applyAlignment="1">
      <alignment horizontal="center" vertical="center" wrapText="1"/>
    </xf>
    <xf numFmtId="41" fontId="37" fillId="29" borderId="15" xfId="1" applyFont="1" applyFill="1" applyBorder="1" applyAlignment="1">
      <alignment vertical="center" wrapText="1"/>
    </xf>
    <xf numFmtId="178" fontId="37" fillId="29" borderId="22" xfId="1" applyNumberFormat="1" applyFont="1" applyFill="1" applyBorder="1" applyAlignment="1">
      <alignment horizontal="right" vertical="center" wrapText="1"/>
    </xf>
    <xf numFmtId="0" fontId="37" fillId="29" borderId="22" xfId="0" applyNumberFormat="1" applyFont="1" applyFill="1" applyBorder="1" applyAlignment="1">
      <alignment horizontal="center" vertical="center" wrapText="1"/>
    </xf>
    <xf numFmtId="41" fontId="37" fillId="29" borderId="22" xfId="1" applyFont="1" applyFill="1" applyBorder="1" applyAlignment="1">
      <alignment vertical="center" wrapText="1"/>
    </xf>
    <xf numFmtId="0" fontId="37" fillId="29" borderId="26" xfId="0" applyFont="1" applyFill="1" applyBorder="1" applyAlignment="1">
      <alignment horizontal="center" vertical="center" wrapText="1"/>
    </xf>
    <xf numFmtId="178" fontId="37" fillId="29" borderId="27" xfId="1" applyNumberFormat="1" applyFont="1" applyFill="1" applyBorder="1" applyAlignment="1">
      <alignment horizontal="right" vertical="center" wrapText="1"/>
    </xf>
    <xf numFmtId="0" fontId="37" fillId="29" borderId="27" xfId="0" applyNumberFormat="1" applyFont="1" applyFill="1" applyBorder="1" applyAlignment="1">
      <alignment horizontal="center" vertical="center" wrapText="1"/>
    </xf>
    <xf numFmtId="0" fontId="37" fillId="29" borderId="35" xfId="0" applyNumberFormat="1" applyFont="1" applyFill="1" applyBorder="1" applyAlignment="1">
      <alignment horizontal="center" vertical="center" wrapText="1"/>
    </xf>
    <xf numFmtId="41" fontId="37" fillId="29" borderId="27" xfId="1" applyFont="1" applyFill="1" applyBorder="1" applyAlignment="1">
      <alignment vertical="center" wrapText="1"/>
    </xf>
    <xf numFmtId="0" fontId="39" fillId="0" borderId="0" xfId="0" applyFont="1" applyFill="1">
      <alignment vertical="center"/>
    </xf>
    <xf numFmtId="0" fontId="39" fillId="29" borderId="0" xfId="0" applyFont="1" applyFill="1">
      <alignment vertical="center"/>
    </xf>
    <xf numFmtId="0" fontId="39" fillId="30" borderId="0" xfId="0" applyFont="1" applyFill="1">
      <alignment vertical="center"/>
    </xf>
    <xf numFmtId="41" fontId="37" fillId="29" borderId="30" xfId="1" applyFont="1" applyFill="1" applyBorder="1" applyAlignment="1">
      <alignment vertical="center" wrapText="1"/>
    </xf>
    <xf numFmtId="178" fontId="37" fillId="0" borderId="22" xfId="1" applyNumberFormat="1" applyFont="1" applyFill="1" applyBorder="1" applyAlignment="1">
      <alignment horizontal="right" vertical="center" wrapText="1"/>
    </xf>
    <xf numFmtId="0" fontId="37" fillId="0" borderId="22" xfId="0" applyNumberFormat="1" applyFont="1" applyFill="1" applyBorder="1" applyAlignment="1">
      <alignment horizontal="center" vertical="center" wrapText="1"/>
    </xf>
    <xf numFmtId="0" fontId="37" fillId="0" borderId="33" xfId="0" applyNumberFormat="1" applyFont="1" applyFill="1" applyBorder="1" applyAlignment="1">
      <alignment horizontal="center" vertical="center" wrapText="1"/>
    </xf>
    <xf numFmtId="178" fontId="37" fillId="0" borderId="15" xfId="1" applyNumberFormat="1" applyFont="1" applyFill="1" applyBorder="1" applyAlignment="1">
      <alignment horizontal="right" vertical="center" wrapText="1"/>
    </xf>
    <xf numFmtId="0" fontId="37" fillId="0" borderId="15" xfId="0" applyNumberFormat="1" applyFont="1" applyFill="1" applyBorder="1" applyAlignment="1">
      <alignment horizontal="center" vertical="center" wrapText="1"/>
    </xf>
    <xf numFmtId="0" fontId="37" fillId="0" borderId="32" xfId="0" applyNumberFormat="1" applyFont="1" applyFill="1" applyBorder="1" applyAlignment="1">
      <alignment horizontal="center" vertical="center" wrapText="1"/>
    </xf>
    <xf numFmtId="0" fontId="34" fillId="28" borderId="0" xfId="0" quotePrefix="1" applyFont="1" applyFill="1" applyAlignment="1">
      <alignment horizontal="left" vertical="center"/>
    </xf>
    <xf numFmtId="0" fontId="28" fillId="2" borderId="12" xfId="0" applyFont="1" applyFill="1" applyBorder="1" applyAlignment="1">
      <alignment horizontal="center" vertical="center" wrapText="1"/>
    </xf>
    <xf numFmtId="0" fontId="28" fillId="2" borderId="38" xfId="0" applyFont="1" applyFill="1" applyBorder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33" fillId="28" borderId="0" xfId="0" quotePrefix="1" applyFont="1" applyFill="1" applyAlignment="1">
      <alignment horizontal="left" vertical="center" wrapText="1"/>
    </xf>
    <xf numFmtId="0" fontId="33" fillId="28" borderId="0" xfId="0" quotePrefix="1" applyFont="1" applyFill="1" applyAlignment="1">
      <alignment horizontal="left" vertical="center"/>
    </xf>
    <xf numFmtId="0" fontId="28" fillId="2" borderId="40" xfId="0" applyFont="1" applyFill="1" applyBorder="1" applyAlignment="1">
      <alignment horizontal="center" vertical="center" wrapText="1"/>
    </xf>
    <xf numFmtId="41" fontId="28" fillId="27" borderId="2" xfId="1" applyFont="1" applyFill="1" applyBorder="1" applyAlignment="1">
      <alignment horizontal="center" vertical="center" shrinkToFit="1"/>
    </xf>
    <xf numFmtId="41" fontId="28" fillId="27" borderId="38" xfId="1" applyFont="1" applyFill="1" applyBorder="1" applyAlignment="1">
      <alignment horizontal="center" vertical="center" shrinkToFit="1"/>
    </xf>
    <xf numFmtId="178" fontId="28" fillId="27" borderId="2" xfId="1" applyNumberFormat="1" applyFont="1" applyFill="1" applyBorder="1" applyAlignment="1">
      <alignment horizontal="center" vertical="center" shrinkToFit="1"/>
    </xf>
    <xf numFmtId="178" fontId="28" fillId="27" borderId="38" xfId="1" applyNumberFormat="1" applyFont="1" applyFill="1" applyBorder="1" applyAlignment="1">
      <alignment horizontal="center" vertical="center" shrinkToFit="1"/>
    </xf>
    <xf numFmtId="0" fontId="28" fillId="27" borderId="18" xfId="0" applyFont="1" applyFill="1" applyBorder="1" applyAlignment="1">
      <alignment horizontal="center" vertical="center"/>
    </xf>
    <xf numFmtId="0" fontId="28" fillId="27" borderId="39" xfId="0" applyFont="1" applyFill="1" applyBorder="1" applyAlignment="1">
      <alignment horizontal="center" vertical="center"/>
    </xf>
    <xf numFmtId="0" fontId="28" fillId="27" borderId="37" xfId="1" applyNumberFormat="1" applyFont="1" applyFill="1" applyBorder="1" applyAlignment="1">
      <alignment horizontal="center" vertical="center" shrinkToFit="1"/>
    </xf>
    <xf numFmtId="0" fontId="28" fillId="27" borderId="41" xfId="1" applyNumberFormat="1" applyFont="1" applyFill="1" applyBorder="1" applyAlignment="1">
      <alignment horizontal="center" vertical="center" shrinkToFit="1"/>
    </xf>
    <xf numFmtId="0" fontId="28" fillId="27" borderId="36" xfId="1" applyNumberFormat="1" applyFont="1" applyFill="1" applyBorder="1" applyAlignment="1">
      <alignment horizontal="center" vertical="center" shrinkToFit="1"/>
    </xf>
    <xf numFmtId="0" fontId="28" fillId="27" borderId="2" xfId="1" applyNumberFormat="1" applyFont="1" applyFill="1" applyBorder="1" applyAlignment="1">
      <alignment horizontal="center" vertical="center" shrinkToFit="1"/>
    </xf>
    <xf numFmtId="0" fontId="28" fillId="27" borderId="38" xfId="1" applyNumberFormat="1" applyFont="1" applyFill="1" applyBorder="1" applyAlignment="1">
      <alignment horizontal="center" vertical="center" shrinkToFit="1"/>
    </xf>
    <xf numFmtId="0" fontId="36" fillId="0" borderId="0" xfId="0" applyFont="1" applyBorder="1" applyAlignment="1">
      <alignment horizontal="center" vertical="center"/>
    </xf>
    <xf numFmtId="0" fontId="38" fillId="0" borderId="23" xfId="0" applyFont="1" applyBorder="1" applyAlignment="1">
      <alignment horizontal="right" vertical="center"/>
    </xf>
    <xf numFmtId="0" fontId="28" fillId="2" borderId="16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28" fillId="2" borderId="39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wrapText="1"/>
    </xf>
    <xf numFmtId="0" fontId="28" fillId="2" borderId="42" xfId="0" applyFont="1" applyFill="1" applyBorder="1" applyAlignment="1">
      <alignment horizontal="center" vertical="center" wrapText="1"/>
    </xf>
    <xf numFmtId="0" fontId="28" fillId="2" borderId="43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 vertical="center" wrapText="1"/>
    </xf>
  </cellXfs>
  <cellStyles count="203">
    <cellStyle name="20% - 강조색1 2" xfId="4" xr:uid="{00000000-0005-0000-0000-000000000000}"/>
    <cellStyle name="20% - 강조색2 2" xfId="5" xr:uid="{00000000-0005-0000-0000-000001000000}"/>
    <cellStyle name="20% - 강조색3 2" xfId="6" xr:uid="{00000000-0005-0000-0000-000002000000}"/>
    <cellStyle name="20% - 강조색4 2" xfId="7" xr:uid="{00000000-0005-0000-0000-000003000000}"/>
    <cellStyle name="20% - 강조색5 2" xfId="8" xr:uid="{00000000-0005-0000-0000-000004000000}"/>
    <cellStyle name="20% - 강조색6 2" xfId="9" xr:uid="{00000000-0005-0000-0000-000005000000}"/>
    <cellStyle name="40% - 강조색1 2" xfId="10" xr:uid="{00000000-0005-0000-0000-000006000000}"/>
    <cellStyle name="40% - 강조색2 2" xfId="11" xr:uid="{00000000-0005-0000-0000-000007000000}"/>
    <cellStyle name="40% - 강조색3 2" xfId="12" xr:uid="{00000000-0005-0000-0000-000008000000}"/>
    <cellStyle name="40% - 강조색4 2" xfId="13" xr:uid="{00000000-0005-0000-0000-000009000000}"/>
    <cellStyle name="40% - 강조색5 2" xfId="14" xr:uid="{00000000-0005-0000-0000-00000A000000}"/>
    <cellStyle name="40% - 강조색6 2" xfId="15" xr:uid="{00000000-0005-0000-0000-00000B000000}"/>
    <cellStyle name="60% - 강조색1 2" xfId="16" xr:uid="{00000000-0005-0000-0000-00000C000000}"/>
    <cellStyle name="60% - 강조색2 2" xfId="17" xr:uid="{00000000-0005-0000-0000-00000D000000}"/>
    <cellStyle name="60% - 강조색3 2" xfId="18" xr:uid="{00000000-0005-0000-0000-00000E000000}"/>
    <cellStyle name="60% - 강조색4 2" xfId="19" xr:uid="{00000000-0005-0000-0000-00000F000000}"/>
    <cellStyle name="60% - 강조색5 2" xfId="20" xr:uid="{00000000-0005-0000-0000-000010000000}"/>
    <cellStyle name="60% - 강조색6 2" xfId="21" xr:uid="{00000000-0005-0000-0000-000011000000}"/>
    <cellStyle name="강조색1 2" xfId="22" xr:uid="{00000000-0005-0000-0000-000012000000}"/>
    <cellStyle name="강조색2 2" xfId="23" xr:uid="{00000000-0005-0000-0000-000013000000}"/>
    <cellStyle name="강조색3 2" xfId="24" xr:uid="{00000000-0005-0000-0000-000014000000}"/>
    <cellStyle name="강조색4 2" xfId="25" xr:uid="{00000000-0005-0000-0000-000015000000}"/>
    <cellStyle name="강조색5 2" xfId="26" xr:uid="{00000000-0005-0000-0000-000016000000}"/>
    <cellStyle name="강조색6 2" xfId="27" xr:uid="{00000000-0005-0000-0000-000017000000}"/>
    <cellStyle name="경고문 2" xfId="28" xr:uid="{00000000-0005-0000-0000-000018000000}"/>
    <cellStyle name="계산 2" xfId="29" xr:uid="{00000000-0005-0000-0000-000019000000}"/>
    <cellStyle name="나쁨 2" xfId="30" xr:uid="{00000000-0005-0000-0000-00001A000000}"/>
    <cellStyle name="돋움9" xfId="31" xr:uid="{00000000-0005-0000-0000-00001B000000}"/>
    <cellStyle name="메모 2" xfId="32" xr:uid="{00000000-0005-0000-0000-00001C000000}"/>
    <cellStyle name="보통 2" xfId="33" xr:uid="{00000000-0005-0000-0000-00001D000000}"/>
    <cellStyle name="설명 텍스트 2" xfId="34" xr:uid="{00000000-0005-0000-0000-00001E000000}"/>
    <cellStyle name="셀 확인 2" xfId="35" xr:uid="{00000000-0005-0000-0000-00001F000000}"/>
    <cellStyle name="쉼표 [0]" xfId="1" builtinId="6"/>
    <cellStyle name="쉼표 [0] 10" xfId="37" xr:uid="{00000000-0005-0000-0000-000021000000}"/>
    <cellStyle name="쉼표 [0] 11" xfId="38" xr:uid="{00000000-0005-0000-0000-000022000000}"/>
    <cellStyle name="쉼표 [0] 12" xfId="39" xr:uid="{00000000-0005-0000-0000-000023000000}"/>
    <cellStyle name="쉼표 [0] 13" xfId="40" xr:uid="{00000000-0005-0000-0000-000024000000}"/>
    <cellStyle name="쉼표 [0] 13 2" xfId="41" xr:uid="{00000000-0005-0000-0000-000025000000}"/>
    <cellStyle name="쉼표 [0] 14" xfId="42" xr:uid="{00000000-0005-0000-0000-000026000000}"/>
    <cellStyle name="쉼표 [0] 15" xfId="43" xr:uid="{00000000-0005-0000-0000-000027000000}"/>
    <cellStyle name="쉼표 [0] 16" xfId="44" xr:uid="{00000000-0005-0000-0000-000028000000}"/>
    <cellStyle name="쉼표 [0] 17" xfId="36" xr:uid="{00000000-0005-0000-0000-000029000000}"/>
    <cellStyle name="쉼표 [0] 2" xfId="45" xr:uid="{00000000-0005-0000-0000-00002A000000}"/>
    <cellStyle name="쉼표 [0] 2 2" xfId="46" xr:uid="{00000000-0005-0000-0000-00002B000000}"/>
    <cellStyle name="쉼표 [0] 2 3" xfId="47" xr:uid="{00000000-0005-0000-0000-00002C000000}"/>
    <cellStyle name="쉼표 [0] 3" xfId="48" xr:uid="{00000000-0005-0000-0000-00002D000000}"/>
    <cellStyle name="쉼표 [0] 3 2" xfId="49" xr:uid="{00000000-0005-0000-0000-00002E000000}"/>
    <cellStyle name="쉼표 [0] 4" xfId="50" xr:uid="{00000000-0005-0000-0000-00002F000000}"/>
    <cellStyle name="쉼표 [0] 5" xfId="51" xr:uid="{00000000-0005-0000-0000-000030000000}"/>
    <cellStyle name="쉼표 [0] 6" xfId="52" xr:uid="{00000000-0005-0000-0000-000031000000}"/>
    <cellStyle name="쉼표 [0] 7" xfId="53" xr:uid="{00000000-0005-0000-0000-000032000000}"/>
    <cellStyle name="쉼표 [0] 8" xfId="54" xr:uid="{00000000-0005-0000-0000-000033000000}"/>
    <cellStyle name="쉼표 [0] 9" xfId="55" xr:uid="{00000000-0005-0000-0000-000034000000}"/>
    <cellStyle name="연결된 셀 2" xfId="56" xr:uid="{00000000-0005-0000-0000-000035000000}"/>
    <cellStyle name="요약 2" xfId="57" xr:uid="{00000000-0005-0000-0000-000036000000}"/>
    <cellStyle name="입력 2" xfId="58" xr:uid="{00000000-0005-0000-0000-000037000000}"/>
    <cellStyle name="제목 1 2" xfId="59" xr:uid="{00000000-0005-0000-0000-000038000000}"/>
    <cellStyle name="제목 2 2" xfId="60" xr:uid="{00000000-0005-0000-0000-000039000000}"/>
    <cellStyle name="제목 3 2" xfId="61" xr:uid="{00000000-0005-0000-0000-00003A000000}"/>
    <cellStyle name="제목 4 2" xfId="62" xr:uid="{00000000-0005-0000-0000-00003B000000}"/>
    <cellStyle name="제목 5" xfId="63" xr:uid="{00000000-0005-0000-0000-00003C000000}"/>
    <cellStyle name="좋음 2" xfId="64" xr:uid="{00000000-0005-0000-0000-00003D000000}"/>
    <cellStyle name="출력 2" xfId="65" xr:uid="{00000000-0005-0000-0000-00003E000000}"/>
    <cellStyle name="콤마 [0]_노령화지수" xfId="2" xr:uid="{00000000-0005-0000-0000-00003F000000}"/>
    <cellStyle name="표준" xfId="0" builtinId="0"/>
    <cellStyle name="표준 10" xfId="66" xr:uid="{00000000-0005-0000-0000-000041000000}"/>
    <cellStyle name="표준 10 2" xfId="67" xr:uid="{00000000-0005-0000-0000-000042000000}"/>
    <cellStyle name="표준 10 3" xfId="68" xr:uid="{00000000-0005-0000-0000-000043000000}"/>
    <cellStyle name="표준 11" xfId="69" xr:uid="{00000000-0005-0000-0000-000044000000}"/>
    <cellStyle name="표준 11 2" xfId="70" xr:uid="{00000000-0005-0000-0000-000045000000}"/>
    <cellStyle name="표준 11 3" xfId="71" xr:uid="{00000000-0005-0000-0000-000046000000}"/>
    <cellStyle name="표준 12" xfId="72" xr:uid="{00000000-0005-0000-0000-000047000000}"/>
    <cellStyle name="표준 12 2" xfId="73" xr:uid="{00000000-0005-0000-0000-000048000000}"/>
    <cellStyle name="표준 12 3" xfId="74" xr:uid="{00000000-0005-0000-0000-000049000000}"/>
    <cellStyle name="표준 13" xfId="75" xr:uid="{00000000-0005-0000-0000-00004A000000}"/>
    <cellStyle name="표준 13 2" xfId="76" xr:uid="{00000000-0005-0000-0000-00004B000000}"/>
    <cellStyle name="표준 14" xfId="77" xr:uid="{00000000-0005-0000-0000-00004C000000}"/>
    <cellStyle name="표준 14 2" xfId="78" xr:uid="{00000000-0005-0000-0000-00004D000000}"/>
    <cellStyle name="표준 15" xfId="79" xr:uid="{00000000-0005-0000-0000-00004E000000}"/>
    <cellStyle name="표준 15 2" xfId="80" xr:uid="{00000000-0005-0000-0000-00004F000000}"/>
    <cellStyle name="표준 15 3" xfId="81" xr:uid="{00000000-0005-0000-0000-000050000000}"/>
    <cellStyle name="표준 16" xfId="82" xr:uid="{00000000-0005-0000-0000-000051000000}"/>
    <cellStyle name="표준 16 2" xfId="83" xr:uid="{00000000-0005-0000-0000-000052000000}"/>
    <cellStyle name="표준 16 2 2" xfId="84" xr:uid="{00000000-0005-0000-0000-000053000000}"/>
    <cellStyle name="표준 17" xfId="85" xr:uid="{00000000-0005-0000-0000-000054000000}"/>
    <cellStyle name="표준 17 2" xfId="86" xr:uid="{00000000-0005-0000-0000-000055000000}"/>
    <cellStyle name="표준 18" xfId="87" xr:uid="{00000000-0005-0000-0000-000056000000}"/>
    <cellStyle name="표준 18 2" xfId="88" xr:uid="{00000000-0005-0000-0000-000057000000}"/>
    <cellStyle name="표준 18 2 2" xfId="89" xr:uid="{00000000-0005-0000-0000-000058000000}"/>
    <cellStyle name="표준 19" xfId="90" xr:uid="{00000000-0005-0000-0000-000059000000}"/>
    <cellStyle name="표준 19 2" xfId="91" xr:uid="{00000000-0005-0000-0000-00005A000000}"/>
    <cellStyle name="표준 19 2 2" xfId="92" xr:uid="{00000000-0005-0000-0000-00005B000000}"/>
    <cellStyle name="표준 2" xfId="93" xr:uid="{00000000-0005-0000-0000-00005C000000}"/>
    <cellStyle name="표준 2 2" xfId="94" xr:uid="{00000000-0005-0000-0000-00005D000000}"/>
    <cellStyle name="표준 2 2 2" xfId="95" xr:uid="{00000000-0005-0000-0000-00005E000000}"/>
    <cellStyle name="표준 2 3" xfId="96" xr:uid="{00000000-0005-0000-0000-00005F000000}"/>
    <cellStyle name="표준 20" xfId="97" xr:uid="{00000000-0005-0000-0000-000060000000}"/>
    <cellStyle name="표준 20 2" xfId="98" xr:uid="{00000000-0005-0000-0000-000061000000}"/>
    <cellStyle name="표준 21" xfId="99" xr:uid="{00000000-0005-0000-0000-000062000000}"/>
    <cellStyle name="표준 21 2" xfId="100" xr:uid="{00000000-0005-0000-0000-000063000000}"/>
    <cellStyle name="표준 22" xfId="101" xr:uid="{00000000-0005-0000-0000-000064000000}"/>
    <cellStyle name="표준 23" xfId="102" xr:uid="{00000000-0005-0000-0000-000065000000}"/>
    <cellStyle name="표준 24" xfId="103" xr:uid="{00000000-0005-0000-0000-000066000000}"/>
    <cellStyle name="표준 25" xfId="104" xr:uid="{00000000-0005-0000-0000-000067000000}"/>
    <cellStyle name="표준 26" xfId="105" xr:uid="{00000000-0005-0000-0000-000068000000}"/>
    <cellStyle name="표준 27" xfId="106" xr:uid="{00000000-0005-0000-0000-000069000000}"/>
    <cellStyle name="표준 28" xfId="107" xr:uid="{00000000-0005-0000-0000-00006A000000}"/>
    <cellStyle name="표준 29" xfId="108" xr:uid="{00000000-0005-0000-0000-00006B000000}"/>
    <cellStyle name="표준 3" xfId="109" xr:uid="{00000000-0005-0000-0000-00006C000000}"/>
    <cellStyle name="표준 3 2" xfId="110" xr:uid="{00000000-0005-0000-0000-00006D000000}"/>
    <cellStyle name="표준 3 2 2" xfId="111" xr:uid="{00000000-0005-0000-0000-00006E000000}"/>
    <cellStyle name="표준 3 3" xfId="112" xr:uid="{00000000-0005-0000-0000-00006F000000}"/>
    <cellStyle name="표준 30" xfId="113" xr:uid="{00000000-0005-0000-0000-000070000000}"/>
    <cellStyle name="표준 31" xfId="114" xr:uid="{00000000-0005-0000-0000-000071000000}"/>
    <cellStyle name="표준 32" xfId="115" xr:uid="{00000000-0005-0000-0000-000072000000}"/>
    <cellStyle name="표준 33" xfId="116" xr:uid="{00000000-0005-0000-0000-000073000000}"/>
    <cellStyle name="표준 34" xfId="117" xr:uid="{00000000-0005-0000-0000-000074000000}"/>
    <cellStyle name="표준 35" xfId="118" xr:uid="{00000000-0005-0000-0000-000075000000}"/>
    <cellStyle name="표준 36" xfId="119" xr:uid="{00000000-0005-0000-0000-000076000000}"/>
    <cellStyle name="표준 37" xfId="120" xr:uid="{00000000-0005-0000-0000-000077000000}"/>
    <cellStyle name="표준 38" xfId="121" xr:uid="{00000000-0005-0000-0000-000078000000}"/>
    <cellStyle name="표준 39" xfId="122" xr:uid="{00000000-0005-0000-0000-000079000000}"/>
    <cellStyle name="표준 39 2" xfId="123" xr:uid="{00000000-0005-0000-0000-00007A000000}"/>
    <cellStyle name="표준 4" xfId="124" xr:uid="{00000000-0005-0000-0000-00007B000000}"/>
    <cellStyle name="표준 4 2" xfId="125" xr:uid="{00000000-0005-0000-0000-00007C000000}"/>
    <cellStyle name="표준 4 2 2" xfId="126" xr:uid="{00000000-0005-0000-0000-00007D000000}"/>
    <cellStyle name="표준 4 3" xfId="127" xr:uid="{00000000-0005-0000-0000-00007E000000}"/>
    <cellStyle name="표준 4 3 2" xfId="128" xr:uid="{00000000-0005-0000-0000-00007F000000}"/>
    <cellStyle name="표준 40" xfId="129" xr:uid="{00000000-0005-0000-0000-000080000000}"/>
    <cellStyle name="표준 41" xfId="130" xr:uid="{00000000-0005-0000-0000-000081000000}"/>
    <cellStyle name="표준 42" xfId="131" xr:uid="{00000000-0005-0000-0000-000082000000}"/>
    <cellStyle name="표준 43" xfId="132" xr:uid="{00000000-0005-0000-0000-000083000000}"/>
    <cellStyle name="표준 44" xfId="133" xr:uid="{00000000-0005-0000-0000-000084000000}"/>
    <cellStyle name="표준 45" xfId="134" xr:uid="{00000000-0005-0000-0000-000085000000}"/>
    <cellStyle name="표준 46" xfId="135" xr:uid="{00000000-0005-0000-0000-000086000000}"/>
    <cellStyle name="표준 47" xfId="136" xr:uid="{00000000-0005-0000-0000-000087000000}"/>
    <cellStyle name="표준 48" xfId="137" xr:uid="{00000000-0005-0000-0000-000088000000}"/>
    <cellStyle name="표준 49" xfId="138" xr:uid="{00000000-0005-0000-0000-000089000000}"/>
    <cellStyle name="표준 5" xfId="139" xr:uid="{00000000-0005-0000-0000-00008A000000}"/>
    <cellStyle name="표준 5 2" xfId="140" xr:uid="{00000000-0005-0000-0000-00008B000000}"/>
    <cellStyle name="표준 5 3" xfId="141" xr:uid="{00000000-0005-0000-0000-00008C000000}"/>
    <cellStyle name="표준 50" xfId="142" xr:uid="{00000000-0005-0000-0000-00008D000000}"/>
    <cellStyle name="표준 51" xfId="143" xr:uid="{00000000-0005-0000-0000-00008E000000}"/>
    <cellStyle name="표준 52" xfId="144" xr:uid="{00000000-0005-0000-0000-00008F000000}"/>
    <cellStyle name="표준 53" xfId="145" xr:uid="{00000000-0005-0000-0000-000090000000}"/>
    <cellStyle name="표준 54" xfId="146" xr:uid="{00000000-0005-0000-0000-000091000000}"/>
    <cellStyle name="표준 55" xfId="147" xr:uid="{00000000-0005-0000-0000-000092000000}"/>
    <cellStyle name="표준 56" xfId="148" xr:uid="{00000000-0005-0000-0000-000093000000}"/>
    <cellStyle name="표준 57" xfId="149" xr:uid="{00000000-0005-0000-0000-000094000000}"/>
    <cellStyle name="표준 58" xfId="150" xr:uid="{00000000-0005-0000-0000-000095000000}"/>
    <cellStyle name="표준 59" xfId="151" xr:uid="{00000000-0005-0000-0000-000096000000}"/>
    <cellStyle name="표준 6" xfId="152" xr:uid="{00000000-0005-0000-0000-000097000000}"/>
    <cellStyle name="표준 6 2" xfId="153" xr:uid="{00000000-0005-0000-0000-000098000000}"/>
    <cellStyle name="표준 6 3" xfId="154" xr:uid="{00000000-0005-0000-0000-000099000000}"/>
    <cellStyle name="표준 60" xfId="155" xr:uid="{00000000-0005-0000-0000-00009A000000}"/>
    <cellStyle name="표준 61" xfId="156" xr:uid="{00000000-0005-0000-0000-00009B000000}"/>
    <cellStyle name="표준 62" xfId="157" xr:uid="{00000000-0005-0000-0000-00009C000000}"/>
    <cellStyle name="표준 63" xfId="158" xr:uid="{00000000-0005-0000-0000-00009D000000}"/>
    <cellStyle name="표준 64" xfId="159" xr:uid="{00000000-0005-0000-0000-00009E000000}"/>
    <cellStyle name="표준 65" xfId="160" xr:uid="{00000000-0005-0000-0000-00009F000000}"/>
    <cellStyle name="표준 66" xfId="161" xr:uid="{00000000-0005-0000-0000-0000A0000000}"/>
    <cellStyle name="표준 67" xfId="162" xr:uid="{00000000-0005-0000-0000-0000A1000000}"/>
    <cellStyle name="표준 68" xfId="163" xr:uid="{00000000-0005-0000-0000-0000A2000000}"/>
    <cellStyle name="표준 69" xfId="164" xr:uid="{00000000-0005-0000-0000-0000A3000000}"/>
    <cellStyle name="표준 7" xfId="165" xr:uid="{00000000-0005-0000-0000-0000A4000000}"/>
    <cellStyle name="표준 7 2" xfId="166" xr:uid="{00000000-0005-0000-0000-0000A5000000}"/>
    <cellStyle name="표준 7 3" xfId="167" xr:uid="{00000000-0005-0000-0000-0000A6000000}"/>
    <cellStyle name="표준 70" xfId="168" xr:uid="{00000000-0005-0000-0000-0000A7000000}"/>
    <cellStyle name="표준 71" xfId="169" xr:uid="{00000000-0005-0000-0000-0000A8000000}"/>
    <cellStyle name="표준 72" xfId="170" xr:uid="{00000000-0005-0000-0000-0000A9000000}"/>
    <cellStyle name="표준 73" xfId="171" xr:uid="{00000000-0005-0000-0000-0000AA000000}"/>
    <cellStyle name="표준 74" xfId="172" xr:uid="{00000000-0005-0000-0000-0000AB000000}"/>
    <cellStyle name="표준 75" xfId="173" xr:uid="{00000000-0005-0000-0000-0000AC000000}"/>
    <cellStyle name="표준 76" xfId="174" xr:uid="{00000000-0005-0000-0000-0000AD000000}"/>
    <cellStyle name="표준 77" xfId="175" xr:uid="{00000000-0005-0000-0000-0000AE000000}"/>
    <cellStyle name="표준 78" xfId="176" xr:uid="{00000000-0005-0000-0000-0000AF000000}"/>
    <cellStyle name="표준 79" xfId="177" xr:uid="{00000000-0005-0000-0000-0000B0000000}"/>
    <cellStyle name="표준 8" xfId="178" xr:uid="{00000000-0005-0000-0000-0000B1000000}"/>
    <cellStyle name="표준 8 2" xfId="179" xr:uid="{00000000-0005-0000-0000-0000B2000000}"/>
    <cellStyle name="표준 8 3" xfId="180" xr:uid="{00000000-0005-0000-0000-0000B3000000}"/>
    <cellStyle name="표준 80" xfId="181" xr:uid="{00000000-0005-0000-0000-0000B4000000}"/>
    <cellStyle name="표준 81" xfId="182" xr:uid="{00000000-0005-0000-0000-0000B5000000}"/>
    <cellStyle name="표준 82" xfId="183" xr:uid="{00000000-0005-0000-0000-0000B6000000}"/>
    <cellStyle name="표준 83" xfId="184" xr:uid="{00000000-0005-0000-0000-0000B7000000}"/>
    <cellStyle name="표준 84" xfId="185" xr:uid="{00000000-0005-0000-0000-0000B8000000}"/>
    <cellStyle name="표준 85" xfId="186" xr:uid="{00000000-0005-0000-0000-0000B9000000}"/>
    <cellStyle name="표준 86" xfId="187" xr:uid="{00000000-0005-0000-0000-0000BA000000}"/>
    <cellStyle name="표준 87" xfId="188" xr:uid="{00000000-0005-0000-0000-0000BB000000}"/>
    <cellStyle name="표준 88" xfId="189" xr:uid="{00000000-0005-0000-0000-0000BC000000}"/>
    <cellStyle name="표준 89" xfId="190" xr:uid="{00000000-0005-0000-0000-0000BD000000}"/>
    <cellStyle name="표준 9" xfId="191" xr:uid="{00000000-0005-0000-0000-0000BE000000}"/>
    <cellStyle name="표준 9 2" xfId="192" xr:uid="{00000000-0005-0000-0000-0000BF000000}"/>
    <cellStyle name="표준 9 3" xfId="193" xr:uid="{00000000-0005-0000-0000-0000C0000000}"/>
    <cellStyle name="표준 90" xfId="194" xr:uid="{00000000-0005-0000-0000-0000C1000000}"/>
    <cellStyle name="표준 91" xfId="195" xr:uid="{00000000-0005-0000-0000-0000C2000000}"/>
    <cellStyle name="표준 92" xfId="196" xr:uid="{00000000-0005-0000-0000-0000C3000000}"/>
    <cellStyle name="표준 93" xfId="197" xr:uid="{00000000-0005-0000-0000-0000C4000000}"/>
    <cellStyle name="표준 94" xfId="198" xr:uid="{00000000-0005-0000-0000-0000C5000000}"/>
    <cellStyle name="표준 95" xfId="199" xr:uid="{00000000-0005-0000-0000-0000C6000000}"/>
    <cellStyle name="표준 96" xfId="200" xr:uid="{00000000-0005-0000-0000-0000C7000000}"/>
    <cellStyle name="표준 97" xfId="201" xr:uid="{00000000-0005-0000-0000-0000C8000000}"/>
    <cellStyle name="표준 98" xfId="3" xr:uid="{00000000-0005-0000-0000-0000C9000000}"/>
    <cellStyle name="한자" xfId="202" xr:uid="{00000000-0005-0000-0000-0000CA000000}"/>
  </cellStyles>
  <dxfs count="0"/>
  <tableStyles count="0" defaultTableStyle="TableStyleMedium2" defaultPivotStyle="PivotStyleLight16"/>
  <colors>
    <mruColors>
      <color rgb="FF0000FF"/>
      <color rgb="FFFFFF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view="pageBreakPreview" zoomScale="130" zoomScaleNormal="130" zoomScaleSheetLayoutView="130" workbookViewId="0">
      <pane ySplit="7" topLeftCell="A8" activePane="bottomLeft" state="frozen"/>
      <selection pane="bottomLeft" sqref="A1:N1"/>
    </sheetView>
  </sheetViews>
  <sheetFormatPr defaultRowHeight="16.5" x14ac:dyDescent="0.3"/>
  <cols>
    <col min="1" max="1" width="7.875" style="2" customWidth="1"/>
    <col min="2" max="2" width="9.625" style="2" customWidth="1"/>
    <col min="3" max="5" width="5.125" style="2" customWidth="1"/>
    <col min="6" max="8" width="5.875" style="2" customWidth="1"/>
    <col min="9" max="11" width="5.5" style="2" customWidth="1"/>
    <col min="12" max="14" width="7.5" style="2" customWidth="1"/>
    <col min="15" max="113" width="9" style="2"/>
    <col min="114" max="114" width="7.5" style="2" customWidth="1"/>
    <col min="115" max="115" width="9.125" style="2" customWidth="1"/>
    <col min="116" max="123" width="4.5" style="2" customWidth="1"/>
    <col min="124" max="124" width="6.5" style="2" customWidth="1"/>
    <col min="125" max="125" width="6.125" style="2" customWidth="1"/>
    <col min="126" max="126" width="6.5" style="2" customWidth="1"/>
    <col min="127" max="128" width="9.125" style="2" customWidth="1"/>
    <col min="129" max="369" width="9" style="2"/>
    <col min="370" max="370" width="7.5" style="2" customWidth="1"/>
    <col min="371" max="371" width="9.125" style="2" customWidth="1"/>
    <col min="372" max="379" width="4.5" style="2" customWidth="1"/>
    <col min="380" max="380" width="6.5" style="2" customWidth="1"/>
    <col min="381" max="381" width="6.125" style="2" customWidth="1"/>
    <col min="382" max="382" width="6.5" style="2" customWidth="1"/>
    <col min="383" max="384" width="9.125" style="2" customWidth="1"/>
    <col min="385" max="625" width="9" style="2"/>
    <col min="626" max="626" width="7.5" style="2" customWidth="1"/>
    <col min="627" max="627" width="9.125" style="2" customWidth="1"/>
    <col min="628" max="635" width="4.5" style="2" customWidth="1"/>
    <col min="636" max="636" width="6.5" style="2" customWidth="1"/>
    <col min="637" max="637" width="6.125" style="2" customWidth="1"/>
    <col min="638" max="638" width="6.5" style="2" customWidth="1"/>
    <col min="639" max="640" width="9.125" style="2" customWidth="1"/>
    <col min="641" max="881" width="9" style="2"/>
    <col min="882" max="882" width="7.5" style="2" customWidth="1"/>
    <col min="883" max="883" width="9.125" style="2" customWidth="1"/>
    <col min="884" max="891" width="4.5" style="2" customWidth="1"/>
    <col min="892" max="892" width="6.5" style="2" customWidth="1"/>
    <col min="893" max="893" width="6.125" style="2" customWidth="1"/>
    <col min="894" max="894" width="6.5" style="2" customWidth="1"/>
    <col min="895" max="896" width="9.125" style="2" customWidth="1"/>
    <col min="897" max="1137" width="9" style="2"/>
    <col min="1138" max="1138" width="7.5" style="2" customWidth="1"/>
    <col min="1139" max="1139" width="9.125" style="2" customWidth="1"/>
    <col min="1140" max="1147" width="4.5" style="2" customWidth="1"/>
    <col min="1148" max="1148" width="6.5" style="2" customWidth="1"/>
    <col min="1149" max="1149" width="6.125" style="2" customWidth="1"/>
    <col min="1150" max="1150" width="6.5" style="2" customWidth="1"/>
    <col min="1151" max="1152" width="9.125" style="2" customWidth="1"/>
    <col min="1153" max="1393" width="9" style="2"/>
    <col min="1394" max="1394" width="7.5" style="2" customWidth="1"/>
    <col min="1395" max="1395" width="9.125" style="2" customWidth="1"/>
    <col min="1396" max="1403" width="4.5" style="2" customWidth="1"/>
    <col min="1404" max="1404" width="6.5" style="2" customWidth="1"/>
    <col min="1405" max="1405" width="6.125" style="2" customWidth="1"/>
    <col min="1406" max="1406" width="6.5" style="2" customWidth="1"/>
    <col min="1407" max="1408" width="9.125" style="2" customWidth="1"/>
    <col min="1409" max="1649" width="9" style="2"/>
    <col min="1650" max="1650" width="7.5" style="2" customWidth="1"/>
    <col min="1651" max="1651" width="9.125" style="2" customWidth="1"/>
    <col min="1652" max="1659" width="4.5" style="2" customWidth="1"/>
    <col min="1660" max="1660" width="6.5" style="2" customWidth="1"/>
    <col min="1661" max="1661" width="6.125" style="2" customWidth="1"/>
    <col min="1662" max="1662" width="6.5" style="2" customWidth="1"/>
    <col min="1663" max="1664" width="9.125" style="2" customWidth="1"/>
    <col min="1665" max="1905" width="9" style="2"/>
    <col min="1906" max="1906" width="7.5" style="2" customWidth="1"/>
    <col min="1907" max="1907" width="9.125" style="2" customWidth="1"/>
    <col min="1908" max="1915" width="4.5" style="2" customWidth="1"/>
    <col min="1916" max="1916" width="6.5" style="2" customWidth="1"/>
    <col min="1917" max="1917" width="6.125" style="2" customWidth="1"/>
    <col min="1918" max="1918" width="6.5" style="2" customWidth="1"/>
    <col min="1919" max="1920" width="9.125" style="2" customWidth="1"/>
    <col min="1921" max="2161" width="9" style="2"/>
    <col min="2162" max="2162" width="7.5" style="2" customWidth="1"/>
    <col min="2163" max="2163" width="9.125" style="2" customWidth="1"/>
    <col min="2164" max="2171" width="4.5" style="2" customWidth="1"/>
    <col min="2172" max="2172" width="6.5" style="2" customWidth="1"/>
    <col min="2173" max="2173" width="6.125" style="2" customWidth="1"/>
    <col min="2174" max="2174" width="6.5" style="2" customWidth="1"/>
    <col min="2175" max="2176" width="9.125" style="2" customWidth="1"/>
    <col min="2177" max="2417" width="9" style="2"/>
    <col min="2418" max="2418" width="7.5" style="2" customWidth="1"/>
    <col min="2419" max="2419" width="9.125" style="2" customWidth="1"/>
    <col min="2420" max="2427" width="4.5" style="2" customWidth="1"/>
    <col min="2428" max="2428" width="6.5" style="2" customWidth="1"/>
    <col min="2429" max="2429" width="6.125" style="2" customWidth="1"/>
    <col min="2430" max="2430" width="6.5" style="2" customWidth="1"/>
    <col min="2431" max="2432" width="9.125" style="2" customWidth="1"/>
    <col min="2433" max="2673" width="9" style="2"/>
    <col min="2674" max="2674" width="7.5" style="2" customWidth="1"/>
    <col min="2675" max="2675" width="9.125" style="2" customWidth="1"/>
    <col min="2676" max="2683" width="4.5" style="2" customWidth="1"/>
    <col min="2684" max="2684" width="6.5" style="2" customWidth="1"/>
    <col min="2685" max="2685" width="6.125" style="2" customWidth="1"/>
    <col min="2686" max="2686" width="6.5" style="2" customWidth="1"/>
    <col min="2687" max="2688" width="9.125" style="2" customWidth="1"/>
    <col min="2689" max="2929" width="9" style="2"/>
    <col min="2930" max="2930" width="7.5" style="2" customWidth="1"/>
    <col min="2931" max="2931" width="9.125" style="2" customWidth="1"/>
    <col min="2932" max="2939" width="4.5" style="2" customWidth="1"/>
    <col min="2940" max="2940" width="6.5" style="2" customWidth="1"/>
    <col min="2941" max="2941" width="6.125" style="2" customWidth="1"/>
    <col min="2942" max="2942" width="6.5" style="2" customWidth="1"/>
    <col min="2943" max="2944" width="9.125" style="2" customWidth="1"/>
    <col min="2945" max="3185" width="9" style="2"/>
    <col min="3186" max="3186" width="7.5" style="2" customWidth="1"/>
    <col min="3187" max="3187" width="9.125" style="2" customWidth="1"/>
    <col min="3188" max="3195" width="4.5" style="2" customWidth="1"/>
    <col min="3196" max="3196" width="6.5" style="2" customWidth="1"/>
    <col min="3197" max="3197" width="6.125" style="2" customWidth="1"/>
    <col min="3198" max="3198" width="6.5" style="2" customWidth="1"/>
    <col min="3199" max="3200" width="9.125" style="2" customWidth="1"/>
    <col min="3201" max="3441" width="9" style="2"/>
    <col min="3442" max="3442" width="7.5" style="2" customWidth="1"/>
    <col min="3443" max="3443" width="9.125" style="2" customWidth="1"/>
    <col min="3444" max="3451" width="4.5" style="2" customWidth="1"/>
    <col min="3452" max="3452" width="6.5" style="2" customWidth="1"/>
    <col min="3453" max="3453" width="6.125" style="2" customWidth="1"/>
    <col min="3454" max="3454" width="6.5" style="2" customWidth="1"/>
    <col min="3455" max="3456" width="9.125" style="2" customWidth="1"/>
    <col min="3457" max="3697" width="9" style="2"/>
    <col min="3698" max="3698" width="7.5" style="2" customWidth="1"/>
    <col min="3699" max="3699" width="9.125" style="2" customWidth="1"/>
    <col min="3700" max="3707" width="4.5" style="2" customWidth="1"/>
    <col min="3708" max="3708" width="6.5" style="2" customWidth="1"/>
    <col min="3709" max="3709" width="6.125" style="2" customWidth="1"/>
    <col min="3710" max="3710" width="6.5" style="2" customWidth="1"/>
    <col min="3711" max="3712" width="9.125" style="2" customWidth="1"/>
    <col min="3713" max="3953" width="9" style="2"/>
    <col min="3954" max="3954" width="7.5" style="2" customWidth="1"/>
    <col min="3955" max="3955" width="9.125" style="2" customWidth="1"/>
    <col min="3956" max="3963" width="4.5" style="2" customWidth="1"/>
    <col min="3964" max="3964" width="6.5" style="2" customWidth="1"/>
    <col min="3965" max="3965" width="6.125" style="2" customWidth="1"/>
    <col min="3966" max="3966" width="6.5" style="2" customWidth="1"/>
    <col min="3967" max="3968" width="9.125" style="2" customWidth="1"/>
    <col min="3969" max="4209" width="9" style="2"/>
    <col min="4210" max="4210" width="7.5" style="2" customWidth="1"/>
    <col min="4211" max="4211" width="9.125" style="2" customWidth="1"/>
    <col min="4212" max="4219" width="4.5" style="2" customWidth="1"/>
    <col min="4220" max="4220" width="6.5" style="2" customWidth="1"/>
    <col min="4221" max="4221" width="6.125" style="2" customWidth="1"/>
    <col min="4222" max="4222" width="6.5" style="2" customWidth="1"/>
    <col min="4223" max="4224" width="9.125" style="2" customWidth="1"/>
    <col min="4225" max="4465" width="9" style="2"/>
    <col min="4466" max="4466" width="7.5" style="2" customWidth="1"/>
    <col min="4467" max="4467" width="9.125" style="2" customWidth="1"/>
    <col min="4468" max="4475" width="4.5" style="2" customWidth="1"/>
    <col min="4476" max="4476" width="6.5" style="2" customWidth="1"/>
    <col min="4477" max="4477" width="6.125" style="2" customWidth="1"/>
    <col min="4478" max="4478" width="6.5" style="2" customWidth="1"/>
    <col min="4479" max="4480" width="9.125" style="2" customWidth="1"/>
    <col min="4481" max="4721" width="9" style="2"/>
    <col min="4722" max="4722" width="7.5" style="2" customWidth="1"/>
    <col min="4723" max="4723" width="9.125" style="2" customWidth="1"/>
    <col min="4724" max="4731" width="4.5" style="2" customWidth="1"/>
    <col min="4732" max="4732" width="6.5" style="2" customWidth="1"/>
    <col min="4733" max="4733" width="6.125" style="2" customWidth="1"/>
    <col min="4734" max="4734" width="6.5" style="2" customWidth="1"/>
    <col min="4735" max="4736" width="9.125" style="2" customWidth="1"/>
    <col min="4737" max="4977" width="9" style="2"/>
    <col min="4978" max="4978" width="7.5" style="2" customWidth="1"/>
    <col min="4979" max="4979" width="9.125" style="2" customWidth="1"/>
    <col min="4980" max="4987" width="4.5" style="2" customWidth="1"/>
    <col min="4988" max="4988" width="6.5" style="2" customWidth="1"/>
    <col min="4989" max="4989" width="6.125" style="2" customWidth="1"/>
    <col min="4990" max="4990" width="6.5" style="2" customWidth="1"/>
    <col min="4991" max="4992" width="9.125" style="2" customWidth="1"/>
    <col min="4993" max="5233" width="9" style="2"/>
    <col min="5234" max="5234" width="7.5" style="2" customWidth="1"/>
    <col min="5235" max="5235" width="9.125" style="2" customWidth="1"/>
    <col min="5236" max="5243" width="4.5" style="2" customWidth="1"/>
    <col min="5244" max="5244" width="6.5" style="2" customWidth="1"/>
    <col min="5245" max="5245" width="6.125" style="2" customWidth="1"/>
    <col min="5246" max="5246" width="6.5" style="2" customWidth="1"/>
    <col min="5247" max="5248" width="9.125" style="2" customWidth="1"/>
    <col min="5249" max="5489" width="9" style="2"/>
    <col min="5490" max="5490" width="7.5" style="2" customWidth="1"/>
    <col min="5491" max="5491" width="9.125" style="2" customWidth="1"/>
    <col min="5492" max="5499" width="4.5" style="2" customWidth="1"/>
    <col min="5500" max="5500" width="6.5" style="2" customWidth="1"/>
    <col min="5501" max="5501" width="6.125" style="2" customWidth="1"/>
    <col min="5502" max="5502" width="6.5" style="2" customWidth="1"/>
    <col min="5503" max="5504" width="9.125" style="2" customWidth="1"/>
    <col min="5505" max="5745" width="9" style="2"/>
    <col min="5746" max="5746" width="7.5" style="2" customWidth="1"/>
    <col min="5747" max="5747" width="9.125" style="2" customWidth="1"/>
    <col min="5748" max="5755" width="4.5" style="2" customWidth="1"/>
    <col min="5756" max="5756" width="6.5" style="2" customWidth="1"/>
    <col min="5757" max="5757" width="6.125" style="2" customWidth="1"/>
    <col min="5758" max="5758" width="6.5" style="2" customWidth="1"/>
    <col min="5759" max="5760" width="9.125" style="2" customWidth="1"/>
    <col min="5761" max="6001" width="9" style="2"/>
    <col min="6002" max="6002" width="7.5" style="2" customWidth="1"/>
    <col min="6003" max="6003" width="9.125" style="2" customWidth="1"/>
    <col min="6004" max="6011" width="4.5" style="2" customWidth="1"/>
    <col min="6012" max="6012" width="6.5" style="2" customWidth="1"/>
    <col min="6013" max="6013" width="6.125" style="2" customWidth="1"/>
    <col min="6014" max="6014" width="6.5" style="2" customWidth="1"/>
    <col min="6015" max="6016" width="9.125" style="2" customWidth="1"/>
    <col min="6017" max="6257" width="9" style="2"/>
    <col min="6258" max="6258" width="7.5" style="2" customWidth="1"/>
    <col min="6259" max="6259" width="9.125" style="2" customWidth="1"/>
    <col min="6260" max="6267" width="4.5" style="2" customWidth="1"/>
    <col min="6268" max="6268" width="6.5" style="2" customWidth="1"/>
    <col min="6269" max="6269" width="6.125" style="2" customWidth="1"/>
    <col min="6270" max="6270" width="6.5" style="2" customWidth="1"/>
    <col min="6271" max="6272" width="9.125" style="2" customWidth="1"/>
    <col min="6273" max="6513" width="9" style="2"/>
    <col min="6514" max="6514" width="7.5" style="2" customWidth="1"/>
    <col min="6515" max="6515" width="9.125" style="2" customWidth="1"/>
    <col min="6516" max="6523" width="4.5" style="2" customWidth="1"/>
    <col min="6524" max="6524" width="6.5" style="2" customWidth="1"/>
    <col min="6525" max="6525" width="6.125" style="2" customWidth="1"/>
    <col min="6526" max="6526" width="6.5" style="2" customWidth="1"/>
    <col min="6527" max="6528" width="9.125" style="2" customWidth="1"/>
    <col min="6529" max="6769" width="9" style="2"/>
    <col min="6770" max="6770" width="7.5" style="2" customWidth="1"/>
    <col min="6771" max="6771" width="9.125" style="2" customWidth="1"/>
    <col min="6772" max="6779" width="4.5" style="2" customWidth="1"/>
    <col min="6780" max="6780" width="6.5" style="2" customWidth="1"/>
    <col min="6781" max="6781" width="6.125" style="2" customWidth="1"/>
    <col min="6782" max="6782" width="6.5" style="2" customWidth="1"/>
    <col min="6783" max="6784" width="9.125" style="2" customWidth="1"/>
    <col min="6785" max="7025" width="9" style="2"/>
    <col min="7026" max="7026" width="7.5" style="2" customWidth="1"/>
    <col min="7027" max="7027" width="9.125" style="2" customWidth="1"/>
    <col min="7028" max="7035" width="4.5" style="2" customWidth="1"/>
    <col min="7036" max="7036" width="6.5" style="2" customWidth="1"/>
    <col min="7037" max="7037" width="6.125" style="2" customWidth="1"/>
    <col min="7038" max="7038" width="6.5" style="2" customWidth="1"/>
    <col min="7039" max="7040" width="9.125" style="2" customWidth="1"/>
    <col min="7041" max="7281" width="9" style="2"/>
    <col min="7282" max="7282" width="7.5" style="2" customWidth="1"/>
    <col min="7283" max="7283" width="9.125" style="2" customWidth="1"/>
    <col min="7284" max="7291" width="4.5" style="2" customWidth="1"/>
    <col min="7292" max="7292" width="6.5" style="2" customWidth="1"/>
    <col min="7293" max="7293" width="6.125" style="2" customWidth="1"/>
    <col min="7294" max="7294" width="6.5" style="2" customWidth="1"/>
    <col min="7295" max="7296" width="9.125" style="2" customWidth="1"/>
    <col min="7297" max="7537" width="9" style="2"/>
    <col min="7538" max="7538" width="7.5" style="2" customWidth="1"/>
    <col min="7539" max="7539" width="9.125" style="2" customWidth="1"/>
    <col min="7540" max="7547" width="4.5" style="2" customWidth="1"/>
    <col min="7548" max="7548" width="6.5" style="2" customWidth="1"/>
    <col min="7549" max="7549" width="6.125" style="2" customWidth="1"/>
    <col min="7550" max="7550" width="6.5" style="2" customWidth="1"/>
    <col min="7551" max="7552" width="9.125" style="2" customWidth="1"/>
    <col min="7553" max="7793" width="9" style="2"/>
    <col min="7794" max="7794" width="7.5" style="2" customWidth="1"/>
    <col min="7795" max="7795" width="9.125" style="2" customWidth="1"/>
    <col min="7796" max="7803" width="4.5" style="2" customWidth="1"/>
    <col min="7804" max="7804" width="6.5" style="2" customWidth="1"/>
    <col min="7805" max="7805" width="6.125" style="2" customWidth="1"/>
    <col min="7806" max="7806" width="6.5" style="2" customWidth="1"/>
    <col min="7807" max="7808" width="9.125" style="2" customWidth="1"/>
    <col min="7809" max="8049" width="9" style="2"/>
    <col min="8050" max="8050" width="7.5" style="2" customWidth="1"/>
    <col min="8051" max="8051" width="9.125" style="2" customWidth="1"/>
    <col min="8052" max="8059" width="4.5" style="2" customWidth="1"/>
    <col min="8060" max="8060" width="6.5" style="2" customWidth="1"/>
    <col min="8061" max="8061" width="6.125" style="2" customWidth="1"/>
    <col min="8062" max="8062" width="6.5" style="2" customWidth="1"/>
    <col min="8063" max="8064" width="9.125" style="2" customWidth="1"/>
    <col min="8065" max="8305" width="9" style="2"/>
    <col min="8306" max="8306" width="7.5" style="2" customWidth="1"/>
    <col min="8307" max="8307" width="9.125" style="2" customWidth="1"/>
    <col min="8308" max="8315" width="4.5" style="2" customWidth="1"/>
    <col min="8316" max="8316" width="6.5" style="2" customWidth="1"/>
    <col min="8317" max="8317" width="6.125" style="2" customWidth="1"/>
    <col min="8318" max="8318" width="6.5" style="2" customWidth="1"/>
    <col min="8319" max="8320" width="9.125" style="2" customWidth="1"/>
    <col min="8321" max="8561" width="9" style="2"/>
    <col min="8562" max="8562" width="7.5" style="2" customWidth="1"/>
    <col min="8563" max="8563" width="9.125" style="2" customWidth="1"/>
    <col min="8564" max="8571" width="4.5" style="2" customWidth="1"/>
    <col min="8572" max="8572" width="6.5" style="2" customWidth="1"/>
    <col min="8573" max="8573" width="6.125" style="2" customWidth="1"/>
    <col min="8574" max="8574" width="6.5" style="2" customWidth="1"/>
    <col min="8575" max="8576" width="9.125" style="2" customWidth="1"/>
    <col min="8577" max="8817" width="9" style="2"/>
    <col min="8818" max="8818" width="7.5" style="2" customWidth="1"/>
    <col min="8819" max="8819" width="9.125" style="2" customWidth="1"/>
    <col min="8820" max="8827" width="4.5" style="2" customWidth="1"/>
    <col min="8828" max="8828" width="6.5" style="2" customWidth="1"/>
    <col min="8829" max="8829" width="6.125" style="2" customWidth="1"/>
    <col min="8830" max="8830" width="6.5" style="2" customWidth="1"/>
    <col min="8831" max="8832" width="9.125" style="2" customWidth="1"/>
    <col min="8833" max="9073" width="9" style="2"/>
    <col min="9074" max="9074" width="7.5" style="2" customWidth="1"/>
    <col min="9075" max="9075" width="9.125" style="2" customWidth="1"/>
    <col min="9076" max="9083" width="4.5" style="2" customWidth="1"/>
    <col min="9084" max="9084" width="6.5" style="2" customWidth="1"/>
    <col min="9085" max="9085" width="6.125" style="2" customWidth="1"/>
    <col min="9086" max="9086" width="6.5" style="2" customWidth="1"/>
    <col min="9087" max="9088" width="9.125" style="2" customWidth="1"/>
    <col min="9089" max="9329" width="9" style="2"/>
    <col min="9330" max="9330" width="7.5" style="2" customWidth="1"/>
    <col min="9331" max="9331" width="9.125" style="2" customWidth="1"/>
    <col min="9332" max="9339" width="4.5" style="2" customWidth="1"/>
    <col min="9340" max="9340" width="6.5" style="2" customWidth="1"/>
    <col min="9341" max="9341" width="6.125" style="2" customWidth="1"/>
    <col min="9342" max="9342" width="6.5" style="2" customWidth="1"/>
    <col min="9343" max="9344" width="9.125" style="2" customWidth="1"/>
    <col min="9345" max="9585" width="9" style="2"/>
    <col min="9586" max="9586" width="7.5" style="2" customWidth="1"/>
    <col min="9587" max="9587" width="9.125" style="2" customWidth="1"/>
    <col min="9588" max="9595" width="4.5" style="2" customWidth="1"/>
    <col min="9596" max="9596" width="6.5" style="2" customWidth="1"/>
    <col min="9597" max="9597" width="6.125" style="2" customWidth="1"/>
    <col min="9598" max="9598" width="6.5" style="2" customWidth="1"/>
    <col min="9599" max="9600" width="9.125" style="2" customWidth="1"/>
    <col min="9601" max="9841" width="9" style="2"/>
    <col min="9842" max="9842" width="7.5" style="2" customWidth="1"/>
    <col min="9843" max="9843" width="9.125" style="2" customWidth="1"/>
    <col min="9844" max="9851" width="4.5" style="2" customWidth="1"/>
    <col min="9852" max="9852" width="6.5" style="2" customWidth="1"/>
    <col min="9853" max="9853" width="6.125" style="2" customWidth="1"/>
    <col min="9854" max="9854" width="6.5" style="2" customWidth="1"/>
    <col min="9855" max="9856" width="9.125" style="2" customWidth="1"/>
    <col min="9857" max="10097" width="9" style="2"/>
    <col min="10098" max="10098" width="7.5" style="2" customWidth="1"/>
    <col min="10099" max="10099" width="9.125" style="2" customWidth="1"/>
    <col min="10100" max="10107" width="4.5" style="2" customWidth="1"/>
    <col min="10108" max="10108" width="6.5" style="2" customWidth="1"/>
    <col min="10109" max="10109" width="6.125" style="2" customWidth="1"/>
    <col min="10110" max="10110" width="6.5" style="2" customWidth="1"/>
    <col min="10111" max="10112" width="9.125" style="2" customWidth="1"/>
    <col min="10113" max="10353" width="9" style="2"/>
    <col min="10354" max="10354" width="7.5" style="2" customWidth="1"/>
    <col min="10355" max="10355" width="9.125" style="2" customWidth="1"/>
    <col min="10356" max="10363" width="4.5" style="2" customWidth="1"/>
    <col min="10364" max="10364" width="6.5" style="2" customWidth="1"/>
    <col min="10365" max="10365" width="6.125" style="2" customWidth="1"/>
    <col min="10366" max="10366" width="6.5" style="2" customWidth="1"/>
    <col min="10367" max="10368" width="9.125" style="2" customWidth="1"/>
    <col min="10369" max="10609" width="9" style="2"/>
    <col min="10610" max="10610" width="7.5" style="2" customWidth="1"/>
    <col min="10611" max="10611" width="9.125" style="2" customWidth="1"/>
    <col min="10612" max="10619" width="4.5" style="2" customWidth="1"/>
    <col min="10620" max="10620" width="6.5" style="2" customWidth="1"/>
    <col min="10621" max="10621" width="6.125" style="2" customWidth="1"/>
    <col min="10622" max="10622" width="6.5" style="2" customWidth="1"/>
    <col min="10623" max="10624" width="9.125" style="2" customWidth="1"/>
    <col min="10625" max="10865" width="9" style="2"/>
    <col min="10866" max="10866" width="7.5" style="2" customWidth="1"/>
    <col min="10867" max="10867" width="9.125" style="2" customWidth="1"/>
    <col min="10868" max="10875" width="4.5" style="2" customWidth="1"/>
    <col min="10876" max="10876" width="6.5" style="2" customWidth="1"/>
    <col min="10877" max="10877" width="6.125" style="2" customWidth="1"/>
    <col min="10878" max="10878" width="6.5" style="2" customWidth="1"/>
    <col min="10879" max="10880" width="9.125" style="2" customWidth="1"/>
    <col min="10881" max="11121" width="9" style="2"/>
    <col min="11122" max="11122" width="7.5" style="2" customWidth="1"/>
    <col min="11123" max="11123" width="9.125" style="2" customWidth="1"/>
    <col min="11124" max="11131" width="4.5" style="2" customWidth="1"/>
    <col min="11132" max="11132" width="6.5" style="2" customWidth="1"/>
    <col min="11133" max="11133" width="6.125" style="2" customWidth="1"/>
    <col min="11134" max="11134" width="6.5" style="2" customWidth="1"/>
    <col min="11135" max="11136" width="9.125" style="2" customWidth="1"/>
    <col min="11137" max="11377" width="9" style="2"/>
    <col min="11378" max="11378" width="7.5" style="2" customWidth="1"/>
    <col min="11379" max="11379" width="9.125" style="2" customWidth="1"/>
    <col min="11380" max="11387" width="4.5" style="2" customWidth="1"/>
    <col min="11388" max="11388" width="6.5" style="2" customWidth="1"/>
    <col min="11389" max="11389" width="6.125" style="2" customWidth="1"/>
    <col min="11390" max="11390" width="6.5" style="2" customWidth="1"/>
    <col min="11391" max="11392" width="9.125" style="2" customWidth="1"/>
    <col min="11393" max="11633" width="9" style="2"/>
    <col min="11634" max="11634" width="7.5" style="2" customWidth="1"/>
    <col min="11635" max="11635" width="9.125" style="2" customWidth="1"/>
    <col min="11636" max="11643" width="4.5" style="2" customWidth="1"/>
    <col min="11644" max="11644" width="6.5" style="2" customWidth="1"/>
    <col min="11645" max="11645" width="6.125" style="2" customWidth="1"/>
    <col min="11646" max="11646" width="6.5" style="2" customWidth="1"/>
    <col min="11647" max="11648" width="9.125" style="2" customWidth="1"/>
    <col min="11649" max="11889" width="9" style="2"/>
    <col min="11890" max="11890" width="7.5" style="2" customWidth="1"/>
    <col min="11891" max="11891" width="9.125" style="2" customWidth="1"/>
    <col min="11892" max="11899" width="4.5" style="2" customWidth="1"/>
    <col min="11900" max="11900" width="6.5" style="2" customWidth="1"/>
    <col min="11901" max="11901" width="6.125" style="2" customWidth="1"/>
    <col min="11902" max="11902" width="6.5" style="2" customWidth="1"/>
    <col min="11903" max="11904" width="9.125" style="2" customWidth="1"/>
    <col min="11905" max="12145" width="9" style="2"/>
    <col min="12146" max="12146" width="7.5" style="2" customWidth="1"/>
    <col min="12147" max="12147" width="9.125" style="2" customWidth="1"/>
    <col min="12148" max="12155" width="4.5" style="2" customWidth="1"/>
    <col min="12156" max="12156" width="6.5" style="2" customWidth="1"/>
    <col min="12157" max="12157" width="6.125" style="2" customWidth="1"/>
    <col min="12158" max="12158" width="6.5" style="2" customWidth="1"/>
    <col min="12159" max="12160" width="9.125" style="2" customWidth="1"/>
    <col min="12161" max="12401" width="9" style="2"/>
    <col min="12402" max="12402" width="7.5" style="2" customWidth="1"/>
    <col min="12403" max="12403" width="9.125" style="2" customWidth="1"/>
    <col min="12404" max="12411" width="4.5" style="2" customWidth="1"/>
    <col min="12412" max="12412" width="6.5" style="2" customWidth="1"/>
    <col min="12413" max="12413" width="6.125" style="2" customWidth="1"/>
    <col min="12414" max="12414" width="6.5" style="2" customWidth="1"/>
    <col min="12415" max="12416" width="9.125" style="2" customWidth="1"/>
    <col min="12417" max="12657" width="9" style="2"/>
    <col min="12658" max="12658" width="7.5" style="2" customWidth="1"/>
    <col min="12659" max="12659" width="9.125" style="2" customWidth="1"/>
    <col min="12660" max="12667" width="4.5" style="2" customWidth="1"/>
    <col min="12668" max="12668" width="6.5" style="2" customWidth="1"/>
    <col min="12669" max="12669" width="6.125" style="2" customWidth="1"/>
    <col min="12670" max="12670" width="6.5" style="2" customWidth="1"/>
    <col min="12671" max="12672" width="9.125" style="2" customWidth="1"/>
    <col min="12673" max="12913" width="9" style="2"/>
    <col min="12914" max="12914" width="7.5" style="2" customWidth="1"/>
    <col min="12915" max="12915" width="9.125" style="2" customWidth="1"/>
    <col min="12916" max="12923" width="4.5" style="2" customWidth="1"/>
    <col min="12924" max="12924" width="6.5" style="2" customWidth="1"/>
    <col min="12925" max="12925" width="6.125" style="2" customWidth="1"/>
    <col min="12926" max="12926" width="6.5" style="2" customWidth="1"/>
    <col min="12927" max="12928" width="9.125" style="2" customWidth="1"/>
    <col min="12929" max="13169" width="9" style="2"/>
    <col min="13170" max="13170" width="7.5" style="2" customWidth="1"/>
    <col min="13171" max="13171" width="9.125" style="2" customWidth="1"/>
    <col min="13172" max="13179" width="4.5" style="2" customWidth="1"/>
    <col min="13180" max="13180" width="6.5" style="2" customWidth="1"/>
    <col min="13181" max="13181" width="6.125" style="2" customWidth="1"/>
    <col min="13182" max="13182" width="6.5" style="2" customWidth="1"/>
    <col min="13183" max="13184" width="9.125" style="2" customWidth="1"/>
    <col min="13185" max="13425" width="9" style="2"/>
    <col min="13426" max="13426" width="7.5" style="2" customWidth="1"/>
    <col min="13427" max="13427" width="9.125" style="2" customWidth="1"/>
    <col min="13428" max="13435" width="4.5" style="2" customWidth="1"/>
    <col min="13436" max="13436" width="6.5" style="2" customWidth="1"/>
    <col min="13437" max="13437" width="6.125" style="2" customWidth="1"/>
    <col min="13438" max="13438" width="6.5" style="2" customWidth="1"/>
    <col min="13439" max="13440" width="9.125" style="2" customWidth="1"/>
    <col min="13441" max="13681" width="9" style="2"/>
    <col min="13682" max="13682" width="7.5" style="2" customWidth="1"/>
    <col min="13683" max="13683" width="9.125" style="2" customWidth="1"/>
    <col min="13684" max="13691" width="4.5" style="2" customWidth="1"/>
    <col min="13692" max="13692" width="6.5" style="2" customWidth="1"/>
    <col min="13693" max="13693" width="6.125" style="2" customWidth="1"/>
    <col min="13694" max="13694" width="6.5" style="2" customWidth="1"/>
    <col min="13695" max="13696" width="9.125" style="2" customWidth="1"/>
    <col min="13697" max="13937" width="9" style="2"/>
    <col min="13938" max="13938" width="7.5" style="2" customWidth="1"/>
    <col min="13939" max="13939" width="9.125" style="2" customWidth="1"/>
    <col min="13940" max="13947" width="4.5" style="2" customWidth="1"/>
    <col min="13948" max="13948" width="6.5" style="2" customWidth="1"/>
    <col min="13949" max="13949" width="6.125" style="2" customWidth="1"/>
    <col min="13950" max="13950" width="6.5" style="2" customWidth="1"/>
    <col min="13951" max="13952" width="9.125" style="2" customWidth="1"/>
    <col min="13953" max="14193" width="9" style="2"/>
    <col min="14194" max="14194" width="7.5" style="2" customWidth="1"/>
    <col min="14195" max="14195" width="9.125" style="2" customWidth="1"/>
    <col min="14196" max="14203" width="4.5" style="2" customWidth="1"/>
    <col min="14204" max="14204" width="6.5" style="2" customWidth="1"/>
    <col min="14205" max="14205" width="6.125" style="2" customWidth="1"/>
    <col min="14206" max="14206" width="6.5" style="2" customWidth="1"/>
    <col min="14207" max="14208" width="9.125" style="2" customWidth="1"/>
    <col min="14209" max="14449" width="9" style="2"/>
    <col min="14450" max="14450" width="7.5" style="2" customWidth="1"/>
    <col min="14451" max="14451" width="9.125" style="2" customWidth="1"/>
    <col min="14452" max="14459" width="4.5" style="2" customWidth="1"/>
    <col min="14460" max="14460" width="6.5" style="2" customWidth="1"/>
    <col min="14461" max="14461" width="6.125" style="2" customWidth="1"/>
    <col min="14462" max="14462" width="6.5" style="2" customWidth="1"/>
    <col min="14463" max="14464" width="9.125" style="2" customWidth="1"/>
    <col min="14465" max="14705" width="9" style="2"/>
    <col min="14706" max="14706" width="7.5" style="2" customWidth="1"/>
    <col min="14707" max="14707" width="9.125" style="2" customWidth="1"/>
    <col min="14708" max="14715" width="4.5" style="2" customWidth="1"/>
    <col min="14716" max="14716" width="6.5" style="2" customWidth="1"/>
    <col min="14717" max="14717" width="6.125" style="2" customWidth="1"/>
    <col min="14718" max="14718" width="6.5" style="2" customWidth="1"/>
    <col min="14719" max="14720" width="9.125" style="2" customWidth="1"/>
    <col min="14721" max="14961" width="9" style="2"/>
    <col min="14962" max="14962" width="7.5" style="2" customWidth="1"/>
    <col min="14963" max="14963" width="9.125" style="2" customWidth="1"/>
    <col min="14964" max="14971" width="4.5" style="2" customWidth="1"/>
    <col min="14972" max="14972" width="6.5" style="2" customWidth="1"/>
    <col min="14973" max="14973" width="6.125" style="2" customWidth="1"/>
    <col min="14974" max="14974" width="6.5" style="2" customWidth="1"/>
    <col min="14975" max="14976" width="9.125" style="2" customWidth="1"/>
    <col min="14977" max="15217" width="9" style="2"/>
    <col min="15218" max="15218" width="7.5" style="2" customWidth="1"/>
    <col min="15219" max="15219" width="9.125" style="2" customWidth="1"/>
    <col min="15220" max="15227" width="4.5" style="2" customWidth="1"/>
    <col min="15228" max="15228" width="6.5" style="2" customWidth="1"/>
    <col min="15229" max="15229" width="6.125" style="2" customWidth="1"/>
    <col min="15230" max="15230" width="6.5" style="2" customWidth="1"/>
    <col min="15231" max="15232" width="9.125" style="2" customWidth="1"/>
    <col min="15233" max="15473" width="9" style="2"/>
    <col min="15474" max="15474" width="7.5" style="2" customWidth="1"/>
    <col min="15475" max="15475" width="9.125" style="2" customWidth="1"/>
    <col min="15476" max="15483" width="4.5" style="2" customWidth="1"/>
    <col min="15484" max="15484" width="6.5" style="2" customWidth="1"/>
    <col min="15485" max="15485" width="6.125" style="2" customWidth="1"/>
    <col min="15486" max="15486" width="6.5" style="2" customWidth="1"/>
    <col min="15487" max="15488" width="9.125" style="2" customWidth="1"/>
    <col min="15489" max="15729" width="9" style="2"/>
    <col min="15730" max="15730" width="7.5" style="2" customWidth="1"/>
    <col min="15731" max="15731" width="9.125" style="2" customWidth="1"/>
    <col min="15732" max="15739" width="4.5" style="2" customWidth="1"/>
    <col min="15740" max="15740" width="6.5" style="2" customWidth="1"/>
    <col min="15741" max="15741" width="6.125" style="2" customWidth="1"/>
    <col min="15742" max="15742" width="6.5" style="2" customWidth="1"/>
    <col min="15743" max="15744" width="9.125" style="2" customWidth="1"/>
    <col min="15745" max="16255" width="9" style="2"/>
    <col min="16256" max="16384" width="8.875" style="2" customWidth="1"/>
  </cols>
  <sheetData>
    <row r="1" spans="1:14" ht="32.25" x14ac:dyDescent="0.3">
      <c r="A1" s="81" t="s">
        <v>42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ht="16.5" customHeight="1" thickBot="1" x14ac:dyDescent="0.35">
      <c r="A2" s="82" t="s">
        <v>55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s="3" customFormat="1" ht="15" customHeight="1" x14ac:dyDescent="0.3">
      <c r="A3" s="83" t="s">
        <v>16</v>
      </c>
      <c r="B3" s="86" t="s">
        <v>15</v>
      </c>
      <c r="C3" s="88" t="s">
        <v>14</v>
      </c>
      <c r="D3" s="88"/>
      <c r="E3" s="88"/>
      <c r="F3" s="86"/>
      <c r="G3" s="86"/>
      <c r="H3" s="86"/>
      <c r="I3" s="88"/>
      <c r="J3" s="88"/>
      <c r="K3" s="88"/>
      <c r="L3" s="86" t="s">
        <v>13</v>
      </c>
      <c r="M3" s="86" t="s">
        <v>12</v>
      </c>
      <c r="N3" s="89" t="s">
        <v>11</v>
      </c>
    </row>
    <row r="4" spans="1:14" s="3" customFormat="1" ht="15" customHeight="1" x14ac:dyDescent="0.3">
      <c r="A4" s="84"/>
      <c r="B4" s="87"/>
      <c r="C4" s="63" t="s">
        <v>10</v>
      </c>
      <c r="D4" s="63" t="s">
        <v>9</v>
      </c>
      <c r="E4" s="63" t="s">
        <v>8</v>
      </c>
      <c r="F4" s="69" t="s">
        <v>7</v>
      </c>
      <c r="G4" s="69" t="s">
        <v>6</v>
      </c>
      <c r="H4" s="69" t="s">
        <v>5</v>
      </c>
      <c r="I4" s="65" t="s">
        <v>4</v>
      </c>
      <c r="J4" s="65"/>
      <c r="K4" s="65"/>
      <c r="L4" s="87"/>
      <c r="M4" s="87"/>
      <c r="N4" s="90"/>
    </row>
    <row r="5" spans="1:14" s="3" customFormat="1" ht="15" customHeight="1" thickBot="1" x14ac:dyDescent="0.35">
      <c r="A5" s="85"/>
      <c r="B5" s="64"/>
      <c r="C5" s="64"/>
      <c r="D5" s="64"/>
      <c r="E5" s="64"/>
      <c r="F5" s="64"/>
      <c r="G5" s="64"/>
      <c r="H5" s="64"/>
      <c r="I5" s="11" t="s">
        <v>19</v>
      </c>
      <c r="J5" s="12" t="s">
        <v>3</v>
      </c>
      <c r="K5" s="12" t="s">
        <v>2</v>
      </c>
      <c r="L5" s="64"/>
      <c r="M5" s="64"/>
      <c r="N5" s="91"/>
    </row>
    <row r="6" spans="1:14" s="4" customFormat="1" ht="14.25" customHeight="1" x14ac:dyDescent="0.3">
      <c r="A6" s="74" t="s">
        <v>17</v>
      </c>
      <c r="B6" s="72">
        <f>SUM(B8,B30)</f>
        <v>10196.779999999999</v>
      </c>
      <c r="C6" s="79">
        <f>SUM(C8,C30)</f>
        <v>28</v>
      </c>
      <c r="D6" s="79">
        <f>SUM(D8,D30)</f>
        <v>3</v>
      </c>
      <c r="E6" s="79">
        <f>SUM(E8,E30)</f>
        <v>20</v>
      </c>
      <c r="F6" s="76">
        <f>SUM(F7:H7)</f>
        <v>603</v>
      </c>
      <c r="G6" s="77"/>
      <c r="H6" s="78"/>
      <c r="I6" s="76">
        <f>SUM(I7:K7)</f>
        <v>7</v>
      </c>
      <c r="J6" s="77"/>
      <c r="K6" s="78"/>
      <c r="L6" s="70">
        <f>SUM(L8,L30)</f>
        <v>13926</v>
      </c>
      <c r="M6" s="70">
        <f>SUM(M8,M30)</f>
        <v>4249</v>
      </c>
      <c r="N6" s="70">
        <f>SUM(N8,N30)</f>
        <v>102323</v>
      </c>
    </row>
    <row r="7" spans="1:14" s="4" customFormat="1" ht="14.25" customHeight="1" thickBot="1" x14ac:dyDescent="0.35">
      <c r="A7" s="75"/>
      <c r="B7" s="73"/>
      <c r="C7" s="80"/>
      <c r="D7" s="80"/>
      <c r="E7" s="80"/>
      <c r="F7" s="10">
        <f t="shared" ref="F7:K7" si="0">SUM(F8,F30)</f>
        <v>37</v>
      </c>
      <c r="G7" s="13">
        <f t="shared" si="0"/>
        <v>102</v>
      </c>
      <c r="H7" s="10">
        <f t="shared" si="0"/>
        <v>464</v>
      </c>
      <c r="I7" s="10">
        <f t="shared" si="0"/>
        <v>1</v>
      </c>
      <c r="J7" s="10">
        <f t="shared" si="0"/>
        <v>4</v>
      </c>
      <c r="K7" s="10">
        <f t="shared" si="0"/>
        <v>2</v>
      </c>
      <c r="L7" s="71"/>
      <c r="M7" s="71"/>
      <c r="N7" s="71"/>
    </row>
    <row r="8" spans="1:14" s="32" customFormat="1" ht="15.95" customHeight="1" x14ac:dyDescent="0.3">
      <c r="A8" s="5" t="s">
        <v>1</v>
      </c>
      <c r="B8" s="7">
        <f t="shared" ref="B8:N8" si="1">SUM(B9:B29)</f>
        <v>5927.6099999999988</v>
      </c>
      <c r="C8" s="8">
        <f t="shared" si="1"/>
        <v>20</v>
      </c>
      <c r="D8" s="8">
        <f t="shared" si="1"/>
        <v>1</v>
      </c>
      <c r="E8" s="8">
        <f t="shared" si="1"/>
        <v>17</v>
      </c>
      <c r="F8" s="8">
        <f t="shared" si="1"/>
        <v>22</v>
      </c>
      <c r="G8" s="9">
        <f t="shared" si="1"/>
        <v>62</v>
      </c>
      <c r="H8" s="8">
        <f t="shared" si="1"/>
        <v>364</v>
      </c>
      <c r="I8" s="8">
        <f t="shared" si="1"/>
        <v>1</v>
      </c>
      <c r="J8" s="8">
        <f t="shared" si="1"/>
        <v>4</v>
      </c>
      <c r="K8" s="8">
        <f t="shared" si="1"/>
        <v>0</v>
      </c>
      <c r="L8" s="6">
        <f t="shared" si="1"/>
        <v>10902</v>
      </c>
      <c r="M8" s="6">
        <f t="shared" si="1"/>
        <v>3015</v>
      </c>
      <c r="N8" s="6">
        <f t="shared" si="1"/>
        <v>73539</v>
      </c>
    </row>
    <row r="9" spans="1:14" s="18" customFormat="1" ht="15.95" customHeight="1" x14ac:dyDescent="0.3">
      <c r="A9" s="35" t="s">
        <v>21</v>
      </c>
      <c r="B9" s="14">
        <v>121.09</v>
      </c>
      <c r="C9" s="15">
        <v>1</v>
      </c>
      <c r="D9" s="15"/>
      <c r="E9" s="15">
        <v>4</v>
      </c>
      <c r="F9" s="15"/>
      <c r="G9" s="16"/>
      <c r="H9" s="15">
        <v>44</v>
      </c>
      <c r="I9" s="15"/>
      <c r="J9" s="15"/>
      <c r="K9" s="15"/>
      <c r="L9" s="17">
        <v>1656</v>
      </c>
      <c r="M9" s="17"/>
      <c r="N9" s="17">
        <v>7453</v>
      </c>
    </row>
    <row r="10" spans="1:14" s="38" customFormat="1" ht="15.95" customHeight="1" x14ac:dyDescent="0.3">
      <c r="A10" s="34" t="s">
        <v>22</v>
      </c>
      <c r="B10" s="40">
        <v>591.22</v>
      </c>
      <c r="C10" s="41">
        <v>1</v>
      </c>
      <c r="D10" s="41"/>
      <c r="E10" s="41">
        <v>3</v>
      </c>
      <c r="F10" s="41">
        <v>4</v>
      </c>
      <c r="G10" s="42">
        <v>3</v>
      </c>
      <c r="H10" s="41">
        <v>31</v>
      </c>
      <c r="I10" s="41"/>
      <c r="J10" s="41"/>
      <c r="K10" s="41"/>
      <c r="L10" s="43">
        <v>966</v>
      </c>
      <c r="M10" s="43">
        <v>342</v>
      </c>
      <c r="N10" s="43">
        <v>8990</v>
      </c>
    </row>
    <row r="11" spans="1:14" s="18" customFormat="1" ht="15" customHeight="1" x14ac:dyDescent="0.3">
      <c r="A11" s="34" t="s">
        <v>26</v>
      </c>
      <c r="B11" s="40">
        <v>699.41</v>
      </c>
      <c r="C11" s="41">
        <v>1</v>
      </c>
      <c r="D11" s="41"/>
      <c r="E11" s="41"/>
      <c r="F11" s="41">
        <v>4</v>
      </c>
      <c r="G11" s="42">
        <v>9</v>
      </c>
      <c r="H11" s="41">
        <v>16</v>
      </c>
      <c r="I11" s="41"/>
      <c r="J11" s="41">
        <v>2</v>
      </c>
      <c r="K11" s="41"/>
      <c r="L11" s="43">
        <v>442</v>
      </c>
      <c r="M11" s="43">
        <v>577</v>
      </c>
      <c r="N11" s="43">
        <v>5624</v>
      </c>
    </row>
    <row r="12" spans="1:14" s="18" customFormat="1" ht="15.95" customHeight="1" x14ac:dyDescent="0.3">
      <c r="A12" s="34" t="s">
        <v>23</v>
      </c>
      <c r="B12" s="40">
        <v>141.63</v>
      </c>
      <c r="C12" s="41">
        <v>1</v>
      </c>
      <c r="D12" s="41"/>
      <c r="E12" s="41">
        <v>3</v>
      </c>
      <c r="F12" s="41"/>
      <c r="G12" s="42"/>
      <c r="H12" s="41">
        <v>50</v>
      </c>
      <c r="I12" s="41"/>
      <c r="J12" s="41"/>
      <c r="K12" s="41"/>
      <c r="L12" s="43">
        <v>1368</v>
      </c>
      <c r="M12" s="43"/>
      <c r="N12" s="43">
        <v>8251</v>
      </c>
    </row>
    <row r="13" spans="1:14" s="18" customFormat="1" ht="15.95" customHeight="1" x14ac:dyDescent="0.3">
      <c r="A13" s="34" t="s">
        <v>24</v>
      </c>
      <c r="B13" s="40">
        <v>53.6</v>
      </c>
      <c r="C13" s="41">
        <v>1</v>
      </c>
      <c r="D13" s="41"/>
      <c r="E13" s="41">
        <v>3</v>
      </c>
      <c r="F13" s="41"/>
      <c r="G13" s="42"/>
      <c r="H13" s="41">
        <v>37</v>
      </c>
      <c r="I13" s="41"/>
      <c r="J13" s="41"/>
      <c r="K13" s="41"/>
      <c r="L13" s="43">
        <v>723</v>
      </c>
      <c r="M13" s="43"/>
      <c r="N13" s="43">
        <v>5147</v>
      </c>
    </row>
    <row r="14" spans="1:14" s="18" customFormat="1" ht="15.95" customHeight="1" x14ac:dyDescent="0.3">
      <c r="A14" s="34" t="s">
        <v>25</v>
      </c>
      <c r="B14" s="40">
        <v>156.53</v>
      </c>
      <c r="C14" s="41">
        <v>1</v>
      </c>
      <c r="D14" s="41"/>
      <c r="E14" s="41">
        <v>2</v>
      </c>
      <c r="F14" s="41"/>
      <c r="G14" s="42"/>
      <c r="H14" s="41">
        <v>25</v>
      </c>
      <c r="I14" s="41"/>
      <c r="J14" s="41"/>
      <c r="K14" s="41"/>
      <c r="L14" s="43">
        <v>1237</v>
      </c>
      <c r="M14" s="43"/>
      <c r="N14" s="43">
        <v>3445</v>
      </c>
    </row>
    <row r="15" spans="1:14" s="38" customFormat="1" ht="15.95" customHeight="1" x14ac:dyDescent="0.3">
      <c r="A15" s="34" t="s">
        <v>28</v>
      </c>
      <c r="B15" s="40">
        <v>458.25</v>
      </c>
      <c r="C15" s="41">
        <v>1</v>
      </c>
      <c r="D15" s="41"/>
      <c r="E15" s="41"/>
      <c r="F15" s="41">
        <v>4</v>
      </c>
      <c r="G15" s="42">
        <v>5</v>
      </c>
      <c r="H15" s="41">
        <v>16</v>
      </c>
      <c r="I15" s="41">
        <v>1</v>
      </c>
      <c r="J15" s="41">
        <v>2</v>
      </c>
      <c r="K15" s="41"/>
      <c r="L15" s="43">
        <v>435</v>
      </c>
      <c r="M15" s="43">
        <v>423</v>
      </c>
      <c r="N15" s="43">
        <v>4193</v>
      </c>
    </row>
    <row r="16" spans="1:14" s="18" customFormat="1" ht="15.95" customHeight="1" x14ac:dyDescent="0.3">
      <c r="A16" s="34" t="s">
        <v>27</v>
      </c>
      <c r="B16" s="40">
        <v>58.5</v>
      </c>
      <c r="C16" s="41">
        <v>1</v>
      </c>
      <c r="D16" s="41"/>
      <c r="E16" s="41">
        <v>2</v>
      </c>
      <c r="F16" s="41"/>
      <c r="G16" s="42"/>
      <c r="H16" s="41">
        <v>31</v>
      </c>
      <c r="I16" s="41"/>
      <c r="J16" s="41"/>
      <c r="K16" s="41"/>
      <c r="L16" s="43">
        <v>574</v>
      </c>
      <c r="M16" s="43"/>
      <c r="N16" s="43">
        <v>3201</v>
      </c>
    </row>
    <row r="17" spans="1:14" s="52" customFormat="1" ht="15.95" customHeight="1" x14ac:dyDescent="0.3">
      <c r="A17" s="34" t="s">
        <v>29</v>
      </c>
      <c r="B17" s="40">
        <v>138.19999999999999</v>
      </c>
      <c r="C17" s="41">
        <v>1</v>
      </c>
      <c r="D17" s="41"/>
      <c r="E17" s="41"/>
      <c r="F17" s="41"/>
      <c r="G17" s="42"/>
      <c r="H17" s="41">
        <v>20</v>
      </c>
      <c r="I17" s="41"/>
      <c r="J17" s="41"/>
      <c r="K17" s="41"/>
      <c r="L17" s="43">
        <v>652</v>
      </c>
      <c r="M17" s="43"/>
      <c r="N17" s="43">
        <v>3432</v>
      </c>
    </row>
    <row r="18" spans="1:14" s="18" customFormat="1" ht="15.95" customHeight="1" x14ac:dyDescent="0.3">
      <c r="A18" s="34" t="s">
        <v>30</v>
      </c>
      <c r="B18" s="40">
        <v>276.58999999999997</v>
      </c>
      <c r="C18" s="41">
        <v>1</v>
      </c>
      <c r="D18" s="41"/>
      <c r="E18" s="41"/>
      <c r="F18" s="41">
        <v>3</v>
      </c>
      <c r="G18" s="42">
        <v>3</v>
      </c>
      <c r="H18" s="41">
        <v>8</v>
      </c>
      <c r="I18" s="41"/>
      <c r="J18" s="41"/>
      <c r="K18" s="41"/>
      <c r="L18" s="43">
        <v>328</v>
      </c>
      <c r="M18" s="43">
        <v>265</v>
      </c>
      <c r="N18" s="43">
        <v>4210</v>
      </c>
    </row>
    <row r="19" spans="1:14" s="18" customFormat="1" ht="15.95" customHeight="1" x14ac:dyDescent="0.3">
      <c r="A19" s="34" t="s">
        <v>32</v>
      </c>
      <c r="B19" s="40">
        <v>430.99</v>
      </c>
      <c r="C19" s="41">
        <v>1</v>
      </c>
      <c r="D19" s="41"/>
      <c r="E19" s="41"/>
      <c r="F19" s="41">
        <v>2</v>
      </c>
      <c r="G19" s="42">
        <v>4</v>
      </c>
      <c r="H19" s="41">
        <v>10</v>
      </c>
      <c r="I19" s="41"/>
      <c r="J19" s="41"/>
      <c r="K19" s="41"/>
      <c r="L19" s="43">
        <v>159</v>
      </c>
      <c r="M19" s="43">
        <v>140</v>
      </c>
      <c r="N19" s="43">
        <v>1396</v>
      </c>
    </row>
    <row r="20" spans="1:14" s="38" customFormat="1" ht="15.95" customHeight="1" x14ac:dyDescent="0.3">
      <c r="A20" s="34" t="s">
        <v>36</v>
      </c>
      <c r="B20" s="40">
        <v>92.99</v>
      </c>
      <c r="C20" s="41">
        <v>1</v>
      </c>
      <c r="D20" s="41"/>
      <c r="E20" s="41"/>
      <c r="F20" s="41"/>
      <c r="G20" s="42"/>
      <c r="H20" s="41">
        <v>14</v>
      </c>
      <c r="I20" s="41"/>
      <c r="J20" s="41"/>
      <c r="K20" s="41"/>
      <c r="L20" s="43">
        <v>457</v>
      </c>
      <c r="M20" s="43"/>
      <c r="N20" s="43">
        <v>2447</v>
      </c>
    </row>
    <row r="21" spans="1:14" s="38" customFormat="1" ht="15.95" customHeight="1" x14ac:dyDescent="0.3">
      <c r="A21" s="34" t="s">
        <v>31</v>
      </c>
      <c r="B21" s="40">
        <v>38.53</v>
      </c>
      <c r="C21" s="41">
        <v>1</v>
      </c>
      <c r="D21" s="41"/>
      <c r="E21" s="41"/>
      <c r="F21" s="41"/>
      <c r="G21" s="42"/>
      <c r="H21" s="41">
        <v>19</v>
      </c>
      <c r="I21" s="41"/>
      <c r="J21" s="41"/>
      <c r="K21" s="41"/>
      <c r="L21" s="43">
        <v>512</v>
      </c>
      <c r="M21" s="43"/>
      <c r="N21" s="43">
        <v>3261</v>
      </c>
    </row>
    <row r="22" spans="1:14" s="18" customFormat="1" ht="15.95" customHeight="1" x14ac:dyDescent="0.3">
      <c r="A22" s="34" t="s">
        <v>33</v>
      </c>
      <c r="B22" s="40">
        <v>36.42</v>
      </c>
      <c r="C22" s="41">
        <v>1</v>
      </c>
      <c r="D22" s="41"/>
      <c r="E22" s="41"/>
      <c r="F22" s="41"/>
      <c r="G22" s="42"/>
      <c r="H22" s="41">
        <v>12</v>
      </c>
      <c r="I22" s="41"/>
      <c r="J22" s="41"/>
      <c r="K22" s="41"/>
      <c r="L22" s="43">
        <v>365</v>
      </c>
      <c r="M22" s="43"/>
      <c r="N22" s="43">
        <v>2433</v>
      </c>
    </row>
    <row r="23" spans="1:14" s="54" customFormat="1" ht="15" customHeight="1" x14ac:dyDescent="0.3">
      <c r="A23" s="34" t="s">
        <v>35</v>
      </c>
      <c r="B23" s="40">
        <v>42.71</v>
      </c>
      <c r="C23" s="41">
        <v>1</v>
      </c>
      <c r="D23" s="41"/>
      <c r="E23" s="41"/>
      <c r="F23" s="41"/>
      <c r="G23" s="42"/>
      <c r="H23" s="41">
        <v>8</v>
      </c>
      <c r="I23" s="41"/>
      <c r="J23" s="41"/>
      <c r="K23" s="41"/>
      <c r="L23" s="43">
        <v>371</v>
      </c>
      <c r="M23" s="43"/>
      <c r="N23" s="55">
        <v>2547</v>
      </c>
    </row>
    <row r="24" spans="1:14" s="18" customFormat="1" ht="15.6" customHeight="1" x14ac:dyDescent="0.3">
      <c r="A24" s="39" t="s">
        <v>34</v>
      </c>
      <c r="B24" s="44">
        <v>461.45</v>
      </c>
      <c r="C24" s="45">
        <v>1</v>
      </c>
      <c r="D24" s="45"/>
      <c r="E24" s="45"/>
      <c r="F24" s="45">
        <v>2</v>
      </c>
      <c r="G24" s="42">
        <v>8</v>
      </c>
      <c r="H24" s="45">
        <v>4</v>
      </c>
      <c r="I24" s="45"/>
      <c r="J24" s="45"/>
      <c r="K24" s="45"/>
      <c r="L24" s="46">
        <v>104</v>
      </c>
      <c r="M24" s="46">
        <v>322</v>
      </c>
      <c r="N24" s="46">
        <v>2089</v>
      </c>
    </row>
    <row r="25" spans="1:14" s="52" customFormat="1" ht="15.95" customHeight="1" x14ac:dyDescent="0.3">
      <c r="A25" s="34" t="s">
        <v>37</v>
      </c>
      <c r="B25" s="40">
        <v>553.53</v>
      </c>
      <c r="C25" s="41">
        <v>1</v>
      </c>
      <c r="D25" s="41"/>
      <c r="E25" s="41"/>
      <c r="F25" s="41">
        <v>1</v>
      </c>
      <c r="G25" s="42">
        <v>11</v>
      </c>
      <c r="H25" s="41">
        <v>3</v>
      </c>
      <c r="I25" s="41"/>
      <c r="J25" s="41"/>
      <c r="K25" s="41"/>
      <c r="L25" s="43">
        <v>68</v>
      </c>
      <c r="M25" s="43">
        <v>430</v>
      </c>
      <c r="N25" s="43">
        <v>1621</v>
      </c>
    </row>
    <row r="26" spans="1:14" s="37" customFormat="1" ht="15.95" customHeight="1" x14ac:dyDescent="0.3">
      <c r="A26" s="34" t="s">
        <v>38</v>
      </c>
      <c r="B26" s="40">
        <v>54.03</v>
      </c>
      <c r="C26" s="41">
        <v>1</v>
      </c>
      <c r="D26" s="41"/>
      <c r="E26" s="41"/>
      <c r="F26" s="41"/>
      <c r="G26" s="42"/>
      <c r="H26" s="41">
        <v>6</v>
      </c>
      <c r="I26" s="41"/>
      <c r="J26" s="41"/>
      <c r="K26" s="41"/>
      <c r="L26" s="43">
        <v>201</v>
      </c>
      <c r="M26" s="43"/>
      <c r="N26" s="43">
        <v>1081</v>
      </c>
    </row>
    <row r="27" spans="1:14" s="18" customFormat="1" ht="15.95" customHeight="1" x14ac:dyDescent="0.3">
      <c r="A27" s="34" t="s">
        <v>39</v>
      </c>
      <c r="B27" s="40">
        <v>877.78</v>
      </c>
      <c r="C27" s="41"/>
      <c r="D27" s="41">
        <v>1</v>
      </c>
      <c r="E27" s="41"/>
      <c r="F27" s="41">
        <v>1</v>
      </c>
      <c r="G27" s="42">
        <v>11</v>
      </c>
      <c r="H27" s="41"/>
      <c r="I27" s="41"/>
      <c r="J27" s="41"/>
      <c r="K27" s="41"/>
      <c r="L27" s="43"/>
      <c r="M27" s="43">
        <v>280</v>
      </c>
      <c r="N27" s="43">
        <v>813</v>
      </c>
    </row>
    <row r="28" spans="1:14" s="38" customFormat="1" ht="15.95" customHeight="1" x14ac:dyDescent="0.3">
      <c r="A28" s="34" t="s">
        <v>49</v>
      </c>
      <c r="B28" s="40">
        <v>608.29</v>
      </c>
      <c r="C28" s="41">
        <v>1</v>
      </c>
      <c r="D28" s="41"/>
      <c r="E28" s="41"/>
      <c r="F28" s="41">
        <v>1</v>
      </c>
      <c r="G28" s="42">
        <v>8</v>
      </c>
      <c r="H28" s="41">
        <v>3</v>
      </c>
      <c r="I28" s="41"/>
      <c r="J28" s="41"/>
      <c r="K28" s="41"/>
      <c r="L28" s="43">
        <v>83</v>
      </c>
      <c r="M28" s="43">
        <v>236</v>
      </c>
      <c r="N28" s="43">
        <v>1075</v>
      </c>
    </row>
    <row r="29" spans="1:14" s="38" customFormat="1" ht="15.95" customHeight="1" x14ac:dyDescent="0.3">
      <c r="A29" s="47" t="s">
        <v>40</v>
      </c>
      <c r="B29" s="48">
        <v>35.869999999999997</v>
      </c>
      <c r="C29" s="49">
        <v>1</v>
      </c>
      <c r="D29" s="49"/>
      <c r="E29" s="49"/>
      <c r="F29" s="49"/>
      <c r="G29" s="50"/>
      <c r="H29" s="49">
        <v>7</v>
      </c>
      <c r="I29" s="49"/>
      <c r="J29" s="49"/>
      <c r="K29" s="49"/>
      <c r="L29" s="51">
        <v>201</v>
      </c>
      <c r="M29" s="51"/>
      <c r="N29" s="51">
        <v>830</v>
      </c>
    </row>
    <row r="30" spans="1:14" s="32" customFormat="1" ht="15.95" customHeight="1" x14ac:dyDescent="0.3">
      <c r="A30" s="27" t="s">
        <v>0</v>
      </c>
      <c r="B30" s="28">
        <f t="shared" ref="B30:F30" si="2">SUM(B31:B40)</f>
        <v>4269.17</v>
      </c>
      <c r="C30" s="29">
        <f t="shared" si="2"/>
        <v>8</v>
      </c>
      <c r="D30" s="29">
        <f t="shared" si="2"/>
        <v>2</v>
      </c>
      <c r="E30" s="29">
        <f t="shared" si="2"/>
        <v>3</v>
      </c>
      <c r="F30" s="29">
        <f t="shared" si="2"/>
        <v>15</v>
      </c>
      <c r="G30" s="30">
        <f>SUM(G31:G40)</f>
        <v>40</v>
      </c>
      <c r="H30" s="29">
        <f>SUM(H31:H40)</f>
        <v>100</v>
      </c>
      <c r="I30" s="29">
        <f>SUM(I31:I40)</f>
        <v>0</v>
      </c>
      <c r="J30" s="29">
        <f>SUM(J31:J40)</f>
        <v>0</v>
      </c>
      <c r="K30" s="29">
        <f t="shared" ref="K30" si="3">SUM(K31:K40)</f>
        <v>2</v>
      </c>
      <c r="L30" s="31">
        <f>SUM(L31:L40)</f>
        <v>3024</v>
      </c>
      <c r="M30" s="31">
        <f>SUM(M31:M40)</f>
        <v>1234</v>
      </c>
      <c r="N30" s="31">
        <f>SUM(N31:N40)</f>
        <v>28784</v>
      </c>
    </row>
    <row r="31" spans="1:14" s="18" customFormat="1" ht="15.95" customHeight="1" x14ac:dyDescent="0.3">
      <c r="A31" s="39" t="s">
        <v>48</v>
      </c>
      <c r="B31" s="56">
        <v>268.08</v>
      </c>
      <c r="C31" s="57">
        <v>1</v>
      </c>
      <c r="D31" s="57"/>
      <c r="E31" s="57">
        <v>3</v>
      </c>
      <c r="F31" s="57"/>
      <c r="G31" s="58"/>
      <c r="H31" s="57">
        <v>44</v>
      </c>
      <c r="I31" s="57"/>
      <c r="J31" s="57"/>
      <c r="K31" s="57"/>
      <c r="L31" s="17">
        <v>1110</v>
      </c>
      <c r="M31" s="17"/>
      <c r="N31" s="17">
        <v>6940</v>
      </c>
    </row>
    <row r="32" spans="1:14" s="18" customFormat="1" ht="15.95" customHeight="1" x14ac:dyDescent="0.3">
      <c r="A32" s="34" t="s">
        <v>54</v>
      </c>
      <c r="B32" s="59">
        <v>458.12</v>
      </c>
      <c r="C32" s="60">
        <v>1</v>
      </c>
      <c r="D32" s="60"/>
      <c r="E32" s="60"/>
      <c r="F32" s="60">
        <v>6</v>
      </c>
      <c r="G32" s="61">
        <v>3</v>
      </c>
      <c r="H32" s="60">
        <v>7</v>
      </c>
      <c r="I32" s="60"/>
      <c r="J32" s="60"/>
      <c r="K32" s="60">
        <v>2</v>
      </c>
      <c r="L32" s="22">
        <v>270</v>
      </c>
      <c r="M32" s="22">
        <v>394</v>
      </c>
      <c r="N32" s="22">
        <v>5706</v>
      </c>
    </row>
    <row r="33" spans="1:14" s="52" customFormat="1" ht="15.6" customHeight="1" x14ac:dyDescent="0.3">
      <c r="A33" s="34" t="s">
        <v>53</v>
      </c>
      <c r="B33" s="59">
        <v>673.88</v>
      </c>
      <c r="C33" s="60">
        <v>1</v>
      </c>
      <c r="D33" s="60" t="s">
        <v>20</v>
      </c>
      <c r="E33" s="60" t="s">
        <v>20</v>
      </c>
      <c r="F33" s="60">
        <v>4</v>
      </c>
      <c r="G33" s="61">
        <v>9</v>
      </c>
      <c r="H33" s="60">
        <v>10</v>
      </c>
      <c r="I33" s="60" t="s">
        <v>20</v>
      </c>
      <c r="J33" s="60"/>
      <c r="K33" s="60"/>
      <c r="L33" s="22">
        <v>214</v>
      </c>
      <c r="M33" s="22">
        <v>253</v>
      </c>
      <c r="N33" s="22">
        <v>3828</v>
      </c>
    </row>
    <row r="34" spans="1:14" s="53" customFormat="1" ht="15.95" customHeight="1" x14ac:dyDescent="0.3">
      <c r="A34" s="34" t="s">
        <v>46</v>
      </c>
      <c r="B34" s="40">
        <v>81.55</v>
      </c>
      <c r="C34" s="41">
        <v>1</v>
      </c>
      <c r="D34" s="41"/>
      <c r="E34" s="41"/>
      <c r="F34" s="41"/>
      <c r="G34" s="42"/>
      <c r="H34" s="41">
        <v>14</v>
      </c>
      <c r="I34" s="41"/>
      <c r="J34" s="41"/>
      <c r="K34" s="41"/>
      <c r="L34" s="43">
        <v>699</v>
      </c>
      <c r="M34" s="43"/>
      <c r="N34" s="43">
        <v>3898</v>
      </c>
    </row>
    <row r="35" spans="1:14" s="53" customFormat="1" ht="15.95" customHeight="1" x14ac:dyDescent="0.3">
      <c r="A35" s="34" t="s">
        <v>43</v>
      </c>
      <c r="B35" s="40">
        <v>310.43</v>
      </c>
      <c r="C35" s="41">
        <v>1</v>
      </c>
      <c r="D35" s="41"/>
      <c r="E35" s="41"/>
      <c r="F35" s="41">
        <v>1</v>
      </c>
      <c r="G35" s="42">
        <v>4</v>
      </c>
      <c r="H35" s="41">
        <v>7</v>
      </c>
      <c r="I35" s="41"/>
      <c r="J35" s="41"/>
      <c r="K35" s="41"/>
      <c r="L35" s="43">
        <v>218</v>
      </c>
      <c r="M35" s="43">
        <v>105</v>
      </c>
      <c r="N35" s="43">
        <v>2935</v>
      </c>
    </row>
    <row r="36" spans="1:14" s="38" customFormat="1" ht="15.95" customHeight="1" x14ac:dyDescent="0.3">
      <c r="A36" s="34" t="s">
        <v>45</v>
      </c>
      <c r="B36" s="40">
        <v>33.33</v>
      </c>
      <c r="C36" s="41">
        <v>1</v>
      </c>
      <c r="D36" s="41"/>
      <c r="E36" s="41"/>
      <c r="F36" s="41"/>
      <c r="G36" s="42"/>
      <c r="H36" s="41">
        <v>8</v>
      </c>
      <c r="I36" s="41"/>
      <c r="J36" s="41"/>
      <c r="K36" s="41"/>
      <c r="L36" s="43">
        <v>319</v>
      </c>
      <c r="M36" s="43"/>
      <c r="N36" s="43">
        <v>1908</v>
      </c>
    </row>
    <row r="37" spans="1:14" s="18" customFormat="1" ht="15.95" customHeight="1" x14ac:dyDescent="0.3">
      <c r="A37" s="34" t="s">
        <v>44</v>
      </c>
      <c r="B37" s="59">
        <v>826.95</v>
      </c>
      <c r="C37" s="60">
        <v>1</v>
      </c>
      <c r="D37" s="60"/>
      <c r="E37" s="60"/>
      <c r="F37" s="60">
        <v>1</v>
      </c>
      <c r="G37" s="61">
        <v>11</v>
      </c>
      <c r="H37" s="60">
        <v>2</v>
      </c>
      <c r="I37" s="60"/>
      <c r="J37" s="60"/>
      <c r="K37" s="60"/>
      <c r="L37" s="22">
        <v>35</v>
      </c>
      <c r="M37" s="22">
        <v>255</v>
      </c>
      <c r="N37" s="22">
        <v>1065</v>
      </c>
    </row>
    <row r="38" spans="1:14" s="18" customFormat="1" ht="15.95" customHeight="1" x14ac:dyDescent="0.3">
      <c r="A38" s="33" t="s">
        <v>18</v>
      </c>
      <c r="B38" s="19">
        <v>95.67</v>
      </c>
      <c r="C38" s="20">
        <v>1</v>
      </c>
      <c r="D38" s="20"/>
      <c r="E38" s="20"/>
      <c r="F38" s="20"/>
      <c r="G38" s="21"/>
      <c r="H38" s="20">
        <v>8</v>
      </c>
      <c r="I38" s="20"/>
      <c r="J38" s="20"/>
      <c r="K38" s="20"/>
      <c r="L38" s="22">
        <v>159</v>
      </c>
      <c r="M38" s="22"/>
      <c r="N38" s="22">
        <v>1253</v>
      </c>
    </row>
    <row r="39" spans="1:14" s="18" customFormat="1" ht="15.95" customHeight="1" x14ac:dyDescent="0.3">
      <c r="A39" s="34" t="s">
        <v>47</v>
      </c>
      <c r="B39" s="19">
        <v>843.58</v>
      </c>
      <c r="C39" s="20"/>
      <c r="D39" s="20">
        <v>1</v>
      </c>
      <c r="E39" s="20"/>
      <c r="F39" s="20">
        <v>1</v>
      </c>
      <c r="G39" s="21">
        <v>5</v>
      </c>
      <c r="H39" s="20"/>
      <c r="I39" s="20"/>
      <c r="J39" s="20"/>
      <c r="K39" s="20"/>
      <c r="L39" s="22"/>
      <c r="M39" s="22">
        <v>129</v>
      </c>
      <c r="N39" s="22">
        <v>604</v>
      </c>
    </row>
    <row r="40" spans="1:14" s="18" customFormat="1" ht="15.95" customHeight="1" thickBot="1" x14ac:dyDescent="0.35">
      <c r="A40" s="36" t="s">
        <v>41</v>
      </c>
      <c r="B40" s="23">
        <v>677.58</v>
      </c>
      <c r="C40" s="24"/>
      <c r="D40" s="24">
        <v>1</v>
      </c>
      <c r="E40" s="24"/>
      <c r="F40" s="24">
        <v>2</v>
      </c>
      <c r="G40" s="25">
        <v>8</v>
      </c>
      <c r="H40" s="24"/>
      <c r="I40" s="24"/>
      <c r="J40" s="24"/>
      <c r="K40" s="24"/>
      <c r="L40" s="26"/>
      <c r="M40" s="26">
        <v>98</v>
      </c>
      <c r="N40" s="26">
        <v>647</v>
      </c>
    </row>
    <row r="41" spans="1:14" ht="6" customHeight="1" x14ac:dyDescent="0.3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2" spans="1:14" s="1" customFormat="1" ht="15.95" customHeight="1" x14ac:dyDescent="0.3">
      <c r="A42" s="67" t="s">
        <v>51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</row>
    <row r="43" spans="1:14" s="1" customFormat="1" ht="15.95" customHeight="1" x14ac:dyDescent="0.3">
      <c r="A43" s="62" t="s">
        <v>50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</row>
    <row r="44" spans="1:14" s="1" customFormat="1" ht="15.95" customHeight="1" x14ac:dyDescent="0.3">
      <c r="A44" s="62" t="s">
        <v>52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</row>
  </sheetData>
  <mergeCells count="29">
    <mergeCell ref="E6:E7"/>
    <mergeCell ref="D6:D7"/>
    <mergeCell ref="C6:C7"/>
    <mergeCell ref="A1:N1"/>
    <mergeCell ref="A2:N2"/>
    <mergeCell ref="A3:A5"/>
    <mergeCell ref="B3:B5"/>
    <mergeCell ref="C3:K3"/>
    <mergeCell ref="L3:L5"/>
    <mergeCell ref="M3:M5"/>
    <mergeCell ref="N3:N5"/>
    <mergeCell ref="C4:C5"/>
    <mergeCell ref="D4:D5"/>
    <mergeCell ref="A44:N44"/>
    <mergeCell ref="E4:E5"/>
    <mergeCell ref="I4:K4"/>
    <mergeCell ref="A41:N41"/>
    <mergeCell ref="A42:N42"/>
    <mergeCell ref="A43:N43"/>
    <mergeCell ref="H4:H5"/>
    <mergeCell ref="G4:G5"/>
    <mergeCell ref="F4:F5"/>
    <mergeCell ref="N6:N7"/>
    <mergeCell ref="M6:M7"/>
    <mergeCell ref="L6:L7"/>
    <mergeCell ref="B6:B7"/>
    <mergeCell ref="A6:A7"/>
    <mergeCell ref="I6:K6"/>
    <mergeCell ref="F6:H6"/>
  </mergeCells>
  <phoneticPr fontId="2" type="noConversion"/>
  <printOptions horizontalCentered="1"/>
  <pageMargins left="3.937007874015748E-2" right="0.19685039370078741" top="0.31496062992125984" bottom="0.27559055118110237" header="0.19685039370078741" footer="0.19685039370078741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20240630</vt:lpstr>
      <vt:lpstr>'20240630'!Print_Area</vt:lpstr>
    </vt:vector>
  </TitlesOfParts>
  <Company>경기도청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자치 4082</dc:creator>
  <cp:lastModifiedBy>User</cp:lastModifiedBy>
  <cp:lastPrinted>2022-12-01T22:52:41Z</cp:lastPrinted>
  <dcterms:created xsi:type="dcterms:W3CDTF">2015-01-09T06:01:05Z</dcterms:created>
  <dcterms:modified xsi:type="dcterms:W3CDTF">2024-08-29T08:34:19Z</dcterms:modified>
</cp:coreProperties>
</file>