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minas\assets\plantill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0" i="1" l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" i="1"/>
  <c r="AH11" i="1"/>
  <c r="AH12" i="1"/>
  <c r="AH13" i="1"/>
  <c r="AH14" i="1"/>
  <c r="AH15" i="1"/>
  <c r="AH16" i="1"/>
  <c r="AH17" i="1"/>
  <c r="AH1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35" i="1" l="1"/>
  <c r="W36" i="1"/>
  <c r="W37" i="1"/>
  <c r="W38" i="1"/>
  <c r="W39" i="1"/>
  <c r="W40" i="1"/>
  <c r="W41" i="1"/>
  <c r="W24" i="1"/>
  <c r="W25" i="1"/>
  <c r="W26" i="1"/>
  <c r="W27" i="1"/>
  <c r="W28" i="1"/>
  <c r="W29" i="1"/>
  <c r="W30" i="1"/>
  <c r="W31" i="1"/>
  <c r="W32" i="1"/>
  <c r="W33" i="1"/>
  <c r="W34" i="1"/>
  <c r="W42" i="1"/>
  <c r="W12" i="1"/>
  <c r="W13" i="1"/>
  <c r="W14" i="1"/>
  <c r="W15" i="1"/>
  <c r="W16" i="1"/>
  <c r="W17" i="1"/>
  <c r="W18" i="1"/>
  <c r="W19" i="1"/>
  <c r="W20" i="1"/>
  <c r="W21" i="1"/>
  <c r="W22" i="1"/>
  <c r="W23" i="1"/>
  <c r="W10" i="1"/>
  <c r="W11" i="1"/>
  <c r="W9" i="1"/>
  <c r="AU9" i="1" l="1"/>
  <c r="AI9" i="1"/>
  <c r="AH9" i="1"/>
  <c r="AG9" i="1"/>
  <c r="X7" i="1" l="1"/>
  <c r="F3" i="1"/>
  <c r="X9" i="1" l="1"/>
  <c r="AF9" i="1" s="1"/>
  <c r="X48" i="1"/>
  <c r="AF48" i="1" s="1"/>
  <c r="X52" i="1"/>
  <c r="AF52" i="1" s="1"/>
  <c r="X68" i="1"/>
  <c r="AF68" i="1" s="1"/>
  <c r="X84" i="1"/>
  <c r="AF84" i="1" s="1"/>
  <c r="X44" i="1"/>
  <c r="AF44" i="1" s="1"/>
  <c r="X76" i="1"/>
  <c r="AF76" i="1" s="1"/>
  <c r="X80" i="1"/>
  <c r="AF80" i="1" s="1"/>
  <c r="X56" i="1"/>
  <c r="AF56" i="1" s="1"/>
  <c r="X72" i="1"/>
  <c r="AF72" i="1" s="1"/>
  <c r="X88" i="1"/>
  <c r="AF88" i="1" s="1"/>
  <c r="X60" i="1"/>
  <c r="AF60" i="1" s="1"/>
  <c r="X92" i="1"/>
  <c r="AF92" i="1" s="1"/>
  <c r="X64" i="1"/>
  <c r="AF64" i="1" s="1"/>
  <c r="X96" i="1"/>
  <c r="AF96" i="1" s="1"/>
  <c r="X94" i="1"/>
  <c r="AF94" i="1" s="1"/>
  <c r="X54" i="1"/>
  <c r="AF54" i="1" s="1"/>
  <c r="X69" i="1"/>
  <c r="AF69" i="1" s="1"/>
  <c r="X74" i="1"/>
  <c r="AF74" i="1" s="1"/>
  <c r="X97" i="1"/>
  <c r="AF97" i="1" s="1"/>
  <c r="X65" i="1"/>
  <c r="AF65" i="1" s="1"/>
  <c r="X99" i="1"/>
  <c r="AF99" i="1" s="1"/>
  <c r="X91" i="1"/>
  <c r="AF91" i="1" s="1"/>
  <c r="X83" i="1"/>
  <c r="AF83" i="1" s="1"/>
  <c r="X75" i="1"/>
  <c r="AF75" i="1" s="1"/>
  <c r="X67" i="1"/>
  <c r="AF67" i="1" s="1"/>
  <c r="X59" i="1"/>
  <c r="AF59" i="1" s="1"/>
  <c r="X51" i="1"/>
  <c r="AF51" i="1" s="1"/>
  <c r="X43" i="1"/>
  <c r="AF43" i="1" s="1"/>
  <c r="X77" i="1"/>
  <c r="AF77" i="1" s="1"/>
  <c r="X46" i="1"/>
  <c r="AF46" i="1" s="1"/>
  <c r="X82" i="1"/>
  <c r="AF82" i="1" s="1"/>
  <c r="X93" i="1"/>
  <c r="AF93" i="1" s="1"/>
  <c r="X61" i="1"/>
  <c r="AF61" i="1" s="1"/>
  <c r="X66" i="1"/>
  <c r="AF66" i="1" s="1"/>
  <c r="X89" i="1"/>
  <c r="AF89" i="1" s="1"/>
  <c r="X53" i="1"/>
  <c r="AF53" i="1" s="1"/>
  <c r="X90" i="1"/>
  <c r="AF90" i="1" s="1"/>
  <c r="X62" i="1"/>
  <c r="AF62" i="1" s="1"/>
  <c r="X86" i="1"/>
  <c r="AF86" i="1" s="1"/>
  <c r="X50" i="1"/>
  <c r="AF50" i="1" s="1"/>
  <c r="X70" i="1"/>
  <c r="AF70" i="1" s="1"/>
  <c r="X85" i="1"/>
  <c r="AF85" i="1" s="1"/>
  <c r="X57" i="1"/>
  <c r="AF57" i="1" s="1"/>
  <c r="X98" i="1"/>
  <c r="AF98" i="1" s="1"/>
  <c r="X58" i="1"/>
  <c r="AF58" i="1" s="1"/>
  <c r="X81" i="1"/>
  <c r="AF81" i="1" s="1"/>
  <c r="X45" i="1"/>
  <c r="AF45" i="1" s="1"/>
  <c r="X95" i="1"/>
  <c r="AF95" i="1" s="1"/>
  <c r="X87" i="1"/>
  <c r="AF87" i="1" s="1"/>
  <c r="X79" i="1"/>
  <c r="AF79" i="1" s="1"/>
  <c r="X71" i="1"/>
  <c r="AF71" i="1" s="1"/>
  <c r="X63" i="1"/>
  <c r="AF63" i="1" s="1"/>
  <c r="X55" i="1"/>
  <c r="AF55" i="1" s="1"/>
  <c r="X47" i="1"/>
  <c r="AF47" i="1" s="1"/>
  <c r="X78" i="1"/>
  <c r="AF78" i="1" s="1"/>
  <c r="X49" i="1"/>
  <c r="AF49" i="1" s="1"/>
  <c r="X73" i="1"/>
  <c r="AF73" i="1" s="1"/>
  <c r="X22" i="1"/>
  <c r="AF22" i="1" s="1"/>
  <c r="X13" i="1"/>
  <c r="AF13" i="1" s="1"/>
  <c r="X25" i="1"/>
  <c r="AF25" i="1" s="1"/>
  <c r="X26" i="1"/>
  <c r="AF26" i="1" s="1"/>
  <c r="X38" i="1"/>
  <c r="AF38" i="1" s="1"/>
  <c r="X30" i="1"/>
  <c r="AF30" i="1" s="1"/>
  <c r="X10" i="1"/>
  <c r="AF10" i="1" s="1"/>
  <c r="X42" i="1"/>
  <c r="AF42" i="1" s="1"/>
  <c r="X37" i="1"/>
  <c r="AF37" i="1" s="1"/>
  <c r="X24" i="1"/>
  <c r="AF24" i="1" s="1"/>
  <c r="X27" i="1"/>
  <c r="AF27" i="1" s="1"/>
  <c r="X32" i="1"/>
  <c r="AF32" i="1" s="1"/>
  <c r="X23" i="1"/>
  <c r="AF23" i="1" s="1"/>
  <c r="X31" i="1"/>
  <c r="AF31" i="1" s="1"/>
  <c r="X40" i="1"/>
  <c r="AF40" i="1" s="1"/>
  <c r="X35" i="1"/>
  <c r="AF35" i="1" s="1"/>
  <c r="X20" i="1"/>
  <c r="AF20" i="1" s="1"/>
  <c r="X11" i="1"/>
  <c r="AF11" i="1" s="1"/>
  <c r="X12" i="1"/>
  <c r="AF12" i="1" s="1"/>
  <c r="X19" i="1"/>
  <c r="AF19" i="1" s="1"/>
  <c r="X16" i="1"/>
  <c r="AF16" i="1" s="1"/>
  <c r="X15" i="1"/>
  <c r="AF15" i="1" s="1"/>
  <c r="X34" i="1"/>
  <c r="AF34" i="1" s="1"/>
  <c r="X21" i="1"/>
  <c r="AF21" i="1" s="1"/>
  <c r="X29" i="1"/>
  <c r="AF29" i="1" s="1"/>
  <c r="X14" i="1"/>
  <c r="AF14" i="1" s="1"/>
  <c r="X33" i="1"/>
  <c r="AF33" i="1" s="1"/>
  <c r="X18" i="1"/>
  <c r="AF18" i="1" s="1"/>
  <c r="X17" i="1"/>
  <c r="AF17" i="1" s="1"/>
  <c r="X41" i="1"/>
  <c r="AF41" i="1" s="1"/>
  <c r="X39" i="1"/>
  <c r="AF39" i="1" s="1"/>
  <c r="X36" i="1"/>
  <c r="AF36" i="1" s="1"/>
  <c r="X28" i="1"/>
  <c r="AF28" i="1" s="1"/>
  <c r="AK9" i="1"/>
  <c r="AR9" i="1" s="1"/>
  <c r="AQ9" i="1"/>
  <c r="AL9" i="1"/>
  <c r="AQ15" i="1" l="1"/>
  <c r="AL15" i="1"/>
  <c r="AK15" i="1"/>
  <c r="AQ24" i="1"/>
  <c r="AK24" i="1"/>
  <c r="AL24" i="1"/>
  <c r="AL78" i="1"/>
  <c r="AQ78" i="1"/>
  <c r="AK78" i="1"/>
  <c r="AQ57" i="1"/>
  <c r="AL57" i="1"/>
  <c r="AK57" i="1"/>
  <c r="AQ82" i="1"/>
  <c r="AL82" i="1"/>
  <c r="AK82" i="1"/>
  <c r="AQ83" i="1"/>
  <c r="AL83" i="1"/>
  <c r="AK83" i="1"/>
  <c r="AQ97" i="1"/>
  <c r="AL97" i="1"/>
  <c r="AK97" i="1"/>
  <c r="AQ80" i="1"/>
  <c r="AL80" i="1"/>
  <c r="AK80" i="1"/>
  <c r="AQ68" i="1"/>
  <c r="AL68" i="1"/>
  <c r="AK68" i="1"/>
  <c r="AT9" i="1"/>
  <c r="AV9" i="1" s="1"/>
  <c r="AQ28" i="1"/>
  <c r="AK28" i="1"/>
  <c r="AL28" i="1"/>
  <c r="AL17" i="1"/>
  <c r="AQ17" i="1"/>
  <c r="AK17" i="1"/>
  <c r="AL29" i="1"/>
  <c r="AQ29" i="1"/>
  <c r="AK29" i="1"/>
  <c r="AQ16" i="1"/>
  <c r="AK16" i="1"/>
  <c r="AL16" i="1"/>
  <c r="AQ20" i="1"/>
  <c r="AK20" i="1"/>
  <c r="AL20" i="1"/>
  <c r="AQ23" i="1"/>
  <c r="AL23" i="1"/>
  <c r="AK23" i="1"/>
  <c r="AL37" i="1"/>
  <c r="AK37" i="1"/>
  <c r="AQ37" i="1"/>
  <c r="AQ38" i="1"/>
  <c r="AL38" i="1"/>
  <c r="AK38" i="1"/>
  <c r="AQ22" i="1"/>
  <c r="AL22" i="1"/>
  <c r="AK22" i="1"/>
  <c r="AQ47" i="1"/>
  <c r="AL47" i="1"/>
  <c r="AK47" i="1"/>
  <c r="AL79" i="1"/>
  <c r="AK79" i="1"/>
  <c r="AQ79" i="1"/>
  <c r="AQ81" i="1"/>
  <c r="AL81" i="1"/>
  <c r="AK81" i="1"/>
  <c r="AQ85" i="1"/>
  <c r="AL85" i="1"/>
  <c r="AK85" i="1"/>
  <c r="AQ62" i="1"/>
  <c r="AL62" i="1"/>
  <c r="AK62" i="1"/>
  <c r="AQ66" i="1"/>
  <c r="AL66" i="1"/>
  <c r="AK66" i="1"/>
  <c r="AQ46" i="1"/>
  <c r="AL46" i="1"/>
  <c r="AK46" i="1"/>
  <c r="AQ59" i="1"/>
  <c r="AL59" i="1"/>
  <c r="AK59" i="1"/>
  <c r="AQ91" i="1"/>
  <c r="AL91" i="1"/>
  <c r="AK91" i="1"/>
  <c r="AL74" i="1"/>
  <c r="AQ74" i="1"/>
  <c r="AK74" i="1"/>
  <c r="AL96" i="1"/>
  <c r="AK96" i="1"/>
  <c r="AQ96" i="1"/>
  <c r="AL88" i="1"/>
  <c r="AQ88" i="1"/>
  <c r="AK88" i="1"/>
  <c r="AQ76" i="1"/>
  <c r="AK76" i="1"/>
  <c r="AL76" i="1"/>
  <c r="AQ52" i="1"/>
  <c r="AK52" i="1"/>
  <c r="AL52" i="1"/>
  <c r="AQ41" i="1"/>
  <c r="AL41" i="1"/>
  <c r="AK41" i="1"/>
  <c r="AQ11" i="1"/>
  <c r="AL11" i="1"/>
  <c r="AK11" i="1"/>
  <c r="AL13" i="1"/>
  <c r="AQ13" i="1"/>
  <c r="AK13" i="1"/>
  <c r="AL45" i="1"/>
  <c r="AQ45" i="1"/>
  <c r="AK45" i="1"/>
  <c r="AQ89" i="1"/>
  <c r="AL89" i="1"/>
  <c r="AK89" i="1"/>
  <c r="AQ94" i="1"/>
  <c r="AL94" i="1"/>
  <c r="AK94" i="1"/>
  <c r="AQ36" i="1"/>
  <c r="AK36" i="1"/>
  <c r="AL36" i="1"/>
  <c r="AL21" i="1"/>
  <c r="AK21" i="1"/>
  <c r="AQ21" i="1"/>
  <c r="AQ19" i="1"/>
  <c r="AL19" i="1"/>
  <c r="AK19" i="1"/>
  <c r="AQ35" i="1"/>
  <c r="AL35" i="1"/>
  <c r="AK35" i="1"/>
  <c r="AQ32" i="1"/>
  <c r="AK32" i="1"/>
  <c r="AL32" i="1"/>
  <c r="AQ42" i="1"/>
  <c r="AL42" i="1"/>
  <c r="AK42" i="1"/>
  <c r="AQ26" i="1"/>
  <c r="AL26" i="1"/>
  <c r="AK26" i="1"/>
  <c r="AL73" i="1"/>
  <c r="AQ73" i="1"/>
  <c r="AK73" i="1"/>
  <c r="AQ55" i="1"/>
  <c r="AL55" i="1"/>
  <c r="AK55" i="1"/>
  <c r="AQ87" i="1"/>
  <c r="AL87" i="1"/>
  <c r="AK87" i="1"/>
  <c r="AQ58" i="1"/>
  <c r="AL58" i="1"/>
  <c r="AK58" i="1"/>
  <c r="AQ70" i="1"/>
  <c r="AL70" i="1"/>
  <c r="AK70" i="1"/>
  <c r="AQ90" i="1"/>
  <c r="AL90" i="1"/>
  <c r="AK90" i="1"/>
  <c r="AL61" i="1"/>
  <c r="AQ61" i="1"/>
  <c r="AK61" i="1"/>
  <c r="AL77" i="1"/>
  <c r="AQ77" i="1"/>
  <c r="AK77" i="1"/>
  <c r="AQ67" i="1"/>
  <c r="AL67" i="1"/>
  <c r="AK67" i="1"/>
  <c r="AQ99" i="1"/>
  <c r="AL99" i="1"/>
  <c r="AK99" i="1"/>
  <c r="AL69" i="1"/>
  <c r="AK69" i="1"/>
  <c r="AQ69" i="1"/>
  <c r="AQ64" i="1"/>
  <c r="AL64" i="1"/>
  <c r="AK64" i="1"/>
  <c r="AQ72" i="1"/>
  <c r="AK72" i="1"/>
  <c r="AL72" i="1"/>
  <c r="AQ44" i="1"/>
  <c r="AK44" i="1"/>
  <c r="AL44" i="1"/>
  <c r="AQ48" i="1"/>
  <c r="AK48" i="1"/>
  <c r="AL48" i="1"/>
  <c r="AQ14" i="1"/>
  <c r="AL14" i="1"/>
  <c r="AK14" i="1"/>
  <c r="AQ31" i="1"/>
  <c r="AL31" i="1"/>
  <c r="AK31" i="1"/>
  <c r="AQ30" i="1"/>
  <c r="AL30" i="1"/>
  <c r="AK30" i="1"/>
  <c r="AQ71" i="1"/>
  <c r="AL71" i="1"/>
  <c r="AK71" i="1"/>
  <c r="AQ86" i="1"/>
  <c r="AL86" i="1"/>
  <c r="AK86" i="1"/>
  <c r="AQ51" i="1"/>
  <c r="AL51" i="1"/>
  <c r="AK51" i="1"/>
  <c r="AQ60" i="1"/>
  <c r="AK60" i="1"/>
  <c r="AL60" i="1"/>
  <c r="AQ18" i="1"/>
  <c r="AL18" i="1"/>
  <c r="AK18" i="1"/>
  <c r="AQ39" i="1"/>
  <c r="AL39" i="1"/>
  <c r="AK39" i="1"/>
  <c r="AL33" i="1"/>
  <c r="AQ33" i="1"/>
  <c r="AK33" i="1"/>
  <c r="AQ34" i="1"/>
  <c r="AL34" i="1"/>
  <c r="AK34" i="1"/>
  <c r="AQ12" i="1"/>
  <c r="AK12" i="1"/>
  <c r="AL12" i="1"/>
  <c r="AQ40" i="1"/>
  <c r="AK40" i="1"/>
  <c r="AL40" i="1"/>
  <c r="AQ27" i="1"/>
  <c r="AL27" i="1"/>
  <c r="AK27" i="1"/>
  <c r="AQ10" i="1"/>
  <c r="AL10" i="1"/>
  <c r="AK10" i="1"/>
  <c r="AQ25" i="1"/>
  <c r="AL25" i="1"/>
  <c r="AK25" i="1"/>
  <c r="AL49" i="1"/>
  <c r="AQ49" i="1"/>
  <c r="AK49" i="1"/>
  <c r="AQ63" i="1"/>
  <c r="AL63" i="1"/>
  <c r="AK63" i="1"/>
  <c r="AQ95" i="1"/>
  <c r="AL95" i="1"/>
  <c r="AK95" i="1"/>
  <c r="AQ98" i="1"/>
  <c r="AL98" i="1"/>
  <c r="AK98" i="1"/>
  <c r="AQ50" i="1"/>
  <c r="AL50" i="1"/>
  <c r="AK50" i="1"/>
  <c r="AL53" i="1"/>
  <c r="AK53" i="1"/>
  <c r="AQ53" i="1"/>
  <c r="AQ93" i="1"/>
  <c r="AK93" i="1"/>
  <c r="AL93" i="1"/>
  <c r="AQ43" i="1"/>
  <c r="AL43" i="1"/>
  <c r="AK43" i="1"/>
  <c r="AQ75" i="1"/>
  <c r="AL75" i="1"/>
  <c r="AK75" i="1"/>
  <c r="AL65" i="1"/>
  <c r="AQ65" i="1"/>
  <c r="AK65" i="1"/>
  <c r="AQ54" i="1"/>
  <c r="AL54" i="1"/>
  <c r="AK54" i="1"/>
  <c r="AK92" i="1"/>
  <c r="AQ92" i="1"/>
  <c r="AL92" i="1"/>
  <c r="AQ56" i="1"/>
  <c r="AK56" i="1"/>
  <c r="AL56" i="1"/>
  <c r="AQ84" i="1"/>
  <c r="AK84" i="1"/>
  <c r="AL84" i="1"/>
  <c r="AM9" i="1"/>
  <c r="AT39" i="1" l="1"/>
  <c r="AV39" i="1" s="1"/>
  <c r="AM39" i="1"/>
  <c r="AR39" i="1"/>
  <c r="AT86" i="1"/>
  <c r="AV86" i="1" s="1"/>
  <c r="AR86" i="1"/>
  <c r="AM86" i="1"/>
  <c r="AR69" i="1"/>
  <c r="AT69" i="1"/>
  <c r="AV69" i="1" s="1"/>
  <c r="AM69" i="1"/>
  <c r="AR21" i="1"/>
  <c r="AT21" i="1"/>
  <c r="AV21" i="1" s="1"/>
  <c r="AM21" i="1"/>
  <c r="AR52" i="1"/>
  <c r="AT52" i="1"/>
  <c r="AV52" i="1" s="1"/>
  <c r="AM52" i="1"/>
  <c r="AR81" i="1"/>
  <c r="AT81" i="1"/>
  <c r="AV81" i="1" s="1"/>
  <c r="AM81" i="1"/>
  <c r="AR80" i="1"/>
  <c r="AT80" i="1"/>
  <c r="AV80" i="1" s="1"/>
  <c r="AM80" i="1"/>
  <c r="AR57" i="1"/>
  <c r="AM57" i="1"/>
  <c r="AT57" i="1"/>
  <c r="AV57" i="1" s="1"/>
  <c r="AR56" i="1"/>
  <c r="AT56" i="1"/>
  <c r="AV56" i="1" s="1"/>
  <c r="AM56" i="1"/>
  <c r="AR92" i="1"/>
  <c r="AT92" i="1"/>
  <c r="AV92" i="1" s="1"/>
  <c r="AM92" i="1"/>
  <c r="AR65" i="1"/>
  <c r="AT65" i="1"/>
  <c r="AV65" i="1" s="1"/>
  <c r="AM65" i="1"/>
  <c r="AT63" i="1"/>
  <c r="AV63" i="1" s="1"/>
  <c r="AM63" i="1"/>
  <c r="AR63" i="1"/>
  <c r="AT27" i="1"/>
  <c r="AV27" i="1" s="1"/>
  <c r="AM27" i="1"/>
  <c r="AR27" i="1"/>
  <c r="AR40" i="1"/>
  <c r="AT40" i="1"/>
  <c r="AV40" i="1" s="1"/>
  <c r="AM40" i="1"/>
  <c r="AR33" i="1"/>
  <c r="AT33" i="1"/>
  <c r="AV33" i="1" s="1"/>
  <c r="AM33" i="1"/>
  <c r="AT51" i="1"/>
  <c r="AV51" i="1" s="1"/>
  <c r="AR51" i="1"/>
  <c r="AM51" i="1"/>
  <c r="AT31" i="1"/>
  <c r="AV31" i="1" s="1"/>
  <c r="AM31" i="1"/>
  <c r="AR31" i="1"/>
  <c r="AT67" i="1"/>
  <c r="AV67" i="1" s="1"/>
  <c r="AR67" i="1"/>
  <c r="AM67" i="1"/>
  <c r="AT70" i="1"/>
  <c r="AV70" i="1" s="1"/>
  <c r="AR70" i="1"/>
  <c r="AM70" i="1"/>
  <c r="AR73" i="1"/>
  <c r="AM73" i="1"/>
  <c r="AT73" i="1"/>
  <c r="AV73" i="1" s="1"/>
  <c r="AT35" i="1"/>
  <c r="AV35" i="1" s="1"/>
  <c r="AR35" i="1"/>
  <c r="AM35" i="1"/>
  <c r="AT94" i="1"/>
  <c r="AV94" i="1" s="1"/>
  <c r="AR94" i="1"/>
  <c r="AM94" i="1"/>
  <c r="AT11" i="1"/>
  <c r="AV11" i="1" s="1"/>
  <c r="AM11" i="1"/>
  <c r="AR11" i="1"/>
  <c r="AR88" i="1"/>
  <c r="AT88" i="1"/>
  <c r="AV88" i="1" s="1"/>
  <c r="AM88" i="1"/>
  <c r="AR96" i="1"/>
  <c r="AT96" i="1"/>
  <c r="AV96" i="1" s="1"/>
  <c r="AM96" i="1"/>
  <c r="AT59" i="1"/>
  <c r="AV59" i="1" s="1"/>
  <c r="AM59" i="1"/>
  <c r="AR59" i="1"/>
  <c r="AR85" i="1"/>
  <c r="AT85" i="1"/>
  <c r="AV85" i="1" s="1"/>
  <c r="AM85" i="1"/>
  <c r="AT22" i="1"/>
  <c r="AV22" i="1" s="1"/>
  <c r="AR22" i="1"/>
  <c r="AM22" i="1"/>
  <c r="AR16" i="1"/>
  <c r="AT16" i="1"/>
  <c r="AV16" i="1" s="1"/>
  <c r="AM16" i="1"/>
  <c r="AR68" i="1"/>
  <c r="AT68" i="1"/>
  <c r="AV68" i="1" s="1"/>
  <c r="AM68" i="1"/>
  <c r="AT82" i="1"/>
  <c r="AV82" i="1" s="1"/>
  <c r="AR82" i="1"/>
  <c r="AM82" i="1"/>
  <c r="AT15" i="1"/>
  <c r="AV15" i="1" s="1"/>
  <c r="AM15" i="1"/>
  <c r="AR15" i="1"/>
  <c r="AR49" i="1"/>
  <c r="AT49" i="1"/>
  <c r="AV49" i="1" s="1"/>
  <c r="AM49" i="1"/>
  <c r="AR12" i="1"/>
  <c r="AT12" i="1"/>
  <c r="AV12" i="1" s="1"/>
  <c r="AM12" i="1"/>
  <c r="AR48" i="1"/>
  <c r="AT48" i="1"/>
  <c r="AV48" i="1" s="1"/>
  <c r="AM48" i="1"/>
  <c r="AR77" i="1"/>
  <c r="AT77" i="1"/>
  <c r="AV77" i="1" s="1"/>
  <c r="AM77" i="1"/>
  <c r="AT58" i="1"/>
  <c r="AV58" i="1" s="1"/>
  <c r="AR58" i="1"/>
  <c r="AM58" i="1"/>
  <c r="AT46" i="1"/>
  <c r="AV46" i="1" s="1"/>
  <c r="AR46" i="1"/>
  <c r="AM46" i="1"/>
  <c r="AT79" i="1"/>
  <c r="AV79" i="1" s="1"/>
  <c r="AM79" i="1"/>
  <c r="AR79" i="1"/>
  <c r="AR37" i="1"/>
  <c r="AT37" i="1"/>
  <c r="AV37" i="1" s="1"/>
  <c r="AM37" i="1"/>
  <c r="AT10" i="1"/>
  <c r="AV10" i="1" s="1"/>
  <c r="AR10" i="1"/>
  <c r="AM10" i="1"/>
  <c r="AT34" i="1"/>
  <c r="AV34" i="1" s="1"/>
  <c r="AR34" i="1"/>
  <c r="AM34" i="1"/>
  <c r="AR72" i="1"/>
  <c r="AT72" i="1"/>
  <c r="AV72" i="1" s="1"/>
  <c r="AM72" i="1"/>
  <c r="AT99" i="1"/>
  <c r="AV99" i="1" s="1"/>
  <c r="AR99" i="1"/>
  <c r="AM99" i="1"/>
  <c r="AT90" i="1"/>
  <c r="AV90" i="1" s="1"/>
  <c r="AR90" i="1"/>
  <c r="AM90" i="1"/>
  <c r="AT55" i="1"/>
  <c r="AV55" i="1" s="1"/>
  <c r="AM55" i="1"/>
  <c r="AR55" i="1"/>
  <c r="AR13" i="1"/>
  <c r="AT13" i="1"/>
  <c r="AV13" i="1" s="1"/>
  <c r="AM13" i="1"/>
  <c r="AT91" i="1"/>
  <c r="AV91" i="1" s="1"/>
  <c r="AM91" i="1"/>
  <c r="AR91" i="1"/>
  <c r="AT62" i="1"/>
  <c r="AV62" i="1" s="1"/>
  <c r="AR62" i="1"/>
  <c r="AM62" i="1"/>
  <c r="AT47" i="1"/>
  <c r="AV47" i="1" s="1"/>
  <c r="AM47" i="1"/>
  <c r="AR47" i="1"/>
  <c r="AT23" i="1"/>
  <c r="AV23" i="1" s="1"/>
  <c r="AM23" i="1"/>
  <c r="AR23" i="1"/>
  <c r="AR20" i="1"/>
  <c r="AT20" i="1"/>
  <c r="AV20" i="1" s="1"/>
  <c r="AM20" i="1"/>
  <c r="AR17" i="1"/>
  <c r="AT17" i="1"/>
  <c r="AV17" i="1" s="1"/>
  <c r="AM17" i="1"/>
  <c r="AR28" i="1"/>
  <c r="AT28" i="1"/>
  <c r="AV28" i="1" s="1"/>
  <c r="AM28" i="1"/>
  <c r="AT83" i="1"/>
  <c r="AV83" i="1" s="1"/>
  <c r="AR83" i="1"/>
  <c r="AM83" i="1"/>
  <c r="AT75" i="1"/>
  <c r="AV75" i="1" s="1"/>
  <c r="AM75" i="1"/>
  <c r="AR75" i="1"/>
  <c r="AT50" i="1"/>
  <c r="AV50" i="1" s="1"/>
  <c r="AR50" i="1"/>
  <c r="AM50" i="1"/>
  <c r="AT14" i="1"/>
  <c r="AV14" i="1" s="1"/>
  <c r="AR14" i="1"/>
  <c r="AM14" i="1"/>
  <c r="AR64" i="1"/>
  <c r="AT64" i="1"/>
  <c r="AV64" i="1" s="1"/>
  <c r="AM64" i="1"/>
  <c r="AT26" i="1"/>
  <c r="AV26" i="1" s="1"/>
  <c r="AR26" i="1"/>
  <c r="AM26" i="1"/>
  <c r="AT19" i="1"/>
  <c r="AV19" i="1" s="1"/>
  <c r="AR19" i="1"/>
  <c r="AM19" i="1"/>
  <c r="AR89" i="1"/>
  <c r="AM89" i="1"/>
  <c r="AT89" i="1"/>
  <c r="AV89" i="1" s="1"/>
  <c r="AR41" i="1"/>
  <c r="AM41" i="1"/>
  <c r="AT41" i="1"/>
  <c r="AV41" i="1" s="1"/>
  <c r="AT38" i="1"/>
  <c r="AV38" i="1" s="1"/>
  <c r="AR38" i="1"/>
  <c r="AM38" i="1"/>
  <c r="AR84" i="1"/>
  <c r="AT84" i="1"/>
  <c r="AV84" i="1" s="1"/>
  <c r="AM84" i="1"/>
  <c r="AT54" i="1"/>
  <c r="AV54" i="1" s="1"/>
  <c r="AR54" i="1"/>
  <c r="AM54" i="1"/>
  <c r="AR53" i="1"/>
  <c r="AT53" i="1"/>
  <c r="AV53" i="1" s="1"/>
  <c r="AM53" i="1"/>
  <c r="AT95" i="1"/>
  <c r="AV95" i="1" s="1"/>
  <c r="AM95" i="1"/>
  <c r="AR95" i="1"/>
  <c r="AT30" i="1"/>
  <c r="AV30" i="1" s="1"/>
  <c r="AR30" i="1"/>
  <c r="AM30" i="1"/>
  <c r="AT43" i="1"/>
  <c r="AV43" i="1" s="1"/>
  <c r="AM43" i="1"/>
  <c r="AR43" i="1"/>
  <c r="AR93" i="1"/>
  <c r="AT93" i="1"/>
  <c r="AV93" i="1" s="1"/>
  <c r="AM93" i="1"/>
  <c r="AT98" i="1"/>
  <c r="AV98" i="1" s="1"/>
  <c r="AR98" i="1"/>
  <c r="AM98" i="1"/>
  <c r="AR25" i="1"/>
  <c r="AM25" i="1"/>
  <c r="AT25" i="1"/>
  <c r="AV25" i="1" s="1"/>
  <c r="AT18" i="1"/>
  <c r="AV18" i="1" s="1"/>
  <c r="AR18" i="1"/>
  <c r="AM18" i="1"/>
  <c r="AR60" i="1"/>
  <c r="AT60" i="1"/>
  <c r="AV60" i="1" s="1"/>
  <c r="AM60" i="1"/>
  <c r="AT71" i="1"/>
  <c r="AV71" i="1" s="1"/>
  <c r="AM71" i="1"/>
  <c r="AR71" i="1"/>
  <c r="AR44" i="1"/>
  <c r="AT44" i="1"/>
  <c r="AV44" i="1" s="1"/>
  <c r="AM44" i="1"/>
  <c r="AR61" i="1"/>
  <c r="AT61" i="1"/>
  <c r="AV61" i="1" s="1"/>
  <c r="AM61" i="1"/>
  <c r="AT87" i="1"/>
  <c r="AV87" i="1" s="1"/>
  <c r="AM87" i="1"/>
  <c r="AR87" i="1"/>
  <c r="AT42" i="1"/>
  <c r="AV42" i="1" s="1"/>
  <c r="AR42" i="1"/>
  <c r="AM42" i="1"/>
  <c r="AR32" i="1"/>
  <c r="AT32" i="1"/>
  <c r="AV32" i="1" s="1"/>
  <c r="AM32" i="1"/>
  <c r="AR36" i="1"/>
  <c r="AT36" i="1"/>
  <c r="AV36" i="1" s="1"/>
  <c r="AM36" i="1"/>
  <c r="AR45" i="1"/>
  <c r="AT45" i="1"/>
  <c r="AV45" i="1" s="1"/>
  <c r="AM45" i="1"/>
  <c r="AR76" i="1"/>
  <c r="AT76" i="1"/>
  <c r="AV76" i="1" s="1"/>
  <c r="AM76" i="1"/>
  <c r="AT74" i="1"/>
  <c r="AV74" i="1" s="1"/>
  <c r="AR74" i="1"/>
  <c r="AM74" i="1"/>
  <c r="AT66" i="1"/>
  <c r="AV66" i="1" s="1"/>
  <c r="AR66" i="1"/>
  <c r="AM66" i="1"/>
  <c r="AR29" i="1"/>
  <c r="AT29" i="1"/>
  <c r="AV29" i="1" s="1"/>
  <c r="AM29" i="1"/>
  <c r="AR97" i="1"/>
  <c r="AT97" i="1"/>
  <c r="AV97" i="1" s="1"/>
  <c r="AM97" i="1"/>
  <c r="AT78" i="1"/>
  <c r="AV78" i="1" s="1"/>
  <c r="AR78" i="1"/>
  <c r="AM78" i="1"/>
  <c r="AR24" i="1"/>
  <c r="AT24" i="1"/>
  <c r="AV24" i="1" s="1"/>
  <c r="AM24" i="1"/>
</calcChain>
</file>

<file path=xl/sharedStrings.xml><?xml version="1.0" encoding="utf-8"?>
<sst xmlns="http://schemas.openxmlformats.org/spreadsheetml/2006/main" count="129" uniqueCount="129">
  <si>
    <t>AREA</t>
  </si>
  <si>
    <t>MES</t>
  </si>
  <si>
    <t>RESPONSABLE  TESA</t>
  </si>
  <si>
    <t>COORDINADOR PROGESTION</t>
  </si>
  <si>
    <t>NOMINA DE FACTURACION</t>
  </si>
  <si>
    <t>bril</t>
  </si>
  <si>
    <t>factor</t>
  </si>
  <si>
    <t>,</t>
  </si>
  <si>
    <t>Nº</t>
  </si>
  <si>
    <t xml:space="preserve">SUPERVISOR </t>
  </si>
  <si>
    <t>CADENA</t>
  </si>
  <si>
    <t>LOCAL</t>
  </si>
  <si>
    <t>CIUDAD</t>
  </si>
  <si>
    <t>NOMBRE</t>
  </si>
  <si>
    <t>APELLIDO P</t>
  </si>
  <si>
    <t>APELLIDO M</t>
  </si>
  <si>
    <t>RUT</t>
  </si>
  <si>
    <t>CARGO DEL TRABAJAD</t>
  </si>
  <si>
    <t>CO</t>
  </si>
  <si>
    <t>TIPO CONTRATO</t>
  </si>
  <si>
    <t>FECHA INICIO</t>
  </si>
  <si>
    <t>FECHA TERMINO</t>
  </si>
  <si>
    <t xml:space="preserve">DIAS TRAB    </t>
  </si>
  <si>
    <t>SUELDO BASE</t>
  </si>
  <si>
    <t>BONO CUALITA</t>
  </si>
  <si>
    <t>%  CUMPLIMIENTO</t>
  </si>
  <si>
    <t>Nª HRS EXTRAS</t>
  </si>
  <si>
    <t>AGUINALDO</t>
  </si>
  <si>
    <t xml:space="preserve">MOVILIZACION ADICIONAL   </t>
  </si>
  <si>
    <t xml:space="preserve">PROVISION DE VACACIONES </t>
  </si>
  <si>
    <t>PROVISION DE FINIQUITOS</t>
  </si>
  <si>
    <t>Cliente</t>
  </si>
  <si>
    <t>Region</t>
  </si>
  <si>
    <t>1 - Iansa</t>
  </si>
  <si>
    <t>2 - Durandin</t>
  </si>
  <si>
    <t>3 - CTI</t>
  </si>
  <si>
    <t>5 - 3M</t>
  </si>
  <si>
    <t>6 - BAT</t>
  </si>
  <si>
    <t>7 - Santander</t>
  </si>
  <si>
    <t>8 - Movistar - Auditoria</t>
  </si>
  <si>
    <t>9 - Movistar - Trade</t>
  </si>
  <si>
    <t>10 - Sony</t>
  </si>
  <si>
    <t>11 - P&amp;G - PAD</t>
  </si>
  <si>
    <t>12 - P&amp;G - HFS</t>
  </si>
  <si>
    <t>13 - Transbank</t>
  </si>
  <si>
    <t>14 - Disecom</t>
  </si>
  <si>
    <t>15 - Progestion</t>
  </si>
  <si>
    <t>16 - Crece</t>
  </si>
  <si>
    <t>17 - Sika</t>
  </si>
  <si>
    <t>18 - Sancela</t>
  </si>
  <si>
    <t>19 - Torre</t>
  </si>
  <si>
    <t>20 - Audisis</t>
  </si>
  <si>
    <t>21 - Nestle</t>
  </si>
  <si>
    <t>22 - Ceys</t>
  </si>
  <si>
    <t>23 - Kaltemp</t>
  </si>
  <si>
    <t>24 - Electrolux</t>
  </si>
  <si>
    <t>25 - Capel</t>
  </si>
  <si>
    <t>26 - La Preferida</t>
  </si>
  <si>
    <t>27 - Ensti</t>
  </si>
  <si>
    <t>28 - Extruder</t>
  </si>
  <si>
    <t>29 - Nuevo Hogar</t>
  </si>
  <si>
    <t>30 - Lesafre</t>
  </si>
  <si>
    <t>31 - Flora Center</t>
  </si>
  <si>
    <t>32 - Petrizzio</t>
  </si>
  <si>
    <t>33 - Greta Chile</t>
  </si>
  <si>
    <t>34 - Pisa</t>
  </si>
  <si>
    <t>35 - Scott</t>
  </si>
  <si>
    <t>36 - Iansa Cannes</t>
  </si>
  <si>
    <t>37 - Iansa CeroK</t>
  </si>
  <si>
    <t>38 - Legrand/Bticino</t>
  </si>
  <si>
    <t>39 - Vandine</t>
  </si>
  <si>
    <t>40 - Kaufmann</t>
  </si>
  <si>
    <t>41 - El Vergel</t>
  </si>
  <si>
    <t>42 - P&amp;G - Campañas</t>
  </si>
  <si>
    <t>43 - Diageo</t>
  </si>
  <si>
    <t>44 - Epson</t>
  </si>
  <si>
    <t>45 - P&amp;G - Reposicion</t>
  </si>
  <si>
    <t>46 - Baileys</t>
  </si>
  <si>
    <t>47 - Ok Express</t>
  </si>
  <si>
    <t>48 - CTI - Fan Heather</t>
  </si>
  <si>
    <t>49 - Johnsons</t>
  </si>
  <si>
    <t>50 - P&amp;G</t>
  </si>
  <si>
    <t>51 - Tesa</t>
  </si>
  <si>
    <t>52 - Carozzi</t>
  </si>
  <si>
    <t>53 - Nespresso</t>
  </si>
  <si>
    <t>54 - Progestion Peru</t>
  </si>
  <si>
    <t>55 - Whirlpool</t>
  </si>
  <si>
    <t>56 - HUAWEI</t>
  </si>
  <si>
    <t>57 - DeLonghi</t>
  </si>
  <si>
    <t>58 - PEUMO</t>
  </si>
  <si>
    <t>59 - Glade</t>
  </si>
  <si>
    <t>60 - HASBRO</t>
  </si>
  <si>
    <t>61 - MARS</t>
  </si>
  <si>
    <t>62 - BANCO ITAU</t>
  </si>
  <si>
    <t>63 - Hipermercado Tottus</t>
  </si>
  <si>
    <t>64 - Dipac</t>
  </si>
  <si>
    <t>65 - Polo</t>
  </si>
  <si>
    <t>66 - Dxb</t>
  </si>
  <si>
    <t>67 - Sofruco</t>
  </si>
  <si>
    <t>68 - KITCHEN AID</t>
  </si>
  <si>
    <t>69 - Agrosuper</t>
  </si>
  <si>
    <t>70 - KRAFT</t>
  </si>
  <si>
    <t>71 - Embonor</t>
  </si>
  <si>
    <t>72 - Valdivieso</t>
  </si>
  <si>
    <t>73 - Burts Bees</t>
  </si>
  <si>
    <t>74 - Induropa</t>
  </si>
  <si>
    <t xml:space="preserve">JORNADA </t>
  </si>
  <si>
    <t>BANCO</t>
  </si>
  <si>
    <t>NUMERO DE CUENTA BANCARIA</t>
  </si>
  <si>
    <t xml:space="preserve">FORMA DE PAGO </t>
  </si>
  <si>
    <t>SUELDO BASE PROP</t>
  </si>
  <si>
    <t>GRATIFICA 25%</t>
  </si>
  <si>
    <t>BONO CUANTIT</t>
  </si>
  <si>
    <t xml:space="preserve">BONO </t>
  </si>
  <si>
    <t>VALOR EXTRAS</t>
  </si>
  <si>
    <t>TOTAL IMPONIBLE</t>
  </si>
  <si>
    <t>COLACION</t>
  </si>
  <si>
    <t xml:space="preserve">MOVILIZACION </t>
  </si>
  <si>
    <t>VIATICO</t>
  </si>
  <si>
    <t>TOTAL HABER</t>
  </si>
  <si>
    <t>DESCUENTO PREVISIONAL</t>
  </si>
  <si>
    <t>SUELDO LIQUIDO</t>
  </si>
  <si>
    <t xml:space="preserve">SIS 1,4% </t>
  </si>
  <si>
    <r>
      <t xml:space="preserve">MUTUAL </t>
    </r>
    <r>
      <rPr>
        <b/>
        <sz val="8"/>
        <color indexed="9"/>
        <rFont val="Calibri"/>
        <family val="2"/>
      </rPr>
      <t xml:space="preserve"> 1,29%</t>
    </r>
  </si>
  <si>
    <r>
      <t xml:space="preserve">SEGURO CESANT </t>
    </r>
    <r>
      <rPr>
        <b/>
        <sz val="8"/>
        <color indexed="9"/>
        <rFont val="Calibri"/>
        <family val="2"/>
      </rPr>
      <t xml:space="preserve">3%       </t>
    </r>
  </si>
  <si>
    <t xml:space="preserve">BANEFE </t>
  </si>
  <si>
    <t xml:space="preserve">TOTAL COSTO PERSONAL </t>
  </si>
  <si>
    <r>
      <t xml:space="preserve">COMISION AGENCIA </t>
    </r>
    <r>
      <rPr>
        <b/>
        <sz val="8"/>
        <color indexed="9"/>
        <rFont val="Calibri"/>
        <family val="2"/>
      </rPr>
      <t>8%</t>
    </r>
  </si>
  <si>
    <t xml:space="preserve">Costo Cliente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</si>
</sst>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dd\.mm\.yy;@"/>
    <numFmt numFmtId="165" formatCode="&quot;$&quot;\ #,##0"/>
    <numFmt numFmtId="166" formatCode="_-[$$-340A]\ * #,##0_-;\-[$$-340A]\ * #,##0_-;_-[$$-340A]\ * &quot;-&quot;_-;_-@_-"/>
    <numFmt numFmtId="167" formatCode="[$$-340A]\ 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56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name val="Arial"/>
      <family val="2"/>
    </font>
    <font>
      <b/>
      <sz val="8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indexed="2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53"/>
      <name val="Calibri"/>
      <family val="2"/>
      <scheme val="minor"/>
    </font>
    <font>
      <sz val="8"/>
      <color indexed="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indexed="9"/>
      <name val="Calibri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3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3" applyNumberFormat="1" applyFont="1" applyFill="1"/>
    <xf numFmtId="0" fontId="4" fillId="2" borderId="0" xfId="3" applyNumberFormat="1" applyFont="1" applyFill="1" applyAlignment="1">
      <alignment horizontal="center"/>
    </xf>
    <xf numFmtId="0" fontId="5" fillId="2" borderId="0" xfId="3" applyNumberFormat="1" applyFont="1" applyFill="1" applyBorder="1" applyAlignment="1"/>
    <xf numFmtId="0" fontId="5" fillId="2" borderId="0" xfId="3" applyNumberFormat="1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/>
    </xf>
    <xf numFmtId="0" fontId="4" fillId="2" borderId="0" xfId="3" applyNumberFormat="1" applyFont="1" applyFill="1" applyAlignment="1">
      <alignment horizontal="right"/>
    </xf>
    <xf numFmtId="0" fontId="6" fillId="0" borderId="0" xfId="0" applyNumberFormat="1" applyFont="1"/>
    <xf numFmtId="0" fontId="4" fillId="2" borderId="0" xfId="3" applyNumberFormat="1" applyFont="1" applyFill="1" applyBorder="1"/>
    <xf numFmtId="0" fontId="9" fillId="2" borderId="0" xfId="3" applyNumberFormat="1" applyFont="1" applyFill="1" applyBorder="1" applyAlignment="1"/>
    <xf numFmtId="0" fontId="6" fillId="0" borderId="0" xfId="0" applyNumberFormat="1" applyFont="1" applyAlignment="1">
      <alignment horizontal="center"/>
    </xf>
    <xf numFmtId="0" fontId="10" fillId="2" borderId="0" xfId="3" applyNumberFormat="1" applyFont="1" applyFill="1" applyBorder="1" applyAlignment="1"/>
    <xf numFmtId="0" fontId="5" fillId="2" borderId="0" xfId="3" applyNumberFormat="1" applyFont="1" applyFill="1" applyAlignment="1">
      <alignment horizontal="center"/>
    </xf>
    <xf numFmtId="14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4" fillId="2" borderId="0" xfId="3" applyNumberFormat="1" applyFont="1" applyFill="1" applyBorder="1" applyAlignment="1">
      <alignment horizontal="centerContinuous"/>
    </xf>
    <xf numFmtId="164" fontId="9" fillId="2" borderId="0" xfId="3" applyNumberFormat="1" applyFont="1" applyFill="1" applyBorder="1" applyAlignment="1"/>
    <xf numFmtId="0" fontId="10" fillId="2" borderId="0" xfId="3" applyNumberFormat="1" applyFont="1" applyFill="1" applyAlignment="1">
      <alignment horizontal="left"/>
    </xf>
    <xf numFmtId="15" fontId="9" fillId="2" borderId="0" xfId="3" applyNumberFormat="1" applyFont="1" applyFill="1" applyBorder="1" applyAlignment="1"/>
    <xf numFmtId="0" fontId="10" fillId="2" borderId="0" xfId="3" applyNumberFormat="1" applyFont="1" applyFill="1" applyAlignment="1"/>
    <xf numFmtId="15" fontId="5" fillId="2" borderId="0" xfId="3" applyNumberFormat="1" applyFont="1" applyFill="1" applyBorder="1" applyAlignment="1">
      <alignment horizontal="center"/>
    </xf>
    <xf numFmtId="14" fontId="11" fillId="0" borderId="0" xfId="0" applyNumberFormat="1" applyFont="1" applyAlignment="1">
      <alignment wrapText="1"/>
    </xf>
    <xf numFmtId="0" fontId="11" fillId="0" borderId="0" xfId="0" applyNumberFormat="1" applyFont="1" applyAlignment="1">
      <alignment wrapText="1"/>
    </xf>
    <xf numFmtId="165" fontId="4" fillId="2" borderId="0" xfId="3" applyNumberFormat="1" applyFont="1" applyFill="1"/>
    <xf numFmtId="0" fontId="4" fillId="4" borderId="0" xfId="3" applyNumberFormat="1" applyFont="1" applyFill="1"/>
    <xf numFmtId="0" fontId="12" fillId="2" borderId="0" xfId="3" applyNumberFormat="1" applyFont="1" applyFill="1" applyBorder="1" applyAlignment="1"/>
    <xf numFmtId="0" fontId="12" fillId="2" borderId="0" xfId="3" applyNumberFormat="1" applyFont="1" applyFill="1" applyBorder="1" applyAlignment="1">
      <alignment horizontal="center"/>
    </xf>
    <xf numFmtId="9" fontId="13" fillId="2" borderId="0" xfId="2" applyFont="1" applyFill="1" applyBorder="1" applyAlignment="1">
      <alignment horizontal="center"/>
    </xf>
    <xf numFmtId="0" fontId="14" fillId="2" borderId="0" xfId="3" applyNumberFormat="1" applyFont="1" applyFill="1" applyBorder="1" applyAlignment="1">
      <alignment horizontal="center"/>
    </xf>
    <xf numFmtId="0" fontId="14" fillId="2" borderId="0" xfId="3" applyNumberFormat="1" applyFont="1" applyFill="1"/>
    <xf numFmtId="0" fontId="13" fillId="2" borderId="0" xfId="3" applyNumberFormat="1" applyFont="1" applyFill="1"/>
    <xf numFmtId="0" fontId="5" fillId="2" borderId="0" xfId="3" applyNumberFormat="1" applyFont="1" applyFill="1"/>
    <xf numFmtId="165" fontId="4" fillId="2" borderId="0" xfId="3" applyNumberFormat="1" applyFont="1" applyFill="1" applyBorder="1" applyAlignment="1">
      <alignment horizontal="centerContinuous"/>
    </xf>
    <xf numFmtId="15" fontId="5" fillId="2" borderId="0" xfId="3" applyNumberFormat="1" applyFont="1" applyFill="1" applyBorder="1" applyAlignment="1">
      <alignment horizontal="left"/>
    </xf>
    <xf numFmtId="0" fontId="16" fillId="6" borderId="0" xfId="3" applyNumberFormat="1" applyFont="1" applyFill="1" applyBorder="1" applyAlignment="1">
      <alignment horizontal="center"/>
    </xf>
    <xf numFmtId="165" fontId="17" fillId="2" borderId="0" xfId="3" applyNumberFormat="1" applyFont="1" applyFill="1" applyBorder="1" applyAlignment="1">
      <alignment horizontal="centerContinuous"/>
    </xf>
    <xf numFmtId="9" fontId="18" fillId="2" borderId="0" xfId="3" applyNumberFormat="1" applyFont="1" applyFill="1" applyBorder="1" applyAlignment="1">
      <alignment horizontal="center"/>
    </xf>
    <xf numFmtId="0" fontId="5" fillId="2" borderId="0" xfId="3" applyNumberFormat="1" applyFont="1" applyFill="1" applyAlignment="1"/>
    <xf numFmtId="3" fontId="4" fillId="5" borderId="1" xfId="3" applyNumberFormat="1" applyFont="1" applyFill="1" applyBorder="1" applyAlignment="1">
      <alignment horizontal="center"/>
    </xf>
    <xf numFmtId="3" fontId="4" fillId="0" borderId="1" xfId="3" applyNumberFormat="1" applyFont="1" applyFill="1" applyBorder="1" applyAlignment="1">
      <alignment horizontal="center"/>
    </xf>
    <xf numFmtId="0" fontId="6" fillId="0" borderId="1" xfId="5" applyFont="1" applyFill="1" applyBorder="1" applyAlignment="1" applyProtection="1">
      <alignment horizontal="center" wrapText="1"/>
      <protection locked="0"/>
    </xf>
    <xf numFmtId="0" fontId="6" fillId="0" borderId="1" xfId="5" applyFont="1" applyFill="1" applyBorder="1" applyAlignment="1" applyProtection="1">
      <alignment horizontal="left" wrapText="1"/>
      <protection locked="0"/>
    </xf>
    <xf numFmtId="1" fontId="6" fillId="5" borderId="1" xfId="3" applyNumberFormat="1" applyFont="1" applyFill="1" applyBorder="1" applyAlignment="1">
      <alignment horizontal="center"/>
    </xf>
    <xf numFmtId="0" fontId="6" fillId="5" borderId="1" xfId="6" applyFont="1" applyFill="1" applyBorder="1" applyAlignment="1">
      <alignment horizontal="center" wrapText="1"/>
    </xf>
    <xf numFmtId="14" fontId="4" fillId="5" borderId="1" xfId="6" applyNumberFormat="1" applyFont="1" applyFill="1" applyBorder="1" applyAlignment="1">
      <alignment horizontal="center" wrapText="1"/>
    </xf>
    <xf numFmtId="165" fontId="6" fillId="5" borderId="1" xfId="3" applyNumberFormat="1" applyFont="1" applyFill="1" applyBorder="1"/>
    <xf numFmtId="167" fontId="6" fillId="0" borderId="1" xfId="3" applyNumberFormat="1" applyFont="1" applyFill="1" applyBorder="1"/>
    <xf numFmtId="9" fontId="6" fillId="0" borderId="1" xfId="2" applyFont="1" applyFill="1" applyBorder="1"/>
    <xf numFmtId="167" fontId="6" fillId="0" borderId="1" xfId="1" applyNumberFormat="1" applyFont="1" applyFill="1" applyBorder="1"/>
    <xf numFmtId="1" fontId="6" fillId="5" borderId="1" xfId="3" applyNumberFormat="1" applyFont="1" applyFill="1" applyBorder="1"/>
    <xf numFmtId="167" fontId="6" fillId="5" borderId="1" xfId="1" applyNumberFormat="1" applyFont="1" applyFill="1" applyBorder="1"/>
    <xf numFmtId="165" fontId="20" fillId="0" borderId="1" xfId="3" applyNumberFormat="1" applyFont="1" applyFill="1" applyBorder="1"/>
    <xf numFmtId="165" fontId="4" fillId="2" borderId="1" xfId="3" applyNumberFormat="1" applyFont="1" applyFill="1" applyBorder="1"/>
    <xf numFmtId="165" fontId="5" fillId="0" borderId="1" xfId="3" applyNumberFormat="1" applyFont="1" applyFill="1" applyBorder="1"/>
    <xf numFmtId="165" fontId="4" fillId="2" borderId="1" xfId="3" applyNumberFormat="1" applyFont="1" applyFill="1" applyBorder="1" applyAlignment="1">
      <alignment horizontal="center"/>
    </xf>
    <xf numFmtId="165" fontId="4" fillId="0" borderId="1" xfId="3" applyNumberFormat="1" applyFont="1" applyFill="1" applyBorder="1"/>
    <xf numFmtId="165" fontId="6" fillId="5" borderId="1" xfId="3" applyNumberFormat="1" applyFont="1" applyFill="1" applyBorder="1" applyAlignment="1">
      <alignment horizontal="right"/>
    </xf>
    <xf numFmtId="0" fontId="22" fillId="5" borderId="0" xfId="3" applyNumberFormat="1" applyFont="1" applyFill="1"/>
    <xf numFmtId="0" fontId="0" fillId="0" borderId="0" xfId="0" applyAlignment="1">
      <alignment vertical="center" wrapText="1"/>
    </xf>
    <xf numFmtId="0" fontId="6" fillId="5" borderId="1" xfId="5" applyFont="1" applyFill="1" applyBorder="1" applyAlignment="1" applyProtection="1">
      <alignment horizontal="left" wrapText="1"/>
      <protection locked="0"/>
    </xf>
    <xf numFmtId="166" fontId="7" fillId="5" borderId="1" xfId="5" applyNumberFormat="1" applyFont="1" applyFill="1" applyBorder="1" applyAlignment="1" applyProtection="1">
      <alignment wrapText="1"/>
      <protection locked="0"/>
    </xf>
    <xf numFmtId="165" fontId="7" fillId="5" borderId="1" xfId="3" applyNumberFormat="1" applyFont="1" applyFill="1" applyBorder="1"/>
    <xf numFmtId="165" fontId="5" fillId="5" borderId="1" xfId="3" applyNumberFormat="1" applyFont="1" applyFill="1" applyBorder="1"/>
    <xf numFmtId="165" fontId="21" fillId="5" borderId="1" xfId="3" applyNumberFormat="1" applyFont="1" applyFill="1" applyBorder="1"/>
    <xf numFmtId="0" fontId="23" fillId="0" borderId="0" xfId="0" applyFont="1"/>
    <xf numFmtId="0" fontId="7" fillId="3" borderId="1" xfId="3" applyNumberFormat="1" applyFont="1" applyFill="1" applyBorder="1" applyAlignment="1">
      <alignment horizontal="left"/>
    </xf>
    <xf numFmtId="0" fontId="8" fillId="2" borderId="1" xfId="3" applyNumberFormat="1" applyFont="1" applyFill="1" applyBorder="1" applyAlignment="1">
      <alignment horizontal="left"/>
    </xf>
    <xf numFmtId="164" fontId="8" fillId="2" borderId="1" xfId="3" applyNumberFormat="1" applyFont="1" applyFill="1" applyBorder="1" applyAlignment="1">
      <alignment horizontal="left"/>
    </xf>
    <xf numFmtId="15" fontId="8" fillId="2" borderId="1" xfId="3" applyNumberFormat="1" applyFont="1" applyFill="1" applyBorder="1" applyAlignment="1">
      <alignment horizontal="left"/>
    </xf>
    <xf numFmtId="0" fontId="2" fillId="2" borderId="2" xfId="3" applyNumberFormat="1" applyFont="1" applyFill="1" applyBorder="1" applyAlignment="1">
      <alignment horizontal="left" vertical="center"/>
    </xf>
    <xf numFmtId="0" fontId="2" fillId="2" borderId="0" xfId="3" applyNumberFormat="1" applyFont="1" applyFill="1" applyBorder="1" applyAlignment="1">
      <alignment horizontal="left" vertical="center"/>
    </xf>
    <xf numFmtId="165" fontId="15" fillId="5" borderId="3" xfId="3" applyNumberFormat="1" applyFont="1" applyFill="1" applyBorder="1" applyAlignment="1">
      <alignment horizontal="center"/>
    </xf>
    <xf numFmtId="0" fontId="7" fillId="3" borderId="1" xfId="3" applyNumberFormat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4" fontId="7" fillId="3" borderId="1" xfId="3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7">
    <cellStyle name="=C:\WINNT\SYSTEM32\COMMAND.COM" xfId="3"/>
    <cellStyle name="=C:\WINNT\SYSTEM32\COMMAND.COM 2" xfId="4"/>
    <cellStyle name="=C:\WINNT\SYSTEM32\COMMAND.COM 3" xfId="5"/>
    <cellStyle name="Millares" xfId="1" builtinId="3"/>
    <cellStyle name="Normal" xfId="0" builtinId="0"/>
    <cellStyle name="Normal 2" xfId="6"/>
    <cellStyle name="Porcentaje" xfId="2" builtinId="5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"/>
  <sheetViews>
    <sheetView tabSelected="1" workbookViewId="0">
      <selection activeCell="J6" sqref="J6"/>
    </sheetView>
  </sheetViews>
  <sheetFormatPr baseColWidth="10" defaultRowHeight="15" x14ac:dyDescent="0.25"/>
  <sheetData>
    <row r="1" spans="1:53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3"/>
      <c r="R1" s="4"/>
      <c r="S1" s="4"/>
      <c r="T1" s="4"/>
      <c r="U1" s="5"/>
      <c r="V1" s="6"/>
      <c r="W1" s="1"/>
      <c r="X1" s="1"/>
      <c r="Y1" s="1"/>
      <c r="Z1" s="1"/>
      <c r="AA1" s="1"/>
      <c r="AB1" s="1"/>
      <c r="AC1" s="1"/>
      <c r="AD1" s="1"/>
      <c r="AE1" s="1"/>
      <c r="AF1" s="7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8"/>
      <c r="AU1" s="8"/>
      <c r="AV1" s="8"/>
      <c r="AW1" s="8"/>
    </row>
    <row r="2" spans="1:53" x14ac:dyDescent="0.25">
      <c r="A2" s="65" t="s">
        <v>0</v>
      </c>
      <c r="B2" s="65"/>
      <c r="C2" s="65"/>
      <c r="D2" s="65"/>
      <c r="E2" s="65"/>
      <c r="F2" s="66"/>
      <c r="G2" s="66"/>
      <c r="H2" s="66"/>
      <c r="I2" s="9"/>
      <c r="J2" s="9"/>
      <c r="K2" s="1"/>
      <c r="L2" s="10"/>
      <c r="M2" s="10"/>
      <c r="N2" s="10"/>
      <c r="O2" s="10"/>
      <c r="P2" s="10"/>
      <c r="Q2" s="11"/>
      <c r="R2" s="12"/>
      <c r="S2" s="2"/>
      <c r="T2" s="2"/>
      <c r="U2" s="1"/>
      <c r="V2" s="1"/>
      <c r="W2" s="13"/>
      <c r="X2" s="13"/>
      <c r="Y2" s="14"/>
      <c r="Z2" s="14"/>
      <c r="AA2" s="8"/>
      <c r="AB2" s="1"/>
      <c r="AC2" s="1"/>
      <c r="AD2" s="1"/>
      <c r="AE2" s="1"/>
      <c r="AF2" s="1"/>
      <c r="AG2" s="1"/>
      <c r="AH2" s="1"/>
      <c r="AI2" s="1"/>
      <c r="AJ2" s="1"/>
      <c r="AK2" s="8"/>
      <c r="AL2" s="1"/>
      <c r="AM2" s="1"/>
      <c r="AN2" s="1"/>
      <c r="AO2" s="1"/>
      <c r="AP2" s="1"/>
      <c r="AQ2" s="1"/>
      <c r="AR2" s="1"/>
      <c r="AS2" s="8"/>
      <c r="AT2" s="8"/>
      <c r="AU2" s="15"/>
      <c r="AV2" s="5"/>
      <c r="AW2" s="5"/>
    </row>
    <row r="3" spans="1:53" x14ac:dyDescent="0.25">
      <c r="A3" s="65" t="s">
        <v>1</v>
      </c>
      <c r="B3" s="65"/>
      <c r="C3" s="65"/>
      <c r="D3" s="65"/>
      <c r="E3" s="65"/>
      <c r="F3" s="67">
        <f ca="1">TODAY()</f>
        <v>43020</v>
      </c>
      <c r="G3" s="67"/>
      <c r="H3" s="67"/>
      <c r="I3" s="16"/>
      <c r="J3" s="16"/>
      <c r="K3" s="1"/>
      <c r="L3" s="10"/>
      <c r="M3" s="10"/>
      <c r="N3" s="10"/>
      <c r="O3" s="10"/>
      <c r="P3" s="10"/>
      <c r="Q3" s="17"/>
      <c r="R3" s="12"/>
      <c r="S3" s="2"/>
      <c r="T3" s="2"/>
      <c r="U3" s="1"/>
      <c r="V3" s="1"/>
      <c r="W3" s="13"/>
      <c r="X3" s="13"/>
      <c r="Y3" s="14"/>
      <c r="Z3" s="14"/>
      <c r="AA3" s="8"/>
      <c r="AB3" s="1"/>
      <c r="AC3" s="1"/>
      <c r="AD3" s="1"/>
      <c r="AE3" s="1"/>
      <c r="AF3" s="1"/>
      <c r="AG3" s="1"/>
      <c r="AH3" s="1"/>
      <c r="AI3" s="1"/>
      <c r="AJ3" s="1"/>
      <c r="AK3" s="8"/>
      <c r="AL3" s="1"/>
      <c r="AM3" s="1"/>
      <c r="AN3" s="1"/>
      <c r="AO3" s="1"/>
      <c r="AP3" s="1"/>
      <c r="AQ3" s="1"/>
      <c r="AR3" s="1"/>
      <c r="AS3" s="8"/>
      <c r="AT3" s="15"/>
      <c r="AU3" s="5"/>
      <c r="AV3" s="5"/>
      <c r="AW3" s="5"/>
    </row>
    <row r="4" spans="1:53" x14ac:dyDescent="0.25">
      <c r="A4" s="65" t="s">
        <v>2</v>
      </c>
      <c r="B4" s="65"/>
      <c r="C4" s="65"/>
      <c r="D4" s="65"/>
      <c r="E4" s="65"/>
      <c r="F4" s="68"/>
      <c r="G4" s="68"/>
      <c r="H4" s="68"/>
      <c r="I4" s="18"/>
      <c r="J4" s="18"/>
      <c r="K4" s="1"/>
      <c r="L4" s="10"/>
      <c r="M4" s="10"/>
      <c r="N4" s="10"/>
      <c r="O4" s="10"/>
      <c r="P4" s="10"/>
      <c r="Q4" s="19"/>
      <c r="R4" s="20"/>
      <c r="S4" s="2"/>
      <c r="T4" s="2"/>
      <c r="U4" s="1"/>
      <c r="V4" s="21"/>
      <c r="W4" s="21"/>
      <c r="X4" s="22"/>
      <c r="Y4" s="1"/>
      <c r="Z4" s="1"/>
      <c r="AA4" s="1"/>
      <c r="AB4" s="1"/>
      <c r="AC4" s="1"/>
      <c r="AD4" s="1"/>
      <c r="AE4" s="1"/>
      <c r="AF4" s="23"/>
      <c r="AG4" s="1"/>
      <c r="AH4" s="1"/>
      <c r="AI4" s="1"/>
      <c r="AJ4" s="1"/>
      <c r="AK4" s="8"/>
      <c r="AL4" s="23"/>
      <c r="AM4" s="1"/>
      <c r="AN4" s="1"/>
      <c r="AO4" s="1"/>
      <c r="AP4" s="1"/>
      <c r="AQ4" s="1"/>
      <c r="AR4" s="1"/>
      <c r="AS4" s="8"/>
      <c r="AT4" s="15"/>
      <c r="AU4" s="5"/>
      <c r="AV4" s="5"/>
      <c r="AW4" s="5"/>
    </row>
    <row r="5" spans="1:53" x14ac:dyDescent="0.25">
      <c r="A5" s="65" t="s">
        <v>3</v>
      </c>
      <c r="B5" s="65"/>
      <c r="C5" s="65"/>
      <c r="D5" s="65"/>
      <c r="E5" s="65"/>
      <c r="F5" s="68"/>
      <c r="G5" s="68"/>
      <c r="H5" s="68"/>
      <c r="I5" s="18"/>
      <c r="J5" s="18"/>
      <c r="K5" s="1"/>
      <c r="L5" s="10"/>
      <c r="M5" s="10"/>
      <c r="N5" s="10"/>
      <c r="O5" s="10"/>
      <c r="P5" s="10"/>
      <c r="Q5" s="19"/>
      <c r="R5" s="20"/>
      <c r="S5" s="2"/>
      <c r="T5" s="2"/>
      <c r="U5" s="1"/>
      <c r="V5" s="1"/>
      <c r="W5" s="1"/>
      <c r="X5" s="1"/>
      <c r="Y5" s="1"/>
      <c r="Z5" s="1"/>
      <c r="AA5" s="24"/>
      <c r="AB5" s="1"/>
      <c r="AC5" s="1"/>
      <c r="AD5" s="1"/>
      <c r="AE5" s="1"/>
      <c r="AF5" s="1"/>
      <c r="AG5" s="1"/>
      <c r="AH5" s="1"/>
      <c r="AI5" s="1"/>
      <c r="AJ5" s="1"/>
      <c r="AK5" s="8"/>
      <c r="AL5" s="1"/>
      <c r="AM5" s="1"/>
      <c r="AN5" s="1"/>
      <c r="AO5" s="1"/>
      <c r="AP5" s="1"/>
      <c r="AQ5" s="1"/>
      <c r="AR5" s="1"/>
      <c r="AS5" s="8"/>
      <c r="AT5" s="15"/>
      <c r="AU5" s="5"/>
      <c r="AV5" s="5"/>
      <c r="AW5" s="5"/>
    </row>
    <row r="6" spans="1:53" x14ac:dyDescent="0.25">
      <c r="A6" s="69" t="s">
        <v>4</v>
      </c>
      <c r="B6" s="69"/>
      <c r="C6" s="69"/>
      <c r="D6" s="69"/>
      <c r="E6" s="69"/>
      <c r="F6" s="69"/>
      <c r="G6" s="69"/>
      <c r="H6" s="69"/>
      <c r="I6" s="25"/>
      <c r="J6" s="25"/>
      <c r="K6" s="25" t="s">
        <v>5</v>
      </c>
      <c r="L6" s="26"/>
      <c r="M6" s="26"/>
      <c r="N6" s="26"/>
      <c r="O6" s="26"/>
      <c r="P6" s="26"/>
      <c r="Q6" s="1"/>
      <c r="R6" s="2"/>
      <c r="S6" s="2"/>
      <c r="T6" s="2"/>
      <c r="U6" s="2"/>
      <c r="V6" s="27"/>
      <c r="W6" s="1"/>
      <c r="X6" s="1"/>
      <c r="Y6" s="26"/>
      <c r="Z6" s="26"/>
      <c r="AA6" s="26"/>
      <c r="AB6" s="8"/>
      <c r="AC6" s="8"/>
      <c r="AD6" s="28" t="s">
        <v>6</v>
      </c>
      <c r="AE6" s="8"/>
      <c r="AF6" s="1"/>
      <c r="AG6" s="29"/>
      <c r="AH6" s="30" t="s">
        <v>7</v>
      </c>
      <c r="AI6" s="1"/>
      <c r="AJ6" s="1"/>
      <c r="AK6" s="8"/>
      <c r="AL6" s="1"/>
      <c r="AM6" s="31"/>
      <c r="AN6" s="31"/>
      <c r="AO6" s="1"/>
      <c r="AP6" s="1"/>
      <c r="AQ6" s="1"/>
      <c r="AR6" s="1"/>
      <c r="AS6" s="8"/>
      <c r="AT6" s="32"/>
      <c r="AU6" s="5"/>
      <c r="AV6" s="5"/>
      <c r="AW6" s="5"/>
    </row>
    <row r="7" spans="1:53" x14ac:dyDescent="0.25">
      <c r="A7" s="70"/>
      <c r="B7" s="70"/>
      <c r="C7" s="70"/>
      <c r="D7" s="70"/>
      <c r="E7" s="70"/>
      <c r="F7" s="70"/>
      <c r="G7" s="70"/>
      <c r="H7" s="70"/>
      <c r="I7" s="33"/>
      <c r="J7" s="33"/>
      <c r="K7" s="33"/>
      <c r="L7" s="20"/>
      <c r="M7" s="20"/>
      <c r="N7" s="20"/>
      <c r="O7" s="20"/>
      <c r="P7" s="20"/>
      <c r="Q7" s="33"/>
      <c r="R7" s="20"/>
      <c r="S7" s="20"/>
      <c r="T7" s="20"/>
      <c r="U7" s="2"/>
      <c r="V7" s="1"/>
      <c r="W7" s="1"/>
      <c r="X7" s="71">
        <f>270000*4.75/12</f>
        <v>106875</v>
      </c>
      <c r="Y7" s="26"/>
      <c r="Z7" s="26"/>
      <c r="AA7" s="26"/>
      <c r="AB7" s="26"/>
      <c r="AC7" s="26"/>
      <c r="AD7" s="34">
        <v>7.7780000000000002E-3</v>
      </c>
      <c r="AE7" s="26"/>
      <c r="AF7" s="1"/>
      <c r="AG7" s="30"/>
      <c r="AH7" s="30"/>
      <c r="AI7" s="30"/>
      <c r="AJ7" s="30"/>
      <c r="AK7" s="8"/>
      <c r="AL7" s="1"/>
      <c r="AM7" s="23"/>
      <c r="AN7" s="23"/>
      <c r="AO7" s="1"/>
      <c r="AP7" s="1"/>
      <c r="AQ7" s="1"/>
      <c r="AR7" s="1"/>
      <c r="AS7" s="8"/>
      <c r="AT7" s="35"/>
      <c r="AU7" s="36"/>
      <c r="AV7" s="5"/>
      <c r="AW7" s="5"/>
    </row>
    <row r="8" spans="1:53" ht="33.75" x14ac:dyDescent="0.25">
      <c r="A8" s="72" t="s">
        <v>8</v>
      </c>
      <c r="B8" s="72" t="s">
        <v>13</v>
      </c>
      <c r="C8" s="72" t="s">
        <v>14</v>
      </c>
      <c r="D8" s="72" t="s">
        <v>15</v>
      </c>
      <c r="E8" s="72" t="s">
        <v>16</v>
      </c>
      <c r="F8" s="72" t="s">
        <v>9</v>
      </c>
      <c r="G8" s="72" t="s">
        <v>31</v>
      </c>
      <c r="H8" s="72" t="s">
        <v>10</v>
      </c>
      <c r="I8" s="72" t="s">
        <v>11</v>
      </c>
      <c r="J8" s="72" t="s">
        <v>12</v>
      </c>
      <c r="K8" s="72" t="s">
        <v>32</v>
      </c>
      <c r="L8" s="72" t="s">
        <v>17</v>
      </c>
      <c r="M8" s="72" t="s">
        <v>106</v>
      </c>
      <c r="N8" s="72" t="s">
        <v>109</v>
      </c>
      <c r="O8" s="72" t="s">
        <v>107</v>
      </c>
      <c r="P8" s="72" t="s">
        <v>108</v>
      </c>
      <c r="Q8" s="73" t="s">
        <v>18</v>
      </c>
      <c r="R8" s="72" t="s">
        <v>19</v>
      </c>
      <c r="S8" s="72" t="s">
        <v>20</v>
      </c>
      <c r="T8" s="72" t="s">
        <v>21</v>
      </c>
      <c r="U8" s="72" t="s">
        <v>22</v>
      </c>
      <c r="V8" s="72" t="s">
        <v>23</v>
      </c>
      <c r="W8" s="72" t="s">
        <v>110</v>
      </c>
      <c r="X8" s="72" t="s">
        <v>111</v>
      </c>
      <c r="Y8" s="72" t="s">
        <v>24</v>
      </c>
      <c r="Z8" s="72" t="s">
        <v>112</v>
      </c>
      <c r="AA8" s="72" t="s">
        <v>25</v>
      </c>
      <c r="AB8" s="72" t="s">
        <v>113</v>
      </c>
      <c r="AC8" s="72" t="s">
        <v>26</v>
      </c>
      <c r="AD8" s="72" t="s">
        <v>114</v>
      </c>
      <c r="AE8" s="72" t="s">
        <v>27</v>
      </c>
      <c r="AF8" s="72" t="s">
        <v>115</v>
      </c>
      <c r="AG8" s="72" t="s">
        <v>116</v>
      </c>
      <c r="AH8" s="72" t="s">
        <v>117</v>
      </c>
      <c r="AI8" s="72" t="s">
        <v>28</v>
      </c>
      <c r="AJ8" s="72" t="s">
        <v>118</v>
      </c>
      <c r="AK8" s="72" t="s">
        <v>119</v>
      </c>
      <c r="AL8" s="72" t="s">
        <v>120</v>
      </c>
      <c r="AM8" s="72" t="s">
        <v>121</v>
      </c>
      <c r="AN8" s="72" t="s">
        <v>122</v>
      </c>
      <c r="AO8" s="74" t="s">
        <v>123</v>
      </c>
      <c r="AP8" s="72" t="s">
        <v>124</v>
      </c>
      <c r="AQ8" s="72" t="s">
        <v>29</v>
      </c>
      <c r="AR8" s="72" t="s">
        <v>30</v>
      </c>
      <c r="AS8" s="72" t="s">
        <v>125</v>
      </c>
      <c r="AT8" s="72" t="s">
        <v>126</v>
      </c>
      <c r="AU8" s="72" t="s">
        <v>127</v>
      </c>
      <c r="AV8" s="72" t="s">
        <v>128</v>
      </c>
      <c r="AW8" s="37"/>
      <c r="AX8" s="64"/>
    </row>
    <row r="9" spans="1:53" x14ac:dyDescent="0.25">
      <c r="A9" s="38"/>
      <c r="B9" s="40"/>
      <c r="C9" s="41"/>
      <c r="D9" s="59"/>
      <c r="E9" s="59"/>
      <c r="F9" s="39"/>
      <c r="G9" s="39"/>
      <c r="H9" s="38"/>
      <c r="I9" s="38"/>
      <c r="J9" s="40"/>
      <c r="K9" s="40"/>
      <c r="L9" s="41"/>
      <c r="M9" s="41"/>
      <c r="N9" s="41"/>
      <c r="O9" s="41"/>
      <c r="P9" s="41"/>
      <c r="Q9" s="42"/>
      <c r="R9" s="43"/>
      <c r="S9" s="44"/>
      <c r="T9" s="43"/>
      <c r="U9" s="39"/>
      <c r="V9" s="60"/>
      <c r="W9" s="45">
        <f>V9/30*U9</f>
        <v>0</v>
      </c>
      <c r="X9" s="45">
        <f t="shared" ref="X9:X72" si="0">IF(W9*25%&gt;$X$7,$X$7,W9*25%)</f>
        <v>0</v>
      </c>
      <c r="Y9" s="46">
        <v>0</v>
      </c>
      <c r="Z9" s="46"/>
      <c r="AA9" s="47">
        <v>0</v>
      </c>
      <c r="AB9" s="48"/>
      <c r="AC9" s="49"/>
      <c r="AD9" s="45"/>
      <c r="AE9" s="50"/>
      <c r="AF9" s="61">
        <f t="shared" ref="AF9:AF72" si="1">+W9+X9+Y9+Z9+AB9+AD9+AE9</f>
        <v>0</v>
      </c>
      <c r="AG9" s="45">
        <f t="shared" ref="AG9:AG72" si="2">0/30*U9</f>
        <v>0</v>
      </c>
      <c r="AH9" s="45">
        <f>77000/30*U9</f>
        <v>0</v>
      </c>
      <c r="AI9" s="51">
        <f>0/30*U9</f>
        <v>0</v>
      </c>
      <c r="AJ9" s="52">
        <v>0</v>
      </c>
      <c r="AK9" s="61">
        <f t="shared" ref="AK9:AK72" si="3">+AF9+AG9+AH9+AI9+AJ9</f>
        <v>0</v>
      </c>
      <c r="AL9" s="53">
        <f t="shared" ref="AL9:AL72" si="4">+AF9*0.2</f>
        <v>0</v>
      </c>
      <c r="AM9" s="62">
        <f t="shared" ref="AM9:AM72" si="5">+AK9-AL9</f>
        <v>0</v>
      </c>
      <c r="AN9" s="54"/>
      <c r="AO9" s="55"/>
      <c r="AP9" s="56"/>
      <c r="AQ9" s="56">
        <f t="shared" ref="AQ9:AQ72" si="6">+SUM(AF9/30)*1.75</f>
        <v>0</v>
      </c>
      <c r="AR9" s="56">
        <f t="shared" ref="AR9:AR72" si="7">+SUM(AK9/12)</f>
        <v>0</v>
      </c>
      <c r="AS9" s="55"/>
      <c r="AT9" s="61">
        <f t="shared" ref="AT9:AT72" si="8">+AS9+AP9+AO9+AN9+AK9</f>
        <v>0</v>
      </c>
      <c r="AU9" s="63" t="e">
        <f>#REF!</f>
        <v>#REF!</v>
      </c>
      <c r="AV9" s="61" t="e">
        <f t="shared" ref="AV9:AV72" si="9">+AT9+AU9</f>
        <v>#REF!</v>
      </c>
      <c r="AW9" s="57"/>
      <c r="BA9" s="64"/>
    </row>
    <row r="10" spans="1:53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45">
        <f t="shared" ref="W10:W73" si="10">V10/30*U10</f>
        <v>0</v>
      </c>
      <c r="X10" s="45">
        <f t="shared" si="0"/>
        <v>0</v>
      </c>
      <c r="Y10" s="75"/>
      <c r="Z10" s="75"/>
      <c r="AA10" s="75"/>
      <c r="AB10" s="75"/>
      <c r="AC10" s="75"/>
      <c r="AD10" s="75"/>
      <c r="AE10" s="75"/>
      <c r="AF10" s="61">
        <f t="shared" si="1"/>
        <v>0</v>
      </c>
      <c r="AG10" s="45">
        <f t="shared" si="2"/>
        <v>0</v>
      </c>
      <c r="AH10" s="45">
        <f t="shared" ref="AH10:AH73" si="11">77000/30*U10</f>
        <v>0</v>
      </c>
      <c r="AI10" s="51">
        <f t="shared" ref="AI10:AI73" si="12">0/30*U10</f>
        <v>0</v>
      </c>
      <c r="AJ10" s="75"/>
      <c r="AK10" s="61">
        <f t="shared" si="3"/>
        <v>0</v>
      </c>
      <c r="AL10" s="53">
        <f t="shared" si="4"/>
        <v>0</v>
      </c>
      <c r="AM10" s="62">
        <f t="shared" si="5"/>
        <v>0</v>
      </c>
      <c r="AN10" s="75"/>
      <c r="AO10" s="75"/>
      <c r="AP10" s="75"/>
      <c r="AQ10" s="56">
        <f t="shared" si="6"/>
        <v>0</v>
      </c>
      <c r="AR10" s="56">
        <f t="shared" si="7"/>
        <v>0</v>
      </c>
      <c r="AS10" s="75"/>
      <c r="AT10" s="61">
        <f t="shared" si="8"/>
        <v>0</v>
      </c>
      <c r="AU10" s="63" t="e">
        <f>#REF!</f>
        <v>#REF!</v>
      </c>
      <c r="AV10" s="61" t="e">
        <f t="shared" si="9"/>
        <v>#REF!</v>
      </c>
    </row>
    <row r="11" spans="1:53" x14ac:dyDescent="0.25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45">
        <f t="shared" si="10"/>
        <v>0</v>
      </c>
      <c r="X11" s="45">
        <f t="shared" si="0"/>
        <v>0</v>
      </c>
      <c r="Y11" s="75"/>
      <c r="Z11" s="75"/>
      <c r="AA11" s="75"/>
      <c r="AB11" s="75"/>
      <c r="AC11" s="75"/>
      <c r="AD11" s="75"/>
      <c r="AE11" s="75"/>
      <c r="AF11" s="61">
        <f t="shared" si="1"/>
        <v>0</v>
      </c>
      <c r="AG11" s="45">
        <f t="shared" si="2"/>
        <v>0</v>
      </c>
      <c r="AH11" s="45">
        <f t="shared" si="11"/>
        <v>0</v>
      </c>
      <c r="AI11" s="51">
        <f t="shared" si="12"/>
        <v>0</v>
      </c>
      <c r="AJ11" s="75"/>
      <c r="AK11" s="61">
        <f t="shared" si="3"/>
        <v>0</v>
      </c>
      <c r="AL11" s="53">
        <f t="shared" si="4"/>
        <v>0</v>
      </c>
      <c r="AM11" s="62">
        <f t="shared" si="5"/>
        <v>0</v>
      </c>
      <c r="AN11" s="75"/>
      <c r="AO11" s="75"/>
      <c r="AP11" s="75"/>
      <c r="AQ11" s="56">
        <f t="shared" si="6"/>
        <v>0</v>
      </c>
      <c r="AR11" s="56">
        <f t="shared" si="7"/>
        <v>0</v>
      </c>
      <c r="AS11" s="75"/>
      <c r="AT11" s="61">
        <f t="shared" si="8"/>
        <v>0</v>
      </c>
      <c r="AU11" s="63" t="e">
        <f>#REF!</f>
        <v>#REF!</v>
      </c>
      <c r="AV11" s="61" t="e">
        <f t="shared" si="9"/>
        <v>#REF!</v>
      </c>
    </row>
    <row r="12" spans="1:53" x14ac:dyDescent="0.25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45">
        <f t="shared" si="10"/>
        <v>0</v>
      </c>
      <c r="X12" s="45">
        <f t="shared" si="0"/>
        <v>0</v>
      </c>
      <c r="Y12" s="75"/>
      <c r="Z12" s="75"/>
      <c r="AA12" s="75"/>
      <c r="AB12" s="75"/>
      <c r="AC12" s="75"/>
      <c r="AD12" s="75"/>
      <c r="AE12" s="75"/>
      <c r="AF12" s="61">
        <f t="shared" si="1"/>
        <v>0</v>
      </c>
      <c r="AG12" s="45">
        <f t="shared" si="2"/>
        <v>0</v>
      </c>
      <c r="AH12" s="45">
        <f t="shared" si="11"/>
        <v>0</v>
      </c>
      <c r="AI12" s="51">
        <f t="shared" si="12"/>
        <v>0</v>
      </c>
      <c r="AJ12" s="75"/>
      <c r="AK12" s="61">
        <f t="shared" si="3"/>
        <v>0</v>
      </c>
      <c r="AL12" s="53">
        <f t="shared" si="4"/>
        <v>0</v>
      </c>
      <c r="AM12" s="62">
        <f t="shared" si="5"/>
        <v>0</v>
      </c>
      <c r="AN12" s="75"/>
      <c r="AO12" s="75"/>
      <c r="AP12" s="75"/>
      <c r="AQ12" s="56">
        <f t="shared" si="6"/>
        <v>0</v>
      </c>
      <c r="AR12" s="56">
        <f t="shared" si="7"/>
        <v>0</v>
      </c>
      <c r="AS12" s="75"/>
      <c r="AT12" s="61">
        <f t="shared" si="8"/>
        <v>0</v>
      </c>
      <c r="AU12" s="63" t="e">
        <f>#REF!</f>
        <v>#REF!</v>
      </c>
      <c r="AV12" s="61" t="e">
        <f t="shared" si="9"/>
        <v>#REF!</v>
      </c>
    </row>
    <row r="13" spans="1:53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5">
        <f t="shared" si="10"/>
        <v>0</v>
      </c>
      <c r="X13" s="45">
        <f t="shared" si="0"/>
        <v>0</v>
      </c>
      <c r="Y13" s="75"/>
      <c r="Z13" s="75"/>
      <c r="AA13" s="75"/>
      <c r="AB13" s="75"/>
      <c r="AC13" s="75"/>
      <c r="AD13" s="75"/>
      <c r="AE13" s="75"/>
      <c r="AF13" s="61">
        <f t="shared" si="1"/>
        <v>0</v>
      </c>
      <c r="AG13" s="45">
        <f t="shared" si="2"/>
        <v>0</v>
      </c>
      <c r="AH13" s="45">
        <f t="shared" si="11"/>
        <v>0</v>
      </c>
      <c r="AI13" s="51">
        <f t="shared" si="12"/>
        <v>0</v>
      </c>
      <c r="AJ13" s="75"/>
      <c r="AK13" s="61">
        <f t="shared" si="3"/>
        <v>0</v>
      </c>
      <c r="AL13" s="53">
        <f t="shared" si="4"/>
        <v>0</v>
      </c>
      <c r="AM13" s="62">
        <f t="shared" si="5"/>
        <v>0</v>
      </c>
      <c r="AN13" s="75"/>
      <c r="AO13" s="75"/>
      <c r="AP13" s="75"/>
      <c r="AQ13" s="56">
        <f t="shared" si="6"/>
        <v>0</v>
      </c>
      <c r="AR13" s="56">
        <f t="shared" si="7"/>
        <v>0</v>
      </c>
      <c r="AS13" s="75"/>
      <c r="AT13" s="61">
        <f t="shared" si="8"/>
        <v>0</v>
      </c>
      <c r="AU13" s="63" t="e">
        <f>#REF!</f>
        <v>#REF!</v>
      </c>
      <c r="AV13" s="61" t="e">
        <f t="shared" si="9"/>
        <v>#REF!</v>
      </c>
    </row>
    <row r="14" spans="1:53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5">
        <f t="shared" si="10"/>
        <v>0</v>
      </c>
      <c r="X14" s="45">
        <f t="shared" si="0"/>
        <v>0</v>
      </c>
      <c r="Y14" s="75"/>
      <c r="Z14" s="75"/>
      <c r="AA14" s="75"/>
      <c r="AB14" s="75"/>
      <c r="AC14" s="75"/>
      <c r="AD14" s="75"/>
      <c r="AE14" s="75"/>
      <c r="AF14" s="61">
        <f t="shared" si="1"/>
        <v>0</v>
      </c>
      <c r="AG14" s="45">
        <f t="shared" si="2"/>
        <v>0</v>
      </c>
      <c r="AH14" s="45">
        <f t="shared" si="11"/>
        <v>0</v>
      </c>
      <c r="AI14" s="51">
        <f t="shared" si="12"/>
        <v>0</v>
      </c>
      <c r="AJ14" s="75"/>
      <c r="AK14" s="61">
        <f t="shared" si="3"/>
        <v>0</v>
      </c>
      <c r="AL14" s="53">
        <f t="shared" si="4"/>
        <v>0</v>
      </c>
      <c r="AM14" s="62">
        <f t="shared" si="5"/>
        <v>0</v>
      </c>
      <c r="AN14" s="75"/>
      <c r="AO14" s="75"/>
      <c r="AP14" s="75"/>
      <c r="AQ14" s="56">
        <f t="shared" si="6"/>
        <v>0</v>
      </c>
      <c r="AR14" s="56">
        <f t="shared" si="7"/>
        <v>0</v>
      </c>
      <c r="AS14" s="75"/>
      <c r="AT14" s="61">
        <f t="shared" si="8"/>
        <v>0</v>
      </c>
      <c r="AU14" s="63" t="e">
        <f>#REF!</f>
        <v>#REF!</v>
      </c>
      <c r="AV14" s="61" t="e">
        <f t="shared" si="9"/>
        <v>#REF!</v>
      </c>
    </row>
    <row r="15" spans="1:53" x14ac:dyDescent="0.2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45">
        <f t="shared" si="10"/>
        <v>0</v>
      </c>
      <c r="X15" s="45">
        <f t="shared" si="0"/>
        <v>0</v>
      </c>
      <c r="Y15" s="75"/>
      <c r="Z15" s="75"/>
      <c r="AA15" s="75"/>
      <c r="AB15" s="75"/>
      <c r="AC15" s="75"/>
      <c r="AD15" s="75"/>
      <c r="AE15" s="75"/>
      <c r="AF15" s="61">
        <f t="shared" si="1"/>
        <v>0</v>
      </c>
      <c r="AG15" s="45">
        <f t="shared" si="2"/>
        <v>0</v>
      </c>
      <c r="AH15" s="45">
        <f t="shared" si="11"/>
        <v>0</v>
      </c>
      <c r="AI15" s="51">
        <f t="shared" si="12"/>
        <v>0</v>
      </c>
      <c r="AJ15" s="75"/>
      <c r="AK15" s="61">
        <f t="shared" si="3"/>
        <v>0</v>
      </c>
      <c r="AL15" s="53">
        <f t="shared" si="4"/>
        <v>0</v>
      </c>
      <c r="AM15" s="62">
        <f t="shared" si="5"/>
        <v>0</v>
      </c>
      <c r="AN15" s="75"/>
      <c r="AO15" s="75"/>
      <c r="AP15" s="75"/>
      <c r="AQ15" s="56">
        <f t="shared" si="6"/>
        <v>0</v>
      </c>
      <c r="AR15" s="56">
        <f t="shared" si="7"/>
        <v>0</v>
      </c>
      <c r="AS15" s="75"/>
      <c r="AT15" s="61">
        <f t="shared" si="8"/>
        <v>0</v>
      </c>
      <c r="AU15" s="63" t="e">
        <f>#REF!</f>
        <v>#REF!</v>
      </c>
      <c r="AV15" s="61" t="e">
        <f t="shared" si="9"/>
        <v>#REF!</v>
      </c>
    </row>
    <row r="16" spans="1:53" x14ac:dyDescent="0.25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45">
        <f t="shared" si="10"/>
        <v>0</v>
      </c>
      <c r="X16" s="45">
        <f t="shared" si="0"/>
        <v>0</v>
      </c>
      <c r="Y16" s="75"/>
      <c r="Z16" s="75"/>
      <c r="AA16" s="75"/>
      <c r="AB16" s="75"/>
      <c r="AC16" s="75"/>
      <c r="AD16" s="75"/>
      <c r="AE16" s="75"/>
      <c r="AF16" s="61">
        <f t="shared" si="1"/>
        <v>0</v>
      </c>
      <c r="AG16" s="45">
        <f t="shared" si="2"/>
        <v>0</v>
      </c>
      <c r="AH16" s="45">
        <f t="shared" si="11"/>
        <v>0</v>
      </c>
      <c r="AI16" s="51">
        <f t="shared" si="12"/>
        <v>0</v>
      </c>
      <c r="AJ16" s="75"/>
      <c r="AK16" s="61">
        <f t="shared" si="3"/>
        <v>0</v>
      </c>
      <c r="AL16" s="53">
        <f t="shared" si="4"/>
        <v>0</v>
      </c>
      <c r="AM16" s="62">
        <f t="shared" si="5"/>
        <v>0</v>
      </c>
      <c r="AN16" s="75"/>
      <c r="AO16" s="75"/>
      <c r="AP16" s="75"/>
      <c r="AQ16" s="56">
        <f t="shared" si="6"/>
        <v>0</v>
      </c>
      <c r="AR16" s="56">
        <f t="shared" si="7"/>
        <v>0</v>
      </c>
      <c r="AS16" s="75"/>
      <c r="AT16" s="61">
        <f t="shared" si="8"/>
        <v>0</v>
      </c>
      <c r="AU16" s="63" t="e">
        <f>#REF!</f>
        <v>#REF!</v>
      </c>
      <c r="AV16" s="61" t="e">
        <f t="shared" si="9"/>
        <v>#REF!</v>
      </c>
    </row>
    <row r="17" spans="1:48" x14ac:dyDescent="0.25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45">
        <f t="shared" si="10"/>
        <v>0</v>
      </c>
      <c r="X17" s="45">
        <f t="shared" si="0"/>
        <v>0</v>
      </c>
      <c r="Y17" s="75"/>
      <c r="Z17" s="75"/>
      <c r="AA17" s="75"/>
      <c r="AB17" s="75"/>
      <c r="AC17" s="75"/>
      <c r="AD17" s="75"/>
      <c r="AE17" s="75"/>
      <c r="AF17" s="61">
        <f t="shared" si="1"/>
        <v>0</v>
      </c>
      <c r="AG17" s="45">
        <f t="shared" si="2"/>
        <v>0</v>
      </c>
      <c r="AH17" s="45">
        <f t="shared" si="11"/>
        <v>0</v>
      </c>
      <c r="AI17" s="51">
        <f t="shared" si="12"/>
        <v>0</v>
      </c>
      <c r="AJ17" s="75"/>
      <c r="AK17" s="61">
        <f t="shared" si="3"/>
        <v>0</v>
      </c>
      <c r="AL17" s="53">
        <f t="shared" si="4"/>
        <v>0</v>
      </c>
      <c r="AM17" s="62">
        <f t="shared" si="5"/>
        <v>0</v>
      </c>
      <c r="AN17" s="75"/>
      <c r="AO17" s="75"/>
      <c r="AP17" s="75"/>
      <c r="AQ17" s="56">
        <f t="shared" si="6"/>
        <v>0</v>
      </c>
      <c r="AR17" s="56">
        <f t="shared" si="7"/>
        <v>0</v>
      </c>
      <c r="AS17" s="75"/>
      <c r="AT17" s="61">
        <f t="shared" si="8"/>
        <v>0</v>
      </c>
      <c r="AU17" s="63" t="e">
        <f>#REF!</f>
        <v>#REF!</v>
      </c>
      <c r="AV17" s="61" t="e">
        <f t="shared" si="9"/>
        <v>#REF!</v>
      </c>
    </row>
    <row r="18" spans="1:48" x14ac:dyDescent="0.25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5">
        <f t="shared" si="10"/>
        <v>0</v>
      </c>
      <c r="X18" s="45">
        <f t="shared" si="0"/>
        <v>0</v>
      </c>
      <c r="Y18" s="75"/>
      <c r="Z18" s="75"/>
      <c r="AA18" s="75"/>
      <c r="AB18" s="75"/>
      <c r="AC18" s="75"/>
      <c r="AD18" s="75"/>
      <c r="AE18" s="75"/>
      <c r="AF18" s="61">
        <f t="shared" si="1"/>
        <v>0</v>
      </c>
      <c r="AG18" s="45">
        <f t="shared" si="2"/>
        <v>0</v>
      </c>
      <c r="AH18" s="45">
        <f t="shared" si="11"/>
        <v>0</v>
      </c>
      <c r="AI18" s="51">
        <f t="shared" si="12"/>
        <v>0</v>
      </c>
      <c r="AJ18" s="75"/>
      <c r="AK18" s="61">
        <f t="shared" si="3"/>
        <v>0</v>
      </c>
      <c r="AL18" s="53">
        <f t="shared" si="4"/>
        <v>0</v>
      </c>
      <c r="AM18" s="62">
        <f t="shared" si="5"/>
        <v>0</v>
      </c>
      <c r="AN18" s="75"/>
      <c r="AO18" s="75"/>
      <c r="AP18" s="75"/>
      <c r="AQ18" s="56">
        <f t="shared" si="6"/>
        <v>0</v>
      </c>
      <c r="AR18" s="56">
        <f t="shared" si="7"/>
        <v>0</v>
      </c>
      <c r="AS18" s="75"/>
      <c r="AT18" s="61">
        <f t="shared" si="8"/>
        <v>0</v>
      </c>
      <c r="AU18" s="63" t="e">
        <f>#REF!</f>
        <v>#REF!</v>
      </c>
      <c r="AV18" s="61" t="e">
        <f t="shared" si="9"/>
        <v>#REF!</v>
      </c>
    </row>
    <row r="19" spans="1:48" x14ac:dyDescent="0.25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45">
        <f t="shared" si="10"/>
        <v>0</v>
      </c>
      <c r="X19" s="45">
        <f t="shared" si="0"/>
        <v>0</v>
      </c>
      <c r="Y19" s="75"/>
      <c r="Z19" s="75"/>
      <c r="AA19" s="75"/>
      <c r="AB19" s="75"/>
      <c r="AC19" s="75"/>
      <c r="AD19" s="75"/>
      <c r="AE19" s="75"/>
      <c r="AF19" s="61">
        <f t="shared" si="1"/>
        <v>0</v>
      </c>
      <c r="AG19" s="45">
        <f t="shared" si="2"/>
        <v>0</v>
      </c>
      <c r="AH19" s="45">
        <f t="shared" si="11"/>
        <v>0</v>
      </c>
      <c r="AI19" s="51">
        <f t="shared" si="12"/>
        <v>0</v>
      </c>
      <c r="AJ19" s="75"/>
      <c r="AK19" s="61">
        <f t="shared" si="3"/>
        <v>0</v>
      </c>
      <c r="AL19" s="53">
        <f t="shared" si="4"/>
        <v>0</v>
      </c>
      <c r="AM19" s="62">
        <f t="shared" si="5"/>
        <v>0</v>
      </c>
      <c r="AN19" s="75"/>
      <c r="AO19" s="75"/>
      <c r="AP19" s="75"/>
      <c r="AQ19" s="56">
        <f t="shared" si="6"/>
        <v>0</v>
      </c>
      <c r="AR19" s="56">
        <f t="shared" si="7"/>
        <v>0</v>
      </c>
      <c r="AS19" s="75"/>
      <c r="AT19" s="61">
        <f t="shared" si="8"/>
        <v>0</v>
      </c>
      <c r="AU19" s="63" t="e">
        <f>#REF!</f>
        <v>#REF!</v>
      </c>
      <c r="AV19" s="61" t="e">
        <f t="shared" si="9"/>
        <v>#REF!</v>
      </c>
    </row>
    <row r="20" spans="1:48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45">
        <f t="shared" si="10"/>
        <v>0</v>
      </c>
      <c r="X20" s="45">
        <f t="shared" si="0"/>
        <v>0</v>
      </c>
      <c r="Y20" s="75"/>
      <c r="Z20" s="75"/>
      <c r="AA20" s="75"/>
      <c r="AB20" s="75"/>
      <c r="AC20" s="75"/>
      <c r="AD20" s="75"/>
      <c r="AE20" s="75"/>
      <c r="AF20" s="61">
        <f t="shared" si="1"/>
        <v>0</v>
      </c>
      <c r="AG20" s="45">
        <f t="shared" si="2"/>
        <v>0</v>
      </c>
      <c r="AH20" s="45">
        <f t="shared" si="11"/>
        <v>0</v>
      </c>
      <c r="AI20" s="51">
        <f t="shared" si="12"/>
        <v>0</v>
      </c>
      <c r="AJ20" s="75"/>
      <c r="AK20" s="61">
        <f t="shared" si="3"/>
        <v>0</v>
      </c>
      <c r="AL20" s="53">
        <f t="shared" si="4"/>
        <v>0</v>
      </c>
      <c r="AM20" s="62">
        <f t="shared" si="5"/>
        <v>0</v>
      </c>
      <c r="AN20" s="75"/>
      <c r="AO20" s="75"/>
      <c r="AP20" s="75"/>
      <c r="AQ20" s="56">
        <f t="shared" si="6"/>
        <v>0</v>
      </c>
      <c r="AR20" s="56">
        <f t="shared" si="7"/>
        <v>0</v>
      </c>
      <c r="AS20" s="75"/>
      <c r="AT20" s="61">
        <f t="shared" si="8"/>
        <v>0</v>
      </c>
      <c r="AU20" s="63" t="e">
        <f>#REF!</f>
        <v>#REF!</v>
      </c>
      <c r="AV20" s="61" t="e">
        <f t="shared" si="9"/>
        <v>#REF!</v>
      </c>
    </row>
    <row r="21" spans="1:48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45">
        <f t="shared" si="10"/>
        <v>0</v>
      </c>
      <c r="X21" s="45">
        <f t="shared" si="0"/>
        <v>0</v>
      </c>
      <c r="Y21" s="75"/>
      <c r="Z21" s="75"/>
      <c r="AA21" s="75"/>
      <c r="AB21" s="75"/>
      <c r="AC21" s="75"/>
      <c r="AD21" s="75"/>
      <c r="AE21" s="75"/>
      <c r="AF21" s="61">
        <f t="shared" si="1"/>
        <v>0</v>
      </c>
      <c r="AG21" s="45">
        <f t="shared" si="2"/>
        <v>0</v>
      </c>
      <c r="AH21" s="45">
        <f t="shared" si="11"/>
        <v>0</v>
      </c>
      <c r="AI21" s="51">
        <f t="shared" si="12"/>
        <v>0</v>
      </c>
      <c r="AJ21" s="75"/>
      <c r="AK21" s="61">
        <f t="shared" si="3"/>
        <v>0</v>
      </c>
      <c r="AL21" s="53">
        <f t="shared" si="4"/>
        <v>0</v>
      </c>
      <c r="AM21" s="62">
        <f t="shared" si="5"/>
        <v>0</v>
      </c>
      <c r="AN21" s="75"/>
      <c r="AO21" s="75"/>
      <c r="AP21" s="75"/>
      <c r="AQ21" s="56">
        <f t="shared" si="6"/>
        <v>0</v>
      </c>
      <c r="AR21" s="56">
        <f t="shared" si="7"/>
        <v>0</v>
      </c>
      <c r="AS21" s="75"/>
      <c r="AT21" s="61">
        <f t="shared" si="8"/>
        <v>0</v>
      </c>
      <c r="AU21" s="63" t="e">
        <f>#REF!</f>
        <v>#REF!</v>
      </c>
      <c r="AV21" s="61" t="e">
        <f t="shared" si="9"/>
        <v>#REF!</v>
      </c>
    </row>
    <row r="22" spans="1:48" x14ac:dyDescent="0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45">
        <f t="shared" si="10"/>
        <v>0</v>
      </c>
      <c r="X22" s="45">
        <f t="shared" si="0"/>
        <v>0</v>
      </c>
      <c r="Y22" s="75"/>
      <c r="Z22" s="75"/>
      <c r="AA22" s="75"/>
      <c r="AB22" s="75"/>
      <c r="AC22" s="75"/>
      <c r="AD22" s="75"/>
      <c r="AE22" s="75"/>
      <c r="AF22" s="61">
        <f t="shared" si="1"/>
        <v>0</v>
      </c>
      <c r="AG22" s="45">
        <f t="shared" si="2"/>
        <v>0</v>
      </c>
      <c r="AH22" s="45">
        <f t="shared" si="11"/>
        <v>0</v>
      </c>
      <c r="AI22" s="51">
        <f t="shared" si="12"/>
        <v>0</v>
      </c>
      <c r="AJ22" s="75"/>
      <c r="AK22" s="61">
        <f t="shared" si="3"/>
        <v>0</v>
      </c>
      <c r="AL22" s="53">
        <f t="shared" si="4"/>
        <v>0</v>
      </c>
      <c r="AM22" s="62">
        <f t="shared" si="5"/>
        <v>0</v>
      </c>
      <c r="AN22" s="75"/>
      <c r="AO22" s="75"/>
      <c r="AP22" s="75"/>
      <c r="AQ22" s="56">
        <f t="shared" si="6"/>
        <v>0</v>
      </c>
      <c r="AR22" s="56">
        <f t="shared" si="7"/>
        <v>0</v>
      </c>
      <c r="AS22" s="75"/>
      <c r="AT22" s="61">
        <f t="shared" si="8"/>
        <v>0</v>
      </c>
      <c r="AU22" s="63" t="e">
        <f>#REF!</f>
        <v>#REF!</v>
      </c>
      <c r="AV22" s="61" t="e">
        <f t="shared" si="9"/>
        <v>#REF!</v>
      </c>
    </row>
    <row r="23" spans="1:48" x14ac:dyDescent="0.2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5">
        <f t="shared" si="10"/>
        <v>0</v>
      </c>
      <c r="X23" s="45">
        <f t="shared" si="0"/>
        <v>0</v>
      </c>
      <c r="Y23" s="75"/>
      <c r="Z23" s="75"/>
      <c r="AA23" s="75"/>
      <c r="AB23" s="75"/>
      <c r="AC23" s="75"/>
      <c r="AD23" s="75"/>
      <c r="AE23" s="75"/>
      <c r="AF23" s="61">
        <f t="shared" si="1"/>
        <v>0</v>
      </c>
      <c r="AG23" s="45">
        <f t="shared" si="2"/>
        <v>0</v>
      </c>
      <c r="AH23" s="45">
        <f t="shared" si="11"/>
        <v>0</v>
      </c>
      <c r="AI23" s="51">
        <f t="shared" si="12"/>
        <v>0</v>
      </c>
      <c r="AJ23" s="75"/>
      <c r="AK23" s="61">
        <f t="shared" si="3"/>
        <v>0</v>
      </c>
      <c r="AL23" s="53">
        <f t="shared" si="4"/>
        <v>0</v>
      </c>
      <c r="AM23" s="62">
        <f t="shared" si="5"/>
        <v>0</v>
      </c>
      <c r="AN23" s="75"/>
      <c r="AO23" s="75"/>
      <c r="AP23" s="75"/>
      <c r="AQ23" s="56">
        <f t="shared" si="6"/>
        <v>0</v>
      </c>
      <c r="AR23" s="56">
        <f t="shared" si="7"/>
        <v>0</v>
      </c>
      <c r="AS23" s="75"/>
      <c r="AT23" s="61">
        <f t="shared" si="8"/>
        <v>0</v>
      </c>
      <c r="AU23" s="63" t="e">
        <f>#REF!</f>
        <v>#REF!</v>
      </c>
      <c r="AV23" s="61" t="e">
        <f t="shared" si="9"/>
        <v>#REF!</v>
      </c>
    </row>
    <row r="24" spans="1:48" x14ac:dyDescent="0.25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45">
        <f t="shared" si="10"/>
        <v>0</v>
      </c>
      <c r="X24" s="45">
        <f t="shared" si="0"/>
        <v>0</v>
      </c>
      <c r="Y24" s="75"/>
      <c r="Z24" s="75"/>
      <c r="AA24" s="75"/>
      <c r="AB24" s="75"/>
      <c r="AC24" s="75"/>
      <c r="AD24" s="75"/>
      <c r="AE24" s="75"/>
      <c r="AF24" s="61">
        <f t="shared" si="1"/>
        <v>0</v>
      </c>
      <c r="AG24" s="45">
        <f t="shared" si="2"/>
        <v>0</v>
      </c>
      <c r="AH24" s="45">
        <f t="shared" si="11"/>
        <v>0</v>
      </c>
      <c r="AI24" s="51">
        <f t="shared" si="12"/>
        <v>0</v>
      </c>
      <c r="AJ24" s="75"/>
      <c r="AK24" s="61">
        <f t="shared" si="3"/>
        <v>0</v>
      </c>
      <c r="AL24" s="53">
        <f t="shared" si="4"/>
        <v>0</v>
      </c>
      <c r="AM24" s="62">
        <f t="shared" si="5"/>
        <v>0</v>
      </c>
      <c r="AN24" s="75"/>
      <c r="AO24" s="75"/>
      <c r="AP24" s="75"/>
      <c r="AQ24" s="56">
        <f t="shared" si="6"/>
        <v>0</v>
      </c>
      <c r="AR24" s="56">
        <f t="shared" si="7"/>
        <v>0</v>
      </c>
      <c r="AS24" s="75"/>
      <c r="AT24" s="61">
        <f t="shared" si="8"/>
        <v>0</v>
      </c>
      <c r="AU24" s="63" t="e">
        <f>#REF!</f>
        <v>#REF!</v>
      </c>
      <c r="AV24" s="61" t="e">
        <f t="shared" si="9"/>
        <v>#REF!</v>
      </c>
    </row>
    <row r="25" spans="1:48" x14ac:dyDescent="0.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45">
        <f t="shared" si="10"/>
        <v>0</v>
      </c>
      <c r="X25" s="45">
        <f t="shared" si="0"/>
        <v>0</v>
      </c>
      <c r="Y25" s="75"/>
      <c r="Z25" s="75"/>
      <c r="AA25" s="75"/>
      <c r="AB25" s="75"/>
      <c r="AC25" s="75"/>
      <c r="AD25" s="75"/>
      <c r="AE25" s="75"/>
      <c r="AF25" s="61">
        <f t="shared" si="1"/>
        <v>0</v>
      </c>
      <c r="AG25" s="45">
        <f t="shared" si="2"/>
        <v>0</v>
      </c>
      <c r="AH25" s="45">
        <f t="shared" si="11"/>
        <v>0</v>
      </c>
      <c r="AI25" s="51">
        <f t="shared" si="12"/>
        <v>0</v>
      </c>
      <c r="AJ25" s="75"/>
      <c r="AK25" s="61">
        <f t="shared" si="3"/>
        <v>0</v>
      </c>
      <c r="AL25" s="53">
        <f t="shared" si="4"/>
        <v>0</v>
      </c>
      <c r="AM25" s="62">
        <f t="shared" si="5"/>
        <v>0</v>
      </c>
      <c r="AN25" s="75"/>
      <c r="AO25" s="75"/>
      <c r="AP25" s="75"/>
      <c r="AQ25" s="56">
        <f t="shared" si="6"/>
        <v>0</v>
      </c>
      <c r="AR25" s="56">
        <f t="shared" si="7"/>
        <v>0</v>
      </c>
      <c r="AS25" s="75"/>
      <c r="AT25" s="61">
        <f t="shared" si="8"/>
        <v>0</v>
      </c>
      <c r="AU25" s="63" t="e">
        <f>#REF!</f>
        <v>#REF!</v>
      </c>
      <c r="AV25" s="61" t="e">
        <f t="shared" si="9"/>
        <v>#REF!</v>
      </c>
    </row>
    <row r="26" spans="1:48" x14ac:dyDescent="0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45">
        <f t="shared" si="10"/>
        <v>0</v>
      </c>
      <c r="X26" s="45">
        <f t="shared" si="0"/>
        <v>0</v>
      </c>
      <c r="Y26" s="75"/>
      <c r="Z26" s="75"/>
      <c r="AA26" s="75"/>
      <c r="AB26" s="75"/>
      <c r="AC26" s="75"/>
      <c r="AD26" s="75"/>
      <c r="AE26" s="75"/>
      <c r="AF26" s="61">
        <f t="shared" si="1"/>
        <v>0</v>
      </c>
      <c r="AG26" s="45">
        <f t="shared" si="2"/>
        <v>0</v>
      </c>
      <c r="AH26" s="45">
        <f t="shared" si="11"/>
        <v>0</v>
      </c>
      <c r="AI26" s="51">
        <f t="shared" si="12"/>
        <v>0</v>
      </c>
      <c r="AJ26" s="75"/>
      <c r="AK26" s="61">
        <f t="shared" si="3"/>
        <v>0</v>
      </c>
      <c r="AL26" s="53">
        <f t="shared" si="4"/>
        <v>0</v>
      </c>
      <c r="AM26" s="62">
        <f t="shared" si="5"/>
        <v>0</v>
      </c>
      <c r="AN26" s="75"/>
      <c r="AO26" s="75"/>
      <c r="AP26" s="75"/>
      <c r="AQ26" s="56">
        <f t="shared" si="6"/>
        <v>0</v>
      </c>
      <c r="AR26" s="56">
        <f t="shared" si="7"/>
        <v>0</v>
      </c>
      <c r="AS26" s="75"/>
      <c r="AT26" s="61">
        <f t="shared" si="8"/>
        <v>0</v>
      </c>
      <c r="AU26" s="63" t="e">
        <f>#REF!</f>
        <v>#REF!</v>
      </c>
      <c r="AV26" s="61" t="e">
        <f t="shared" si="9"/>
        <v>#REF!</v>
      </c>
    </row>
    <row r="27" spans="1:48" x14ac:dyDescent="0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45">
        <f t="shared" si="10"/>
        <v>0</v>
      </c>
      <c r="X27" s="45">
        <f t="shared" si="0"/>
        <v>0</v>
      </c>
      <c r="Y27" s="75"/>
      <c r="Z27" s="75"/>
      <c r="AA27" s="75"/>
      <c r="AB27" s="75"/>
      <c r="AC27" s="75"/>
      <c r="AD27" s="75"/>
      <c r="AE27" s="75"/>
      <c r="AF27" s="61">
        <f t="shared" si="1"/>
        <v>0</v>
      </c>
      <c r="AG27" s="45">
        <f t="shared" si="2"/>
        <v>0</v>
      </c>
      <c r="AH27" s="45">
        <f t="shared" si="11"/>
        <v>0</v>
      </c>
      <c r="AI27" s="51">
        <f t="shared" si="12"/>
        <v>0</v>
      </c>
      <c r="AJ27" s="75"/>
      <c r="AK27" s="61">
        <f t="shared" si="3"/>
        <v>0</v>
      </c>
      <c r="AL27" s="53">
        <f t="shared" si="4"/>
        <v>0</v>
      </c>
      <c r="AM27" s="62">
        <f t="shared" si="5"/>
        <v>0</v>
      </c>
      <c r="AN27" s="75"/>
      <c r="AO27" s="75"/>
      <c r="AP27" s="75"/>
      <c r="AQ27" s="56">
        <f t="shared" si="6"/>
        <v>0</v>
      </c>
      <c r="AR27" s="56">
        <f t="shared" si="7"/>
        <v>0</v>
      </c>
      <c r="AS27" s="75"/>
      <c r="AT27" s="61">
        <f t="shared" si="8"/>
        <v>0</v>
      </c>
      <c r="AU27" s="63" t="e">
        <f>#REF!</f>
        <v>#REF!</v>
      </c>
      <c r="AV27" s="61" t="e">
        <f t="shared" si="9"/>
        <v>#REF!</v>
      </c>
    </row>
    <row r="28" spans="1:48" x14ac:dyDescent="0.2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45">
        <f t="shared" si="10"/>
        <v>0</v>
      </c>
      <c r="X28" s="45">
        <f t="shared" si="0"/>
        <v>0</v>
      </c>
      <c r="Y28" s="75"/>
      <c r="Z28" s="75"/>
      <c r="AA28" s="75"/>
      <c r="AB28" s="75"/>
      <c r="AC28" s="75"/>
      <c r="AD28" s="75"/>
      <c r="AE28" s="75"/>
      <c r="AF28" s="61">
        <f t="shared" si="1"/>
        <v>0</v>
      </c>
      <c r="AG28" s="45">
        <f t="shared" si="2"/>
        <v>0</v>
      </c>
      <c r="AH28" s="45">
        <f t="shared" si="11"/>
        <v>0</v>
      </c>
      <c r="AI28" s="51">
        <f t="shared" si="12"/>
        <v>0</v>
      </c>
      <c r="AJ28" s="75"/>
      <c r="AK28" s="61">
        <f t="shared" si="3"/>
        <v>0</v>
      </c>
      <c r="AL28" s="53">
        <f t="shared" si="4"/>
        <v>0</v>
      </c>
      <c r="AM28" s="62">
        <f t="shared" si="5"/>
        <v>0</v>
      </c>
      <c r="AN28" s="75"/>
      <c r="AO28" s="75"/>
      <c r="AP28" s="75"/>
      <c r="AQ28" s="56">
        <f t="shared" si="6"/>
        <v>0</v>
      </c>
      <c r="AR28" s="56">
        <f t="shared" si="7"/>
        <v>0</v>
      </c>
      <c r="AS28" s="75"/>
      <c r="AT28" s="61">
        <f t="shared" si="8"/>
        <v>0</v>
      </c>
      <c r="AU28" s="63" t="e">
        <f>#REF!</f>
        <v>#REF!</v>
      </c>
      <c r="AV28" s="61" t="e">
        <f t="shared" si="9"/>
        <v>#REF!</v>
      </c>
    </row>
    <row r="29" spans="1:48" x14ac:dyDescent="0.25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45">
        <f t="shared" si="10"/>
        <v>0</v>
      </c>
      <c r="X29" s="45">
        <f t="shared" si="0"/>
        <v>0</v>
      </c>
      <c r="Y29" s="75"/>
      <c r="Z29" s="75"/>
      <c r="AA29" s="75"/>
      <c r="AB29" s="75"/>
      <c r="AC29" s="75"/>
      <c r="AD29" s="75"/>
      <c r="AE29" s="75"/>
      <c r="AF29" s="61">
        <f t="shared" si="1"/>
        <v>0</v>
      </c>
      <c r="AG29" s="45">
        <f t="shared" si="2"/>
        <v>0</v>
      </c>
      <c r="AH29" s="45">
        <f t="shared" si="11"/>
        <v>0</v>
      </c>
      <c r="AI29" s="51">
        <f t="shared" si="12"/>
        <v>0</v>
      </c>
      <c r="AJ29" s="75"/>
      <c r="AK29" s="61">
        <f t="shared" si="3"/>
        <v>0</v>
      </c>
      <c r="AL29" s="53">
        <f t="shared" si="4"/>
        <v>0</v>
      </c>
      <c r="AM29" s="62">
        <f t="shared" si="5"/>
        <v>0</v>
      </c>
      <c r="AN29" s="75"/>
      <c r="AO29" s="75"/>
      <c r="AP29" s="75"/>
      <c r="AQ29" s="56">
        <f t="shared" si="6"/>
        <v>0</v>
      </c>
      <c r="AR29" s="56">
        <f t="shared" si="7"/>
        <v>0</v>
      </c>
      <c r="AS29" s="75"/>
      <c r="AT29" s="61">
        <f t="shared" si="8"/>
        <v>0</v>
      </c>
      <c r="AU29" s="63" t="e">
        <f>#REF!</f>
        <v>#REF!</v>
      </c>
      <c r="AV29" s="61" t="e">
        <f t="shared" si="9"/>
        <v>#REF!</v>
      </c>
    </row>
    <row r="30" spans="1:48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45">
        <f t="shared" si="10"/>
        <v>0</v>
      </c>
      <c r="X30" s="45">
        <f t="shared" si="0"/>
        <v>0</v>
      </c>
      <c r="Y30" s="75"/>
      <c r="Z30" s="75"/>
      <c r="AA30" s="75"/>
      <c r="AB30" s="75"/>
      <c r="AC30" s="75"/>
      <c r="AD30" s="75"/>
      <c r="AE30" s="75"/>
      <c r="AF30" s="61">
        <f t="shared" si="1"/>
        <v>0</v>
      </c>
      <c r="AG30" s="45">
        <f t="shared" si="2"/>
        <v>0</v>
      </c>
      <c r="AH30" s="45">
        <f t="shared" si="11"/>
        <v>0</v>
      </c>
      <c r="AI30" s="51">
        <f t="shared" si="12"/>
        <v>0</v>
      </c>
      <c r="AJ30" s="75"/>
      <c r="AK30" s="61">
        <f t="shared" si="3"/>
        <v>0</v>
      </c>
      <c r="AL30" s="53">
        <f t="shared" si="4"/>
        <v>0</v>
      </c>
      <c r="AM30" s="62">
        <f t="shared" si="5"/>
        <v>0</v>
      </c>
      <c r="AN30" s="75"/>
      <c r="AO30" s="75"/>
      <c r="AP30" s="75"/>
      <c r="AQ30" s="56">
        <f t="shared" si="6"/>
        <v>0</v>
      </c>
      <c r="AR30" s="56">
        <f t="shared" si="7"/>
        <v>0</v>
      </c>
      <c r="AS30" s="75"/>
      <c r="AT30" s="61">
        <f t="shared" si="8"/>
        <v>0</v>
      </c>
      <c r="AU30" s="63" t="e">
        <f>#REF!</f>
        <v>#REF!</v>
      </c>
      <c r="AV30" s="61" t="e">
        <f t="shared" si="9"/>
        <v>#REF!</v>
      </c>
    </row>
    <row r="31" spans="1:48" x14ac:dyDescent="0.2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45">
        <f t="shared" si="10"/>
        <v>0</v>
      </c>
      <c r="X31" s="45">
        <f t="shared" si="0"/>
        <v>0</v>
      </c>
      <c r="Y31" s="75"/>
      <c r="Z31" s="75"/>
      <c r="AA31" s="75"/>
      <c r="AB31" s="75"/>
      <c r="AC31" s="75"/>
      <c r="AD31" s="75"/>
      <c r="AE31" s="75"/>
      <c r="AF31" s="61">
        <f t="shared" si="1"/>
        <v>0</v>
      </c>
      <c r="AG31" s="45">
        <f t="shared" si="2"/>
        <v>0</v>
      </c>
      <c r="AH31" s="45">
        <f t="shared" si="11"/>
        <v>0</v>
      </c>
      <c r="AI31" s="51">
        <f t="shared" si="12"/>
        <v>0</v>
      </c>
      <c r="AJ31" s="75"/>
      <c r="AK31" s="61">
        <f t="shared" si="3"/>
        <v>0</v>
      </c>
      <c r="AL31" s="53">
        <f t="shared" si="4"/>
        <v>0</v>
      </c>
      <c r="AM31" s="62">
        <f t="shared" si="5"/>
        <v>0</v>
      </c>
      <c r="AN31" s="75"/>
      <c r="AO31" s="75"/>
      <c r="AP31" s="75"/>
      <c r="AQ31" s="56">
        <f t="shared" si="6"/>
        <v>0</v>
      </c>
      <c r="AR31" s="56">
        <f t="shared" si="7"/>
        <v>0</v>
      </c>
      <c r="AS31" s="75"/>
      <c r="AT31" s="61">
        <f t="shared" si="8"/>
        <v>0</v>
      </c>
      <c r="AU31" s="63" t="e">
        <f>#REF!</f>
        <v>#REF!</v>
      </c>
      <c r="AV31" s="61" t="e">
        <f t="shared" si="9"/>
        <v>#REF!</v>
      </c>
    </row>
    <row r="32" spans="1:48" x14ac:dyDescent="0.2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45">
        <f t="shared" si="10"/>
        <v>0</v>
      </c>
      <c r="X32" s="45">
        <f t="shared" si="0"/>
        <v>0</v>
      </c>
      <c r="Y32" s="75"/>
      <c r="Z32" s="75"/>
      <c r="AA32" s="75"/>
      <c r="AB32" s="75"/>
      <c r="AC32" s="75"/>
      <c r="AD32" s="75"/>
      <c r="AE32" s="75"/>
      <c r="AF32" s="61">
        <f t="shared" si="1"/>
        <v>0</v>
      </c>
      <c r="AG32" s="45">
        <f t="shared" si="2"/>
        <v>0</v>
      </c>
      <c r="AH32" s="45">
        <f t="shared" si="11"/>
        <v>0</v>
      </c>
      <c r="AI32" s="51">
        <f t="shared" si="12"/>
        <v>0</v>
      </c>
      <c r="AJ32" s="75"/>
      <c r="AK32" s="61">
        <f t="shared" si="3"/>
        <v>0</v>
      </c>
      <c r="AL32" s="53">
        <f t="shared" si="4"/>
        <v>0</v>
      </c>
      <c r="AM32" s="62">
        <f t="shared" si="5"/>
        <v>0</v>
      </c>
      <c r="AN32" s="75"/>
      <c r="AO32" s="75"/>
      <c r="AP32" s="75"/>
      <c r="AQ32" s="56">
        <f t="shared" si="6"/>
        <v>0</v>
      </c>
      <c r="AR32" s="56">
        <f t="shared" si="7"/>
        <v>0</v>
      </c>
      <c r="AS32" s="75"/>
      <c r="AT32" s="61">
        <f t="shared" si="8"/>
        <v>0</v>
      </c>
      <c r="AU32" s="63" t="e">
        <f>#REF!</f>
        <v>#REF!</v>
      </c>
      <c r="AV32" s="61" t="e">
        <f t="shared" si="9"/>
        <v>#REF!</v>
      </c>
    </row>
    <row r="33" spans="1:48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45">
        <f t="shared" si="10"/>
        <v>0</v>
      </c>
      <c r="X33" s="45">
        <f t="shared" si="0"/>
        <v>0</v>
      </c>
      <c r="Y33" s="75"/>
      <c r="Z33" s="75"/>
      <c r="AA33" s="75"/>
      <c r="AB33" s="75"/>
      <c r="AC33" s="75"/>
      <c r="AD33" s="75"/>
      <c r="AE33" s="75"/>
      <c r="AF33" s="61">
        <f t="shared" si="1"/>
        <v>0</v>
      </c>
      <c r="AG33" s="45">
        <f t="shared" si="2"/>
        <v>0</v>
      </c>
      <c r="AH33" s="45">
        <f t="shared" si="11"/>
        <v>0</v>
      </c>
      <c r="AI33" s="51">
        <f t="shared" si="12"/>
        <v>0</v>
      </c>
      <c r="AJ33" s="75"/>
      <c r="AK33" s="61">
        <f t="shared" si="3"/>
        <v>0</v>
      </c>
      <c r="AL33" s="53">
        <f t="shared" si="4"/>
        <v>0</v>
      </c>
      <c r="AM33" s="62">
        <f t="shared" si="5"/>
        <v>0</v>
      </c>
      <c r="AN33" s="75"/>
      <c r="AO33" s="75"/>
      <c r="AP33" s="75"/>
      <c r="AQ33" s="56">
        <f t="shared" si="6"/>
        <v>0</v>
      </c>
      <c r="AR33" s="56">
        <f t="shared" si="7"/>
        <v>0</v>
      </c>
      <c r="AS33" s="75"/>
      <c r="AT33" s="61">
        <f t="shared" si="8"/>
        <v>0</v>
      </c>
      <c r="AU33" s="63" t="e">
        <f>#REF!</f>
        <v>#REF!</v>
      </c>
      <c r="AV33" s="61" t="e">
        <f t="shared" si="9"/>
        <v>#REF!</v>
      </c>
    </row>
    <row r="34" spans="1:48" x14ac:dyDescent="0.25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45">
        <f t="shared" si="10"/>
        <v>0</v>
      </c>
      <c r="X34" s="45">
        <f t="shared" si="0"/>
        <v>0</v>
      </c>
      <c r="Y34" s="75"/>
      <c r="Z34" s="75"/>
      <c r="AA34" s="75"/>
      <c r="AB34" s="75"/>
      <c r="AC34" s="75"/>
      <c r="AD34" s="75"/>
      <c r="AE34" s="75"/>
      <c r="AF34" s="61">
        <f t="shared" si="1"/>
        <v>0</v>
      </c>
      <c r="AG34" s="45">
        <f t="shared" si="2"/>
        <v>0</v>
      </c>
      <c r="AH34" s="45">
        <f t="shared" si="11"/>
        <v>0</v>
      </c>
      <c r="AI34" s="51">
        <f t="shared" si="12"/>
        <v>0</v>
      </c>
      <c r="AJ34" s="75"/>
      <c r="AK34" s="61">
        <f t="shared" si="3"/>
        <v>0</v>
      </c>
      <c r="AL34" s="53">
        <f t="shared" si="4"/>
        <v>0</v>
      </c>
      <c r="AM34" s="62">
        <f t="shared" si="5"/>
        <v>0</v>
      </c>
      <c r="AN34" s="75"/>
      <c r="AO34" s="75"/>
      <c r="AP34" s="75"/>
      <c r="AQ34" s="56">
        <f t="shared" si="6"/>
        <v>0</v>
      </c>
      <c r="AR34" s="56">
        <f t="shared" si="7"/>
        <v>0</v>
      </c>
      <c r="AS34" s="75"/>
      <c r="AT34" s="61">
        <f t="shared" si="8"/>
        <v>0</v>
      </c>
      <c r="AU34" s="63" t="e">
        <f>#REF!</f>
        <v>#REF!</v>
      </c>
      <c r="AV34" s="61" t="e">
        <f t="shared" si="9"/>
        <v>#REF!</v>
      </c>
    </row>
    <row r="35" spans="1:48" x14ac:dyDescent="0.2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45">
        <f t="shared" si="10"/>
        <v>0</v>
      </c>
      <c r="X35" s="45">
        <f t="shared" si="0"/>
        <v>0</v>
      </c>
      <c r="Y35" s="75"/>
      <c r="Z35" s="75"/>
      <c r="AA35" s="75"/>
      <c r="AB35" s="75"/>
      <c r="AC35" s="75"/>
      <c r="AD35" s="75"/>
      <c r="AE35" s="75"/>
      <c r="AF35" s="61">
        <f t="shared" si="1"/>
        <v>0</v>
      </c>
      <c r="AG35" s="45">
        <f t="shared" si="2"/>
        <v>0</v>
      </c>
      <c r="AH35" s="45">
        <f t="shared" si="11"/>
        <v>0</v>
      </c>
      <c r="AI35" s="51">
        <f t="shared" si="12"/>
        <v>0</v>
      </c>
      <c r="AJ35" s="75"/>
      <c r="AK35" s="61">
        <f t="shared" si="3"/>
        <v>0</v>
      </c>
      <c r="AL35" s="53">
        <f t="shared" si="4"/>
        <v>0</v>
      </c>
      <c r="AM35" s="62">
        <f t="shared" si="5"/>
        <v>0</v>
      </c>
      <c r="AN35" s="75"/>
      <c r="AO35" s="75"/>
      <c r="AP35" s="75"/>
      <c r="AQ35" s="56">
        <f t="shared" si="6"/>
        <v>0</v>
      </c>
      <c r="AR35" s="56">
        <f t="shared" si="7"/>
        <v>0</v>
      </c>
      <c r="AS35" s="75"/>
      <c r="AT35" s="61">
        <f t="shared" si="8"/>
        <v>0</v>
      </c>
      <c r="AU35" s="63" t="e">
        <f>#REF!</f>
        <v>#REF!</v>
      </c>
      <c r="AV35" s="61" t="e">
        <f t="shared" si="9"/>
        <v>#REF!</v>
      </c>
    </row>
    <row r="36" spans="1:48" x14ac:dyDescent="0.2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45">
        <f t="shared" si="10"/>
        <v>0</v>
      </c>
      <c r="X36" s="45">
        <f t="shared" si="0"/>
        <v>0</v>
      </c>
      <c r="Y36" s="75"/>
      <c r="Z36" s="75"/>
      <c r="AA36" s="75"/>
      <c r="AB36" s="75"/>
      <c r="AC36" s="75"/>
      <c r="AD36" s="75"/>
      <c r="AE36" s="75"/>
      <c r="AF36" s="61">
        <f t="shared" si="1"/>
        <v>0</v>
      </c>
      <c r="AG36" s="45">
        <f t="shared" si="2"/>
        <v>0</v>
      </c>
      <c r="AH36" s="45">
        <f t="shared" si="11"/>
        <v>0</v>
      </c>
      <c r="AI36" s="51">
        <f t="shared" si="12"/>
        <v>0</v>
      </c>
      <c r="AJ36" s="75"/>
      <c r="AK36" s="61">
        <f t="shared" si="3"/>
        <v>0</v>
      </c>
      <c r="AL36" s="53">
        <f t="shared" si="4"/>
        <v>0</v>
      </c>
      <c r="AM36" s="62">
        <f t="shared" si="5"/>
        <v>0</v>
      </c>
      <c r="AN36" s="75"/>
      <c r="AO36" s="75"/>
      <c r="AP36" s="75"/>
      <c r="AQ36" s="56">
        <f t="shared" si="6"/>
        <v>0</v>
      </c>
      <c r="AR36" s="56">
        <f t="shared" si="7"/>
        <v>0</v>
      </c>
      <c r="AS36" s="75"/>
      <c r="AT36" s="61">
        <f t="shared" si="8"/>
        <v>0</v>
      </c>
      <c r="AU36" s="63" t="e">
        <f>#REF!</f>
        <v>#REF!</v>
      </c>
      <c r="AV36" s="61" t="e">
        <f t="shared" si="9"/>
        <v>#REF!</v>
      </c>
    </row>
    <row r="37" spans="1:48" x14ac:dyDescent="0.25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45">
        <f t="shared" si="10"/>
        <v>0</v>
      </c>
      <c r="X37" s="45">
        <f t="shared" si="0"/>
        <v>0</v>
      </c>
      <c r="Y37" s="75"/>
      <c r="Z37" s="75"/>
      <c r="AA37" s="75"/>
      <c r="AB37" s="75"/>
      <c r="AC37" s="75"/>
      <c r="AD37" s="75"/>
      <c r="AE37" s="75"/>
      <c r="AF37" s="61">
        <f t="shared" si="1"/>
        <v>0</v>
      </c>
      <c r="AG37" s="45">
        <f t="shared" si="2"/>
        <v>0</v>
      </c>
      <c r="AH37" s="45">
        <f t="shared" si="11"/>
        <v>0</v>
      </c>
      <c r="AI37" s="51">
        <f t="shared" si="12"/>
        <v>0</v>
      </c>
      <c r="AJ37" s="75"/>
      <c r="AK37" s="61">
        <f t="shared" si="3"/>
        <v>0</v>
      </c>
      <c r="AL37" s="53">
        <f t="shared" si="4"/>
        <v>0</v>
      </c>
      <c r="AM37" s="62">
        <f t="shared" si="5"/>
        <v>0</v>
      </c>
      <c r="AN37" s="75"/>
      <c r="AO37" s="75"/>
      <c r="AP37" s="75"/>
      <c r="AQ37" s="56">
        <f t="shared" si="6"/>
        <v>0</v>
      </c>
      <c r="AR37" s="56">
        <f t="shared" si="7"/>
        <v>0</v>
      </c>
      <c r="AS37" s="75"/>
      <c r="AT37" s="61">
        <f t="shared" si="8"/>
        <v>0</v>
      </c>
      <c r="AU37" s="63" t="e">
        <f>#REF!</f>
        <v>#REF!</v>
      </c>
      <c r="AV37" s="61" t="e">
        <f t="shared" si="9"/>
        <v>#REF!</v>
      </c>
    </row>
    <row r="38" spans="1:48" x14ac:dyDescent="0.25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45">
        <f t="shared" si="10"/>
        <v>0</v>
      </c>
      <c r="X38" s="45">
        <f t="shared" si="0"/>
        <v>0</v>
      </c>
      <c r="Y38" s="75"/>
      <c r="Z38" s="75"/>
      <c r="AA38" s="75"/>
      <c r="AB38" s="75"/>
      <c r="AC38" s="75"/>
      <c r="AD38" s="75"/>
      <c r="AE38" s="75"/>
      <c r="AF38" s="61">
        <f t="shared" si="1"/>
        <v>0</v>
      </c>
      <c r="AG38" s="45">
        <f t="shared" si="2"/>
        <v>0</v>
      </c>
      <c r="AH38" s="45">
        <f t="shared" si="11"/>
        <v>0</v>
      </c>
      <c r="AI38" s="51">
        <f t="shared" si="12"/>
        <v>0</v>
      </c>
      <c r="AJ38" s="75"/>
      <c r="AK38" s="61">
        <f t="shared" si="3"/>
        <v>0</v>
      </c>
      <c r="AL38" s="53">
        <f t="shared" si="4"/>
        <v>0</v>
      </c>
      <c r="AM38" s="62">
        <f t="shared" si="5"/>
        <v>0</v>
      </c>
      <c r="AN38" s="75"/>
      <c r="AO38" s="75"/>
      <c r="AP38" s="75"/>
      <c r="AQ38" s="56">
        <f t="shared" si="6"/>
        <v>0</v>
      </c>
      <c r="AR38" s="56">
        <f t="shared" si="7"/>
        <v>0</v>
      </c>
      <c r="AS38" s="75"/>
      <c r="AT38" s="61">
        <f t="shared" si="8"/>
        <v>0</v>
      </c>
      <c r="AU38" s="63" t="e">
        <f>#REF!</f>
        <v>#REF!</v>
      </c>
      <c r="AV38" s="61" t="e">
        <f t="shared" si="9"/>
        <v>#REF!</v>
      </c>
    </row>
    <row r="39" spans="1:48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45">
        <f t="shared" si="10"/>
        <v>0</v>
      </c>
      <c r="X39" s="45">
        <f t="shared" si="0"/>
        <v>0</v>
      </c>
      <c r="Y39" s="75"/>
      <c r="Z39" s="75"/>
      <c r="AA39" s="75"/>
      <c r="AB39" s="75"/>
      <c r="AC39" s="75"/>
      <c r="AD39" s="75"/>
      <c r="AE39" s="75"/>
      <c r="AF39" s="61">
        <f t="shared" si="1"/>
        <v>0</v>
      </c>
      <c r="AG39" s="45">
        <f t="shared" si="2"/>
        <v>0</v>
      </c>
      <c r="AH39" s="45">
        <f t="shared" si="11"/>
        <v>0</v>
      </c>
      <c r="AI39" s="51">
        <f t="shared" si="12"/>
        <v>0</v>
      </c>
      <c r="AJ39" s="75"/>
      <c r="AK39" s="61">
        <f t="shared" si="3"/>
        <v>0</v>
      </c>
      <c r="AL39" s="53">
        <f t="shared" si="4"/>
        <v>0</v>
      </c>
      <c r="AM39" s="62">
        <f t="shared" si="5"/>
        <v>0</v>
      </c>
      <c r="AN39" s="75"/>
      <c r="AO39" s="75"/>
      <c r="AP39" s="75"/>
      <c r="AQ39" s="56">
        <f t="shared" si="6"/>
        <v>0</v>
      </c>
      <c r="AR39" s="56">
        <f t="shared" si="7"/>
        <v>0</v>
      </c>
      <c r="AS39" s="75"/>
      <c r="AT39" s="61">
        <f t="shared" si="8"/>
        <v>0</v>
      </c>
      <c r="AU39" s="63" t="e">
        <f>#REF!</f>
        <v>#REF!</v>
      </c>
      <c r="AV39" s="61" t="e">
        <f t="shared" si="9"/>
        <v>#REF!</v>
      </c>
    </row>
    <row r="40" spans="1:48" x14ac:dyDescent="0.2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45">
        <f t="shared" si="10"/>
        <v>0</v>
      </c>
      <c r="X40" s="45">
        <f t="shared" si="0"/>
        <v>0</v>
      </c>
      <c r="Y40" s="75"/>
      <c r="Z40" s="75"/>
      <c r="AA40" s="75"/>
      <c r="AB40" s="75"/>
      <c r="AC40" s="75"/>
      <c r="AD40" s="75"/>
      <c r="AE40" s="75"/>
      <c r="AF40" s="61">
        <f t="shared" si="1"/>
        <v>0</v>
      </c>
      <c r="AG40" s="45">
        <f t="shared" si="2"/>
        <v>0</v>
      </c>
      <c r="AH40" s="45">
        <f t="shared" si="11"/>
        <v>0</v>
      </c>
      <c r="AI40" s="51">
        <f t="shared" si="12"/>
        <v>0</v>
      </c>
      <c r="AJ40" s="75"/>
      <c r="AK40" s="61">
        <f t="shared" si="3"/>
        <v>0</v>
      </c>
      <c r="AL40" s="53">
        <f t="shared" si="4"/>
        <v>0</v>
      </c>
      <c r="AM40" s="62">
        <f t="shared" si="5"/>
        <v>0</v>
      </c>
      <c r="AN40" s="75"/>
      <c r="AO40" s="75"/>
      <c r="AP40" s="75"/>
      <c r="AQ40" s="56">
        <f t="shared" si="6"/>
        <v>0</v>
      </c>
      <c r="AR40" s="56">
        <f t="shared" si="7"/>
        <v>0</v>
      </c>
      <c r="AS40" s="75"/>
      <c r="AT40" s="61">
        <f t="shared" si="8"/>
        <v>0</v>
      </c>
      <c r="AU40" s="63" t="e">
        <f>#REF!</f>
        <v>#REF!</v>
      </c>
      <c r="AV40" s="61" t="e">
        <f t="shared" si="9"/>
        <v>#REF!</v>
      </c>
    </row>
    <row r="41" spans="1:48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45">
        <f t="shared" si="10"/>
        <v>0</v>
      </c>
      <c r="X41" s="45">
        <f t="shared" si="0"/>
        <v>0</v>
      </c>
      <c r="Y41" s="75"/>
      <c r="Z41" s="75"/>
      <c r="AA41" s="75"/>
      <c r="AB41" s="75"/>
      <c r="AC41" s="75"/>
      <c r="AD41" s="75"/>
      <c r="AE41" s="75"/>
      <c r="AF41" s="61">
        <f t="shared" si="1"/>
        <v>0</v>
      </c>
      <c r="AG41" s="45">
        <f t="shared" si="2"/>
        <v>0</v>
      </c>
      <c r="AH41" s="45">
        <f t="shared" si="11"/>
        <v>0</v>
      </c>
      <c r="AI41" s="51">
        <f t="shared" si="12"/>
        <v>0</v>
      </c>
      <c r="AJ41" s="75"/>
      <c r="AK41" s="61">
        <f t="shared" si="3"/>
        <v>0</v>
      </c>
      <c r="AL41" s="53">
        <f t="shared" si="4"/>
        <v>0</v>
      </c>
      <c r="AM41" s="62">
        <f t="shared" si="5"/>
        <v>0</v>
      </c>
      <c r="AN41" s="75"/>
      <c r="AO41" s="75"/>
      <c r="AP41" s="75"/>
      <c r="AQ41" s="56">
        <f t="shared" si="6"/>
        <v>0</v>
      </c>
      <c r="AR41" s="56">
        <f t="shared" si="7"/>
        <v>0</v>
      </c>
      <c r="AS41" s="75"/>
      <c r="AT41" s="61">
        <f t="shared" si="8"/>
        <v>0</v>
      </c>
      <c r="AU41" s="63" t="e">
        <f>#REF!</f>
        <v>#REF!</v>
      </c>
      <c r="AV41" s="61" t="e">
        <f t="shared" si="9"/>
        <v>#REF!</v>
      </c>
    </row>
    <row r="42" spans="1:48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45">
        <f t="shared" si="10"/>
        <v>0</v>
      </c>
      <c r="X42" s="45">
        <f t="shared" si="0"/>
        <v>0</v>
      </c>
      <c r="Y42" s="75"/>
      <c r="Z42" s="75"/>
      <c r="AA42" s="75"/>
      <c r="AB42" s="75"/>
      <c r="AC42" s="75"/>
      <c r="AD42" s="75"/>
      <c r="AE42" s="75"/>
      <c r="AF42" s="61">
        <f t="shared" si="1"/>
        <v>0</v>
      </c>
      <c r="AG42" s="45">
        <f t="shared" si="2"/>
        <v>0</v>
      </c>
      <c r="AH42" s="45">
        <f t="shared" si="11"/>
        <v>0</v>
      </c>
      <c r="AI42" s="51">
        <f t="shared" si="12"/>
        <v>0</v>
      </c>
      <c r="AJ42" s="75"/>
      <c r="AK42" s="61">
        <f t="shared" si="3"/>
        <v>0</v>
      </c>
      <c r="AL42" s="53">
        <f t="shared" si="4"/>
        <v>0</v>
      </c>
      <c r="AM42" s="62">
        <f t="shared" si="5"/>
        <v>0</v>
      </c>
      <c r="AN42" s="75"/>
      <c r="AO42" s="75"/>
      <c r="AP42" s="75"/>
      <c r="AQ42" s="56">
        <f t="shared" si="6"/>
        <v>0</v>
      </c>
      <c r="AR42" s="56">
        <f t="shared" si="7"/>
        <v>0</v>
      </c>
      <c r="AS42" s="75"/>
      <c r="AT42" s="61">
        <f t="shared" si="8"/>
        <v>0</v>
      </c>
      <c r="AU42" s="63" t="e">
        <f>#REF!</f>
        <v>#REF!</v>
      </c>
      <c r="AV42" s="61" t="e">
        <f t="shared" si="9"/>
        <v>#REF!</v>
      </c>
    </row>
    <row r="43" spans="1:48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45">
        <f t="shared" si="10"/>
        <v>0</v>
      </c>
      <c r="X43" s="45">
        <f t="shared" si="0"/>
        <v>0</v>
      </c>
      <c r="Y43" s="75"/>
      <c r="Z43" s="75"/>
      <c r="AA43" s="75"/>
      <c r="AB43" s="75"/>
      <c r="AC43" s="75"/>
      <c r="AD43" s="75"/>
      <c r="AE43" s="75"/>
      <c r="AF43" s="61">
        <f t="shared" si="1"/>
        <v>0</v>
      </c>
      <c r="AG43" s="45">
        <f t="shared" si="2"/>
        <v>0</v>
      </c>
      <c r="AH43" s="45">
        <f t="shared" si="11"/>
        <v>0</v>
      </c>
      <c r="AI43" s="51">
        <f t="shared" si="12"/>
        <v>0</v>
      </c>
      <c r="AJ43" s="75"/>
      <c r="AK43" s="61">
        <f t="shared" si="3"/>
        <v>0</v>
      </c>
      <c r="AL43" s="53">
        <f t="shared" si="4"/>
        <v>0</v>
      </c>
      <c r="AM43" s="62">
        <f t="shared" si="5"/>
        <v>0</v>
      </c>
      <c r="AN43" s="75"/>
      <c r="AO43" s="75"/>
      <c r="AP43" s="75"/>
      <c r="AQ43" s="56">
        <f t="shared" si="6"/>
        <v>0</v>
      </c>
      <c r="AR43" s="56">
        <f t="shared" si="7"/>
        <v>0</v>
      </c>
      <c r="AS43" s="75"/>
      <c r="AT43" s="61">
        <f t="shared" si="8"/>
        <v>0</v>
      </c>
      <c r="AU43" s="63" t="e">
        <f>#REF!</f>
        <v>#REF!</v>
      </c>
      <c r="AV43" s="61" t="e">
        <f t="shared" si="9"/>
        <v>#REF!</v>
      </c>
    </row>
    <row r="44" spans="1:48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45">
        <f t="shared" si="10"/>
        <v>0</v>
      </c>
      <c r="X44" s="45">
        <f t="shared" si="0"/>
        <v>0</v>
      </c>
      <c r="Y44" s="75"/>
      <c r="Z44" s="75"/>
      <c r="AA44" s="75"/>
      <c r="AB44" s="75"/>
      <c r="AC44" s="75"/>
      <c r="AD44" s="75"/>
      <c r="AE44" s="75"/>
      <c r="AF44" s="61">
        <f t="shared" si="1"/>
        <v>0</v>
      </c>
      <c r="AG44" s="45">
        <f t="shared" si="2"/>
        <v>0</v>
      </c>
      <c r="AH44" s="45">
        <f t="shared" si="11"/>
        <v>0</v>
      </c>
      <c r="AI44" s="51">
        <f t="shared" si="12"/>
        <v>0</v>
      </c>
      <c r="AJ44" s="75"/>
      <c r="AK44" s="61">
        <f t="shared" si="3"/>
        <v>0</v>
      </c>
      <c r="AL44" s="53">
        <f t="shared" si="4"/>
        <v>0</v>
      </c>
      <c r="AM44" s="62">
        <f t="shared" si="5"/>
        <v>0</v>
      </c>
      <c r="AN44" s="75"/>
      <c r="AO44" s="75"/>
      <c r="AP44" s="75"/>
      <c r="AQ44" s="56">
        <f t="shared" si="6"/>
        <v>0</v>
      </c>
      <c r="AR44" s="56">
        <f t="shared" si="7"/>
        <v>0</v>
      </c>
      <c r="AS44" s="75"/>
      <c r="AT44" s="61">
        <f t="shared" si="8"/>
        <v>0</v>
      </c>
      <c r="AU44" s="63" t="e">
        <f>#REF!</f>
        <v>#REF!</v>
      </c>
      <c r="AV44" s="61" t="e">
        <f t="shared" si="9"/>
        <v>#REF!</v>
      </c>
    </row>
    <row r="45" spans="1:48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45">
        <f t="shared" si="10"/>
        <v>0</v>
      </c>
      <c r="X45" s="45">
        <f t="shared" si="0"/>
        <v>0</v>
      </c>
      <c r="Y45" s="75"/>
      <c r="Z45" s="75"/>
      <c r="AA45" s="75"/>
      <c r="AB45" s="75"/>
      <c r="AC45" s="75"/>
      <c r="AD45" s="75"/>
      <c r="AE45" s="75"/>
      <c r="AF45" s="61">
        <f t="shared" si="1"/>
        <v>0</v>
      </c>
      <c r="AG45" s="45">
        <f t="shared" si="2"/>
        <v>0</v>
      </c>
      <c r="AH45" s="45">
        <f t="shared" si="11"/>
        <v>0</v>
      </c>
      <c r="AI45" s="51">
        <f t="shared" si="12"/>
        <v>0</v>
      </c>
      <c r="AJ45" s="75"/>
      <c r="AK45" s="61">
        <f t="shared" si="3"/>
        <v>0</v>
      </c>
      <c r="AL45" s="53">
        <f t="shared" si="4"/>
        <v>0</v>
      </c>
      <c r="AM45" s="62">
        <f t="shared" si="5"/>
        <v>0</v>
      </c>
      <c r="AN45" s="75"/>
      <c r="AO45" s="75"/>
      <c r="AP45" s="75"/>
      <c r="AQ45" s="56">
        <f t="shared" si="6"/>
        <v>0</v>
      </c>
      <c r="AR45" s="56">
        <f t="shared" si="7"/>
        <v>0</v>
      </c>
      <c r="AS45" s="75"/>
      <c r="AT45" s="61">
        <f t="shared" si="8"/>
        <v>0</v>
      </c>
      <c r="AU45" s="63" t="e">
        <f>#REF!</f>
        <v>#REF!</v>
      </c>
      <c r="AV45" s="61" t="e">
        <f t="shared" si="9"/>
        <v>#REF!</v>
      </c>
    </row>
    <row r="46" spans="1:48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45">
        <f t="shared" si="10"/>
        <v>0</v>
      </c>
      <c r="X46" s="45">
        <f t="shared" si="0"/>
        <v>0</v>
      </c>
      <c r="Y46" s="75"/>
      <c r="Z46" s="75"/>
      <c r="AA46" s="75"/>
      <c r="AB46" s="75"/>
      <c r="AC46" s="75"/>
      <c r="AD46" s="75"/>
      <c r="AE46" s="75"/>
      <c r="AF46" s="61">
        <f t="shared" si="1"/>
        <v>0</v>
      </c>
      <c r="AG46" s="45">
        <f t="shared" si="2"/>
        <v>0</v>
      </c>
      <c r="AH46" s="45">
        <f t="shared" si="11"/>
        <v>0</v>
      </c>
      <c r="AI46" s="51">
        <f t="shared" si="12"/>
        <v>0</v>
      </c>
      <c r="AJ46" s="75"/>
      <c r="AK46" s="61">
        <f t="shared" si="3"/>
        <v>0</v>
      </c>
      <c r="AL46" s="53">
        <f t="shared" si="4"/>
        <v>0</v>
      </c>
      <c r="AM46" s="62">
        <f t="shared" si="5"/>
        <v>0</v>
      </c>
      <c r="AN46" s="75"/>
      <c r="AO46" s="75"/>
      <c r="AP46" s="75"/>
      <c r="AQ46" s="56">
        <f t="shared" si="6"/>
        <v>0</v>
      </c>
      <c r="AR46" s="56">
        <f t="shared" si="7"/>
        <v>0</v>
      </c>
      <c r="AS46" s="75"/>
      <c r="AT46" s="61">
        <f t="shared" si="8"/>
        <v>0</v>
      </c>
      <c r="AU46" s="63" t="e">
        <f>#REF!</f>
        <v>#REF!</v>
      </c>
      <c r="AV46" s="61" t="e">
        <f t="shared" si="9"/>
        <v>#REF!</v>
      </c>
    </row>
    <row r="47" spans="1:48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45">
        <f t="shared" si="10"/>
        <v>0</v>
      </c>
      <c r="X47" s="45">
        <f t="shared" si="0"/>
        <v>0</v>
      </c>
      <c r="Y47" s="75"/>
      <c r="Z47" s="75"/>
      <c r="AA47" s="75"/>
      <c r="AB47" s="75"/>
      <c r="AC47" s="75"/>
      <c r="AD47" s="75"/>
      <c r="AE47" s="75"/>
      <c r="AF47" s="61">
        <f t="shared" si="1"/>
        <v>0</v>
      </c>
      <c r="AG47" s="45">
        <f t="shared" si="2"/>
        <v>0</v>
      </c>
      <c r="AH47" s="45">
        <f t="shared" si="11"/>
        <v>0</v>
      </c>
      <c r="AI47" s="51">
        <f t="shared" si="12"/>
        <v>0</v>
      </c>
      <c r="AJ47" s="75"/>
      <c r="AK47" s="61">
        <f t="shared" si="3"/>
        <v>0</v>
      </c>
      <c r="AL47" s="53">
        <f t="shared" si="4"/>
        <v>0</v>
      </c>
      <c r="AM47" s="62">
        <f t="shared" si="5"/>
        <v>0</v>
      </c>
      <c r="AN47" s="75"/>
      <c r="AO47" s="75"/>
      <c r="AP47" s="75"/>
      <c r="AQ47" s="56">
        <f t="shared" si="6"/>
        <v>0</v>
      </c>
      <c r="AR47" s="56">
        <f t="shared" si="7"/>
        <v>0</v>
      </c>
      <c r="AS47" s="75"/>
      <c r="AT47" s="61">
        <f t="shared" si="8"/>
        <v>0</v>
      </c>
      <c r="AU47" s="63" t="e">
        <f>#REF!</f>
        <v>#REF!</v>
      </c>
      <c r="AV47" s="61" t="e">
        <f t="shared" si="9"/>
        <v>#REF!</v>
      </c>
    </row>
    <row r="48" spans="1:48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45">
        <f t="shared" si="10"/>
        <v>0</v>
      </c>
      <c r="X48" s="45">
        <f t="shared" si="0"/>
        <v>0</v>
      </c>
      <c r="Y48" s="75"/>
      <c r="Z48" s="75"/>
      <c r="AA48" s="75"/>
      <c r="AB48" s="75"/>
      <c r="AC48" s="75"/>
      <c r="AD48" s="75"/>
      <c r="AE48" s="75"/>
      <c r="AF48" s="61">
        <f t="shared" si="1"/>
        <v>0</v>
      </c>
      <c r="AG48" s="45">
        <f t="shared" si="2"/>
        <v>0</v>
      </c>
      <c r="AH48" s="45">
        <f t="shared" si="11"/>
        <v>0</v>
      </c>
      <c r="AI48" s="51">
        <f t="shared" si="12"/>
        <v>0</v>
      </c>
      <c r="AJ48" s="75"/>
      <c r="AK48" s="61">
        <f t="shared" si="3"/>
        <v>0</v>
      </c>
      <c r="AL48" s="53">
        <f t="shared" si="4"/>
        <v>0</v>
      </c>
      <c r="AM48" s="62">
        <f t="shared" si="5"/>
        <v>0</v>
      </c>
      <c r="AN48" s="75"/>
      <c r="AO48" s="75"/>
      <c r="AP48" s="75"/>
      <c r="AQ48" s="56">
        <f t="shared" si="6"/>
        <v>0</v>
      </c>
      <c r="AR48" s="56">
        <f t="shared" si="7"/>
        <v>0</v>
      </c>
      <c r="AS48" s="75"/>
      <c r="AT48" s="61">
        <f t="shared" si="8"/>
        <v>0</v>
      </c>
      <c r="AU48" s="63" t="e">
        <f>#REF!</f>
        <v>#REF!</v>
      </c>
      <c r="AV48" s="61" t="e">
        <f t="shared" si="9"/>
        <v>#REF!</v>
      </c>
    </row>
    <row r="49" spans="1:48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45">
        <f t="shared" si="10"/>
        <v>0</v>
      </c>
      <c r="X49" s="45">
        <f t="shared" si="0"/>
        <v>0</v>
      </c>
      <c r="Y49" s="75"/>
      <c r="Z49" s="75"/>
      <c r="AA49" s="75"/>
      <c r="AB49" s="75"/>
      <c r="AC49" s="75"/>
      <c r="AD49" s="75"/>
      <c r="AE49" s="75"/>
      <c r="AF49" s="61">
        <f t="shared" si="1"/>
        <v>0</v>
      </c>
      <c r="AG49" s="45">
        <f t="shared" si="2"/>
        <v>0</v>
      </c>
      <c r="AH49" s="45">
        <f t="shared" si="11"/>
        <v>0</v>
      </c>
      <c r="AI49" s="51">
        <f t="shared" si="12"/>
        <v>0</v>
      </c>
      <c r="AJ49" s="75"/>
      <c r="AK49" s="61">
        <f t="shared" si="3"/>
        <v>0</v>
      </c>
      <c r="AL49" s="53">
        <f t="shared" si="4"/>
        <v>0</v>
      </c>
      <c r="AM49" s="62">
        <f t="shared" si="5"/>
        <v>0</v>
      </c>
      <c r="AN49" s="75"/>
      <c r="AO49" s="75"/>
      <c r="AP49" s="75"/>
      <c r="AQ49" s="56">
        <f t="shared" si="6"/>
        <v>0</v>
      </c>
      <c r="AR49" s="56">
        <f t="shared" si="7"/>
        <v>0</v>
      </c>
      <c r="AS49" s="75"/>
      <c r="AT49" s="61">
        <f t="shared" si="8"/>
        <v>0</v>
      </c>
      <c r="AU49" s="63" t="e">
        <f>#REF!</f>
        <v>#REF!</v>
      </c>
      <c r="AV49" s="61" t="e">
        <f t="shared" si="9"/>
        <v>#REF!</v>
      </c>
    </row>
    <row r="50" spans="1:48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45">
        <f t="shared" si="10"/>
        <v>0</v>
      </c>
      <c r="X50" s="45">
        <f t="shared" si="0"/>
        <v>0</v>
      </c>
      <c r="Y50" s="75"/>
      <c r="Z50" s="75"/>
      <c r="AA50" s="75"/>
      <c r="AB50" s="75"/>
      <c r="AC50" s="75"/>
      <c r="AD50" s="75"/>
      <c r="AE50" s="75"/>
      <c r="AF50" s="61">
        <f t="shared" si="1"/>
        <v>0</v>
      </c>
      <c r="AG50" s="45">
        <f t="shared" si="2"/>
        <v>0</v>
      </c>
      <c r="AH50" s="45">
        <f t="shared" si="11"/>
        <v>0</v>
      </c>
      <c r="AI50" s="51">
        <f t="shared" si="12"/>
        <v>0</v>
      </c>
      <c r="AJ50" s="75"/>
      <c r="AK50" s="61">
        <f t="shared" si="3"/>
        <v>0</v>
      </c>
      <c r="AL50" s="53">
        <f t="shared" si="4"/>
        <v>0</v>
      </c>
      <c r="AM50" s="62">
        <f t="shared" si="5"/>
        <v>0</v>
      </c>
      <c r="AN50" s="75"/>
      <c r="AO50" s="75"/>
      <c r="AP50" s="75"/>
      <c r="AQ50" s="56">
        <f t="shared" si="6"/>
        <v>0</v>
      </c>
      <c r="AR50" s="56">
        <f t="shared" si="7"/>
        <v>0</v>
      </c>
      <c r="AS50" s="75"/>
      <c r="AT50" s="61">
        <f t="shared" si="8"/>
        <v>0</v>
      </c>
      <c r="AU50" s="63" t="e">
        <f>#REF!</f>
        <v>#REF!</v>
      </c>
      <c r="AV50" s="61" t="e">
        <f t="shared" si="9"/>
        <v>#REF!</v>
      </c>
    </row>
    <row r="51" spans="1:48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45">
        <f t="shared" si="10"/>
        <v>0</v>
      </c>
      <c r="X51" s="45">
        <f t="shared" si="0"/>
        <v>0</v>
      </c>
      <c r="Y51" s="75"/>
      <c r="Z51" s="75"/>
      <c r="AA51" s="75"/>
      <c r="AB51" s="75"/>
      <c r="AC51" s="75"/>
      <c r="AD51" s="75"/>
      <c r="AE51" s="75"/>
      <c r="AF51" s="61">
        <f t="shared" si="1"/>
        <v>0</v>
      </c>
      <c r="AG51" s="45">
        <f t="shared" si="2"/>
        <v>0</v>
      </c>
      <c r="AH51" s="45">
        <f t="shared" si="11"/>
        <v>0</v>
      </c>
      <c r="AI51" s="51">
        <f t="shared" si="12"/>
        <v>0</v>
      </c>
      <c r="AJ51" s="75"/>
      <c r="AK51" s="61">
        <f t="shared" si="3"/>
        <v>0</v>
      </c>
      <c r="AL51" s="53">
        <f t="shared" si="4"/>
        <v>0</v>
      </c>
      <c r="AM51" s="62">
        <f t="shared" si="5"/>
        <v>0</v>
      </c>
      <c r="AN51" s="75"/>
      <c r="AO51" s="75"/>
      <c r="AP51" s="75"/>
      <c r="AQ51" s="56">
        <f t="shared" si="6"/>
        <v>0</v>
      </c>
      <c r="AR51" s="56">
        <f t="shared" si="7"/>
        <v>0</v>
      </c>
      <c r="AS51" s="75"/>
      <c r="AT51" s="61">
        <f t="shared" si="8"/>
        <v>0</v>
      </c>
      <c r="AU51" s="63" t="e">
        <f>#REF!</f>
        <v>#REF!</v>
      </c>
      <c r="AV51" s="61" t="e">
        <f t="shared" si="9"/>
        <v>#REF!</v>
      </c>
    </row>
    <row r="52" spans="1:48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45">
        <f t="shared" si="10"/>
        <v>0</v>
      </c>
      <c r="X52" s="45">
        <f t="shared" si="0"/>
        <v>0</v>
      </c>
      <c r="Y52" s="75"/>
      <c r="Z52" s="75"/>
      <c r="AA52" s="75"/>
      <c r="AB52" s="75"/>
      <c r="AC52" s="75"/>
      <c r="AD52" s="75"/>
      <c r="AE52" s="75"/>
      <c r="AF52" s="61">
        <f t="shared" si="1"/>
        <v>0</v>
      </c>
      <c r="AG52" s="45">
        <f t="shared" si="2"/>
        <v>0</v>
      </c>
      <c r="AH52" s="45">
        <f t="shared" si="11"/>
        <v>0</v>
      </c>
      <c r="AI52" s="51">
        <f t="shared" si="12"/>
        <v>0</v>
      </c>
      <c r="AJ52" s="75"/>
      <c r="AK52" s="61">
        <f t="shared" si="3"/>
        <v>0</v>
      </c>
      <c r="AL52" s="53">
        <f t="shared" si="4"/>
        <v>0</v>
      </c>
      <c r="AM52" s="62">
        <f t="shared" si="5"/>
        <v>0</v>
      </c>
      <c r="AN52" s="75"/>
      <c r="AO52" s="75"/>
      <c r="AP52" s="75"/>
      <c r="AQ52" s="56">
        <f t="shared" si="6"/>
        <v>0</v>
      </c>
      <c r="AR52" s="56">
        <f t="shared" si="7"/>
        <v>0</v>
      </c>
      <c r="AS52" s="75"/>
      <c r="AT52" s="61">
        <f t="shared" si="8"/>
        <v>0</v>
      </c>
      <c r="AU52" s="63" t="e">
        <f>#REF!</f>
        <v>#REF!</v>
      </c>
      <c r="AV52" s="61" t="e">
        <f t="shared" si="9"/>
        <v>#REF!</v>
      </c>
    </row>
    <row r="53" spans="1:48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45">
        <f t="shared" si="10"/>
        <v>0</v>
      </c>
      <c r="X53" s="45">
        <f t="shared" si="0"/>
        <v>0</v>
      </c>
      <c r="Y53" s="75"/>
      <c r="Z53" s="75"/>
      <c r="AA53" s="75"/>
      <c r="AB53" s="75"/>
      <c r="AC53" s="75"/>
      <c r="AD53" s="75"/>
      <c r="AE53" s="75"/>
      <c r="AF53" s="61">
        <f t="shared" si="1"/>
        <v>0</v>
      </c>
      <c r="AG53" s="45">
        <f t="shared" si="2"/>
        <v>0</v>
      </c>
      <c r="AH53" s="45">
        <f t="shared" si="11"/>
        <v>0</v>
      </c>
      <c r="AI53" s="51">
        <f t="shared" si="12"/>
        <v>0</v>
      </c>
      <c r="AJ53" s="75"/>
      <c r="AK53" s="61">
        <f t="shared" si="3"/>
        <v>0</v>
      </c>
      <c r="AL53" s="53">
        <f t="shared" si="4"/>
        <v>0</v>
      </c>
      <c r="AM53" s="62">
        <f t="shared" si="5"/>
        <v>0</v>
      </c>
      <c r="AN53" s="75"/>
      <c r="AO53" s="75"/>
      <c r="AP53" s="75"/>
      <c r="AQ53" s="56">
        <f t="shared" si="6"/>
        <v>0</v>
      </c>
      <c r="AR53" s="56">
        <f t="shared" si="7"/>
        <v>0</v>
      </c>
      <c r="AS53" s="75"/>
      <c r="AT53" s="61">
        <f t="shared" si="8"/>
        <v>0</v>
      </c>
      <c r="AU53" s="63" t="e">
        <f>#REF!</f>
        <v>#REF!</v>
      </c>
      <c r="AV53" s="61" t="e">
        <f t="shared" si="9"/>
        <v>#REF!</v>
      </c>
    </row>
    <row r="54" spans="1:48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45">
        <f t="shared" si="10"/>
        <v>0</v>
      </c>
      <c r="X54" s="45">
        <f t="shared" si="0"/>
        <v>0</v>
      </c>
      <c r="Y54" s="75"/>
      <c r="Z54" s="75"/>
      <c r="AA54" s="75"/>
      <c r="AB54" s="75"/>
      <c r="AC54" s="75"/>
      <c r="AD54" s="75"/>
      <c r="AE54" s="75"/>
      <c r="AF54" s="61">
        <f t="shared" si="1"/>
        <v>0</v>
      </c>
      <c r="AG54" s="45">
        <f t="shared" si="2"/>
        <v>0</v>
      </c>
      <c r="AH54" s="45">
        <f t="shared" si="11"/>
        <v>0</v>
      </c>
      <c r="AI54" s="51">
        <f t="shared" si="12"/>
        <v>0</v>
      </c>
      <c r="AJ54" s="75"/>
      <c r="AK54" s="61">
        <f t="shared" si="3"/>
        <v>0</v>
      </c>
      <c r="AL54" s="53">
        <f t="shared" si="4"/>
        <v>0</v>
      </c>
      <c r="AM54" s="62">
        <f t="shared" si="5"/>
        <v>0</v>
      </c>
      <c r="AN54" s="75"/>
      <c r="AO54" s="75"/>
      <c r="AP54" s="75"/>
      <c r="AQ54" s="56">
        <f t="shared" si="6"/>
        <v>0</v>
      </c>
      <c r="AR54" s="56">
        <f t="shared" si="7"/>
        <v>0</v>
      </c>
      <c r="AS54" s="75"/>
      <c r="AT54" s="61">
        <f t="shared" si="8"/>
        <v>0</v>
      </c>
      <c r="AU54" s="63" t="e">
        <f>#REF!</f>
        <v>#REF!</v>
      </c>
      <c r="AV54" s="61" t="e">
        <f t="shared" si="9"/>
        <v>#REF!</v>
      </c>
    </row>
    <row r="55" spans="1:48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45">
        <f t="shared" si="10"/>
        <v>0</v>
      </c>
      <c r="X55" s="45">
        <f t="shared" si="0"/>
        <v>0</v>
      </c>
      <c r="Y55" s="75"/>
      <c r="Z55" s="75"/>
      <c r="AA55" s="75"/>
      <c r="AB55" s="75"/>
      <c r="AC55" s="75"/>
      <c r="AD55" s="75"/>
      <c r="AE55" s="75"/>
      <c r="AF55" s="61">
        <f t="shared" si="1"/>
        <v>0</v>
      </c>
      <c r="AG55" s="45">
        <f t="shared" si="2"/>
        <v>0</v>
      </c>
      <c r="AH55" s="45">
        <f t="shared" si="11"/>
        <v>0</v>
      </c>
      <c r="AI55" s="51">
        <f t="shared" si="12"/>
        <v>0</v>
      </c>
      <c r="AJ55" s="75"/>
      <c r="AK55" s="61">
        <f t="shared" si="3"/>
        <v>0</v>
      </c>
      <c r="AL55" s="53">
        <f t="shared" si="4"/>
        <v>0</v>
      </c>
      <c r="AM55" s="62">
        <f t="shared" si="5"/>
        <v>0</v>
      </c>
      <c r="AN55" s="75"/>
      <c r="AO55" s="75"/>
      <c r="AP55" s="75"/>
      <c r="AQ55" s="56">
        <f t="shared" si="6"/>
        <v>0</v>
      </c>
      <c r="AR55" s="56">
        <f t="shared" si="7"/>
        <v>0</v>
      </c>
      <c r="AS55" s="75"/>
      <c r="AT55" s="61">
        <f t="shared" si="8"/>
        <v>0</v>
      </c>
      <c r="AU55" s="63" t="e">
        <f>#REF!</f>
        <v>#REF!</v>
      </c>
      <c r="AV55" s="61" t="e">
        <f t="shared" si="9"/>
        <v>#REF!</v>
      </c>
    </row>
    <row r="56" spans="1:48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45">
        <f t="shared" si="10"/>
        <v>0</v>
      </c>
      <c r="X56" s="45">
        <f t="shared" si="0"/>
        <v>0</v>
      </c>
      <c r="Y56" s="75"/>
      <c r="Z56" s="75"/>
      <c r="AA56" s="75"/>
      <c r="AB56" s="75"/>
      <c r="AC56" s="75"/>
      <c r="AD56" s="75"/>
      <c r="AE56" s="75"/>
      <c r="AF56" s="61">
        <f t="shared" si="1"/>
        <v>0</v>
      </c>
      <c r="AG56" s="45">
        <f t="shared" si="2"/>
        <v>0</v>
      </c>
      <c r="AH56" s="45">
        <f t="shared" si="11"/>
        <v>0</v>
      </c>
      <c r="AI56" s="51">
        <f t="shared" si="12"/>
        <v>0</v>
      </c>
      <c r="AJ56" s="75"/>
      <c r="AK56" s="61">
        <f t="shared" si="3"/>
        <v>0</v>
      </c>
      <c r="AL56" s="53">
        <f t="shared" si="4"/>
        <v>0</v>
      </c>
      <c r="AM56" s="62">
        <f t="shared" si="5"/>
        <v>0</v>
      </c>
      <c r="AN56" s="75"/>
      <c r="AO56" s="75"/>
      <c r="AP56" s="75"/>
      <c r="AQ56" s="56">
        <f t="shared" si="6"/>
        <v>0</v>
      </c>
      <c r="AR56" s="56">
        <f t="shared" si="7"/>
        <v>0</v>
      </c>
      <c r="AS56" s="75"/>
      <c r="AT56" s="61">
        <f t="shared" si="8"/>
        <v>0</v>
      </c>
      <c r="AU56" s="63" t="e">
        <f>#REF!</f>
        <v>#REF!</v>
      </c>
      <c r="AV56" s="61" t="e">
        <f t="shared" si="9"/>
        <v>#REF!</v>
      </c>
    </row>
    <row r="57" spans="1:48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45">
        <f t="shared" si="10"/>
        <v>0</v>
      </c>
      <c r="X57" s="45">
        <f t="shared" si="0"/>
        <v>0</v>
      </c>
      <c r="Y57" s="75"/>
      <c r="Z57" s="75"/>
      <c r="AA57" s="75"/>
      <c r="AB57" s="75"/>
      <c r="AC57" s="75"/>
      <c r="AD57" s="75"/>
      <c r="AE57" s="75"/>
      <c r="AF57" s="61">
        <f t="shared" si="1"/>
        <v>0</v>
      </c>
      <c r="AG57" s="45">
        <f t="shared" si="2"/>
        <v>0</v>
      </c>
      <c r="AH57" s="45">
        <f t="shared" si="11"/>
        <v>0</v>
      </c>
      <c r="AI57" s="51">
        <f t="shared" si="12"/>
        <v>0</v>
      </c>
      <c r="AJ57" s="75"/>
      <c r="AK57" s="61">
        <f t="shared" si="3"/>
        <v>0</v>
      </c>
      <c r="AL57" s="53">
        <f t="shared" si="4"/>
        <v>0</v>
      </c>
      <c r="AM57" s="62">
        <f t="shared" si="5"/>
        <v>0</v>
      </c>
      <c r="AN57" s="75"/>
      <c r="AO57" s="75"/>
      <c r="AP57" s="75"/>
      <c r="AQ57" s="56">
        <f t="shared" si="6"/>
        <v>0</v>
      </c>
      <c r="AR57" s="56">
        <f t="shared" si="7"/>
        <v>0</v>
      </c>
      <c r="AS57" s="75"/>
      <c r="AT57" s="61">
        <f t="shared" si="8"/>
        <v>0</v>
      </c>
      <c r="AU57" s="63" t="e">
        <f>#REF!</f>
        <v>#REF!</v>
      </c>
      <c r="AV57" s="61" t="e">
        <f t="shared" si="9"/>
        <v>#REF!</v>
      </c>
    </row>
    <row r="58" spans="1:48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45">
        <f t="shared" si="10"/>
        <v>0</v>
      </c>
      <c r="X58" s="45">
        <f t="shared" si="0"/>
        <v>0</v>
      </c>
      <c r="Y58" s="75"/>
      <c r="Z58" s="75"/>
      <c r="AA58" s="75"/>
      <c r="AB58" s="75"/>
      <c r="AC58" s="75"/>
      <c r="AD58" s="75"/>
      <c r="AE58" s="75"/>
      <c r="AF58" s="61">
        <f t="shared" si="1"/>
        <v>0</v>
      </c>
      <c r="AG58" s="45">
        <f t="shared" si="2"/>
        <v>0</v>
      </c>
      <c r="AH58" s="45">
        <f t="shared" si="11"/>
        <v>0</v>
      </c>
      <c r="AI58" s="51">
        <f t="shared" si="12"/>
        <v>0</v>
      </c>
      <c r="AJ58" s="75"/>
      <c r="AK58" s="61">
        <f t="shared" si="3"/>
        <v>0</v>
      </c>
      <c r="AL58" s="53">
        <f t="shared" si="4"/>
        <v>0</v>
      </c>
      <c r="AM58" s="62">
        <f t="shared" si="5"/>
        <v>0</v>
      </c>
      <c r="AN58" s="75"/>
      <c r="AO58" s="75"/>
      <c r="AP58" s="75"/>
      <c r="AQ58" s="56">
        <f t="shared" si="6"/>
        <v>0</v>
      </c>
      <c r="AR58" s="56">
        <f t="shared" si="7"/>
        <v>0</v>
      </c>
      <c r="AS58" s="75"/>
      <c r="AT58" s="61">
        <f t="shared" si="8"/>
        <v>0</v>
      </c>
      <c r="AU58" s="63" t="e">
        <f>#REF!</f>
        <v>#REF!</v>
      </c>
      <c r="AV58" s="61" t="e">
        <f t="shared" si="9"/>
        <v>#REF!</v>
      </c>
    </row>
    <row r="59" spans="1:48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45">
        <f t="shared" si="10"/>
        <v>0</v>
      </c>
      <c r="X59" s="45">
        <f t="shared" si="0"/>
        <v>0</v>
      </c>
      <c r="Y59" s="75"/>
      <c r="Z59" s="75"/>
      <c r="AA59" s="75"/>
      <c r="AB59" s="75"/>
      <c r="AC59" s="75"/>
      <c r="AD59" s="75"/>
      <c r="AE59" s="75"/>
      <c r="AF59" s="61">
        <f t="shared" si="1"/>
        <v>0</v>
      </c>
      <c r="AG59" s="45">
        <f t="shared" si="2"/>
        <v>0</v>
      </c>
      <c r="AH59" s="45">
        <f t="shared" si="11"/>
        <v>0</v>
      </c>
      <c r="AI59" s="51">
        <f t="shared" si="12"/>
        <v>0</v>
      </c>
      <c r="AJ59" s="75"/>
      <c r="AK59" s="61">
        <f t="shared" si="3"/>
        <v>0</v>
      </c>
      <c r="AL59" s="53">
        <f t="shared" si="4"/>
        <v>0</v>
      </c>
      <c r="AM59" s="62">
        <f t="shared" si="5"/>
        <v>0</v>
      </c>
      <c r="AN59" s="75"/>
      <c r="AO59" s="75"/>
      <c r="AP59" s="75"/>
      <c r="AQ59" s="56">
        <f t="shared" si="6"/>
        <v>0</v>
      </c>
      <c r="AR59" s="56">
        <f t="shared" si="7"/>
        <v>0</v>
      </c>
      <c r="AS59" s="75"/>
      <c r="AT59" s="61">
        <f t="shared" si="8"/>
        <v>0</v>
      </c>
      <c r="AU59" s="63" t="e">
        <f>#REF!</f>
        <v>#REF!</v>
      </c>
      <c r="AV59" s="61" t="e">
        <f t="shared" si="9"/>
        <v>#REF!</v>
      </c>
    </row>
    <row r="60" spans="1:48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45">
        <f t="shared" si="10"/>
        <v>0</v>
      </c>
      <c r="X60" s="45">
        <f t="shared" si="0"/>
        <v>0</v>
      </c>
      <c r="Y60" s="75"/>
      <c r="Z60" s="75"/>
      <c r="AA60" s="75"/>
      <c r="AB60" s="75"/>
      <c r="AC60" s="75"/>
      <c r="AD60" s="75"/>
      <c r="AE60" s="75"/>
      <c r="AF60" s="61">
        <f t="shared" si="1"/>
        <v>0</v>
      </c>
      <c r="AG60" s="45">
        <f t="shared" si="2"/>
        <v>0</v>
      </c>
      <c r="AH60" s="45">
        <f t="shared" si="11"/>
        <v>0</v>
      </c>
      <c r="AI60" s="51">
        <f t="shared" si="12"/>
        <v>0</v>
      </c>
      <c r="AJ60" s="75"/>
      <c r="AK60" s="61">
        <f t="shared" si="3"/>
        <v>0</v>
      </c>
      <c r="AL60" s="53">
        <f t="shared" si="4"/>
        <v>0</v>
      </c>
      <c r="AM60" s="62">
        <f t="shared" si="5"/>
        <v>0</v>
      </c>
      <c r="AN60" s="75"/>
      <c r="AO60" s="75"/>
      <c r="AP60" s="75"/>
      <c r="AQ60" s="56">
        <f t="shared" si="6"/>
        <v>0</v>
      </c>
      <c r="AR60" s="56">
        <f t="shared" si="7"/>
        <v>0</v>
      </c>
      <c r="AS60" s="75"/>
      <c r="AT60" s="61">
        <f t="shared" si="8"/>
        <v>0</v>
      </c>
      <c r="AU60" s="63" t="e">
        <f>#REF!</f>
        <v>#REF!</v>
      </c>
      <c r="AV60" s="61" t="e">
        <f t="shared" si="9"/>
        <v>#REF!</v>
      </c>
    </row>
    <row r="61" spans="1:48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45">
        <f t="shared" si="10"/>
        <v>0</v>
      </c>
      <c r="X61" s="45">
        <f t="shared" si="0"/>
        <v>0</v>
      </c>
      <c r="Y61" s="75"/>
      <c r="Z61" s="75"/>
      <c r="AA61" s="75"/>
      <c r="AB61" s="75"/>
      <c r="AC61" s="75"/>
      <c r="AD61" s="75"/>
      <c r="AE61" s="75"/>
      <c r="AF61" s="61">
        <f t="shared" si="1"/>
        <v>0</v>
      </c>
      <c r="AG61" s="45">
        <f t="shared" si="2"/>
        <v>0</v>
      </c>
      <c r="AH61" s="45">
        <f t="shared" si="11"/>
        <v>0</v>
      </c>
      <c r="AI61" s="51">
        <f t="shared" si="12"/>
        <v>0</v>
      </c>
      <c r="AJ61" s="75"/>
      <c r="AK61" s="61">
        <f t="shared" si="3"/>
        <v>0</v>
      </c>
      <c r="AL61" s="53">
        <f t="shared" si="4"/>
        <v>0</v>
      </c>
      <c r="AM61" s="62">
        <f t="shared" si="5"/>
        <v>0</v>
      </c>
      <c r="AN61" s="75"/>
      <c r="AO61" s="75"/>
      <c r="AP61" s="75"/>
      <c r="AQ61" s="56">
        <f t="shared" si="6"/>
        <v>0</v>
      </c>
      <c r="AR61" s="56">
        <f t="shared" si="7"/>
        <v>0</v>
      </c>
      <c r="AS61" s="75"/>
      <c r="AT61" s="61">
        <f t="shared" si="8"/>
        <v>0</v>
      </c>
      <c r="AU61" s="63" t="e">
        <f>#REF!</f>
        <v>#REF!</v>
      </c>
      <c r="AV61" s="61" t="e">
        <f t="shared" si="9"/>
        <v>#REF!</v>
      </c>
    </row>
    <row r="62" spans="1:48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45">
        <f t="shared" si="10"/>
        <v>0</v>
      </c>
      <c r="X62" s="45">
        <f t="shared" si="0"/>
        <v>0</v>
      </c>
      <c r="Y62" s="75"/>
      <c r="Z62" s="75"/>
      <c r="AA62" s="75"/>
      <c r="AB62" s="75"/>
      <c r="AC62" s="75"/>
      <c r="AD62" s="75"/>
      <c r="AE62" s="75"/>
      <c r="AF62" s="61">
        <f t="shared" si="1"/>
        <v>0</v>
      </c>
      <c r="AG62" s="45">
        <f t="shared" si="2"/>
        <v>0</v>
      </c>
      <c r="AH62" s="45">
        <f t="shared" si="11"/>
        <v>0</v>
      </c>
      <c r="AI62" s="51">
        <f t="shared" si="12"/>
        <v>0</v>
      </c>
      <c r="AJ62" s="75"/>
      <c r="AK62" s="61">
        <f t="shared" si="3"/>
        <v>0</v>
      </c>
      <c r="AL62" s="53">
        <f t="shared" si="4"/>
        <v>0</v>
      </c>
      <c r="AM62" s="62">
        <f t="shared" si="5"/>
        <v>0</v>
      </c>
      <c r="AN62" s="75"/>
      <c r="AO62" s="75"/>
      <c r="AP62" s="75"/>
      <c r="AQ62" s="56">
        <f t="shared" si="6"/>
        <v>0</v>
      </c>
      <c r="AR62" s="56">
        <f t="shared" si="7"/>
        <v>0</v>
      </c>
      <c r="AS62" s="75"/>
      <c r="AT62" s="61">
        <f t="shared" si="8"/>
        <v>0</v>
      </c>
      <c r="AU62" s="63" t="e">
        <f>#REF!</f>
        <v>#REF!</v>
      </c>
      <c r="AV62" s="61" t="e">
        <f t="shared" si="9"/>
        <v>#REF!</v>
      </c>
    </row>
    <row r="63" spans="1:48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45">
        <f t="shared" si="10"/>
        <v>0</v>
      </c>
      <c r="X63" s="45">
        <f t="shared" si="0"/>
        <v>0</v>
      </c>
      <c r="Y63" s="75"/>
      <c r="Z63" s="75"/>
      <c r="AA63" s="75"/>
      <c r="AB63" s="75"/>
      <c r="AC63" s="75"/>
      <c r="AD63" s="75"/>
      <c r="AE63" s="75"/>
      <c r="AF63" s="61">
        <f t="shared" si="1"/>
        <v>0</v>
      </c>
      <c r="AG63" s="45">
        <f t="shared" si="2"/>
        <v>0</v>
      </c>
      <c r="AH63" s="45">
        <f t="shared" si="11"/>
        <v>0</v>
      </c>
      <c r="AI63" s="51">
        <f t="shared" si="12"/>
        <v>0</v>
      </c>
      <c r="AJ63" s="75"/>
      <c r="AK63" s="61">
        <f t="shared" si="3"/>
        <v>0</v>
      </c>
      <c r="AL63" s="53">
        <f t="shared" si="4"/>
        <v>0</v>
      </c>
      <c r="AM63" s="62">
        <f t="shared" si="5"/>
        <v>0</v>
      </c>
      <c r="AN63" s="75"/>
      <c r="AO63" s="75"/>
      <c r="AP63" s="75"/>
      <c r="AQ63" s="56">
        <f t="shared" si="6"/>
        <v>0</v>
      </c>
      <c r="AR63" s="56">
        <f t="shared" si="7"/>
        <v>0</v>
      </c>
      <c r="AS63" s="75"/>
      <c r="AT63" s="61">
        <f t="shared" si="8"/>
        <v>0</v>
      </c>
      <c r="AU63" s="63" t="e">
        <f>#REF!</f>
        <v>#REF!</v>
      </c>
      <c r="AV63" s="61" t="e">
        <f t="shared" si="9"/>
        <v>#REF!</v>
      </c>
    </row>
    <row r="64" spans="1:48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45">
        <f t="shared" si="10"/>
        <v>0</v>
      </c>
      <c r="X64" s="45">
        <f t="shared" si="0"/>
        <v>0</v>
      </c>
      <c r="Y64" s="75"/>
      <c r="Z64" s="75"/>
      <c r="AA64" s="75"/>
      <c r="AB64" s="75"/>
      <c r="AC64" s="75"/>
      <c r="AD64" s="75"/>
      <c r="AE64" s="75"/>
      <c r="AF64" s="61">
        <f t="shared" si="1"/>
        <v>0</v>
      </c>
      <c r="AG64" s="45">
        <f t="shared" si="2"/>
        <v>0</v>
      </c>
      <c r="AH64" s="45">
        <f t="shared" si="11"/>
        <v>0</v>
      </c>
      <c r="AI64" s="51">
        <f t="shared" si="12"/>
        <v>0</v>
      </c>
      <c r="AJ64" s="75"/>
      <c r="AK64" s="61">
        <f t="shared" si="3"/>
        <v>0</v>
      </c>
      <c r="AL64" s="53">
        <f t="shared" si="4"/>
        <v>0</v>
      </c>
      <c r="AM64" s="62">
        <f t="shared" si="5"/>
        <v>0</v>
      </c>
      <c r="AN64" s="75"/>
      <c r="AO64" s="75"/>
      <c r="AP64" s="75"/>
      <c r="AQ64" s="56">
        <f t="shared" si="6"/>
        <v>0</v>
      </c>
      <c r="AR64" s="56">
        <f t="shared" si="7"/>
        <v>0</v>
      </c>
      <c r="AS64" s="75"/>
      <c r="AT64" s="61">
        <f t="shared" si="8"/>
        <v>0</v>
      </c>
      <c r="AU64" s="63" t="e">
        <f>#REF!</f>
        <v>#REF!</v>
      </c>
      <c r="AV64" s="61" t="e">
        <f t="shared" si="9"/>
        <v>#REF!</v>
      </c>
    </row>
    <row r="65" spans="1:48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45">
        <f t="shared" si="10"/>
        <v>0</v>
      </c>
      <c r="X65" s="45">
        <f t="shared" si="0"/>
        <v>0</v>
      </c>
      <c r="Y65" s="75"/>
      <c r="Z65" s="75"/>
      <c r="AA65" s="75"/>
      <c r="AB65" s="75"/>
      <c r="AC65" s="75"/>
      <c r="AD65" s="75"/>
      <c r="AE65" s="75"/>
      <c r="AF65" s="61">
        <f t="shared" si="1"/>
        <v>0</v>
      </c>
      <c r="AG65" s="45">
        <f t="shared" si="2"/>
        <v>0</v>
      </c>
      <c r="AH65" s="45">
        <f t="shared" si="11"/>
        <v>0</v>
      </c>
      <c r="AI65" s="51">
        <f t="shared" si="12"/>
        <v>0</v>
      </c>
      <c r="AJ65" s="75"/>
      <c r="AK65" s="61">
        <f t="shared" si="3"/>
        <v>0</v>
      </c>
      <c r="AL65" s="53">
        <f t="shared" si="4"/>
        <v>0</v>
      </c>
      <c r="AM65" s="62">
        <f t="shared" si="5"/>
        <v>0</v>
      </c>
      <c r="AN65" s="75"/>
      <c r="AO65" s="75"/>
      <c r="AP65" s="75"/>
      <c r="AQ65" s="56">
        <f t="shared" si="6"/>
        <v>0</v>
      </c>
      <c r="AR65" s="56">
        <f t="shared" si="7"/>
        <v>0</v>
      </c>
      <c r="AS65" s="75"/>
      <c r="AT65" s="61">
        <f t="shared" si="8"/>
        <v>0</v>
      </c>
      <c r="AU65" s="63" t="e">
        <f>#REF!</f>
        <v>#REF!</v>
      </c>
      <c r="AV65" s="61" t="e">
        <f t="shared" si="9"/>
        <v>#REF!</v>
      </c>
    </row>
    <row r="66" spans="1:48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45">
        <f t="shared" si="10"/>
        <v>0</v>
      </c>
      <c r="X66" s="45">
        <f t="shared" si="0"/>
        <v>0</v>
      </c>
      <c r="Y66" s="75"/>
      <c r="Z66" s="75"/>
      <c r="AA66" s="75"/>
      <c r="AB66" s="75"/>
      <c r="AC66" s="75"/>
      <c r="AD66" s="75"/>
      <c r="AE66" s="75"/>
      <c r="AF66" s="61">
        <f t="shared" si="1"/>
        <v>0</v>
      </c>
      <c r="AG66" s="45">
        <f t="shared" si="2"/>
        <v>0</v>
      </c>
      <c r="AH66" s="45">
        <f t="shared" si="11"/>
        <v>0</v>
      </c>
      <c r="AI66" s="51">
        <f t="shared" si="12"/>
        <v>0</v>
      </c>
      <c r="AJ66" s="75"/>
      <c r="AK66" s="61">
        <f t="shared" si="3"/>
        <v>0</v>
      </c>
      <c r="AL66" s="53">
        <f t="shared" si="4"/>
        <v>0</v>
      </c>
      <c r="AM66" s="62">
        <f t="shared" si="5"/>
        <v>0</v>
      </c>
      <c r="AN66" s="75"/>
      <c r="AO66" s="75"/>
      <c r="AP66" s="75"/>
      <c r="AQ66" s="56">
        <f t="shared" si="6"/>
        <v>0</v>
      </c>
      <c r="AR66" s="56">
        <f t="shared" si="7"/>
        <v>0</v>
      </c>
      <c r="AS66" s="75"/>
      <c r="AT66" s="61">
        <f t="shared" si="8"/>
        <v>0</v>
      </c>
      <c r="AU66" s="63" t="e">
        <f>#REF!</f>
        <v>#REF!</v>
      </c>
      <c r="AV66" s="61" t="e">
        <f t="shared" si="9"/>
        <v>#REF!</v>
      </c>
    </row>
    <row r="67" spans="1:48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45">
        <f t="shared" si="10"/>
        <v>0</v>
      </c>
      <c r="X67" s="45">
        <f t="shared" si="0"/>
        <v>0</v>
      </c>
      <c r="Y67" s="75"/>
      <c r="Z67" s="75"/>
      <c r="AA67" s="75"/>
      <c r="AB67" s="75"/>
      <c r="AC67" s="75"/>
      <c r="AD67" s="75"/>
      <c r="AE67" s="75"/>
      <c r="AF67" s="61">
        <f t="shared" si="1"/>
        <v>0</v>
      </c>
      <c r="AG67" s="45">
        <f t="shared" si="2"/>
        <v>0</v>
      </c>
      <c r="AH67" s="45">
        <f t="shared" si="11"/>
        <v>0</v>
      </c>
      <c r="AI67" s="51">
        <f t="shared" si="12"/>
        <v>0</v>
      </c>
      <c r="AJ67" s="75"/>
      <c r="AK67" s="61">
        <f t="shared" si="3"/>
        <v>0</v>
      </c>
      <c r="AL67" s="53">
        <f t="shared" si="4"/>
        <v>0</v>
      </c>
      <c r="AM67" s="62">
        <f t="shared" si="5"/>
        <v>0</v>
      </c>
      <c r="AN67" s="75"/>
      <c r="AO67" s="75"/>
      <c r="AP67" s="75"/>
      <c r="AQ67" s="56">
        <f t="shared" si="6"/>
        <v>0</v>
      </c>
      <c r="AR67" s="56">
        <f t="shared" si="7"/>
        <v>0</v>
      </c>
      <c r="AS67" s="75"/>
      <c r="AT67" s="61">
        <f t="shared" si="8"/>
        <v>0</v>
      </c>
      <c r="AU67" s="63" t="e">
        <f>#REF!</f>
        <v>#REF!</v>
      </c>
      <c r="AV67" s="61" t="e">
        <f t="shared" si="9"/>
        <v>#REF!</v>
      </c>
    </row>
    <row r="68" spans="1:48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45">
        <f t="shared" si="10"/>
        <v>0</v>
      </c>
      <c r="X68" s="45">
        <f t="shared" si="0"/>
        <v>0</v>
      </c>
      <c r="Y68" s="75"/>
      <c r="Z68" s="75"/>
      <c r="AA68" s="75"/>
      <c r="AB68" s="75"/>
      <c r="AC68" s="75"/>
      <c r="AD68" s="75"/>
      <c r="AE68" s="75"/>
      <c r="AF68" s="61">
        <f t="shared" si="1"/>
        <v>0</v>
      </c>
      <c r="AG68" s="45">
        <f t="shared" si="2"/>
        <v>0</v>
      </c>
      <c r="AH68" s="45">
        <f t="shared" si="11"/>
        <v>0</v>
      </c>
      <c r="AI68" s="51">
        <f t="shared" si="12"/>
        <v>0</v>
      </c>
      <c r="AJ68" s="75"/>
      <c r="AK68" s="61">
        <f t="shared" si="3"/>
        <v>0</v>
      </c>
      <c r="AL68" s="53">
        <f t="shared" si="4"/>
        <v>0</v>
      </c>
      <c r="AM68" s="62">
        <f t="shared" si="5"/>
        <v>0</v>
      </c>
      <c r="AN68" s="75"/>
      <c r="AO68" s="75"/>
      <c r="AP68" s="75"/>
      <c r="AQ68" s="56">
        <f t="shared" si="6"/>
        <v>0</v>
      </c>
      <c r="AR68" s="56">
        <f t="shared" si="7"/>
        <v>0</v>
      </c>
      <c r="AS68" s="75"/>
      <c r="AT68" s="61">
        <f t="shared" si="8"/>
        <v>0</v>
      </c>
      <c r="AU68" s="63" t="e">
        <f>#REF!</f>
        <v>#REF!</v>
      </c>
      <c r="AV68" s="61" t="e">
        <f t="shared" si="9"/>
        <v>#REF!</v>
      </c>
    </row>
    <row r="69" spans="1:48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45">
        <f t="shared" si="10"/>
        <v>0</v>
      </c>
      <c r="X69" s="45">
        <f t="shared" si="0"/>
        <v>0</v>
      </c>
      <c r="Y69" s="75"/>
      <c r="Z69" s="75"/>
      <c r="AA69" s="75"/>
      <c r="AB69" s="75"/>
      <c r="AC69" s="75"/>
      <c r="AD69" s="75"/>
      <c r="AE69" s="75"/>
      <c r="AF69" s="61">
        <f t="shared" si="1"/>
        <v>0</v>
      </c>
      <c r="AG69" s="45">
        <f t="shared" si="2"/>
        <v>0</v>
      </c>
      <c r="AH69" s="45">
        <f t="shared" si="11"/>
        <v>0</v>
      </c>
      <c r="AI69" s="51">
        <f t="shared" si="12"/>
        <v>0</v>
      </c>
      <c r="AJ69" s="75"/>
      <c r="AK69" s="61">
        <f t="shared" si="3"/>
        <v>0</v>
      </c>
      <c r="AL69" s="53">
        <f t="shared" si="4"/>
        <v>0</v>
      </c>
      <c r="AM69" s="62">
        <f t="shared" si="5"/>
        <v>0</v>
      </c>
      <c r="AN69" s="75"/>
      <c r="AO69" s="75"/>
      <c r="AP69" s="75"/>
      <c r="AQ69" s="56">
        <f t="shared" si="6"/>
        <v>0</v>
      </c>
      <c r="AR69" s="56">
        <f t="shared" si="7"/>
        <v>0</v>
      </c>
      <c r="AS69" s="75"/>
      <c r="AT69" s="61">
        <f t="shared" si="8"/>
        <v>0</v>
      </c>
      <c r="AU69" s="63" t="e">
        <f>#REF!</f>
        <v>#REF!</v>
      </c>
      <c r="AV69" s="61" t="e">
        <f t="shared" si="9"/>
        <v>#REF!</v>
      </c>
    </row>
    <row r="70" spans="1:48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45">
        <f t="shared" si="10"/>
        <v>0</v>
      </c>
      <c r="X70" s="45">
        <f t="shared" si="0"/>
        <v>0</v>
      </c>
      <c r="Y70" s="75"/>
      <c r="Z70" s="75"/>
      <c r="AA70" s="75"/>
      <c r="AB70" s="75"/>
      <c r="AC70" s="75"/>
      <c r="AD70" s="75"/>
      <c r="AE70" s="75"/>
      <c r="AF70" s="61">
        <f t="shared" si="1"/>
        <v>0</v>
      </c>
      <c r="AG70" s="45">
        <f t="shared" si="2"/>
        <v>0</v>
      </c>
      <c r="AH70" s="45">
        <f t="shared" si="11"/>
        <v>0</v>
      </c>
      <c r="AI70" s="51">
        <f t="shared" si="12"/>
        <v>0</v>
      </c>
      <c r="AJ70" s="75"/>
      <c r="AK70" s="61">
        <f t="shared" si="3"/>
        <v>0</v>
      </c>
      <c r="AL70" s="53">
        <f t="shared" si="4"/>
        <v>0</v>
      </c>
      <c r="AM70" s="62">
        <f t="shared" si="5"/>
        <v>0</v>
      </c>
      <c r="AN70" s="75"/>
      <c r="AO70" s="75"/>
      <c r="AP70" s="75"/>
      <c r="AQ70" s="56">
        <f t="shared" si="6"/>
        <v>0</v>
      </c>
      <c r="AR70" s="56">
        <f t="shared" si="7"/>
        <v>0</v>
      </c>
      <c r="AS70" s="75"/>
      <c r="AT70" s="61">
        <f t="shared" si="8"/>
        <v>0</v>
      </c>
      <c r="AU70" s="63" t="e">
        <f>#REF!</f>
        <v>#REF!</v>
      </c>
      <c r="AV70" s="61" t="e">
        <f t="shared" si="9"/>
        <v>#REF!</v>
      </c>
    </row>
    <row r="71" spans="1:48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45">
        <f t="shared" si="10"/>
        <v>0</v>
      </c>
      <c r="X71" s="45">
        <f t="shared" si="0"/>
        <v>0</v>
      </c>
      <c r="Y71" s="75"/>
      <c r="Z71" s="75"/>
      <c r="AA71" s="75"/>
      <c r="AB71" s="75"/>
      <c r="AC71" s="75"/>
      <c r="AD71" s="75"/>
      <c r="AE71" s="75"/>
      <c r="AF71" s="61">
        <f t="shared" si="1"/>
        <v>0</v>
      </c>
      <c r="AG71" s="45">
        <f t="shared" si="2"/>
        <v>0</v>
      </c>
      <c r="AH71" s="45">
        <f t="shared" si="11"/>
        <v>0</v>
      </c>
      <c r="AI71" s="51">
        <f t="shared" si="12"/>
        <v>0</v>
      </c>
      <c r="AJ71" s="75"/>
      <c r="AK71" s="61">
        <f t="shared" si="3"/>
        <v>0</v>
      </c>
      <c r="AL71" s="53">
        <f t="shared" si="4"/>
        <v>0</v>
      </c>
      <c r="AM71" s="62">
        <f t="shared" si="5"/>
        <v>0</v>
      </c>
      <c r="AN71" s="75"/>
      <c r="AO71" s="75"/>
      <c r="AP71" s="75"/>
      <c r="AQ71" s="56">
        <f t="shared" si="6"/>
        <v>0</v>
      </c>
      <c r="AR71" s="56">
        <f t="shared" si="7"/>
        <v>0</v>
      </c>
      <c r="AS71" s="75"/>
      <c r="AT71" s="61">
        <f t="shared" si="8"/>
        <v>0</v>
      </c>
      <c r="AU71" s="63" t="e">
        <f>#REF!</f>
        <v>#REF!</v>
      </c>
      <c r="AV71" s="61" t="e">
        <f t="shared" si="9"/>
        <v>#REF!</v>
      </c>
    </row>
    <row r="72" spans="1:48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45">
        <f t="shared" si="10"/>
        <v>0</v>
      </c>
      <c r="X72" s="45">
        <f t="shared" si="0"/>
        <v>0</v>
      </c>
      <c r="Y72" s="75"/>
      <c r="Z72" s="75"/>
      <c r="AA72" s="75"/>
      <c r="AB72" s="75"/>
      <c r="AC72" s="75"/>
      <c r="AD72" s="75"/>
      <c r="AE72" s="75"/>
      <c r="AF72" s="61">
        <f t="shared" si="1"/>
        <v>0</v>
      </c>
      <c r="AG72" s="45">
        <f t="shared" si="2"/>
        <v>0</v>
      </c>
      <c r="AH72" s="45">
        <f t="shared" si="11"/>
        <v>0</v>
      </c>
      <c r="AI72" s="51">
        <f t="shared" si="12"/>
        <v>0</v>
      </c>
      <c r="AJ72" s="75"/>
      <c r="AK72" s="61">
        <f t="shared" si="3"/>
        <v>0</v>
      </c>
      <c r="AL72" s="53">
        <f t="shared" si="4"/>
        <v>0</v>
      </c>
      <c r="AM72" s="62">
        <f t="shared" si="5"/>
        <v>0</v>
      </c>
      <c r="AN72" s="75"/>
      <c r="AO72" s="75"/>
      <c r="AP72" s="75"/>
      <c r="AQ72" s="56">
        <f t="shared" si="6"/>
        <v>0</v>
      </c>
      <c r="AR72" s="56">
        <f t="shared" si="7"/>
        <v>0</v>
      </c>
      <c r="AS72" s="75"/>
      <c r="AT72" s="61">
        <f t="shared" si="8"/>
        <v>0</v>
      </c>
      <c r="AU72" s="63" t="e">
        <f>#REF!</f>
        <v>#REF!</v>
      </c>
      <c r="AV72" s="61" t="e">
        <f t="shared" si="9"/>
        <v>#REF!</v>
      </c>
    </row>
    <row r="73" spans="1:48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45">
        <f t="shared" si="10"/>
        <v>0</v>
      </c>
      <c r="X73" s="45">
        <f t="shared" ref="X73:X99" si="13">IF(W73*25%&gt;$X$7,$X$7,W73*25%)</f>
        <v>0</v>
      </c>
      <c r="Y73" s="75"/>
      <c r="Z73" s="75"/>
      <c r="AA73" s="75"/>
      <c r="AB73" s="75"/>
      <c r="AC73" s="75"/>
      <c r="AD73" s="75"/>
      <c r="AE73" s="75"/>
      <c r="AF73" s="61">
        <f t="shared" ref="AF73:AF99" si="14">+W73+X73+Y73+Z73+AB73+AD73+AE73</f>
        <v>0</v>
      </c>
      <c r="AG73" s="45">
        <f t="shared" ref="AG73:AG99" si="15">0/30*U73</f>
        <v>0</v>
      </c>
      <c r="AH73" s="45">
        <f t="shared" si="11"/>
        <v>0</v>
      </c>
      <c r="AI73" s="51">
        <f t="shared" si="12"/>
        <v>0</v>
      </c>
      <c r="AJ73" s="75"/>
      <c r="AK73" s="61">
        <f t="shared" ref="AK73:AK99" si="16">+AF73+AG73+AH73+AI73+AJ73</f>
        <v>0</v>
      </c>
      <c r="AL73" s="53">
        <f t="shared" ref="AL73:AL99" si="17">+AF73*0.2</f>
        <v>0</v>
      </c>
      <c r="AM73" s="62">
        <f t="shared" ref="AM73:AM99" si="18">+AK73-AL73</f>
        <v>0</v>
      </c>
      <c r="AN73" s="75"/>
      <c r="AO73" s="75"/>
      <c r="AP73" s="75"/>
      <c r="AQ73" s="56">
        <f t="shared" ref="AQ73:AQ99" si="19">+SUM(AF73/30)*1.75</f>
        <v>0</v>
      </c>
      <c r="AR73" s="56">
        <f t="shared" ref="AR73:AR99" si="20">+SUM(AK73/12)</f>
        <v>0</v>
      </c>
      <c r="AS73" s="75"/>
      <c r="AT73" s="61">
        <f t="shared" ref="AT73:AT99" si="21">+AS73+AP73+AO73+AN73+AK73</f>
        <v>0</v>
      </c>
      <c r="AU73" s="63" t="e">
        <f>#REF!</f>
        <v>#REF!</v>
      </c>
      <c r="AV73" s="61" t="e">
        <f t="shared" ref="AV73:AV99" si="22">+AT73+AU73</f>
        <v>#REF!</v>
      </c>
    </row>
    <row r="74" spans="1:48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45">
        <f t="shared" ref="W74:W99" si="23">V74/30*U74</f>
        <v>0</v>
      </c>
      <c r="X74" s="45">
        <f t="shared" si="13"/>
        <v>0</v>
      </c>
      <c r="Y74" s="75"/>
      <c r="Z74" s="75"/>
      <c r="AA74" s="75"/>
      <c r="AB74" s="75"/>
      <c r="AC74" s="75"/>
      <c r="AD74" s="75"/>
      <c r="AE74" s="75"/>
      <c r="AF74" s="61">
        <f t="shared" si="14"/>
        <v>0</v>
      </c>
      <c r="AG74" s="45">
        <f t="shared" si="15"/>
        <v>0</v>
      </c>
      <c r="AH74" s="45">
        <f t="shared" ref="AH74:AH99" si="24">77000/30*U74</f>
        <v>0</v>
      </c>
      <c r="AI74" s="51">
        <f t="shared" ref="AI74:AI99" si="25">0/30*U74</f>
        <v>0</v>
      </c>
      <c r="AJ74" s="75"/>
      <c r="AK74" s="61">
        <f t="shared" si="16"/>
        <v>0</v>
      </c>
      <c r="AL74" s="53">
        <f t="shared" si="17"/>
        <v>0</v>
      </c>
      <c r="AM74" s="62">
        <f t="shared" si="18"/>
        <v>0</v>
      </c>
      <c r="AN74" s="75"/>
      <c r="AO74" s="75"/>
      <c r="AP74" s="75"/>
      <c r="AQ74" s="56">
        <f t="shared" si="19"/>
        <v>0</v>
      </c>
      <c r="AR74" s="56">
        <f t="shared" si="20"/>
        <v>0</v>
      </c>
      <c r="AS74" s="75"/>
      <c r="AT74" s="61">
        <f t="shared" si="21"/>
        <v>0</v>
      </c>
      <c r="AU74" s="63" t="e">
        <f>#REF!</f>
        <v>#REF!</v>
      </c>
      <c r="AV74" s="61" t="e">
        <f t="shared" si="22"/>
        <v>#REF!</v>
      </c>
    </row>
    <row r="75" spans="1:48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45">
        <f t="shared" si="23"/>
        <v>0</v>
      </c>
      <c r="X75" s="45">
        <f t="shared" si="13"/>
        <v>0</v>
      </c>
      <c r="Y75" s="75"/>
      <c r="Z75" s="75"/>
      <c r="AA75" s="75"/>
      <c r="AB75" s="75"/>
      <c r="AC75" s="75"/>
      <c r="AD75" s="75"/>
      <c r="AE75" s="75"/>
      <c r="AF75" s="61">
        <f t="shared" si="14"/>
        <v>0</v>
      </c>
      <c r="AG75" s="45">
        <f t="shared" si="15"/>
        <v>0</v>
      </c>
      <c r="AH75" s="45">
        <f t="shared" si="24"/>
        <v>0</v>
      </c>
      <c r="AI75" s="51">
        <f t="shared" si="25"/>
        <v>0</v>
      </c>
      <c r="AJ75" s="75"/>
      <c r="AK75" s="61">
        <f t="shared" si="16"/>
        <v>0</v>
      </c>
      <c r="AL75" s="53">
        <f t="shared" si="17"/>
        <v>0</v>
      </c>
      <c r="AM75" s="62">
        <f t="shared" si="18"/>
        <v>0</v>
      </c>
      <c r="AN75" s="75"/>
      <c r="AO75" s="75"/>
      <c r="AP75" s="75"/>
      <c r="AQ75" s="56">
        <f t="shared" si="19"/>
        <v>0</v>
      </c>
      <c r="AR75" s="56">
        <f t="shared" si="20"/>
        <v>0</v>
      </c>
      <c r="AS75" s="75"/>
      <c r="AT75" s="61">
        <f t="shared" si="21"/>
        <v>0</v>
      </c>
      <c r="AU75" s="63" t="e">
        <f>#REF!</f>
        <v>#REF!</v>
      </c>
      <c r="AV75" s="61" t="e">
        <f t="shared" si="22"/>
        <v>#REF!</v>
      </c>
    </row>
    <row r="76" spans="1:48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45">
        <f t="shared" si="23"/>
        <v>0</v>
      </c>
      <c r="X76" s="45">
        <f t="shared" si="13"/>
        <v>0</v>
      </c>
      <c r="Y76" s="75"/>
      <c r="Z76" s="75"/>
      <c r="AA76" s="75"/>
      <c r="AB76" s="75"/>
      <c r="AC76" s="75"/>
      <c r="AD76" s="75"/>
      <c r="AE76" s="75"/>
      <c r="AF76" s="61">
        <f t="shared" si="14"/>
        <v>0</v>
      </c>
      <c r="AG76" s="45">
        <f t="shared" si="15"/>
        <v>0</v>
      </c>
      <c r="AH76" s="45">
        <f t="shared" si="24"/>
        <v>0</v>
      </c>
      <c r="AI76" s="51">
        <f t="shared" si="25"/>
        <v>0</v>
      </c>
      <c r="AJ76" s="75"/>
      <c r="AK76" s="61">
        <f t="shared" si="16"/>
        <v>0</v>
      </c>
      <c r="AL76" s="53">
        <f t="shared" si="17"/>
        <v>0</v>
      </c>
      <c r="AM76" s="62">
        <f t="shared" si="18"/>
        <v>0</v>
      </c>
      <c r="AN76" s="75"/>
      <c r="AO76" s="75"/>
      <c r="AP76" s="75"/>
      <c r="AQ76" s="56">
        <f t="shared" si="19"/>
        <v>0</v>
      </c>
      <c r="AR76" s="56">
        <f t="shared" si="20"/>
        <v>0</v>
      </c>
      <c r="AS76" s="75"/>
      <c r="AT76" s="61">
        <f t="shared" si="21"/>
        <v>0</v>
      </c>
      <c r="AU76" s="63" t="e">
        <f>#REF!</f>
        <v>#REF!</v>
      </c>
      <c r="AV76" s="61" t="e">
        <f t="shared" si="22"/>
        <v>#REF!</v>
      </c>
    </row>
    <row r="77" spans="1:48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45">
        <f t="shared" si="23"/>
        <v>0</v>
      </c>
      <c r="X77" s="45">
        <f t="shared" si="13"/>
        <v>0</v>
      </c>
      <c r="Y77" s="75"/>
      <c r="Z77" s="75"/>
      <c r="AA77" s="75"/>
      <c r="AB77" s="75"/>
      <c r="AC77" s="75"/>
      <c r="AD77" s="75"/>
      <c r="AE77" s="75"/>
      <c r="AF77" s="61">
        <f t="shared" si="14"/>
        <v>0</v>
      </c>
      <c r="AG77" s="45">
        <f t="shared" si="15"/>
        <v>0</v>
      </c>
      <c r="AH77" s="45">
        <f t="shared" si="24"/>
        <v>0</v>
      </c>
      <c r="AI77" s="51">
        <f t="shared" si="25"/>
        <v>0</v>
      </c>
      <c r="AJ77" s="75"/>
      <c r="AK77" s="61">
        <f t="shared" si="16"/>
        <v>0</v>
      </c>
      <c r="AL77" s="53">
        <f t="shared" si="17"/>
        <v>0</v>
      </c>
      <c r="AM77" s="62">
        <f t="shared" si="18"/>
        <v>0</v>
      </c>
      <c r="AN77" s="75"/>
      <c r="AO77" s="75"/>
      <c r="AP77" s="75"/>
      <c r="AQ77" s="56">
        <f t="shared" si="19"/>
        <v>0</v>
      </c>
      <c r="AR77" s="56">
        <f t="shared" si="20"/>
        <v>0</v>
      </c>
      <c r="AS77" s="75"/>
      <c r="AT77" s="61">
        <f t="shared" si="21"/>
        <v>0</v>
      </c>
      <c r="AU77" s="63" t="e">
        <f>#REF!</f>
        <v>#REF!</v>
      </c>
      <c r="AV77" s="61" t="e">
        <f t="shared" si="22"/>
        <v>#REF!</v>
      </c>
    </row>
    <row r="78" spans="1:48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45">
        <f t="shared" si="23"/>
        <v>0</v>
      </c>
      <c r="X78" s="45">
        <f t="shared" si="13"/>
        <v>0</v>
      </c>
      <c r="Y78" s="75"/>
      <c r="Z78" s="75"/>
      <c r="AA78" s="75"/>
      <c r="AB78" s="75"/>
      <c r="AC78" s="75"/>
      <c r="AD78" s="75"/>
      <c r="AE78" s="75"/>
      <c r="AF78" s="61">
        <f t="shared" si="14"/>
        <v>0</v>
      </c>
      <c r="AG78" s="45">
        <f t="shared" si="15"/>
        <v>0</v>
      </c>
      <c r="AH78" s="45">
        <f t="shared" si="24"/>
        <v>0</v>
      </c>
      <c r="AI78" s="51">
        <f t="shared" si="25"/>
        <v>0</v>
      </c>
      <c r="AJ78" s="75"/>
      <c r="AK78" s="61">
        <f t="shared" si="16"/>
        <v>0</v>
      </c>
      <c r="AL78" s="53">
        <f t="shared" si="17"/>
        <v>0</v>
      </c>
      <c r="AM78" s="62">
        <f t="shared" si="18"/>
        <v>0</v>
      </c>
      <c r="AN78" s="75"/>
      <c r="AO78" s="75"/>
      <c r="AP78" s="75"/>
      <c r="AQ78" s="56">
        <f t="shared" si="19"/>
        <v>0</v>
      </c>
      <c r="AR78" s="56">
        <f t="shared" si="20"/>
        <v>0</v>
      </c>
      <c r="AS78" s="75"/>
      <c r="AT78" s="61">
        <f t="shared" si="21"/>
        <v>0</v>
      </c>
      <c r="AU78" s="63" t="e">
        <f>#REF!</f>
        <v>#REF!</v>
      </c>
      <c r="AV78" s="61" t="e">
        <f t="shared" si="22"/>
        <v>#REF!</v>
      </c>
    </row>
    <row r="79" spans="1:48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45">
        <f t="shared" si="23"/>
        <v>0</v>
      </c>
      <c r="X79" s="45">
        <f t="shared" si="13"/>
        <v>0</v>
      </c>
      <c r="Y79" s="75"/>
      <c r="Z79" s="75"/>
      <c r="AA79" s="75"/>
      <c r="AB79" s="75"/>
      <c r="AC79" s="75"/>
      <c r="AD79" s="75"/>
      <c r="AE79" s="75"/>
      <c r="AF79" s="61">
        <f t="shared" si="14"/>
        <v>0</v>
      </c>
      <c r="AG79" s="45">
        <f t="shared" si="15"/>
        <v>0</v>
      </c>
      <c r="AH79" s="45">
        <f t="shared" si="24"/>
        <v>0</v>
      </c>
      <c r="AI79" s="51">
        <f t="shared" si="25"/>
        <v>0</v>
      </c>
      <c r="AJ79" s="75"/>
      <c r="AK79" s="61">
        <f t="shared" si="16"/>
        <v>0</v>
      </c>
      <c r="AL79" s="53">
        <f t="shared" si="17"/>
        <v>0</v>
      </c>
      <c r="AM79" s="62">
        <f t="shared" si="18"/>
        <v>0</v>
      </c>
      <c r="AN79" s="75"/>
      <c r="AO79" s="75"/>
      <c r="AP79" s="75"/>
      <c r="AQ79" s="56">
        <f t="shared" si="19"/>
        <v>0</v>
      </c>
      <c r="AR79" s="56">
        <f t="shared" si="20"/>
        <v>0</v>
      </c>
      <c r="AS79" s="75"/>
      <c r="AT79" s="61">
        <f t="shared" si="21"/>
        <v>0</v>
      </c>
      <c r="AU79" s="63" t="e">
        <f>#REF!</f>
        <v>#REF!</v>
      </c>
      <c r="AV79" s="61" t="e">
        <f t="shared" si="22"/>
        <v>#REF!</v>
      </c>
    </row>
    <row r="80" spans="1:48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45">
        <f t="shared" si="23"/>
        <v>0</v>
      </c>
      <c r="X80" s="45">
        <f t="shared" si="13"/>
        <v>0</v>
      </c>
      <c r="Y80" s="75"/>
      <c r="Z80" s="75"/>
      <c r="AA80" s="75"/>
      <c r="AB80" s="75"/>
      <c r="AC80" s="75"/>
      <c r="AD80" s="75"/>
      <c r="AE80" s="75"/>
      <c r="AF80" s="61">
        <f t="shared" si="14"/>
        <v>0</v>
      </c>
      <c r="AG80" s="45">
        <f t="shared" si="15"/>
        <v>0</v>
      </c>
      <c r="AH80" s="45">
        <f t="shared" si="24"/>
        <v>0</v>
      </c>
      <c r="AI80" s="51">
        <f t="shared" si="25"/>
        <v>0</v>
      </c>
      <c r="AJ80" s="75"/>
      <c r="AK80" s="61">
        <f t="shared" si="16"/>
        <v>0</v>
      </c>
      <c r="AL80" s="53">
        <f t="shared" si="17"/>
        <v>0</v>
      </c>
      <c r="AM80" s="62">
        <f t="shared" si="18"/>
        <v>0</v>
      </c>
      <c r="AN80" s="75"/>
      <c r="AO80" s="75"/>
      <c r="AP80" s="75"/>
      <c r="AQ80" s="56">
        <f t="shared" si="19"/>
        <v>0</v>
      </c>
      <c r="AR80" s="56">
        <f t="shared" si="20"/>
        <v>0</v>
      </c>
      <c r="AS80" s="75"/>
      <c r="AT80" s="61">
        <f t="shared" si="21"/>
        <v>0</v>
      </c>
      <c r="AU80" s="63" t="e">
        <f>#REF!</f>
        <v>#REF!</v>
      </c>
      <c r="AV80" s="61" t="e">
        <f t="shared" si="22"/>
        <v>#REF!</v>
      </c>
    </row>
    <row r="81" spans="1:48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45">
        <f t="shared" si="23"/>
        <v>0</v>
      </c>
      <c r="X81" s="45">
        <f t="shared" si="13"/>
        <v>0</v>
      </c>
      <c r="Y81" s="75"/>
      <c r="Z81" s="75"/>
      <c r="AA81" s="75"/>
      <c r="AB81" s="75"/>
      <c r="AC81" s="75"/>
      <c r="AD81" s="75"/>
      <c r="AE81" s="75"/>
      <c r="AF81" s="61">
        <f t="shared" si="14"/>
        <v>0</v>
      </c>
      <c r="AG81" s="45">
        <f t="shared" si="15"/>
        <v>0</v>
      </c>
      <c r="AH81" s="45">
        <f t="shared" si="24"/>
        <v>0</v>
      </c>
      <c r="AI81" s="51">
        <f t="shared" si="25"/>
        <v>0</v>
      </c>
      <c r="AJ81" s="75"/>
      <c r="AK81" s="61">
        <f t="shared" si="16"/>
        <v>0</v>
      </c>
      <c r="AL81" s="53">
        <f t="shared" si="17"/>
        <v>0</v>
      </c>
      <c r="AM81" s="62">
        <f t="shared" si="18"/>
        <v>0</v>
      </c>
      <c r="AN81" s="75"/>
      <c r="AO81" s="75"/>
      <c r="AP81" s="75"/>
      <c r="AQ81" s="56">
        <f t="shared" si="19"/>
        <v>0</v>
      </c>
      <c r="AR81" s="56">
        <f t="shared" si="20"/>
        <v>0</v>
      </c>
      <c r="AS81" s="75"/>
      <c r="AT81" s="61">
        <f t="shared" si="21"/>
        <v>0</v>
      </c>
      <c r="AU81" s="63" t="e">
        <f>#REF!</f>
        <v>#REF!</v>
      </c>
      <c r="AV81" s="61" t="e">
        <f t="shared" si="22"/>
        <v>#REF!</v>
      </c>
    </row>
    <row r="82" spans="1:48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45">
        <f t="shared" si="23"/>
        <v>0</v>
      </c>
      <c r="X82" s="45">
        <f t="shared" si="13"/>
        <v>0</v>
      </c>
      <c r="Y82" s="75"/>
      <c r="Z82" s="75"/>
      <c r="AA82" s="75"/>
      <c r="AB82" s="75"/>
      <c r="AC82" s="75"/>
      <c r="AD82" s="75"/>
      <c r="AE82" s="75"/>
      <c r="AF82" s="61">
        <f t="shared" si="14"/>
        <v>0</v>
      </c>
      <c r="AG82" s="45">
        <f t="shared" si="15"/>
        <v>0</v>
      </c>
      <c r="AH82" s="45">
        <f t="shared" si="24"/>
        <v>0</v>
      </c>
      <c r="AI82" s="51">
        <f t="shared" si="25"/>
        <v>0</v>
      </c>
      <c r="AJ82" s="75"/>
      <c r="AK82" s="61">
        <f t="shared" si="16"/>
        <v>0</v>
      </c>
      <c r="AL82" s="53">
        <f t="shared" si="17"/>
        <v>0</v>
      </c>
      <c r="AM82" s="62">
        <f t="shared" si="18"/>
        <v>0</v>
      </c>
      <c r="AN82" s="75"/>
      <c r="AO82" s="75"/>
      <c r="AP82" s="75"/>
      <c r="AQ82" s="56">
        <f t="shared" si="19"/>
        <v>0</v>
      </c>
      <c r="AR82" s="56">
        <f t="shared" si="20"/>
        <v>0</v>
      </c>
      <c r="AS82" s="75"/>
      <c r="AT82" s="61">
        <f t="shared" si="21"/>
        <v>0</v>
      </c>
      <c r="AU82" s="63" t="e">
        <f>#REF!</f>
        <v>#REF!</v>
      </c>
      <c r="AV82" s="61" t="e">
        <f t="shared" si="22"/>
        <v>#REF!</v>
      </c>
    </row>
    <row r="83" spans="1:48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45">
        <f t="shared" si="23"/>
        <v>0</v>
      </c>
      <c r="X83" s="45">
        <f t="shared" si="13"/>
        <v>0</v>
      </c>
      <c r="Y83" s="75"/>
      <c r="Z83" s="75"/>
      <c r="AA83" s="75"/>
      <c r="AB83" s="75"/>
      <c r="AC83" s="75"/>
      <c r="AD83" s="75"/>
      <c r="AE83" s="75"/>
      <c r="AF83" s="61">
        <f t="shared" si="14"/>
        <v>0</v>
      </c>
      <c r="AG83" s="45">
        <f t="shared" si="15"/>
        <v>0</v>
      </c>
      <c r="AH83" s="45">
        <f t="shared" si="24"/>
        <v>0</v>
      </c>
      <c r="AI83" s="51">
        <f t="shared" si="25"/>
        <v>0</v>
      </c>
      <c r="AJ83" s="75"/>
      <c r="AK83" s="61">
        <f t="shared" si="16"/>
        <v>0</v>
      </c>
      <c r="AL83" s="53">
        <f t="shared" si="17"/>
        <v>0</v>
      </c>
      <c r="AM83" s="62">
        <f t="shared" si="18"/>
        <v>0</v>
      </c>
      <c r="AN83" s="75"/>
      <c r="AO83" s="75"/>
      <c r="AP83" s="75"/>
      <c r="AQ83" s="56">
        <f t="shared" si="19"/>
        <v>0</v>
      </c>
      <c r="AR83" s="56">
        <f t="shared" si="20"/>
        <v>0</v>
      </c>
      <c r="AS83" s="75"/>
      <c r="AT83" s="61">
        <f t="shared" si="21"/>
        <v>0</v>
      </c>
      <c r="AU83" s="63" t="e">
        <f>#REF!</f>
        <v>#REF!</v>
      </c>
      <c r="AV83" s="61" t="e">
        <f t="shared" si="22"/>
        <v>#REF!</v>
      </c>
    </row>
    <row r="84" spans="1:48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45">
        <f t="shared" si="23"/>
        <v>0</v>
      </c>
      <c r="X84" s="45">
        <f t="shared" si="13"/>
        <v>0</v>
      </c>
      <c r="Y84" s="75"/>
      <c r="Z84" s="75"/>
      <c r="AA84" s="75"/>
      <c r="AB84" s="75"/>
      <c r="AC84" s="75"/>
      <c r="AD84" s="75"/>
      <c r="AE84" s="75"/>
      <c r="AF84" s="61">
        <f t="shared" si="14"/>
        <v>0</v>
      </c>
      <c r="AG84" s="45">
        <f t="shared" si="15"/>
        <v>0</v>
      </c>
      <c r="AH84" s="45">
        <f t="shared" si="24"/>
        <v>0</v>
      </c>
      <c r="AI84" s="51">
        <f t="shared" si="25"/>
        <v>0</v>
      </c>
      <c r="AJ84" s="75"/>
      <c r="AK84" s="61">
        <f t="shared" si="16"/>
        <v>0</v>
      </c>
      <c r="AL84" s="53">
        <f t="shared" si="17"/>
        <v>0</v>
      </c>
      <c r="AM84" s="62">
        <f t="shared" si="18"/>
        <v>0</v>
      </c>
      <c r="AN84" s="75"/>
      <c r="AO84" s="75"/>
      <c r="AP84" s="75"/>
      <c r="AQ84" s="56">
        <f t="shared" si="19"/>
        <v>0</v>
      </c>
      <c r="AR84" s="56">
        <f t="shared" si="20"/>
        <v>0</v>
      </c>
      <c r="AS84" s="75"/>
      <c r="AT84" s="61">
        <f t="shared" si="21"/>
        <v>0</v>
      </c>
      <c r="AU84" s="63" t="e">
        <f>#REF!</f>
        <v>#REF!</v>
      </c>
      <c r="AV84" s="61" t="e">
        <f t="shared" si="22"/>
        <v>#REF!</v>
      </c>
    </row>
    <row r="85" spans="1:48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45">
        <f t="shared" si="23"/>
        <v>0</v>
      </c>
      <c r="X85" s="45">
        <f t="shared" si="13"/>
        <v>0</v>
      </c>
      <c r="Y85" s="75"/>
      <c r="Z85" s="75"/>
      <c r="AA85" s="75"/>
      <c r="AB85" s="75"/>
      <c r="AC85" s="75"/>
      <c r="AD85" s="75"/>
      <c r="AE85" s="75"/>
      <c r="AF85" s="61">
        <f t="shared" si="14"/>
        <v>0</v>
      </c>
      <c r="AG85" s="45">
        <f t="shared" si="15"/>
        <v>0</v>
      </c>
      <c r="AH85" s="45">
        <f t="shared" si="24"/>
        <v>0</v>
      </c>
      <c r="AI85" s="51">
        <f t="shared" si="25"/>
        <v>0</v>
      </c>
      <c r="AJ85" s="75"/>
      <c r="AK85" s="61">
        <f t="shared" si="16"/>
        <v>0</v>
      </c>
      <c r="AL85" s="53">
        <f t="shared" si="17"/>
        <v>0</v>
      </c>
      <c r="AM85" s="62">
        <f t="shared" si="18"/>
        <v>0</v>
      </c>
      <c r="AN85" s="75"/>
      <c r="AO85" s="75"/>
      <c r="AP85" s="75"/>
      <c r="AQ85" s="56">
        <f t="shared" si="19"/>
        <v>0</v>
      </c>
      <c r="AR85" s="56">
        <f t="shared" si="20"/>
        <v>0</v>
      </c>
      <c r="AS85" s="75"/>
      <c r="AT85" s="61">
        <f t="shared" si="21"/>
        <v>0</v>
      </c>
      <c r="AU85" s="63" t="e">
        <f>#REF!</f>
        <v>#REF!</v>
      </c>
      <c r="AV85" s="61" t="e">
        <f t="shared" si="22"/>
        <v>#REF!</v>
      </c>
    </row>
    <row r="86" spans="1:48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45">
        <f t="shared" si="23"/>
        <v>0</v>
      </c>
      <c r="X86" s="45">
        <f t="shared" si="13"/>
        <v>0</v>
      </c>
      <c r="Y86" s="75"/>
      <c r="Z86" s="75"/>
      <c r="AA86" s="75"/>
      <c r="AB86" s="75"/>
      <c r="AC86" s="75"/>
      <c r="AD86" s="75"/>
      <c r="AE86" s="75"/>
      <c r="AF86" s="61">
        <f t="shared" si="14"/>
        <v>0</v>
      </c>
      <c r="AG86" s="45">
        <f t="shared" si="15"/>
        <v>0</v>
      </c>
      <c r="AH86" s="45">
        <f t="shared" si="24"/>
        <v>0</v>
      </c>
      <c r="AI86" s="51">
        <f t="shared" si="25"/>
        <v>0</v>
      </c>
      <c r="AJ86" s="75"/>
      <c r="AK86" s="61">
        <f t="shared" si="16"/>
        <v>0</v>
      </c>
      <c r="AL86" s="53">
        <f t="shared" si="17"/>
        <v>0</v>
      </c>
      <c r="AM86" s="62">
        <f t="shared" si="18"/>
        <v>0</v>
      </c>
      <c r="AN86" s="75"/>
      <c r="AO86" s="75"/>
      <c r="AP86" s="75"/>
      <c r="AQ86" s="56">
        <f t="shared" si="19"/>
        <v>0</v>
      </c>
      <c r="AR86" s="56">
        <f t="shared" si="20"/>
        <v>0</v>
      </c>
      <c r="AS86" s="75"/>
      <c r="AT86" s="61">
        <f t="shared" si="21"/>
        <v>0</v>
      </c>
      <c r="AU86" s="63" t="e">
        <f>#REF!</f>
        <v>#REF!</v>
      </c>
      <c r="AV86" s="61" t="e">
        <f t="shared" si="22"/>
        <v>#REF!</v>
      </c>
    </row>
    <row r="87" spans="1:48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45">
        <f t="shared" si="23"/>
        <v>0</v>
      </c>
      <c r="X87" s="45">
        <f t="shared" si="13"/>
        <v>0</v>
      </c>
      <c r="Y87" s="75"/>
      <c r="Z87" s="75"/>
      <c r="AA87" s="75"/>
      <c r="AB87" s="75"/>
      <c r="AC87" s="75"/>
      <c r="AD87" s="75"/>
      <c r="AE87" s="75"/>
      <c r="AF87" s="61">
        <f t="shared" si="14"/>
        <v>0</v>
      </c>
      <c r="AG87" s="45">
        <f t="shared" si="15"/>
        <v>0</v>
      </c>
      <c r="AH87" s="45">
        <f t="shared" si="24"/>
        <v>0</v>
      </c>
      <c r="AI87" s="51">
        <f t="shared" si="25"/>
        <v>0</v>
      </c>
      <c r="AJ87" s="75"/>
      <c r="AK87" s="61">
        <f t="shared" si="16"/>
        <v>0</v>
      </c>
      <c r="AL87" s="53">
        <f t="shared" si="17"/>
        <v>0</v>
      </c>
      <c r="AM87" s="62">
        <f t="shared" si="18"/>
        <v>0</v>
      </c>
      <c r="AN87" s="75"/>
      <c r="AO87" s="75"/>
      <c r="AP87" s="75"/>
      <c r="AQ87" s="56">
        <f t="shared" si="19"/>
        <v>0</v>
      </c>
      <c r="AR87" s="56">
        <f t="shared" si="20"/>
        <v>0</v>
      </c>
      <c r="AS87" s="75"/>
      <c r="AT87" s="61">
        <f t="shared" si="21"/>
        <v>0</v>
      </c>
      <c r="AU87" s="63" t="e">
        <f>#REF!</f>
        <v>#REF!</v>
      </c>
      <c r="AV87" s="61" t="e">
        <f t="shared" si="22"/>
        <v>#REF!</v>
      </c>
    </row>
    <row r="88" spans="1:48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45">
        <f t="shared" si="23"/>
        <v>0</v>
      </c>
      <c r="X88" s="45">
        <f t="shared" si="13"/>
        <v>0</v>
      </c>
      <c r="Y88" s="75"/>
      <c r="Z88" s="75"/>
      <c r="AA88" s="75"/>
      <c r="AB88" s="75"/>
      <c r="AC88" s="75"/>
      <c r="AD88" s="75"/>
      <c r="AE88" s="75"/>
      <c r="AF88" s="61">
        <f t="shared" si="14"/>
        <v>0</v>
      </c>
      <c r="AG88" s="45">
        <f t="shared" si="15"/>
        <v>0</v>
      </c>
      <c r="AH88" s="45">
        <f t="shared" si="24"/>
        <v>0</v>
      </c>
      <c r="AI88" s="51">
        <f t="shared" si="25"/>
        <v>0</v>
      </c>
      <c r="AJ88" s="75"/>
      <c r="AK88" s="61">
        <f t="shared" si="16"/>
        <v>0</v>
      </c>
      <c r="AL88" s="53">
        <f t="shared" si="17"/>
        <v>0</v>
      </c>
      <c r="AM88" s="62">
        <f t="shared" si="18"/>
        <v>0</v>
      </c>
      <c r="AN88" s="75"/>
      <c r="AO88" s="75"/>
      <c r="AP88" s="75"/>
      <c r="AQ88" s="56">
        <f t="shared" si="19"/>
        <v>0</v>
      </c>
      <c r="AR88" s="56">
        <f t="shared" si="20"/>
        <v>0</v>
      </c>
      <c r="AS88" s="75"/>
      <c r="AT88" s="61">
        <f t="shared" si="21"/>
        <v>0</v>
      </c>
      <c r="AU88" s="63" t="e">
        <f>#REF!</f>
        <v>#REF!</v>
      </c>
      <c r="AV88" s="61" t="e">
        <f t="shared" si="22"/>
        <v>#REF!</v>
      </c>
    </row>
    <row r="89" spans="1:48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45">
        <f t="shared" si="23"/>
        <v>0</v>
      </c>
      <c r="X89" s="45">
        <f t="shared" si="13"/>
        <v>0</v>
      </c>
      <c r="Y89" s="75"/>
      <c r="Z89" s="75"/>
      <c r="AA89" s="75"/>
      <c r="AB89" s="75"/>
      <c r="AC89" s="75"/>
      <c r="AD89" s="75"/>
      <c r="AE89" s="75"/>
      <c r="AF89" s="61">
        <f t="shared" si="14"/>
        <v>0</v>
      </c>
      <c r="AG89" s="45">
        <f t="shared" si="15"/>
        <v>0</v>
      </c>
      <c r="AH89" s="45">
        <f t="shared" si="24"/>
        <v>0</v>
      </c>
      <c r="AI89" s="51">
        <f t="shared" si="25"/>
        <v>0</v>
      </c>
      <c r="AJ89" s="75"/>
      <c r="AK89" s="61">
        <f t="shared" si="16"/>
        <v>0</v>
      </c>
      <c r="AL89" s="53">
        <f t="shared" si="17"/>
        <v>0</v>
      </c>
      <c r="AM89" s="62">
        <f t="shared" si="18"/>
        <v>0</v>
      </c>
      <c r="AN89" s="75"/>
      <c r="AO89" s="75"/>
      <c r="AP89" s="75"/>
      <c r="AQ89" s="56">
        <f t="shared" si="19"/>
        <v>0</v>
      </c>
      <c r="AR89" s="56">
        <f t="shared" si="20"/>
        <v>0</v>
      </c>
      <c r="AS89" s="75"/>
      <c r="AT89" s="61">
        <f t="shared" si="21"/>
        <v>0</v>
      </c>
      <c r="AU89" s="63" t="e">
        <f>#REF!</f>
        <v>#REF!</v>
      </c>
      <c r="AV89" s="61" t="e">
        <f t="shared" si="22"/>
        <v>#REF!</v>
      </c>
    </row>
    <row r="90" spans="1:48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45">
        <f t="shared" si="23"/>
        <v>0</v>
      </c>
      <c r="X90" s="45">
        <f t="shared" si="13"/>
        <v>0</v>
      </c>
      <c r="Y90" s="75"/>
      <c r="Z90" s="75"/>
      <c r="AA90" s="75"/>
      <c r="AB90" s="75"/>
      <c r="AC90" s="75"/>
      <c r="AD90" s="75"/>
      <c r="AE90" s="75"/>
      <c r="AF90" s="61">
        <f t="shared" si="14"/>
        <v>0</v>
      </c>
      <c r="AG90" s="45">
        <f t="shared" si="15"/>
        <v>0</v>
      </c>
      <c r="AH90" s="45">
        <f t="shared" si="24"/>
        <v>0</v>
      </c>
      <c r="AI90" s="51">
        <f t="shared" si="25"/>
        <v>0</v>
      </c>
      <c r="AJ90" s="75"/>
      <c r="AK90" s="61">
        <f t="shared" si="16"/>
        <v>0</v>
      </c>
      <c r="AL90" s="53">
        <f t="shared" si="17"/>
        <v>0</v>
      </c>
      <c r="AM90" s="62">
        <f t="shared" si="18"/>
        <v>0</v>
      </c>
      <c r="AN90" s="75"/>
      <c r="AO90" s="75"/>
      <c r="AP90" s="75"/>
      <c r="AQ90" s="56">
        <f t="shared" si="19"/>
        <v>0</v>
      </c>
      <c r="AR90" s="56">
        <f t="shared" si="20"/>
        <v>0</v>
      </c>
      <c r="AS90" s="75"/>
      <c r="AT90" s="61">
        <f t="shared" si="21"/>
        <v>0</v>
      </c>
      <c r="AU90" s="63" t="e">
        <f>#REF!</f>
        <v>#REF!</v>
      </c>
      <c r="AV90" s="61" t="e">
        <f t="shared" si="22"/>
        <v>#REF!</v>
      </c>
    </row>
    <row r="91" spans="1:48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45">
        <f t="shared" si="23"/>
        <v>0</v>
      </c>
      <c r="X91" s="45">
        <f t="shared" si="13"/>
        <v>0</v>
      </c>
      <c r="Y91" s="75"/>
      <c r="Z91" s="75"/>
      <c r="AA91" s="75"/>
      <c r="AB91" s="75"/>
      <c r="AC91" s="75"/>
      <c r="AD91" s="75"/>
      <c r="AE91" s="75"/>
      <c r="AF91" s="61">
        <f t="shared" si="14"/>
        <v>0</v>
      </c>
      <c r="AG91" s="45">
        <f t="shared" si="15"/>
        <v>0</v>
      </c>
      <c r="AH91" s="45">
        <f t="shared" si="24"/>
        <v>0</v>
      </c>
      <c r="AI91" s="51">
        <f t="shared" si="25"/>
        <v>0</v>
      </c>
      <c r="AJ91" s="75"/>
      <c r="AK91" s="61">
        <f t="shared" si="16"/>
        <v>0</v>
      </c>
      <c r="AL91" s="53">
        <f t="shared" si="17"/>
        <v>0</v>
      </c>
      <c r="AM91" s="62">
        <f t="shared" si="18"/>
        <v>0</v>
      </c>
      <c r="AN91" s="75"/>
      <c r="AO91" s="75"/>
      <c r="AP91" s="75"/>
      <c r="AQ91" s="56">
        <f t="shared" si="19"/>
        <v>0</v>
      </c>
      <c r="AR91" s="56">
        <f t="shared" si="20"/>
        <v>0</v>
      </c>
      <c r="AS91" s="75"/>
      <c r="AT91" s="61">
        <f t="shared" si="21"/>
        <v>0</v>
      </c>
      <c r="AU91" s="63" t="e">
        <f>#REF!</f>
        <v>#REF!</v>
      </c>
      <c r="AV91" s="61" t="e">
        <f t="shared" si="22"/>
        <v>#REF!</v>
      </c>
    </row>
    <row r="92" spans="1:48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45">
        <f t="shared" si="23"/>
        <v>0</v>
      </c>
      <c r="X92" s="45">
        <f t="shared" si="13"/>
        <v>0</v>
      </c>
      <c r="Y92" s="75"/>
      <c r="Z92" s="75"/>
      <c r="AA92" s="75"/>
      <c r="AB92" s="75"/>
      <c r="AC92" s="75"/>
      <c r="AD92" s="75"/>
      <c r="AE92" s="75"/>
      <c r="AF92" s="61">
        <f t="shared" si="14"/>
        <v>0</v>
      </c>
      <c r="AG92" s="45">
        <f t="shared" si="15"/>
        <v>0</v>
      </c>
      <c r="AH92" s="45">
        <f t="shared" si="24"/>
        <v>0</v>
      </c>
      <c r="AI92" s="51">
        <f t="shared" si="25"/>
        <v>0</v>
      </c>
      <c r="AJ92" s="75"/>
      <c r="AK92" s="61">
        <f t="shared" si="16"/>
        <v>0</v>
      </c>
      <c r="AL92" s="53">
        <f t="shared" si="17"/>
        <v>0</v>
      </c>
      <c r="AM92" s="62">
        <f t="shared" si="18"/>
        <v>0</v>
      </c>
      <c r="AN92" s="75"/>
      <c r="AO92" s="75"/>
      <c r="AP92" s="75"/>
      <c r="AQ92" s="56">
        <f t="shared" si="19"/>
        <v>0</v>
      </c>
      <c r="AR92" s="56">
        <f t="shared" si="20"/>
        <v>0</v>
      </c>
      <c r="AS92" s="75"/>
      <c r="AT92" s="61">
        <f t="shared" si="21"/>
        <v>0</v>
      </c>
      <c r="AU92" s="63" t="e">
        <f>#REF!</f>
        <v>#REF!</v>
      </c>
      <c r="AV92" s="61" t="e">
        <f t="shared" si="22"/>
        <v>#REF!</v>
      </c>
    </row>
    <row r="93" spans="1:48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45">
        <f t="shared" si="23"/>
        <v>0</v>
      </c>
      <c r="X93" s="45">
        <f t="shared" si="13"/>
        <v>0</v>
      </c>
      <c r="Y93" s="75"/>
      <c r="Z93" s="75"/>
      <c r="AA93" s="75"/>
      <c r="AB93" s="75"/>
      <c r="AC93" s="75"/>
      <c r="AD93" s="75"/>
      <c r="AE93" s="75"/>
      <c r="AF93" s="61">
        <f t="shared" si="14"/>
        <v>0</v>
      </c>
      <c r="AG93" s="45">
        <f t="shared" si="15"/>
        <v>0</v>
      </c>
      <c r="AH93" s="45">
        <f t="shared" si="24"/>
        <v>0</v>
      </c>
      <c r="AI93" s="51">
        <f t="shared" si="25"/>
        <v>0</v>
      </c>
      <c r="AJ93" s="75"/>
      <c r="AK93" s="61">
        <f t="shared" si="16"/>
        <v>0</v>
      </c>
      <c r="AL93" s="53">
        <f t="shared" si="17"/>
        <v>0</v>
      </c>
      <c r="AM93" s="62">
        <f t="shared" si="18"/>
        <v>0</v>
      </c>
      <c r="AN93" s="75"/>
      <c r="AO93" s="75"/>
      <c r="AP93" s="75"/>
      <c r="AQ93" s="56">
        <f t="shared" si="19"/>
        <v>0</v>
      </c>
      <c r="AR93" s="56">
        <f t="shared" si="20"/>
        <v>0</v>
      </c>
      <c r="AS93" s="75"/>
      <c r="AT93" s="61">
        <f t="shared" si="21"/>
        <v>0</v>
      </c>
      <c r="AU93" s="63" t="e">
        <f>#REF!</f>
        <v>#REF!</v>
      </c>
      <c r="AV93" s="61" t="e">
        <f t="shared" si="22"/>
        <v>#REF!</v>
      </c>
    </row>
    <row r="94" spans="1:48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45">
        <f t="shared" si="23"/>
        <v>0</v>
      </c>
      <c r="X94" s="45">
        <f t="shared" si="13"/>
        <v>0</v>
      </c>
      <c r="Y94" s="75"/>
      <c r="Z94" s="75"/>
      <c r="AA94" s="75"/>
      <c r="AB94" s="75"/>
      <c r="AC94" s="75"/>
      <c r="AD94" s="75"/>
      <c r="AE94" s="75"/>
      <c r="AF94" s="61">
        <f t="shared" si="14"/>
        <v>0</v>
      </c>
      <c r="AG94" s="45">
        <f t="shared" si="15"/>
        <v>0</v>
      </c>
      <c r="AH94" s="45">
        <f t="shared" si="24"/>
        <v>0</v>
      </c>
      <c r="AI94" s="51">
        <f t="shared" si="25"/>
        <v>0</v>
      </c>
      <c r="AJ94" s="75"/>
      <c r="AK94" s="61">
        <f t="shared" si="16"/>
        <v>0</v>
      </c>
      <c r="AL94" s="53">
        <f t="shared" si="17"/>
        <v>0</v>
      </c>
      <c r="AM94" s="62">
        <f t="shared" si="18"/>
        <v>0</v>
      </c>
      <c r="AN94" s="75"/>
      <c r="AO94" s="75"/>
      <c r="AP94" s="75"/>
      <c r="AQ94" s="56">
        <f t="shared" si="19"/>
        <v>0</v>
      </c>
      <c r="AR94" s="56">
        <f t="shared" si="20"/>
        <v>0</v>
      </c>
      <c r="AS94" s="75"/>
      <c r="AT94" s="61">
        <f t="shared" si="21"/>
        <v>0</v>
      </c>
      <c r="AU94" s="63" t="e">
        <f>#REF!</f>
        <v>#REF!</v>
      </c>
      <c r="AV94" s="61" t="e">
        <f t="shared" si="22"/>
        <v>#REF!</v>
      </c>
    </row>
    <row r="95" spans="1:48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45">
        <f t="shared" si="23"/>
        <v>0</v>
      </c>
      <c r="X95" s="45">
        <f t="shared" si="13"/>
        <v>0</v>
      </c>
      <c r="Y95" s="75"/>
      <c r="Z95" s="75"/>
      <c r="AA95" s="75"/>
      <c r="AB95" s="75"/>
      <c r="AC95" s="75"/>
      <c r="AD95" s="75"/>
      <c r="AE95" s="75"/>
      <c r="AF95" s="61">
        <f t="shared" si="14"/>
        <v>0</v>
      </c>
      <c r="AG95" s="45">
        <f t="shared" si="15"/>
        <v>0</v>
      </c>
      <c r="AH95" s="45">
        <f t="shared" si="24"/>
        <v>0</v>
      </c>
      <c r="AI95" s="51">
        <f t="shared" si="25"/>
        <v>0</v>
      </c>
      <c r="AJ95" s="75"/>
      <c r="AK95" s="61">
        <f t="shared" si="16"/>
        <v>0</v>
      </c>
      <c r="AL95" s="53">
        <f t="shared" si="17"/>
        <v>0</v>
      </c>
      <c r="AM95" s="62">
        <f t="shared" si="18"/>
        <v>0</v>
      </c>
      <c r="AN95" s="75"/>
      <c r="AO95" s="75"/>
      <c r="AP95" s="75"/>
      <c r="AQ95" s="56">
        <f t="shared" si="19"/>
        <v>0</v>
      </c>
      <c r="AR95" s="56">
        <f t="shared" si="20"/>
        <v>0</v>
      </c>
      <c r="AS95" s="75"/>
      <c r="AT95" s="61">
        <f t="shared" si="21"/>
        <v>0</v>
      </c>
      <c r="AU95" s="63" t="e">
        <f>#REF!</f>
        <v>#REF!</v>
      </c>
      <c r="AV95" s="61" t="e">
        <f t="shared" si="22"/>
        <v>#REF!</v>
      </c>
    </row>
    <row r="96" spans="1:48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45">
        <f t="shared" si="23"/>
        <v>0</v>
      </c>
      <c r="X96" s="45">
        <f t="shared" si="13"/>
        <v>0</v>
      </c>
      <c r="Y96" s="75"/>
      <c r="Z96" s="75"/>
      <c r="AA96" s="75"/>
      <c r="AB96" s="75"/>
      <c r="AC96" s="75"/>
      <c r="AD96" s="75"/>
      <c r="AE96" s="75"/>
      <c r="AF96" s="61">
        <f t="shared" si="14"/>
        <v>0</v>
      </c>
      <c r="AG96" s="45">
        <f t="shared" si="15"/>
        <v>0</v>
      </c>
      <c r="AH96" s="45">
        <f t="shared" si="24"/>
        <v>0</v>
      </c>
      <c r="AI96" s="51">
        <f t="shared" si="25"/>
        <v>0</v>
      </c>
      <c r="AJ96" s="75"/>
      <c r="AK96" s="61">
        <f t="shared" si="16"/>
        <v>0</v>
      </c>
      <c r="AL96" s="53">
        <f t="shared" si="17"/>
        <v>0</v>
      </c>
      <c r="AM96" s="62">
        <f t="shared" si="18"/>
        <v>0</v>
      </c>
      <c r="AN96" s="75"/>
      <c r="AO96" s="75"/>
      <c r="AP96" s="75"/>
      <c r="AQ96" s="56">
        <f t="shared" si="19"/>
        <v>0</v>
      </c>
      <c r="AR96" s="56">
        <f t="shared" si="20"/>
        <v>0</v>
      </c>
      <c r="AS96" s="75"/>
      <c r="AT96" s="61">
        <f t="shared" si="21"/>
        <v>0</v>
      </c>
      <c r="AU96" s="63" t="e">
        <f>#REF!</f>
        <v>#REF!</v>
      </c>
      <c r="AV96" s="61" t="e">
        <f t="shared" si="22"/>
        <v>#REF!</v>
      </c>
    </row>
    <row r="97" spans="1:48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45">
        <f t="shared" si="23"/>
        <v>0</v>
      </c>
      <c r="X97" s="45">
        <f t="shared" si="13"/>
        <v>0</v>
      </c>
      <c r="Y97" s="75"/>
      <c r="Z97" s="75"/>
      <c r="AA97" s="75"/>
      <c r="AB97" s="75"/>
      <c r="AC97" s="75"/>
      <c r="AD97" s="75"/>
      <c r="AE97" s="75"/>
      <c r="AF97" s="61">
        <f t="shared" si="14"/>
        <v>0</v>
      </c>
      <c r="AG97" s="45">
        <f t="shared" si="15"/>
        <v>0</v>
      </c>
      <c r="AH97" s="45">
        <f t="shared" si="24"/>
        <v>0</v>
      </c>
      <c r="AI97" s="51">
        <f t="shared" si="25"/>
        <v>0</v>
      </c>
      <c r="AJ97" s="75"/>
      <c r="AK97" s="61">
        <f t="shared" si="16"/>
        <v>0</v>
      </c>
      <c r="AL97" s="53">
        <f t="shared" si="17"/>
        <v>0</v>
      </c>
      <c r="AM97" s="62">
        <f t="shared" si="18"/>
        <v>0</v>
      </c>
      <c r="AN97" s="75"/>
      <c r="AO97" s="75"/>
      <c r="AP97" s="75"/>
      <c r="AQ97" s="56">
        <f t="shared" si="19"/>
        <v>0</v>
      </c>
      <c r="AR97" s="56">
        <f t="shared" si="20"/>
        <v>0</v>
      </c>
      <c r="AS97" s="75"/>
      <c r="AT97" s="61">
        <f t="shared" si="21"/>
        <v>0</v>
      </c>
      <c r="AU97" s="63" t="e">
        <f>#REF!</f>
        <v>#REF!</v>
      </c>
      <c r="AV97" s="61" t="e">
        <f t="shared" si="22"/>
        <v>#REF!</v>
      </c>
    </row>
    <row r="98" spans="1:48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45">
        <f t="shared" si="23"/>
        <v>0</v>
      </c>
      <c r="X98" s="45">
        <f t="shared" si="13"/>
        <v>0</v>
      </c>
      <c r="Y98" s="75"/>
      <c r="Z98" s="75"/>
      <c r="AA98" s="75"/>
      <c r="AB98" s="75"/>
      <c r="AC98" s="75"/>
      <c r="AD98" s="75"/>
      <c r="AE98" s="75"/>
      <c r="AF98" s="61">
        <f t="shared" si="14"/>
        <v>0</v>
      </c>
      <c r="AG98" s="45">
        <f t="shared" si="15"/>
        <v>0</v>
      </c>
      <c r="AH98" s="45">
        <f t="shared" si="24"/>
        <v>0</v>
      </c>
      <c r="AI98" s="51">
        <f t="shared" si="25"/>
        <v>0</v>
      </c>
      <c r="AJ98" s="75"/>
      <c r="AK98" s="61">
        <f t="shared" si="16"/>
        <v>0</v>
      </c>
      <c r="AL98" s="53">
        <f t="shared" si="17"/>
        <v>0</v>
      </c>
      <c r="AM98" s="62">
        <f t="shared" si="18"/>
        <v>0</v>
      </c>
      <c r="AN98" s="75"/>
      <c r="AO98" s="75"/>
      <c r="AP98" s="75"/>
      <c r="AQ98" s="56">
        <f t="shared" si="19"/>
        <v>0</v>
      </c>
      <c r="AR98" s="56">
        <f t="shared" si="20"/>
        <v>0</v>
      </c>
      <c r="AS98" s="75"/>
      <c r="AT98" s="61">
        <f t="shared" si="21"/>
        <v>0</v>
      </c>
      <c r="AU98" s="63" t="e">
        <f>#REF!</f>
        <v>#REF!</v>
      </c>
      <c r="AV98" s="61" t="e">
        <f t="shared" si="22"/>
        <v>#REF!</v>
      </c>
    </row>
    <row r="99" spans="1:48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45">
        <f t="shared" si="23"/>
        <v>0</v>
      </c>
      <c r="X99" s="45">
        <f t="shared" si="13"/>
        <v>0</v>
      </c>
      <c r="Y99" s="75"/>
      <c r="Z99" s="75"/>
      <c r="AA99" s="75"/>
      <c r="AB99" s="75"/>
      <c r="AC99" s="75"/>
      <c r="AD99" s="75"/>
      <c r="AE99" s="75"/>
      <c r="AF99" s="61">
        <f t="shared" si="14"/>
        <v>0</v>
      </c>
      <c r="AG99" s="45">
        <f t="shared" si="15"/>
        <v>0</v>
      </c>
      <c r="AH99" s="45">
        <f t="shared" si="24"/>
        <v>0</v>
      </c>
      <c r="AI99" s="51">
        <f t="shared" si="25"/>
        <v>0</v>
      </c>
      <c r="AJ99" s="75"/>
      <c r="AK99" s="61">
        <f t="shared" si="16"/>
        <v>0</v>
      </c>
      <c r="AL99" s="53">
        <f t="shared" si="17"/>
        <v>0</v>
      </c>
      <c r="AM99" s="62">
        <f t="shared" si="18"/>
        <v>0</v>
      </c>
      <c r="AN99" s="75"/>
      <c r="AO99" s="75"/>
      <c r="AP99" s="75"/>
      <c r="AQ99" s="56">
        <f t="shared" si="19"/>
        <v>0</v>
      </c>
      <c r="AR99" s="56">
        <f t="shared" si="20"/>
        <v>0</v>
      </c>
      <c r="AS99" s="75"/>
      <c r="AT99" s="61">
        <f t="shared" si="21"/>
        <v>0</v>
      </c>
      <c r="AU99" s="63" t="e">
        <f>#REF!</f>
        <v>#REF!</v>
      </c>
      <c r="AV99" s="61" t="e">
        <f t="shared" si="22"/>
        <v>#REF!</v>
      </c>
    </row>
  </sheetData>
  <mergeCells count="9">
    <mergeCell ref="A5:E5"/>
    <mergeCell ref="F5:H5"/>
    <mergeCell ref="A6:H7"/>
    <mergeCell ref="A2:E2"/>
    <mergeCell ref="F2:H2"/>
    <mergeCell ref="A3:E3"/>
    <mergeCell ref="F3:H3"/>
    <mergeCell ref="A4:E4"/>
    <mergeCell ref="F4:H4"/>
  </mergeCells>
  <conditionalFormatting sqref="Q8">
    <cfRule type="containsText" dxfId="1" priority="13" stopIfTrue="1" operator="containsText" text="2">
      <formula>NOT(ISERROR(SEARCH("2",Q8)))</formula>
    </cfRule>
  </conditionalFormatting>
  <conditionalFormatting sqref="V9">
    <cfRule type="expression" dxfId="0" priority="10">
      <formula>#REF!="finiquitado"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Hoja2!$B$1:$B$73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52" workbookViewId="0">
      <selection activeCell="A74" sqref="A1:A74"/>
    </sheetView>
  </sheetViews>
  <sheetFormatPr baseColWidth="10" defaultRowHeight="15" x14ac:dyDescent="0.25"/>
  <cols>
    <col min="2" max="2" width="27.28515625" customWidth="1"/>
  </cols>
  <sheetData>
    <row r="1" spans="1:2" x14ac:dyDescent="0.25">
      <c r="A1" s="58"/>
      <c r="B1" s="58" t="s">
        <v>33</v>
      </c>
    </row>
    <row r="2" spans="1:2" x14ac:dyDescent="0.25">
      <c r="A2" s="58"/>
      <c r="B2" s="58" t="s">
        <v>34</v>
      </c>
    </row>
    <row r="3" spans="1:2" x14ac:dyDescent="0.25">
      <c r="A3" s="58"/>
      <c r="B3" s="58" t="s">
        <v>35</v>
      </c>
    </row>
    <row r="4" spans="1:2" x14ac:dyDescent="0.25">
      <c r="A4" s="58"/>
      <c r="B4" s="58" t="s">
        <v>36</v>
      </c>
    </row>
    <row r="5" spans="1:2" x14ac:dyDescent="0.25">
      <c r="A5" s="58"/>
      <c r="B5" s="58" t="s">
        <v>37</v>
      </c>
    </row>
    <row r="6" spans="1:2" x14ac:dyDescent="0.25">
      <c r="A6" s="58"/>
      <c r="B6" s="58" t="s">
        <v>38</v>
      </c>
    </row>
    <row r="7" spans="1:2" x14ac:dyDescent="0.25">
      <c r="A7" s="58"/>
      <c r="B7" s="58" t="s">
        <v>39</v>
      </c>
    </row>
    <row r="8" spans="1:2" x14ac:dyDescent="0.25">
      <c r="A8" s="58"/>
      <c r="B8" s="58" t="s">
        <v>40</v>
      </c>
    </row>
    <row r="9" spans="1:2" x14ac:dyDescent="0.25">
      <c r="A9" s="58"/>
      <c r="B9" s="58" t="s">
        <v>41</v>
      </c>
    </row>
    <row r="10" spans="1:2" x14ac:dyDescent="0.25">
      <c r="A10" s="58"/>
      <c r="B10" s="58" t="s">
        <v>42</v>
      </c>
    </row>
    <row r="11" spans="1:2" x14ac:dyDescent="0.25">
      <c r="A11" s="58"/>
      <c r="B11" s="58" t="s">
        <v>43</v>
      </c>
    </row>
    <row r="12" spans="1:2" x14ac:dyDescent="0.25">
      <c r="A12" s="58"/>
      <c r="B12" s="58" t="s">
        <v>44</v>
      </c>
    </row>
    <row r="13" spans="1:2" x14ac:dyDescent="0.25">
      <c r="A13" s="58"/>
      <c r="B13" s="58" t="s">
        <v>45</v>
      </c>
    </row>
    <row r="14" spans="1:2" x14ac:dyDescent="0.25">
      <c r="A14" s="58"/>
      <c r="B14" s="58" t="s">
        <v>46</v>
      </c>
    </row>
    <row r="15" spans="1:2" x14ac:dyDescent="0.25">
      <c r="A15" s="58"/>
      <c r="B15" s="58" t="s">
        <v>47</v>
      </c>
    </row>
    <row r="16" spans="1:2" x14ac:dyDescent="0.25">
      <c r="A16" s="58"/>
      <c r="B16" s="58" t="s">
        <v>48</v>
      </c>
    </row>
    <row r="17" spans="1:2" x14ac:dyDescent="0.25">
      <c r="A17" s="58"/>
      <c r="B17" s="58" t="s">
        <v>49</v>
      </c>
    </row>
    <row r="18" spans="1:2" x14ac:dyDescent="0.25">
      <c r="A18" s="58"/>
      <c r="B18" s="58" t="s">
        <v>50</v>
      </c>
    </row>
    <row r="19" spans="1:2" x14ac:dyDescent="0.25">
      <c r="A19" s="58"/>
      <c r="B19" s="58" t="s">
        <v>51</v>
      </c>
    </row>
    <row r="20" spans="1:2" x14ac:dyDescent="0.25">
      <c r="A20" s="58"/>
      <c r="B20" s="58" t="s">
        <v>52</v>
      </c>
    </row>
    <row r="21" spans="1:2" x14ac:dyDescent="0.25">
      <c r="A21" s="58"/>
      <c r="B21" s="58" t="s">
        <v>53</v>
      </c>
    </row>
    <row r="22" spans="1:2" x14ac:dyDescent="0.25">
      <c r="A22" s="58"/>
      <c r="B22" s="58" t="s">
        <v>54</v>
      </c>
    </row>
    <row r="23" spans="1:2" x14ac:dyDescent="0.25">
      <c r="A23" s="58"/>
      <c r="B23" s="58" t="s">
        <v>55</v>
      </c>
    </row>
    <row r="24" spans="1:2" x14ac:dyDescent="0.25">
      <c r="A24" s="58"/>
      <c r="B24" s="58" t="s">
        <v>56</v>
      </c>
    </row>
    <row r="25" spans="1:2" x14ac:dyDescent="0.25">
      <c r="A25" s="58"/>
      <c r="B25" s="58" t="s">
        <v>57</v>
      </c>
    </row>
    <row r="26" spans="1:2" x14ac:dyDescent="0.25">
      <c r="A26" s="58"/>
      <c r="B26" s="58" t="s">
        <v>58</v>
      </c>
    </row>
    <row r="27" spans="1:2" x14ac:dyDescent="0.25">
      <c r="A27" s="58"/>
      <c r="B27" s="58" t="s">
        <v>59</v>
      </c>
    </row>
    <row r="28" spans="1:2" x14ac:dyDescent="0.25">
      <c r="A28" s="58"/>
      <c r="B28" s="58" t="s">
        <v>60</v>
      </c>
    </row>
    <row r="29" spans="1:2" x14ac:dyDescent="0.25">
      <c r="A29" s="58"/>
      <c r="B29" s="58" t="s">
        <v>61</v>
      </c>
    </row>
    <row r="30" spans="1:2" x14ac:dyDescent="0.25">
      <c r="A30" s="58"/>
      <c r="B30" s="58" t="s">
        <v>62</v>
      </c>
    </row>
    <row r="31" spans="1:2" x14ac:dyDescent="0.25">
      <c r="A31" s="58"/>
      <c r="B31" s="58" t="s">
        <v>63</v>
      </c>
    </row>
    <row r="32" spans="1:2" x14ac:dyDescent="0.25">
      <c r="A32" s="58"/>
      <c r="B32" s="58" t="s">
        <v>64</v>
      </c>
    </row>
    <row r="33" spans="1:2" x14ac:dyDescent="0.25">
      <c r="A33" s="58"/>
      <c r="B33" s="58" t="s">
        <v>65</v>
      </c>
    </row>
    <row r="34" spans="1:2" x14ac:dyDescent="0.25">
      <c r="A34" s="58"/>
      <c r="B34" s="58" t="s">
        <v>66</v>
      </c>
    </row>
    <row r="35" spans="1:2" x14ac:dyDescent="0.25">
      <c r="A35" s="58"/>
      <c r="B35" s="58" t="s">
        <v>67</v>
      </c>
    </row>
    <row r="36" spans="1:2" x14ac:dyDescent="0.25">
      <c r="A36" s="58"/>
      <c r="B36" s="58" t="s">
        <v>68</v>
      </c>
    </row>
    <row r="37" spans="1:2" x14ac:dyDescent="0.25">
      <c r="A37" s="58"/>
      <c r="B37" s="58" t="s">
        <v>69</v>
      </c>
    </row>
    <row r="38" spans="1:2" x14ac:dyDescent="0.25">
      <c r="A38" s="58"/>
      <c r="B38" s="58" t="s">
        <v>70</v>
      </c>
    </row>
    <row r="39" spans="1:2" x14ac:dyDescent="0.25">
      <c r="A39" s="58"/>
      <c r="B39" s="58" t="s">
        <v>71</v>
      </c>
    </row>
    <row r="40" spans="1:2" x14ac:dyDescent="0.25">
      <c r="A40" s="58"/>
      <c r="B40" s="58" t="s">
        <v>72</v>
      </c>
    </row>
    <row r="41" spans="1:2" x14ac:dyDescent="0.25">
      <c r="A41" s="58"/>
      <c r="B41" s="58" t="s">
        <v>73</v>
      </c>
    </row>
    <row r="42" spans="1:2" x14ac:dyDescent="0.25">
      <c r="A42" s="58"/>
      <c r="B42" s="58" t="s">
        <v>74</v>
      </c>
    </row>
    <row r="43" spans="1:2" x14ac:dyDescent="0.25">
      <c r="A43" s="58"/>
      <c r="B43" s="58" t="s">
        <v>75</v>
      </c>
    </row>
    <row r="44" spans="1:2" x14ac:dyDescent="0.25">
      <c r="A44" s="58"/>
      <c r="B44" s="58" t="s">
        <v>76</v>
      </c>
    </row>
    <row r="45" spans="1:2" x14ac:dyDescent="0.25">
      <c r="A45" s="58"/>
      <c r="B45" s="58" t="s">
        <v>77</v>
      </c>
    </row>
    <row r="46" spans="1:2" x14ac:dyDescent="0.25">
      <c r="A46" s="58"/>
      <c r="B46" s="58" t="s">
        <v>78</v>
      </c>
    </row>
    <row r="47" spans="1:2" x14ac:dyDescent="0.25">
      <c r="A47" s="58"/>
      <c r="B47" s="58" t="s">
        <v>79</v>
      </c>
    </row>
    <row r="48" spans="1:2" x14ac:dyDescent="0.25">
      <c r="A48" s="58"/>
      <c r="B48" s="58" t="s">
        <v>80</v>
      </c>
    </row>
    <row r="49" spans="1:2" x14ac:dyDescent="0.25">
      <c r="A49" s="58"/>
      <c r="B49" s="58" t="s">
        <v>81</v>
      </c>
    </row>
    <row r="50" spans="1:2" x14ac:dyDescent="0.25">
      <c r="A50" s="58"/>
      <c r="B50" s="58" t="s">
        <v>82</v>
      </c>
    </row>
    <row r="51" spans="1:2" x14ac:dyDescent="0.25">
      <c r="A51" s="58"/>
      <c r="B51" s="58" t="s">
        <v>83</v>
      </c>
    </row>
    <row r="52" spans="1:2" x14ac:dyDescent="0.25">
      <c r="A52" s="58"/>
      <c r="B52" s="58" t="s">
        <v>84</v>
      </c>
    </row>
    <row r="53" spans="1:2" x14ac:dyDescent="0.25">
      <c r="A53" s="58"/>
      <c r="B53" s="58" t="s">
        <v>85</v>
      </c>
    </row>
    <row r="54" spans="1:2" x14ac:dyDescent="0.25">
      <c r="A54" s="58"/>
      <c r="B54" s="58" t="s">
        <v>86</v>
      </c>
    </row>
    <row r="55" spans="1:2" x14ac:dyDescent="0.25">
      <c r="A55" s="58"/>
      <c r="B55" s="58" t="s">
        <v>87</v>
      </c>
    </row>
    <row r="56" spans="1:2" x14ac:dyDescent="0.25">
      <c r="A56" s="58"/>
      <c r="B56" s="58" t="s">
        <v>88</v>
      </c>
    </row>
    <row r="57" spans="1:2" x14ac:dyDescent="0.25">
      <c r="A57" s="58"/>
      <c r="B57" s="58" t="s">
        <v>89</v>
      </c>
    </row>
    <row r="58" spans="1:2" x14ac:dyDescent="0.25">
      <c r="A58" s="58"/>
      <c r="B58" s="58" t="s">
        <v>90</v>
      </c>
    </row>
    <row r="59" spans="1:2" x14ac:dyDescent="0.25">
      <c r="A59" s="58"/>
      <c r="B59" s="58" t="s">
        <v>91</v>
      </c>
    </row>
    <row r="60" spans="1:2" x14ac:dyDescent="0.25">
      <c r="A60" s="58"/>
      <c r="B60" s="58" t="s">
        <v>92</v>
      </c>
    </row>
    <row r="61" spans="1:2" x14ac:dyDescent="0.25">
      <c r="A61" s="58"/>
      <c r="B61" s="58" t="s">
        <v>93</v>
      </c>
    </row>
    <row r="62" spans="1:2" x14ac:dyDescent="0.25">
      <c r="A62" s="58"/>
      <c r="B62" s="58" t="s">
        <v>94</v>
      </c>
    </row>
    <row r="63" spans="1:2" x14ac:dyDescent="0.25">
      <c r="A63" s="58"/>
      <c r="B63" s="58" t="s">
        <v>95</v>
      </c>
    </row>
    <row r="64" spans="1:2" x14ac:dyDescent="0.25">
      <c r="A64" s="58"/>
      <c r="B64" s="58" t="s">
        <v>96</v>
      </c>
    </row>
    <row r="65" spans="1:2" x14ac:dyDescent="0.25">
      <c r="A65" s="58"/>
      <c r="B65" s="58" t="s">
        <v>97</v>
      </c>
    </row>
    <row r="66" spans="1:2" x14ac:dyDescent="0.25">
      <c r="A66" s="58"/>
      <c r="B66" s="58" t="s">
        <v>98</v>
      </c>
    </row>
    <row r="67" spans="1:2" x14ac:dyDescent="0.25">
      <c r="A67" s="58"/>
      <c r="B67" s="58" t="s">
        <v>99</v>
      </c>
    </row>
    <row r="68" spans="1:2" x14ac:dyDescent="0.25">
      <c r="A68" s="58"/>
      <c r="B68" s="58" t="s">
        <v>100</v>
      </c>
    </row>
    <row r="69" spans="1:2" x14ac:dyDescent="0.25">
      <c r="A69" s="58"/>
      <c r="B69" s="58" t="s">
        <v>101</v>
      </c>
    </row>
    <row r="70" spans="1:2" x14ac:dyDescent="0.25">
      <c r="A70" s="58"/>
      <c r="B70" s="58" t="s">
        <v>102</v>
      </c>
    </row>
    <row r="71" spans="1:2" x14ac:dyDescent="0.25">
      <c r="A71" s="58"/>
      <c r="B71" s="58" t="s">
        <v>103</v>
      </c>
    </row>
    <row r="72" spans="1:2" x14ac:dyDescent="0.25">
      <c r="A72" s="58"/>
      <c r="B72" s="58" t="s">
        <v>104</v>
      </c>
    </row>
    <row r="73" spans="1:2" x14ac:dyDescent="0.25">
      <c r="A73" s="58"/>
      <c r="B73" s="58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Bustos</dc:creator>
  <cp:lastModifiedBy>Mario Bustos</cp:lastModifiedBy>
  <dcterms:created xsi:type="dcterms:W3CDTF">2017-10-05T13:23:43Z</dcterms:created>
  <dcterms:modified xsi:type="dcterms:W3CDTF">2017-10-12T19:13:13Z</dcterms:modified>
</cp:coreProperties>
</file>