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it projects\CEPER\ceper_rais\"/>
    </mc:Choice>
  </mc:AlternateContent>
  <xr:revisionPtr revIDLastSave="0" documentId="13_ncr:1_{2E90D3A9-B69A-4E46-AC51-4BDDC7FCD3F0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BRASIL" sheetId="2" r:id="rId1"/>
    <sheet name="Composição_faixa etária" sheetId="10" r:id="rId2"/>
    <sheet name="Evolução_sexo" sheetId="7" r:id="rId3"/>
    <sheet name="evolução_esc_2007_2009" sheetId="12" r:id="rId4"/>
  </sheets>
  <calcPr calcId="191029"/>
</workbook>
</file>

<file path=xl/calcChain.xml><?xml version="1.0" encoding="utf-8"?>
<calcChain xmlns="http://schemas.openxmlformats.org/spreadsheetml/2006/main">
  <c r="E39" i="2" l="1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2" i="2"/>
  <c r="F32" i="2" s="1"/>
  <c r="E31" i="2"/>
  <c r="F31" i="2" s="1"/>
  <c r="E30" i="2"/>
  <c r="F30" i="2" s="1"/>
  <c r="E29" i="2"/>
  <c r="F29" i="2" s="1"/>
  <c r="E28" i="2"/>
  <c r="F28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0" i="2"/>
  <c r="F10" i="2" s="1"/>
  <c r="E9" i="2"/>
  <c r="F9" i="2" s="1"/>
  <c r="E7" i="2"/>
  <c r="F7" i="2" s="1"/>
</calcChain>
</file>

<file path=xl/sharedStrings.xml><?xml version="1.0" encoding="utf-8"?>
<sst xmlns="http://schemas.openxmlformats.org/spreadsheetml/2006/main" count="200" uniqueCount="101">
  <si>
    <t>Masculino</t>
  </si>
  <si>
    <t>Feminino</t>
  </si>
  <si>
    <t>Total</t>
  </si>
  <si>
    <t>REGISTRO</t>
  </si>
  <si>
    <t>SANTOS</t>
  </si>
  <si>
    <t>CARAGUAT.</t>
  </si>
  <si>
    <t>CRUZEIRO</t>
  </si>
  <si>
    <t>GUARATING.</t>
  </si>
  <si>
    <t>S J CAMPOS</t>
  </si>
  <si>
    <t>BOTUCATU</t>
  </si>
  <si>
    <t>ITAPETININGA</t>
  </si>
  <si>
    <t>ITAPEVA</t>
  </si>
  <si>
    <t>SOROCABA</t>
  </si>
  <si>
    <t>B. PAULISTA</t>
  </si>
  <si>
    <t>CAMPINAS</t>
  </si>
  <si>
    <t>LIMEIRA</t>
  </si>
  <si>
    <t>PIRACICABA</t>
  </si>
  <si>
    <t>RIO CLARO</t>
  </si>
  <si>
    <t>S J B VISTA</t>
  </si>
  <si>
    <t>RIB. PRETO</t>
  </si>
  <si>
    <t>BAURU</t>
  </si>
  <si>
    <t>LINS</t>
  </si>
  <si>
    <t>CATANDUVA</t>
  </si>
  <si>
    <t>FERNANDO</t>
  </si>
  <si>
    <t>JALES</t>
  </si>
  <si>
    <t>SJ RIO PRETO</t>
  </si>
  <si>
    <t>VOTUPORANGA</t>
  </si>
  <si>
    <t>ANDRADINA</t>
  </si>
  <si>
    <t>ADAMANTINA</t>
  </si>
  <si>
    <t>DRACENA</t>
  </si>
  <si>
    <t>PR PRUDENTE</t>
  </si>
  <si>
    <t>ASSIS</t>
  </si>
  <si>
    <t>OURINHOS</t>
  </si>
  <si>
    <t>ARARAQUARA</t>
  </si>
  <si>
    <t>BARRETOS</t>
  </si>
  <si>
    <t>FRANCA</t>
  </si>
  <si>
    <t>S J BARRA</t>
  </si>
  <si>
    <t>Ano</t>
  </si>
  <si>
    <t>Ano: 2019</t>
  </si>
  <si>
    <t>Brasil</t>
  </si>
  <si>
    <t>Indicadores</t>
  </si>
  <si>
    <t>Variação</t>
  </si>
  <si>
    <t>Absoluta</t>
  </si>
  <si>
    <t>Relativa (%)</t>
  </si>
  <si>
    <t>Remuneração Real* Média em Dezembro</t>
  </si>
  <si>
    <t>Sexo do Trabalhador</t>
  </si>
  <si>
    <t>Faixa Etária**</t>
  </si>
  <si>
    <t>Até 17</t>
  </si>
  <si>
    <t>18 a 24</t>
  </si>
  <si>
    <t>25 a 29</t>
  </si>
  <si>
    <t>30 a 39</t>
  </si>
  <si>
    <t>40 a 49</t>
  </si>
  <si>
    <t>50 a 59</t>
  </si>
  <si>
    <t>60 ou mais</t>
  </si>
  <si>
    <t>Grau de Instrução</t>
  </si>
  <si>
    <t>Analfabeto</t>
  </si>
  <si>
    <t>Fundamental Incompleto</t>
  </si>
  <si>
    <t>Fundamental Completo</t>
  </si>
  <si>
    <t>Médio Incompleto</t>
  </si>
  <si>
    <t>Médio Completo</t>
  </si>
  <si>
    <t>Superior Incompleto</t>
  </si>
  <si>
    <t>Superior Completo</t>
  </si>
  <si>
    <t>Raça ou Cor</t>
  </si>
  <si>
    <t>Indígena</t>
  </si>
  <si>
    <t>Branca</t>
  </si>
  <si>
    <t>Preta</t>
  </si>
  <si>
    <t>Amarela</t>
  </si>
  <si>
    <t>Parda</t>
  </si>
  <si>
    <t>Tipo de Deficiência</t>
  </si>
  <si>
    <t>Física</t>
  </si>
  <si>
    <t>Auditiva</t>
  </si>
  <si>
    <t>Visual</t>
  </si>
  <si>
    <t>Intelectual (mental)</t>
  </si>
  <si>
    <t>Múltipla</t>
  </si>
  <si>
    <t>Reabilitado</t>
  </si>
  <si>
    <t>Fonte: RAIS / SEPRT-ME</t>
  </si>
  <si>
    <t>* Deflacionado pelo INPC-IBGE. A preços de dezembro de 2019.</t>
  </si>
  <si>
    <t>** valores não classificados ignorados</t>
  </si>
  <si>
    <t>Até 5ª Incompleto</t>
  </si>
  <si>
    <t>5ª Completo Fundamental</t>
  </si>
  <si>
    <t>6ª a 9ª Fundamental</t>
  </si>
  <si>
    <t>Mestrado</t>
  </si>
  <si>
    <t>Doutorado</t>
  </si>
  <si>
    <t>10 A 14</t>
  </si>
  <si>
    <t>15 A 17</t>
  </si>
  <si>
    <t>18 A 24</t>
  </si>
  <si>
    <t>25 A 29</t>
  </si>
  <si>
    <t>30 A 39</t>
  </si>
  <si>
    <t>40 A 49</t>
  </si>
  <si>
    <t>50 A 64</t>
  </si>
  <si>
    <t>65 OU MAIS</t>
  </si>
  <si>
    <t>regiao</t>
  </si>
  <si>
    <t>SÃO PAULO</t>
  </si>
  <si>
    <t>MARÍLIA</t>
  </si>
  <si>
    <t>ARAÇATUBA</t>
  </si>
  <si>
    <t>AVARÉ</t>
  </si>
  <si>
    <t>JAÚ</t>
  </si>
  <si>
    <t>JUNDIAÍ</t>
  </si>
  <si>
    <t>SÃO CARLOS</t>
  </si>
  <si>
    <t>TAUBATÉ</t>
  </si>
  <si>
    <t>TUPÃ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</si>
</sst>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5958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3" fontId="20" fillId="33" borderId="10" xfId="0" applyNumberFormat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4" fontId="22" fillId="0" borderId="12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 indent="1"/>
    </xf>
    <xf numFmtId="4" fontId="20" fillId="0" borderId="14" xfId="0" applyNumberFormat="1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indent="1"/>
    </xf>
    <xf numFmtId="4" fontId="20" fillId="0" borderId="11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4" fontId="20" fillId="0" borderId="14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indent="1"/>
    </xf>
    <xf numFmtId="4" fontId="20" fillId="0" borderId="1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4" fontId="20" fillId="0" borderId="10" xfId="0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 indent="1"/>
    </xf>
    <xf numFmtId="4" fontId="20" fillId="0" borderId="15" xfId="0" applyNumberFormat="1" applyFont="1" applyBorder="1" applyAlignment="1">
      <alignment horizontal="center" vertical="center"/>
    </xf>
    <xf numFmtId="2" fontId="20" fillId="0" borderId="1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/>
    <xf numFmtId="3" fontId="20" fillId="33" borderId="14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16" xfId="0" applyFont="1" applyBorder="1" applyAlignment="1">
      <alignment horizontal="center"/>
    </xf>
    <xf numFmtId="2" fontId="23" fillId="0" borderId="16" xfId="0" applyNumberFormat="1" applyFont="1" applyBorder="1" applyAlignment="1">
      <alignment horizontal="center"/>
    </xf>
    <xf numFmtId="0" fontId="0" fillId="0" borderId="16" xfId="0" applyBorder="1"/>
    <xf numFmtId="0" fontId="23" fillId="0" borderId="16" xfId="0" applyFont="1" applyBorder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23" fillId="0" borderId="0" xfId="0" applyFont="1" applyAlignment="1">
      <alignment horizontal="left"/>
    </xf>
    <xf numFmtId="0" fontId="24" fillId="0" borderId="0" xfId="0" applyFont="1"/>
    <xf numFmtId="0" fontId="23" fillId="0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center" indent="1"/>
    </xf>
    <xf numFmtId="0" fontId="22" fillId="0" borderId="11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A2" sqref="A2:B2"/>
    </sheetView>
  </sheetViews>
  <sheetFormatPr defaultRowHeight="14.4" x14ac:dyDescent="0.3"/>
  <cols>
    <col min="1" max="1" width="27.33203125" customWidth="1"/>
    <col min="2" max="2" width="25.5546875" bestFit="1" customWidth="1"/>
    <col min="5" max="5" width="8.88671875" bestFit="1" customWidth="1"/>
    <col min="6" max="6" width="11.5546875" bestFit="1" customWidth="1"/>
  </cols>
  <sheetData>
    <row r="1" spans="1:6" x14ac:dyDescent="0.3">
      <c r="A1" s="2"/>
      <c r="B1" s="1"/>
      <c r="C1" s="3"/>
      <c r="D1" s="3"/>
      <c r="E1" s="3"/>
      <c r="F1" s="1"/>
    </row>
    <row r="2" spans="1:6" ht="21" x14ac:dyDescent="0.3">
      <c r="A2" s="49" t="s">
        <v>38</v>
      </c>
      <c r="B2" s="49"/>
      <c r="C2" s="50" t="s">
        <v>39</v>
      </c>
      <c r="D2" s="50"/>
      <c r="E2" s="50"/>
      <c r="F2" s="50"/>
    </row>
    <row r="3" spans="1:6" ht="15.6" x14ac:dyDescent="0.3">
      <c r="A3" s="27"/>
      <c r="B3" s="27"/>
      <c r="C3" s="27"/>
      <c r="D3" s="27"/>
      <c r="E3" s="27"/>
      <c r="F3" s="28"/>
    </row>
    <row r="4" spans="1:6" ht="15" x14ac:dyDescent="0.3">
      <c r="A4" s="25"/>
      <c r="B4" s="26"/>
      <c r="C4" s="26"/>
      <c r="D4" s="26"/>
      <c r="E4" s="26"/>
      <c r="F4" s="25"/>
    </row>
    <row r="5" spans="1:6" ht="15" x14ac:dyDescent="0.3">
      <c r="A5" s="51" t="s">
        <v>40</v>
      </c>
      <c r="B5" s="51"/>
      <c r="C5" s="51" t="s">
        <v>37</v>
      </c>
      <c r="D5" s="51"/>
      <c r="E5" s="51" t="s">
        <v>41</v>
      </c>
      <c r="F5" s="51"/>
    </row>
    <row r="6" spans="1:6" ht="15.6" thickBot="1" x14ac:dyDescent="0.35">
      <c r="A6" s="52"/>
      <c r="B6" s="52"/>
      <c r="C6" s="6">
        <v>2018</v>
      </c>
      <c r="D6" s="6">
        <v>2019</v>
      </c>
      <c r="E6" s="6" t="s">
        <v>42</v>
      </c>
      <c r="F6" s="6" t="s">
        <v>43</v>
      </c>
    </row>
    <row r="7" spans="1:6" ht="16.2" thickTop="1" thickBot="1" x14ac:dyDescent="0.35">
      <c r="A7" s="53" t="s">
        <v>44</v>
      </c>
      <c r="B7" s="53"/>
      <c r="C7" s="7">
        <v>3198.0539571216491</v>
      </c>
      <c r="D7" s="7">
        <v>3156.02</v>
      </c>
      <c r="E7" s="7">
        <f>D7-C7</f>
        <v>-42.033957121649109</v>
      </c>
      <c r="F7" s="8">
        <f>E7/C7*100</f>
        <v>-1.3143604731260075</v>
      </c>
    </row>
    <row r="8" spans="1:6" ht="16.2" thickTop="1" thickBot="1" x14ac:dyDescent="0.35">
      <c r="A8" s="47" t="s">
        <v>45</v>
      </c>
      <c r="B8" s="47"/>
      <c r="C8" s="47"/>
      <c r="D8" s="47"/>
      <c r="E8" s="47"/>
      <c r="F8" s="47"/>
    </row>
    <row r="9" spans="1:6" ht="15.6" thickTop="1" x14ac:dyDescent="0.3">
      <c r="A9" s="45" t="s">
        <v>44</v>
      </c>
      <c r="B9" s="9" t="s">
        <v>0</v>
      </c>
      <c r="C9" s="10">
        <v>3415.30169299728</v>
      </c>
      <c r="D9" s="10">
        <v>3359</v>
      </c>
      <c r="E9" s="10">
        <f>D9-C9</f>
        <v>-56.301692997280043</v>
      </c>
      <c r="F9" s="11">
        <f>E9/C9*100</f>
        <v>-1.6485130175387082</v>
      </c>
    </row>
    <row r="10" spans="1:6" ht="15.6" thickBot="1" x14ac:dyDescent="0.35">
      <c r="A10" s="54"/>
      <c r="B10" s="12" t="s">
        <v>1</v>
      </c>
      <c r="C10" s="13">
        <v>2923.4568807942937</v>
      </c>
      <c r="D10" s="13">
        <v>2902.58</v>
      </c>
      <c r="E10" s="13">
        <f>D10-C10</f>
        <v>-20.876880794293811</v>
      </c>
      <c r="F10" s="14">
        <f>E10/C10*100</f>
        <v>-0.71411625502140574</v>
      </c>
    </row>
    <row r="11" spans="1:6" ht="16.2" thickTop="1" thickBot="1" x14ac:dyDescent="0.35">
      <c r="A11" s="47" t="s">
        <v>46</v>
      </c>
      <c r="B11" s="47"/>
      <c r="C11" s="47"/>
      <c r="D11" s="47"/>
      <c r="E11" s="47"/>
      <c r="F11" s="47"/>
    </row>
    <row r="12" spans="1:6" ht="15.6" thickTop="1" x14ac:dyDescent="0.3">
      <c r="A12" s="45" t="s">
        <v>44</v>
      </c>
      <c r="B12" s="9" t="s">
        <v>47</v>
      </c>
      <c r="C12" s="10">
        <v>821.54868989739634</v>
      </c>
      <c r="D12" s="15">
        <v>809.36167</v>
      </c>
      <c r="E12" s="10">
        <f>D12-C12</f>
        <v>-12.18701989739634</v>
      </c>
      <c r="F12" s="11">
        <f>E12/C12*100</f>
        <v>-1.483420282602895</v>
      </c>
    </row>
    <row r="13" spans="1:6" ht="15" x14ac:dyDescent="0.3">
      <c r="A13" s="46"/>
      <c r="B13" s="16" t="s">
        <v>48</v>
      </c>
      <c r="C13" s="17">
        <v>1635.8672581708915</v>
      </c>
      <c r="D13" s="17">
        <v>1598.2840000000001</v>
      </c>
      <c r="E13" s="17">
        <f t="shared" ref="E13:E18" si="0">D13-C13</f>
        <v>-37.58325817089144</v>
      </c>
      <c r="F13" s="18">
        <f t="shared" ref="F13:F18" si="1">E13/C13*100</f>
        <v>-2.2974515800820123</v>
      </c>
    </row>
    <row r="14" spans="1:6" ht="15" x14ac:dyDescent="0.3">
      <c r="A14" s="46"/>
      <c r="B14" s="16" t="s">
        <v>49</v>
      </c>
      <c r="C14" s="17">
        <v>2345.8714705295993</v>
      </c>
      <c r="D14" s="17">
        <v>2284.0826999999999</v>
      </c>
      <c r="E14" s="17">
        <f t="shared" si="0"/>
        <v>-61.788770529599333</v>
      </c>
      <c r="F14" s="18">
        <f t="shared" si="1"/>
        <v>-2.6339367397502826</v>
      </c>
    </row>
    <row r="15" spans="1:6" ht="15" x14ac:dyDescent="0.3">
      <c r="A15" s="46"/>
      <c r="B15" s="16" t="s">
        <v>50</v>
      </c>
      <c r="C15" s="17">
        <v>3237.2974052545296</v>
      </c>
      <c r="D15" s="17">
        <v>3191.0623000000001</v>
      </c>
      <c r="E15" s="17">
        <f t="shared" si="0"/>
        <v>-46.235105254529572</v>
      </c>
      <c r="F15" s="18">
        <f t="shared" si="1"/>
        <v>-1.4282007324839645</v>
      </c>
    </row>
    <row r="16" spans="1:6" ht="15" x14ac:dyDescent="0.3">
      <c r="A16" s="46"/>
      <c r="B16" s="16" t="s">
        <v>51</v>
      </c>
      <c r="C16" s="17">
        <v>3776.0772922194546</v>
      </c>
      <c r="D16" s="17">
        <v>3751.9391999999998</v>
      </c>
      <c r="E16" s="17">
        <f t="shared" si="0"/>
        <v>-24.138092219454848</v>
      </c>
      <c r="F16" s="18">
        <f t="shared" si="1"/>
        <v>-0.639237238845481</v>
      </c>
    </row>
    <row r="17" spans="1:6" ht="15" x14ac:dyDescent="0.3">
      <c r="A17" s="46"/>
      <c r="B17" s="16" t="s">
        <v>52</v>
      </c>
      <c r="C17" s="17">
        <v>4216.2788590665896</v>
      </c>
      <c r="D17" s="17">
        <v>4110.0802999999996</v>
      </c>
      <c r="E17" s="17">
        <f t="shared" si="0"/>
        <v>-106.19855906658995</v>
      </c>
      <c r="F17" s="18">
        <f t="shared" si="1"/>
        <v>-2.5187745549188003</v>
      </c>
    </row>
    <row r="18" spans="1:6" ht="15.6" thickBot="1" x14ac:dyDescent="0.35">
      <c r="A18" s="54"/>
      <c r="B18" s="12" t="s">
        <v>53</v>
      </c>
      <c r="C18" s="13">
        <v>4741.047773347047</v>
      </c>
      <c r="D18" s="13">
        <v>4622.9521999999997</v>
      </c>
      <c r="E18" s="13">
        <f t="shared" si="0"/>
        <v>-118.09557334704732</v>
      </c>
      <c r="F18" s="14">
        <f t="shared" si="1"/>
        <v>-2.4909171768095293</v>
      </c>
    </row>
    <row r="19" spans="1:6" ht="16.2" thickTop="1" thickBot="1" x14ac:dyDescent="0.35">
      <c r="A19" s="47" t="s">
        <v>54</v>
      </c>
      <c r="B19" s="47"/>
      <c r="C19" s="47"/>
      <c r="D19" s="47"/>
      <c r="E19" s="47"/>
      <c r="F19" s="47"/>
    </row>
    <row r="20" spans="1:6" ht="15.6" thickTop="1" x14ac:dyDescent="0.3">
      <c r="A20" s="45" t="s">
        <v>44</v>
      </c>
      <c r="B20" s="9" t="s">
        <v>55</v>
      </c>
      <c r="C20" s="10">
        <v>1576.0620324841686</v>
      </c>
      <c r="D20" s="10">
        <v>1705.15</v>
      </c>
      <c r="E20" s="10">
        <f t="shared" ref="E20:E26" si="2">D20-C20</f>
        <v>129.08796751583145</v>
      </c>
      <c r="F20" s="11">
        <f t="shared" ref="F20:F26" si="3">E20/C20*100</f>
        <v>8.1905384975466138</v>
      </c>
    </row>
    <row r="21" spans="1:6" ht="15" x14ac:dyDescent="0.3">
      <c r="A21" s="46"/>
      <c r="B21" s="16" t="s">
        <v>56</v>
      </c>
      <c r="C21" s="17">
        <v>1944.3176202819029</v>
      </c>
      <c r="D21" s="19">
        <v>1923.1</v>
      </c>
      <c r="E21" s="17">
        <f t="shared" si="2"/>
        <v>-21.21762028190301</v>
      </c>
      <c r="F21" s="18">
        <f t="shared" si="3"/>
        <v>-1.091263076596853</v>
      </c>
    </row>
    <row r="22" spans="1:6" ht="15" x14ac:dyDescent="0.3">
      <c r="A22" s="46"/>
      <c r="B22" s="16" t="s">
        <v>57</v>
      </c>
      <c r="C22" s="17">
        <v>2052.9993039984106</v>
      </c>
      <c r="D22" s="17">
        <v>2039.58</v>
      </c>
      <c r="E22" s="17">
        <f t="shared" si="2"/>
        <v>-13.419303998410669</v>
      </c>
      <c r="F22" s="18">
        <f t="shared" si="3"/>
        <v>-0.65364386496747973</v>
      </c>
    </row>
    <row r="23" spans="1:6" ht="15" x14ac:dyDescent="0.3">
      <c r="A23" s="46"/>
      <c r="B23" s="16" t="s">
        <v>58</v>
      </c>
      <c r="C23" s="17">
        <v>1822.8369495866677</v>
      </c>
      <c r="D23" s="17">
        <v>1806.47</v>
      </c>
      <c r="E23" s="17">
        <f t="shared" si="2"/>
        <v>-16.366949586667715</v>
      </c>
      <c r="F23" s="18">
        <f t="shared" si="3"/>
        <v>-0.89788335651079265</v>
      </c>
    </row>
    <row r="24" spans="1:6" ht="15" x14ac:dyDescent="0.3">
      <c r="A24" s="46"/>
      <c r="B24" s="16" t="s">
        <v>59</v>
      </c>
      <c r="C24" s="17">
        <v>2277.948030244941</v>
      </c>
      <c r="D24" s="17">
        <v>2232.12</v>
      </c>
      <c r="E24" s="17">
        <f t="shared" si="2"/>
        <v>-45.828030244941147</v>
      </c>
      <c r="F24" s="18">
        <f t="shared" si="3"/>
        <v>-2.0118119305826916</v>
      </c>
    </row>
    <row r="25" spans="1:6" ht="15" x14ac:dyDescent="0.3">
      <c r="A25" s="46"/>
      <c r="B25" s="16" t="s">
        <v>60</v>
      </c>
      <c r="C25" s="17">
        <v>3074.2748796797678</v>
      </c>
      <c r="D25" s="17">
        <v>3072.04</v>
      </c>
      <c r="E25" s="17">
        <f t="shared" si="2"/>
        <v>-2.2348796797678006</v>
      </c>
      <c r="F25" s="18">
        <f t="shared" si="3"/>
        <v>-7.2696156564913184E-2</v>
      </c>
    </row>
    <row r="26" spans="1:6" ht="15.6" thickBot="1" x14ac:dyDescent="0.35">
      <c r="A26" s="46"/>
      <c r="B26" s="16" t="s">
        <v>61</v>
      </c>
      <c r="C26" s="17">
        <v>6429.0722094753328</v>
      </c>
      <c r="D26" s="17">
        <v>6323.9</v>
      </c>
      <c r="E26" s="17">
        <f t="shared" si="2"/>
        <v>-105.17220947533315</v>
      </c>
      <c r="F26" s="18">
        <f t="shared" si="3"/>
        <v>-1.6358847131990155</v>
      </c>
    </row>
    <row r="27" spans="1:6" ht="16.2" thickTop="1" thickBot="1" x14ac:dyDescent="0.35">
      <c r="A27" s="47" t="s">
        <v>62</v>
      </c>
      <c r="B27" s="47"/>
      <c r="C27" s="47"/>
      <c r="D27" s="47"/>
      <c r="E27" s="47"/>
      <c r="F27" s="47"/>
    </row>
    <row r="28" spans="1:6" ht="15.6" thickTop="1" x14ac:dyDescent="0.3">
      <c r="A28" s="45" t="s">
        <v>44</v>
      </c>
      <c r="B28" s="9" t="s">
        <v>63</v>
      </c>
      <c r="C28" s="10">
        <v>2669.7824384285418</v>
      </c>
      <c r="D28" s="10">
        <v>2520.0300000000002</v>
      </c>
      <c r="E28" s="10">
        <f>D28-C28</f>
        <v>-149.75243842854161</v>
      </c>
      <c r="F28" s="11">
        <f>E28/C28*100</f>
        <v>-5.6091626146393878</v>
      </c>
    </row>
    <row r="29" spans="1:6" ht="15" x14ac:dyDescent="0.3">
      <c r="A29" s="46"/>
      <c r="B29" s="16" t="s">
        <v>64</v>
      </c>
      <c r="C29" s="17">
        <v>3242.6202433997209</v>
      </c>
      <c r="D29" s="17">
        <v>3217.98</v>
      </c>
      <c r="E29" s="17">
        <f>D29-C29</f>
        <v>-24.64024339972093</v>
      </c>
      <c r="F29" s="18">
        <f>E29/C29*100</f>
        <v>-0.75988680604445058</v>
      </c>
    </row>
    <row r="30" spans="1:6" ht="15" x14ac:dyDescent="0.3">
      <c r="A30" s="46"/>
      <c r="B30" s="16" t="s">
        <v>65</v>
      </c>
      <c r="C30" s="17">
        <v>2231.3345083790418</v>
      </c>
      <c r="D30" s="17">
        <v>2195.44</v>
      </c>
      <c r="E30" s="17">
        <f>D30-C30</f>
        <v>-35.894508379041781</v>
      </c>
      <c r="F30" s="18">
        <f>E30/C30*100</f>
        <v>-1.6086565346545654</v>
      </c>
    </row>
    <row r="31" spans="1:6" ht="15" x14ac:dyDescent="0.3">
      <c r="A31" s="46"/>
      <c r="B31" s="16" t="s">
        <v>66</v>
      </c>
      <c r="C31" s="17">
        <v>4014.0054670992472</v>
      </c>
      <c r="D31" s="17">
        <v>4033.87</v>
      </c>
      <c r="E31" s="17">
        <f>D31-C31</f>
        <v>19.864532900752693</v>
      </c>
      <c r="F31" s="18">
        <f>E31/C31*100</f>
        <v>0.4948805641539884</v>
      </c>
    </row>
    <row r="32" spans="1:6" ht="15.6" thickBot="1" x14ac:dyDescent="0.35">
      <c r="A32" s="48"/>
      <c r="B32" s="20" t="s">
        <v>67</v>
      </c>
      <c r="C32" s="21">
        <v>2264.6245446687849</v>
      </c>
      <c r="D32" s="21">
        <v>2226.56</v>
      </c>
      <c r="E32" s="21">
        <f>D32-C32</f>
        <v>-38.064544668784947</v>
      </c>
      <c r="F32" s="22">
        <f>E32/C32*100</f>
        <v>-1.6808324699294521</v>
      </c>
    </row>
    <row r="33" spans="1:6" ht="16.2" thickTop="1" thickBot="1" x14ac:dyDescent="0.35">
      <c r="A33" s="47" t="s">
        <v>68</v>
      </c>
      <c r="B33" s="47"/>
      <c r="C33" s="47"/>
      <c r="D33" s="47"/>
      <c r="E33" s="47"/>
      <c r="F33" s="47"/>
    </row>
    <row r="34" spans="1:6" ht="15.6" thickTop="1" x14ac:dyDescent="0.3">
      <c r="A34" s="45" t="s">
        <v>44</v>
      </c>
      <c r="B34" s="9" t="s">
        <v>69</v>
      </c>
      <c r="C34" s="10">
        <v>3101.5552117275888</v>
      </c>
      <c r="D34" s="10">
        <v>3053.52</v>
      </c>
      <c r="E34" s="10">
        <f t="shared" ref="E34:E39" si="4">D34-C34</f>
        <v>-48.03521172758883</v>
      </c>
      <c r="F34" s="11">
        <f t="shared" ref="F34:F39" si="5">E34/C34*100</f>
        <v>-1.5487459822078378</v>
      </c>
    </row>
    <row r="35" spans="1:6" ht="15" x14ac:dyDescent="0.3">
      <c r="A35" s="46"/>
      <c r="B35" s="16" t="s">
        <v>70</v>
      </c>
      <c r="C35" s="17">
        <v>2933.5035241361916</v>
      </c>
      <c r="D35" s="17">
        <v>2722.6</v>
      </c>
      <c r="E35" s="17">
        <f t="shared" si="4"/>
        <v>-210.90352413619166</v>
      </c>
      <c r="F35" s="18">
        <f t="shared" si="5"/>
        <v>-7.1894757378310956</v>
      </c>
    </row>
    <row r="36" spans="1:6" ht="15" x14ac:dyDescent="0.3">
      <c r="A36" s="46"/>
      <c r="B36" s="16" t="s">
        <v>71</v>
      </c>
      <c r="C36" s="17">
        <v>3089.1462674611826</v>
      </c>
      <c r="D36" s="17">
        <v>3020.68</v>
      </c>
      <c r="E36" s="17">
        <f t="shared" si="4"/>
        <v>-68.466267461182724</v>
      </c>
      <c r="F36" s="18">
        <f t="shared" si="5"/>
        <v>-2.2163491635976107</v>
      </c>
    </row>
    <row r="37" spans="1:6" ht="15" x14ac:dyDescent="0.3">
      <c r="A37" s="46"/>
      <c r="B37" s="16" t="s">
        <v>72</v>
      </c>
      <c r="C37" s="17">
        <v>1480.9252157219007</v>
      </c>
      <c r="D37" s="17">
        <v>1550.48</v>
      </c>
      <c r="E37" s="17">
        <f t="shared" si="4"/>
        <v>69.554784278099305</v>
      </c>
      <c r="F37" s="18">
        <f t="shared" si="5"/>
        <v>4.6967114571139037</v>
      </c>
    </row>
    <row r="38" spans="1:6" ht="15" x14ac:dyDescent="0.3">
      <c r="A38" s="46"/>
      <c r="B38" s="16" t="s">
        <v>73</v>
      </c>
      <c r="C38" s="17">
        <v>2746.206147126104</v>
      </c>
      <c r="D38" s="17">
        <v>2272.64</v>
      </c>
      <c r="E38" s="17">
        <f t="shared" si="4"/>
        <v>-473.56614712610417</v>
      </c>
      <c r="F38" s="18">
        <f t="shared" si="5"/>
        <v>-17.244377215515652</v>
      </c>
    </row>
    <row r="39" spans="1:6" ht="15" x14ac:dyDescent="0.3">
      <c r="A39" s="48"/>
      <c r="B39" s="20" t="s">
        <v>74</v>
      </c>
      <c r="C39" s="21">
        <v>3295.7610157071554</v>
      </c>
      <c r="D39" s="21">
        <v>3351.02</v>
      </c>
      <c r="E39" s="21">
        <f t="shared" si="4"/>
        <v>55.258984292844616</v>
      </c>
      <c r="F39" s="22">
        <f t="shared" si="5"/>
        <v>1.6766684243635293</v>
      </c>
    </row>
    <row r="40" spans="1:6" ht="15" x14ac:dyDescent="0.3">
      <c r="A40" s="4"/>
      <c r="B40" s="5"/>
      <c r="C40" s="5"/>
      <c r="D40" s="5"/>
      <c r="E40" s="5"/>
      <c r="F40" s="4"/>
    </row>
    <row r="41" spans="1:6" x14ac:dyDescent="0.3">
      <c r="A41" s="23" t="s">
        <v>75</v>
      </c>
      <c r="B41" s="24"/>
      <c r="C41" s="24"/>
      <c r="D41" s="24"/>
      <c r="E41" s="24"/>
      <c r="F41" s="24"/>
    </row>
    <row r="42" spans="1:6" x14ac:dyDescent="0.3">
      <c r="A42" s="43" t="s">
        <v>76</v>
      </c>
      <c r="B42" s="43"/>
      <c r="C42" s="43"/>
      <c r="D42" s="43"/>
      <c r="E42" s="43"/>
      <c r="F42" s="43"/>
    </row>
    <row r="43" spans="1:6" x14ac:dyDescent="0.3">
      <c r="A43" s="44" t="s">
        <v>77</v>
      </c>
      <c r="B43" s="44"/>
      <c r="C43" s="44"/>
      <c r="D43" s="44"/>
      <c r="E43" s="44"/>
      <c r="F43" s="44"/>
    </row>
  </sheetData>
  <mergeCells count="18">
    <mergeCell ref="A19:F19"/>
    <mergeCell ref="A2:B2"/>
    <mergeCell ref="C2:F2"/>
    <mergeCell ref="A5:B6"/>
    <mergeCell ref="C5:D5"/>
    <mergeCell ref="E5:F5"/>
    <mergeCell ref="A7:B7"/>
    <mergeCell ref="A8:F8"/>
    <mergeCell ref="A9:A10"/>
    <mergeCell ref="A11:F11"/>
    <mergeCell ref="A12:A18"/>
    <mergeCell ref="A42:F42"/>
    <mergeCell ref="A43:F43"/>
    <mergeCell ref="A20:A26"/>
    <mergeCell ref="A27:F27"/>
    <mergeCell ref="A28:A32"/>
    <mergeCell ref="A33:F33"/>
    <mergeCell ref="A34:A3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8"/>
  <sheetViews>
    <sheetView workbookViewId="0">
      <selection activeCell="D7" sqref="D7"/>
    </sheetView>
  </sheetViews>
  <sheetFormatPr defaultRowHeight="14.4" x14ac:dyDescent="0.3"/>
  <cols>
    <col min="1" max="1" width="13.44140625" bestFit="1" customWidth="1"/>
    <col min="2" max="2" width="9.44140625" style="38" customWidth="1"/>
    <col min="10" max="10" width="10.33203125" bestFit="1" customWidth="1"/>
    <col min="12" max="12" width="9.109375" style="34"/>
    <col min="13" max="13" width="12" style="29" bestFit="1" customWidth="1"/>
    <col min="14" max="18" width="9.109375" style="29"/>
    <col min="19" max="19" width="8.109375" style="29" bestFit="1" customWidth="1"/>
    <col min="20" max="20" width="10.33203125" style="29" bestFit="1" customWidth="1"/>
    <col min="21" max="21" width="13.44140625" style="37" bestFit="1" customWidth="1"/>
  </cols>
  <sheetData>
    <row r="1" spans="1:21" x14ac:dyDescent="0.3">
      <c r="A1" t="s">
        <v>91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L1"/>
      <c r="M1"/>
      <c r="N1"/>
      <c r="O1"/>
      <c r="P1"/>
      <c r="Q1"/>
      <c r="R1"/>
      <c r="S1"/>
      <c r="T1"/>
      <c r="U1"/>
    </row>
    <row r="2" spans="1:21" x14ac:dyDescent="0.3">
      <c r="A2" s="42" t="s">
        <v>28</v>
      </c>
      <c r="B2" s="40">
        <v>2.0654451034197868E-4</v>
      </c>
      <c r="C2" s="40">
        <v>7.2585642205895374E-3</v>
      </c>
      <c r="D2" s="40">
        <v>0.13127378950163759</v>
      </c>
      <c r="E2" s="40">
        <v>0.11955976512938538</v>
      </c>
      <c r="F2" s="40">
        <v>0.27172405653418313</v>
      </c>
      <c r="G2" s="40">
        <v>0.22773007583134167</v>
      </c>
      <c r="H2" s="40">
        <v>0.21867162373491486</v>
      </c>
      <c r="I2" s="40">
        <v>2.3575580537605854E-2</v>
      </c>
      <c r="L2"/>
      <c r="M2"/>
      <c r="N2"/>
      <c r="O2"/>
      <c r="P2"/>
      <c r="Q2"/>
      <c r="R2"/>
      <c r="S2"/>
      <c r="T2"/>
      <c r="U2"/>
    </row>
    <row r="3" spans="1:21" x14ac:dyDescent="0.3">
      <c r="A3" t="s">
        <v>27</v>
      </c>
      <c r="B3" s="40">
        <v>5.1005537744097933E-4</v>
      </c>
      <c r="C3" s="40">
        <v>6.5821432041193043E-3</v>
      </c>
      <c r="D3" s="40">
        <v>0.11828427086369377</v>
      </c>
      <c r="E3" s="40">
        <v>0.12450208879821238</v>
      </c>
      <c r="F3" s="40">
        <v>0.27897600310890897</v>
      </c>
      <c r="G3" s="40">
        <v>0.24370931701156126</v>
      </c>
      <c r="H3" s="40">
        <v>0.20594093072962208</v>
      </c>
      <c r="I3" s="40">
        <v>2.149519090644127E-2</v>
      </c>
      <c r="L3"/>
      <c r="M3"/>
      <c r="N3"/>
      <c r="O3"/>
      <c r="P3"/>
      <c r="Q3"/>
      <c r="R3"/>
      <c r="S3"/>
      <c r="T3"/>
      <c r="U3"/>
    </row>
    <row r="4" spans="1:21" x14ac:dyDescent="0.3">
      <c r="A4" t="s">
        <v>94</v>
      </c>
      <c r="B4" s="40">
        <v>8.8274238634691775E-5</v>
      </c>
      <c r="C4" s="40">
        <v>7.7828453729586579E-3</v>
      </c>
      <c r="D4" s="40">
        <v>0.136368986317493</v>
      </c>
      <c r="E4" s="40">
        <v>0.13105046343975282</v>
      </c>
      <c r="F4" s="40">
        <v>0.28867882889510077</v>
      </c>
      <c r="G4" s="40">
        <v>0.23211711048992203</v>
      </c>
      <c r="H4" s="40">
        <v>0.18664852140650287</v>
      </c>
      <c r="I4" s="40">
        <v>1.7264969839635134E-2</v>
      </c>
      <c r="L4"/>
      <c r="M4"/>
      <c r="N4"/>
      <c r="O4"/>
      <c r="P4"/>
      <c r="Q4"/>
      <c r="R4"/>
      <c r="S4"/>
      <c r="T4"/>
      <c r="U4"/>
    </row>
    <row r="5" spans="1:21" x14ac:dyDescent="0.3">
      <c r="A5" t="s">
        <v>33</v>
      </c>
      <c r="B5" s="40">
        <v>5.6112944133952822E-5</v>
      </c>
      <c r="C5" s="40">
        <v>5.7571880681435593E-3</v>
      </c>
      <c r="D5" s="40">
        <v>0.13978295513208988</v>
      </c>
      <c r="E5" s="40">
        <v>0.13448028191143133</v>
      </c>
      <c r="F5" s="40">
        <v>0.29770722510268671</v>
      </c>
      <c r="G5" s="40">
        <v>0.22896886853859449</v>
      </c>
      <c r="H5" s="40">
        <v>0.1748423226269836</v>
      </c>
      <c r="I5" s="40">
        <v>1.8405045675936524E-2</v>
      </c>
      <c r="L5"/>
      <c r="M5"/>
      <c r="N5"/>
      <c r="O5"/>
      <c r="P5"/>
      <c r="Q5"/>
      <c r="R5"/>
      <c r="S5"/>
      <c r="T5"/>
      <c r="U5"/>
    </row>
    <row r="6" spans="1:21" x14ac:dyDescent="0.3">
      <c r="A6" t="s">
        <v>31</v>
      </c>
      <c r="B6" s="40">
        <v>3.4934497816593884E-5</v>
      </c>
      <c r="C6" s="40">
        <v>7.1615720524017467E-3</v>
      </c>
      <c r="D6" s="40">
        <v>0.12931004366812227</v>
      </c>
      <c r="E6" s="40">
        <v>0.13130131004366813</v>
      </c>
      <c r="F6" s="40">
        <v>0.29213973799126636</v>
      </c>
      <c r="G6" s="40">
        <v>0.23610480349344978</v>
      </c>
      <c r="H6" s="40">
        <v>0.18827947598253275</v>
      </c>
      <c r="I6" s="40">
        <v>1.5650655021834062E-2</v>
      </c>
      <c r="L6"/>
      <c r="M6"/>
      <c r="N6"/>
      <c r="O6"/>
      <c r="P6"/>
      <c r="Q6"/>
      <c r="R6"/>
      <c r="S6"/>
      <c r="T6"/>
      <c r="U6"/>
    </row>
    <row r="7" spans="1:21" x14ac:dyDescent="0.3">
      <c r="A7" t="s">
        <v>95</v>
      </c>
      <c r="B7" s="40">
        <v>2.9496349826708945E-5</v>
      </c>
      <c r="C7" s="40">
        <v>8.8194085981859738E-3</v>
      </c>
      <c r="D7" s="40">
        <v>0.15686158837843817</v>
      </c>
      <c r="E7" s="40">
        <v>0.13512277855615368</v>
      </c>
      <c r="F7" s="40">
        <v>0.29179264066071825</v>
      </c>
      <c r="G7" s="40">
        <v>0.22458520758056191</v>
      </c>
      <c r="H7" s="40">
        <v>0.16892559545756214</v>
      </c>
      <c r="I7" s="40">
        <v>1.3863284418553204E-2</v>
      </c>
      <c r="L7"/>
      <c r="M7"/>
      <c r="N7"/>
      <c r="O7"/>
      <c r="P7"/>
      <c r="Q7"/>
      <c r="R7"/>
      <c r="S7"/>
      <c r="T7"/>
      <c r="U7"/>
    </row>
    <row r="8" spans="1:21" x14ac:dyDescent="0.3">
      <c r="A8" t="s">
        <v>13</v>
      </c>
      <c r="B8" s="40">
        <v>1.9644049817310335E-5</v>
      </c>
      <c r="C8" s="40">
        <v>8.6499299362223191E-3</v>
      </c>
      <c r="D8" s="40">
        <v>0.1589269110386464</v>
      </c>
      <c r="E8" s="40">
        <v>0.13577312432064328</v>
      </c>
      <c r="F8" s="40">
        <v>0.29232965334800087</v>
      </c>
      <c r="G8" s="40">
        <v>0.22616194554669392</v>
      </c>
      <c r="H8" s="40">
        <v>0.16164433793004099</v>
      </c>
      <c r="I8" s="40">
        <v>1.6494453829934912E-2</v>
      </c>
      <c r="L8"/>
      <c r="M8"/>
      <c r="N8"/>
      <c r="O8"/>
      <c r="P8"/>
      <c r="Q8"/>
      <c r="R8"/>
      <c r="S8"/>
      <c r="T8"/>
      <c r="U8"/>
    </row>
    <row r="9" spans="1:21" x14ac:dyDescent="0.3">
      <c r="A9" t="s">
        <v>34</v>
      </c>
      <c r="B9" s="40">
        <v>2.332905633967106E-5</v>
      </c>
      <c r="C9" s="40">
        <v>5.4045647186904619E-3</v>
      </c>
      <c r="D9" s="40">
        <v>0.13746257630545511</v>
      </c>
      <c r="E9" s="40">
        <v>0.13679381002371788</v>
      </c>
      <c r="F9" s="40">
        <v>0.29903184416190365</v>
      </c>
      <c r="G9" s="40">
        <v>0.22402115167774797</v>
      </c>
      <c r="H9" s="40">
        <v>0.17874722967455967</v>
      </c>
      <c r="I9" s="40">
        <v>1.8515494381585597E-2</v>
      </c>
      <c r="L9"/>
      <c r="M9"/>
      <c r="N9"/>
      <c r="O9"/>
      <c r="P9"/>
      <c r="Q9"/>
      <c r="R9"/>
      <c r="S9"/>
      <c r="T9"/>
      <c r="U9"/>
    </row>
    <row r="10" spans="1:21" x14ac:dyDescent="0.3">
      <c r="A10" t="s">
        <v>20</v>
      </c>
      <c r="B10" s="40">
        <v>1.3836220149636159E-4</v>
      </c>
      <c r="C10" s="40">
        <v>1.7387516654709438E-2</v>
      </c>
      <c r="D10" s="40">
        <v>0.151270882443374</v>
      </c>
      <c r="E10" s="40">
        <v>0.1358204366096136</v>
      </c>
      <c r="F10" s="40">
        <v>0.29294865224966693</v>
      </c>
      <c r="G10" s="40">
        <v>0.2240186532745721</v>
      </c>
      <c r="H10" s="40">
        <v>0.16380034846776673</v>
      </c>
      <c r="I10" s="40">
        <v>1.4615148098800861E-2</v>
      </c>
      <c r="L10"/>
      <c r="M10"/>
      <c r="N10"/>
      <c r="O10"/>
      <c r="P10"/>
      <c r="Q10"/>
      <c r="R10"/>
      <c r="S10"/>
      <c r="T10"/>
      <c r="U10"/>
    </row>
    <row r="11" spans="1:21" x14ac:dyDescent="0.3">
      <c r="A11" t="s">
        <v>9</v>
      </c>
      <c r="B11" s="40">
        <v>6.3941889610721775E-5</v>
      </c>
      <c r="C11" s="40">
        <v>9.9109928896618758E-3</v>
      </c>
      <c r="D11" s="40">
        <v>0.14325540948386106</v>
      </c>
      <c r="E11" s="40">
        <v>0.13241086500588264</v>
      </c>
      <c r="F11" s="40">
        <v>0.30000255767558442</v>
      </c>
      <c r="G11" s="40">
        <v>0.23277405493887154</v>
      </c>
      <c r="H11" s="40">
        <v>0.16649189216839735</v>
      </c>
      <c r="I11" s="40">
        <v>1.5090285948130338E-2</v>
      </c>
      <c r="L11"/>
      <c r="M11"/>
      <c r="N11"/>
      <c r="O11"/>
      <c r="P11"/>
      <c r="Q11"/>
      <c r="R11"/>
      <c r="S11"/>
      <c r="T11"/>
      <c r="U11"/>
    </row>
    <row r="12" spans="1:21" x14ac:dyDescent="0.3">
      <c r="A12" t="s">
        <v>14</v>
      </c>
      <c r="B12" s="40">
        <v>2.8281102849886735E-5</v>
      </c>
      <c r="C12" s="40">
        <v>7.4746954832250641E-3</v>
      </c>
      <c r="D12" s="40">
        <v>0.14269984605653016</v>
      </c>
      <c r="E12" s="40">
        <v>0.14203618284298614</v>
      </c>
      <c r="F12" s="40">
        <v>0.30682828374241949</v>
      </c>
      <c r="G12" s="40">
        <v>0.22552765467642177</v>
      </c>
      <c r="H12" s="40">
        <v>0.16028032229144809</v>
      </c>
      <c r="I12" s="40">
        <v>1.5124733804119425E-2</v>
      </c>
      <c r="L12"/>
      <c r="M12"/>
      <c r="N12"/>
      <c r="O12"/>
      <c r="P12"/>
      <c r="Q12"/>
      <c r="R12"/>
      <c r="S12"/>
      <c r="T12"/>
      <c r="U12"/>
    </row>
    <row r="13" spans="1:21" x14ac:dyDescent="0.3">
      <c r="A13" t="s">
        <v>5</v>
      </c>
      <c r="B13" s="40">
        <v>9.3678068625876554E-5</v>
      </c>
      <c r="C13" s="40">
        <v>7.9358706707349722E-3</v>
      </c>
      <c r="D13" s="40">
        <v>0.16661313634173761</v>
      </c>
      <c r="E13" s="40">
        <v>0.14359509662223649</v>
      </c>
      <c r="F13" s="40">
        <v>0.29322573738022589</v>
      </c>
      <c r="G13" s="40">
        <v>0.22631283121888549</v>
      </c>
      <c r="H13" s="40">
        <v>0.14952358010813124</v>
      </c>
      <c r="I13" s="40">
        <v>1.2700069589422408E-2</v>
      </c>
      <c r="L13"/>
      <c r="M13"/>
      <c r="N13"/>
      <c r="O13"/>
      <c r="P13"/>
      <c r="Q13"/>
      <c r="R13"/>
      <c r="S13"/>
      <c r="T13"/>
      <c r="U13"/>
    </row>
    <row r="14" spans="1:21" x14ac:dyDescent="0.3">
      <c r="A14" t="s">
        <v>22</v>
      </c>
      <c r="B14" s="40">
        <v>2.7500859401856307E-5</v>
      </c>
      <c r="C14" s="40">
        <v>5.5689240288759019E-3</v>
      </c>
      <c r="D14" s="40">
        <v>0.13249914059814369</v>
      </c>
      <c r="E14" s="40">
        <v>0.12770024063251978</v>
      </c>
      <c r="F14" s="40">
        <v>0.2942179443107597</v>
      </c>
      <c r="G14" s="40">
        <v>0.23256101753179786</v>
      </c>
      <c r="H14" s="40">
        <v>0.18890340323135099</v>
      </c>
      <c r="I14" s="40">
        <v>1.8521828807150222E-2</v>
      </c>
      <c r="L14"/>
      <c r="M14"/>
      <c r="N14"/>
      <c r="O14"/>
      <c r="P14"/>
      <c r="Q14"/>
      <c r="R14"/>
      <c r="S14"/>
      <c r="T14"/>
      <c r="U14"/>
    </row>
    <row r="15" spans="1:21" x14ac:dyDescent="0.3">
      <c r="A15" t="s">
        <v>6</v>
      </c>
      <c r="B15" s="40">
        <v>0</v>
      </c>
      <c r="C15" s="40">
        <v>2.2661901856532731E-3</v>
      </c>
      <c r="D15" s="40">
        <v>0.10821058136494378</v>
      </c>
      <c r="E15" s="40">
        <v>0.1225921729277434</v>
      </c>
      <c r="F15" s="40">
        <v>0.29486620761788546</v>
      </c>
      <c r="G15" s="40">
        <v>0.24910659809988669</v>
      </c>
      <c r="H15" s="40">
        <v>0.20256253813300792</v>
      </c>
      <c r="I15" s="40">
        <v>2.0395711670879457E-2</v>
      </c>
      <c r="L15"/>
      <c r="M15"/>
      <c r="N15"/>
      <c r="O15"/>
      <c r="P15"/>
      <c r="Q15"/>
      <c r="R15"/>
      <c r="S15"/>
      <c r="T15"/>
      <c r="U15"/>
    </row>
    <row r="16" spans="1:21" x14ac:dyDescent="0.3">
      <c r="A16" t="s">
        <v>29</v>
      </c>
      <c r="B16" s="40">
        <v>3.7620857003122529E-5</v>
      </c>
      <c r="C16" s="40">
        <v>1.0759565102893043E-2</v>
      </c>
      <c r="D16" s="40">
        <v>0.13272638350701629</v>
      </c>
      <c r="E16" s="40">
        <v>0.13197396636695383</v>
      </c>
      <c r="F16" s="40">
        <v>0.28305932809149392</v>
      </c>
      <c r="G16" s="40">
        <v>0.23302358827734096</v>
      </c>
      <c r="H16" s="40">
        <v>0.19197923328693428</v>
      </c>
      <c r="I16" s="40">
        <v>1.6440314510364547E-2</v>
      </c>
      <c r="L16"/>
      <c r="M16"/>
      <c r="N16"/>
      <c r="O16"/>
      <c r="P16"/>
      <c r="Q16"/>
      <c r="R16"/>
      <c r="S16"/>
      <c r="T16"/>
      <c r="U16"/>
    </row>
    <row r="17" spans="1:21" x14ac:dyDescent="0.3">
      <c r="A17" t="s">
        <v>23</v>
      </c>
      <c r="B17" s="40">
        <v>0</v>
      </c>
      <c r="C17" s="40">
        <v>6.2003349606243093E-3</v>
      </c>
      <c r="D17" s="40">
        <v>0.13173930085878202</v>
      </c>
      <c r="E17" s="40">
        <v>0.12785518298114956</v>
      </c>
      <c r="F17" s="40">
        <v>0.28845811210490679</v>
      </c>
      <c r="G17" s="40">
        <v>0.23333214552970102</v>
      </c>
      <c r="H17" s="40">
        <v>0.19627267220183159</v>
      </c>
      <c r="I17" s="40">
        <v>1.6142251363004668E-2</v>
      </c>
      <c r="L17"/>
      <c r="M17"/>
      <c r="N17"/>
      <c r="O17"/>
      <c r="P17"/>
      <c r="Q17"/>
      <c r="R17"/>
      <c r="S17"/>
      <c r="T17"/>
      <c r="U17"/>
    </row>
    <row r="18" spans="1:21" x14ac:dyDescent="0.3">
      <c r="A18" t="s">
        <v>35</v>
      </c>
      <c r="B18" s="40">
        <v>1.2979053250171253E-4</v>
      </c>
      <c r="C18" s="40">
        <v>1.0419295525831922E-2</v>
      </c>
      <c r="D18" s="40">
        <v>0.15595774597108555</v>
      </c>
      <c r="E18" s="40">
        <v>0.13984929877059524</v>
      </c>
      <c r="F18" s="40">
        <v>0.28796913869560514</v>
      </c>
      <c r="G18" s="40">
        <v>0.21683671629952769</v>
      </c>
      <c r="H18" s="40">
        <v>0.17156145221184699</v>
      </c>
      <c r="I18" s="40">
        <v>1.7276561993005733E-2</v>
      </c>
      <c r="L18"/>
      <c r="M18"/>
      <c r="N18"/>
      <c r="O18"/>
      <c r="P18"/>
      <c r="Q18"/>
      <c r="R18"/>
      <c r="S18"/>
      <c r="T18"/>
      <c r="U18"/>
    </row>
    <row r="19" spans="1:21" x14ac:dyDescent="0.3">
      <c r="A19" t="s">
        <v>7</v>
      </c>
      <c r="B19" s="40">
        <v>5.4432136733527471E-5</v>
      </c>
      <c r="C19" s="40">
        <v>7.1714340146422449E-3</v>
      </c>
      <c r="D19" s="40">
        <v>0.14491195601883353</v>
      </c>
      <c r="E19" s="40">
        <v>0.13586261328688456</v>
      </c>
      <c r="F19" s="40">
        <v>0.2939063222926816</v>
      </c>
      <c r="G19" s="40">
        <v>0.22775766812726234</v>
      </c>
      <c r="H19" s="40">
        <v>0.17434613395748849</v>
      </c>
      <c r="I19" s="40">
        <v>1.5989440165473694E-2</v>
      </c>
      <c r="L19"/>
      <c r="M19"/>
      <c r="N19"/>
      <c r="O19"/>
      <c r="P19"/>
      <c r="Q19"/>
      <c r="R19"/>
      <c r="S19"/>
      <c r="T19"/>
      <c r="U19"/>
    </row>
    <row r="20" spans="1:21" x14ac:dyDescent="0.3">
      <c r="A20" t="s">
        <v>10</v>
      </c>
      <c r="B20" s="40">
        <v>8.053345359662403E-6</v>
      </c>
      <c r="C20" s="40">
        <v>6.821183519634056E-3</v>
      </c>
      <c r="D20" s="40">
        <v>0.16333795058467288</v>
      </c>
      <c r="E20" s="40">
        <v>0.14333344071127146</v>
      </c>
      <c r="F20" s="40">
        <v>0.30725123216184003</v>
      </c>
      <c r="G20" s="40">
        <v>0.22445478851915085</v>
      </c>
      <c r="H20" s="40">
        <v>0.14381664143285119</v>
      </c>
      <c r="I20" s="40">
        <v>1.0976709725219856E-2</v>
      </c>
      <c r="L20"/>
      <c r="M20"/>
      <c r="N20"/>
      <c r="O20"/>
      <c r="P20"/>
      <c r="Q20"/>
      <c r="R20"/>
      <c r="S20"/>
      <c r="T20"/>
      <c r="U20"/>
    </row>
    <row r="21" spans="1:21" x14ac:dyDescent="0.3">
      <c r="A21" t="s">
        <v>11</v>
      </c>
      <c r="B21" s="40">
        <v>2.0453115166771553E-4</v>
      </c>
      <c r="C21" s="40">
        <v>5.4436752674638135E-3</v>
      </c>
      <c r="D21" s="40">
        <v>0.15440528634361234</v>
      </c>
      <c r="E21" s="40">
        <v>0.13642227816236627</v>
      </c>
      <c r="F21" s="40">
        <v>0.29109502831969791</v>
      </c>
      <c r="G21" s="40">
        <v>0.2340623033354311</v>
      </c>
      <c r="H21" s="40">
        <v>0.16615796098174954</v>
      </c>
      <c r="I21" s="40">
        <v>1.2208936438011329E-2</v>
      </c>
      <c r="L21"/>
      <c r="M21"/>
      <c r="N21"/>
      <c r="O21"/>
      <c r="P21"/>
      <c r="Q21"/>
      <c r="R21"/>
      <c r="S21"/>
      <c r="T21"/>
      <c r="U21"/>
    </row>
    <row r="22" spans="1:21" x14ac:dyDescent="0.3">
      <c r="A22" t="s">
        <v>24</v>
      </c>
      <c r="B22" s="40">
        <v>6.102584444512251E-5</v>
      </c>
      <c r="C22" s="40">
        <v>1.263234980014036E-2</v>
      </c>
      <c r="D22" s="40">
        <v>0.14106123943490068</v>
      </c>
      <c r="E22" s="40">
        <v>0.1283678637903152</v>
      </c>
      <c r="F22" s="40">
        <v>0.27998657431422208</v>
      </c>
      <c r="G22" s="40">
        <v>0.23278308363591982</v>
      </c>
      <c r="H22" s="40">
        <v>0.18930216946877002</v>
      </c>
      <c r="I22" s="40">
        <v>1.580569371128673E-2</v>
      </c>
      <c r="L22"/>
      <c r="M22"/>
      <c r="N22"/>
      <c r="O22"/>
      <c r="P22"/>
      <c r="Q22"/>
      <c r="R22"/>
      <c r="S22"/>
      <c r="T22"/>
      <c r="U22"/>
    </row>
    <row r="23" spans="1:21" x14ac:dyDescent="0.3">
      <c r="A23" t="s">
        <v>96</v>
      </c>
      <c r="B23" s="40">
        <v>3.9056397437900326E-5</v>
      </c>
      <c r="C23" s="40">
        <v>1.3227099932302245E-2</v>
      </c>
      <c r="D23" s="40">
        <v>0.13838983492162682</v>
      </c>
      <c r="E23" s="40">
        <v>0.13104723220330156</v>
      </c>
      <c r="F23" s="40">
        <v>0.29379524032703225</v>
      </c>
      <c r="G23" s="40">
        <v>0.22767275946466697</v>
      </c>
      <c r="H23" s="40">
        <v>0.17421757017132738</v>
      </c>
      <c r="I23" s="40">
        <v>2.1611206582304848E-2</v>
      </c>
      <c r="L23"/>
      <c r="M23"/>
      <c r="N23"/>
      <c r="O23"/>
      <c r="P23"/>
      <c r="Q23"/>
      <c r="R23"/>
      <c r="S23"/>
      <c r="T23"/>
      <c r="U23"/>
    </row>
    <row r="24" spans="1:21" x14ac:dyDescent="0.3">
      <c r="A24" t="s">
        <v>97</v>
      </c>
      <c r="B24" s="40">
        <v>1.2872290785048834E-5</v>
      </c>
      <c r="C24" s="40">
        <v>7.823134724613429E-3</v>
      </c>
      <c r="D24" s="40">
        <v>0.16125762280969927</v>
      </c>
      <c r="E24" s="40">
        <v>0.14501279183896765</v>
      </c>
      <c r="F24" s="40">
        <v>0.31100419958486863</v>
      </c>
      <c r="G24" s="40">
        <v>0.21931809039566202</v>
      </c>
      <c r="H24" s="40">
        <v>0.14281806626011681</v>
      </c>
      <c r="I24" s="40">
        <v>1.2750004022590871E-2</v>
      </c>
      <c r="L24"/>
      <c r="M24"/>
      <c r="N24"/>
      <c r="O24"/>
      <c r="P24"/>
      <c r="Q24"/>
      <c r="R24"/>
      <c r="S24"/>
      <c r="T24"/>
      <c r="U24"/>
    </row>
    <row r="25" spans="1:21" x14ac:dyDescent="0.3">
      <c r="A25" t="s">
        <v>15</v>
      </c>
      <c r="B25" s="40">
        <v>5.2008841503055518E-6</v>
      </c>
      <c r="C25" s="40">
        <v>6.4126901573267458E-3</v>
      </c>
      <c r="D25" s="40">
        <v>0.14812638148485244</v>
      </c>
      <c r="E25" s="40">
        <v>0.13772461318424131</v>
      </c>
      <c r="F25" s="40">
        <v>0.30331036276166951</v>
      </c>
      <c r="G25" s="40">
        <v>0.22558835001950331</v>
      </c>
      <c r="H25" s="40">
        <v>0.16209075542842283</v>
      </c>
      <c r="I25" s="40">
        <v>1.6741646079833573E-2</v>
      </c>
      <c r="L25"/>
      <c r="M25"/>
      <c r="N25"/>
      <c r="O25"/>
      <c r="P25"/>
      <c r="Q25"/>
      <c r="R25"/>
      <c r="S25"/>
      <c r="T25"/>
      <c r="U25"/>
    </row>
    <row r="26" spans="1:21" x14ac:dyDescent="0.3">
      <c r="A26" t="s">
        <v>21</v>
      </c>
      <c r="B26" s="40">
        <v>1.1458691417440129E-4</v>
      </c>
      <c r="C26" s="40">
        <v>1.0198235361521714E-2</v>
      </c>
      <c r="D26" s="40">
        <v>0.13010198235361523</v>
      </c>
      <c r="E26" s="40">
        <v>0.12586226652916238</v>
      </c>
      <c r="F26" s="40">
        <v>0.29267789618425577</v>
      </c>
      <c r="G26" s="40">
        <v>0.23524693480004583</v>
      </c>
      <c r="H26" s="40">
        <v>0.18620373553340208</v>
      </c>
      <c r="I26" s="40">
        <v>1.9571444940987739E-2</v>
      </c>
      <c r="L26"/>
      <c r="M26"/>
      <c r="N26"/>
      <c r="O26"/>
      <c r="P26"/>
      <c r="Q26"/>
      <c r="R26"/>
      <c r="S26"/>
      <c r="T26"/>
      <c r="U26"/>
    </row>
    <row r="27" spans="1:21" x14ac:dyDescent="0.3">
      <c r="A27" t="s">
        <v>93</v>
      </c>
      <c r="B27" s="40">
        <v>1.0478116453786268E-5</v>
      </c>
      <c r="C27" s="40">
        <v>5.5534017205067215E-3</v>
      </c>
      <c r="D27" s="40">
        <v>0.13854165575196203</v>
      </c>
      <c r="E27" s="40">
        <v>0.13227574211259785</v>
      </c>
      <c r="F27" s="40">
        <v>0.29328247954147763</v>
      </c>
      <c r="G27" s="40">
        <v>0.24253696155579074</v>
      </c>
      <c r="H27" s="40">
        <v>0.17185158795854857</v>
      </c>
      <c r="I27" s="40">
        <v>1.5947693242662698E-2</v>
      </c>
      <c r="L27"/>
      <c r="M27"/>
      <c r="N27"/>
      <c r="O27"/>
      <c r="P27"/>
      <c r="Q27"/>
      <c r="R27"/>
      <c r="S27"/>
      <c r="T27"/>
      <c r="U27"/>
    </row>
    <row r="28" spans="1:21" x14ac:dyDescent="0.3">
      <c r="A28" t="s">
        <v>32</v>
      </c>
      <c r="B28" s="40">
        <v>0</v>
      </c>
      <c r="C28" s="40">
        <v>8.9051952909327305E-3</v>
      </c>
      <c r="D28" s="40">
        <v>0.14640141058293407</v>
      </c>
      <c r="E28" s="40">
        <v>0.13169002796231322</v>
      </c>
      <c r="F28" s="40">
        <v>0.28877767289436657</v>
      </c>
      <c r="G28" s="40">
        <v>0.22932658913209966</v>
      </c>
      <c r="H28" s="40">
        <v>0.1787272694890199</v>
      </c>
      <c r="I28" s="40">
        <v>1.6171834648333838E-2</v>
      </c>
      <c r="L28"/>
      <c r="M28"/>
      <c r="N28"/>
      <c r="O28"/>
      <c r="P28"/>
      <c r="Q28"/>
      <c r="R28"/>
      <c r="S28"/>
      <c r="T28"/>
      <c r="U28"/>
    </row>
    <row r="29" spans="1:21" x14ac:dyDescent="0.3">
      <c r="A29" t="s">
        <v>16</v>
      </c>
      <c r="B29" s="40">
        <v>2.9637708649468893E-5</v>
      </c>
      <c r="C29" s="40">
        <v>6.0164548558421854E-3</v>
      </c>
      <c r="D29" s="40">
        <v>0.1471038031107739</v>
      </c>
      <c r="E29" s="40">
        <v>0.14021007207890743</v>
      </c>
      <c r="F29" s="40">
        <v>0.31115444802731412</v>
      </c>
      <c r="G29" s="40">
        <v>0.22209906107739</v>
      </c>
      <c r="H29" s="40">
        <v>0.15617294195751139</v>
      </c>
      <c r="I29" s="40">
        <v>1.7213581183611534E-2</v>
      </c>
      <c r="L29"/>
      <c r="M29"/>
      <c r="N29"/>
      <c r="O29"/>
      <c r="P29"/>
      <c r="Q29"/>
      <c r="R29"/>
      <c r="S29"/>
      <c r="T29"/>
      <c r="U29"/>
    </row>
    <row r="30" spans="1:21" x14ac:dyDescent="0.3">
      <c r="A30" t="s">
        <v>30</v>
      </c>
      <c r="B30" s="40">
        <v>1.5442107538836901E-5</v>
      </c>
      <c r="C30" s="40">
        <v>7.3195589734086908E-3</v>
      </c>
      <c r="D30" s="40">
        <v>0.1289724821643658</v>
      </c>
      <c r="E30" s="40">
        <v>0.13091818771425925</v>
      </c>
      <c r="F30" s="40">
        <v>0.28530837888755056</v>
      </c>
      <c r="G30" s="40">
        <v>0.23414095555761449</v>
      </c>
      <c r="H30" s="40">
        <v>0.1953040550974397</v>
      </c>
      <c r="I30" s="40">
        <v>1.8005497390283825E-2</v>
      </c>
      <c r="L30"/>
      <c r="M30"/>
      <c r="N30"/>
      <c r="O30"/>
      <c r="P30"/>
      <c r="Q30"/>
      <c r="R30"/>
      <c r="S30"/>
      <c r="T30"/>
      <c r="U30"/>
    </row>
    <row r="31" spans="1:21" x14ac:dyDescent="0.3">
      <c r="A31" t="s">
        <v>3</v>
      </c>
      <c r="B31" s="40">
        <v>2.1580560231343606E-5</v>
      </c>
      <c r="C31" s="40">
        <v>4.5103370883508133E-3</v>
      </c>
      <c r="D31" s="40">
        <v>0.13673442962579307</v>
      </c>
      <c r="E31" s="40">
        <v>0.11893046743493461</v>
      </c>
      <c r="F31" s="40">
        <v>0.28579135914368337</v>
      </c>
      <c r="G31" s="40">
        <v>0.25234149078510076</v>
      </c>
      <c r="H31" s="40">
        <v>0.18580862359186845</v>
      </c>
      <c r="I31" s="40">
        <v>1.5861711770037552E-2</v>
      </c>
      <c r="L31"/>
      <c r="M31"/>
      <c r="N31"/>
      <c r="O31"/>
      <c r="P31"/>
      <c r="Q31"/>
      <c r="R31"/>
      <c r="S31"/>
      <c r="T31"/>
      <c r="U31"/>
    </row>
    <row r="32" spans="1:21" x14ac:dyDescent="0.3">
      <c r="A32" t="s">
        <v>19</v>
      </c>
      <c r="B32" s="40">
        <v>7.807524990179598E-5</v>
      </c>
      <c r="C32" s="40">
        <v>6.4021704919472698E-3</v>
      </c>
      <c r="D32" s="40">
        <v>0.14053544982323277</v>
      </c>
      <c r="E32" s="40">
        <v>0.14249465062545594</v>
      </c>
      <c r="F32" s="40">
        <v>0.30995142255545172</v>
      </c>
      <c r="G32" s="40">
        <v>0.2192353017242431</v>
      </c>
      <c r="H32" s="40">
        <v>0.16275517797497199</v>
      </c>
      <c r="I32" s="40">
        <v>1.8545311703235975E-2</v>
      </c>
      <c r="L32"/>
      <c r="M32"/>
      <c r="N32"/>
      <c r="O32"/>
      <c r="P32"/>
      <c r="Q32"/>
      <c r="R32"/>
      <c r="S32"/>
      <c r="T32"/>
      <c r="U32"/>
    </row>
    <row r="33" spans="1:21" x14ac:dyDescent="0.3">
      <c r="A33" t="s">
        <v>17</v>
      </c>
      <c r="B33" s="40">
        <v>5.5654496883348173E-5</v>
      </c>
      <c r="C33" s="40">
        <v>9.5725734639358854E-3</v>
      </c>
      <c r="D33" s="40">
        <v>0.14530276046304541</v>
      </c>
      <c r="E33" s="40">
        <v>0.13713268032056991</v>
      </c>
      <c r="F33" s="40">
        <v>0.29997773820124668</v>
      </c>
      <c r="G33" s="40">
        <v>0.22739314336598399</v>
      </c>
      <c r="H33" s="40">
        <v>0.16386910062333038</v>
      </c>
      <c r="I33" s="40">
        <v>1.6696349065004452E-2</v>
      </c>
      <c r="L33"/>
      <c r="M33"/>
      <c r="N33"/>
      <c r="O33"/>
      <c r="P33"/>
      <c r="Q33"/>
      <c r="R33"/>
      <c r="S33"/>
      <c r="T33"/>
      <c r="U33"/>
    </row>
    <row r="34" spans="1:21" x14ac:dyDescent="0.3">
      <c r="A34" t="s">
        <v>18</v>
      </c>
      <c r="B34" s="40">
        <v>0</v>
      </c>
      <c r="C34" s="40">
        <v>3.7684441456424045E-3</v>
      </c>
      <c r="D34" s="40">
        <v>0.13163016170694597</v>
      </c>
      <c r="E34" s="40">
        <v>0.13188669898446623</v>
      </c>
      <c r="F34" s="40">
        <v>0.29479671632284776</v>
      </c>
      <c r="G34" s="40">
        <v>0.23139662432327235</v>
      </c>
      <c r="H34" s="40">
        <v>0.18667952301758609</v>
      </c>
      <c r="I34" s="40">
        <v>1.9841831499239234E-2</v>
      </c>
      <c r="L34"/>
      <c r="M34"/>
      <c r="N34"/>
      <c r="O34"/>
      <c r="P34"/>
      <c r="Q34"/>
      <c r="R34"/>
      <c r="S34"/>
      <c r="T34"/>
      <c r="U34"/>
    </row>
    <row r="35" spans="1:21" x14ac:dyDescent="0.3">
      <c r="A35" t="s">
        <v>36</v>
      </c>
      <c r="B35" s="40">
        <v>5.0170579971904475E-5</v>
      </c>
      <c r="C35" s="40">
        <v>3.3865141481035522E-3</v>
      </c>
      <c r="D35" s="40">
        <v>0.13741721854304637</v>
      </c>
      <c r="E35" s="40">
        <v>0.12918924342765403</v>
      </c>
      <c r="F35" s="40">
        <v>0.29728577162351999</v>
      </c>
      <c r="G35" s="40">
        <v>0.23226469997993177</v>
      </c>
      <c r="H35" s="40">
        <v>0.17873269114990969</v>
      </c>
      <c r="I35" s="40">
        <v>2.1673690547862733E-2</v>
      </c>
      <c r="L35"/>
      <c r="M35"/>
      <c r="N35"/>
      <c r="O35"/>
      <c r="P35"/>
      <c r="Q35"/>
      <c r="R35"/>
      <c r="S35"/>
      <c r="T35"/>
      <c r="U35"/>
    </row>
    <row r="36" spans="1:21" x14ac:dyDescent="0.3">
      <c r="A36" t="s">
        <v>8</v>
      </c>
      <c r="B36" s="40">
        <v>3.4081355983550066E-5</v>
      </c>
      <c r="C36" s="40">
        <v>5.2561024561297211E-3</v>
      </c>
      <c r="D36" s="40">
        <v>0.13724183372842461</v>
      </c>
      <c r="E36" s="40">
        <v>0.13946848231934988</v>
      </c>
      <c r="F36" s="40">
        <v>0.31281383248634853</v>
      </c>
      <c r="G36" s="40">
        <v>0.2358089020501829</v>
      </c>
      <c r="H36" s="40">
        <v>0.15712262471882882</v>
      </c>
      <c r="I36" s="40">
        <v>1.2250354067420496E-2</v>
      </c>
      <c r="L36"/>
      <c r="M36"/>
      <c r="N36"/>
      <c r="O36"/>
      <c r="P36"/>
      <c r="Q36"/>
      <c r="R36"/>
      <c r="S36"/>
      <c r="T36"/>
      <c r="U36"/>
    </row>
    <row r="37" spans="1:21" x14ac:dyDescent="0.3">
      <c r="A37" t="s">
        <v>4</v>
      </c>
      <c r="B37" s="40">
        <v>2.6006517233218646E-5</v>
      </c>
      <c r="C37" s="40">
        <v>7.9631955768115492E-3</v>
      </c>
      <c r="D37" s="40">
        <v>0.13194926648618144</v>
      </c>
      <c r="E37" s="40">
        <v>0.12589494927428813</v>
      </c>
      <c r="F37" s="40">
        <v>0.28852410414049762</v>
      </c>
      <c r="G37" s="40">
        <v>0.24016758599705085</v>
      </c>
      <c r="H37" s="40">
        <v>0.18513779553156021</v>
      </c>
      <c r="I37" s="40">
        <v>2.0334495824653659E-2</v>
      </c>
      <c r="L37"/>
      <c r="M37"/>
      <c r="N37"/>
      <c r="O37"/>
      <c r="P37"/>
      <c r="Q37"/>
      <c r="R37"/>
      <c r="S37"/>
      <c r="T37"/>
      <c r="U37"/>
    </row>
    <row r="38" spans="1:21" x14ac:dyDescent="0.3">
      <c r="A38" t="s">
        <v>98</v>
      </c>
      <c r="B38" s="40">
        <v>1.0252992592212853E-4</v>
      </c>
      <c r="C38" s="40">
        <v>9.227693332991567E-3</v>
      </c>
      <c r="D38" s="40">
        <v>0.13457907193328719</v>
      </c>
      <c r="E38" s="40">
        <v>0.13545057630362528</v>
      </c>
      <c r="F38" s="40">
        <v>0.30007946069258967</v>
      </c>
      <c r="G38" s="40">
        <v>0.22998316800382779</v>
      </c>
      <c r="H38" s="40">
        <v>0.16945633506779792</v>
      </c>
      <c r="I38" s="40">
        <v>2.1121164739958474E-2</v>
      </c>
      <c r="L38"/>
      <c r="M38"/>
      <c r="N38"/>
      <c r="O38"/>
      <c r="P38"/>
      <c r="Q38"/>
      <c r="R38"/>
      <c r="S38"/>
      <c r="T38"/>
      <c r="U38"/>
    </row>
    <row r="39" spans="1:21" x14ac:dyDescent="0.3">
      <c r="A39" t="s">
        <v>92</v>
      </c>
      <c r="B39" s="40">
        <v>2.5776105791582195E-5</v>
      </c>
      <c r="C39" s="40">
        <v>4.3526713644514471E-3</v>
      </c>
      <c r="D39" s="40">
        <v>0.13639439804670819</v>
      </c>
      <c r="E39" s="40">
        <v>0.13638889377411728</v>
      </c>
      <c r="F39" s="40">
        <v>0.30817643583313675</v>
      </c>
      <c r="G39" s="40">
        <v>0.23224271318215559</v>
      </c>
      <c r="H39" s="40">
        <v>0.16687947616509005</v>
      </c>
      <c r="I39" s="40">
        <v>1.5538964275794129E-2</v>
      </c>
      <c r="L39"/>
      <c r="M39"/>
      <c r="N39"/>
      <c r="O39"/>
      <c r="P39"/>
      <c r="Q39"/>
      <c r="R39"/>
      <c r="S39"/>
      <c r="T39"/>
      <c r="U39"/>
    </row>
    <row r="40" spans="1:21" x14ac:dyDescent="0.3">
      <c r="A40" t="s">
        <v>25</v>
      </c>
      <c r="B40" s="40">
        <v>2.1862893422767142E-5</v>
      </c>
      <c r="C40" s="40">
        <v>6.3096310418105971E-3</v>
      </c>
      <c r="D40" s="40">
        <v>0.14010616621046096</v>
      </c>
      <c r="E40" s="40">
        <v>0.14175025579585304</v>
      </c>
      <c r="F40" s="40">
        <v>0.30120071010677835</v>
      </c>
      <c r="G40" s="40">
        <v>0.21919736945666338</v>
      </c>
      <c r="H40" s="40">
        <v>0.1735651383046638</v>
      </c>
      <c r="I40" s="40">
        <v>1.7848866190347094E-2</v>
      </c>
      <c r="L40"/>
      <c r="M40"/>
      <c r="N40"/>
      <c r="O40"/>
      <c r="P40"/>
      <c r="Q40"/>
      <c r="R40"/>
      <c r="S40"/>
      <c r="T40"/>
      <c r="U40"/>
    </row>
    <row r="41" spans="1:21" x14ac:dyDescent="0.3">
      <c r="A41" t="s">
        <v>12</v>
      </c>
      <c r="B41" s="40">
        <v>6.2663476244740333E-5</v>
      </c>
      <c r="C41" s="40">
        <v>6.0946032821736339E-3</v>
      </c>
      <c r="D41" s="40">
        <v>0.1591072079243768</v>
      </c>
      <c r="E41" s="40">
        <v>0.1435968371190583</v>
      </c>
      <c r="F41" s="40">
        <v>0.30525003887456398</v>
      </c>
      <c r="G41" s="40">
        <v>0.22395694322921139</v>
      </c>
      <c r="H41" s="40">
        <v>0.14917852824382127</v>
      </c>
      <c r="I41" s="40">
        <v>1.2750856981059384E-2</v>
      </c>
      <c r="L41"/>
      <c r="M41"/>
      <c r="N41"/>
      <c r="O41"/>
      <c r="P41"/>
      <c r="Q41"/>
      <c r="R41"/>
      <c r="S41"/>
      <c r="T41"/>
      <c r="U41"/>
    </row>
    <row r="42" spans="1:21" x14ac:dyDescent="0.3">
      <c r="A42" t="s">
        <v>99</v>
      </c>
      <c r="B42" s="40">
        <v>7.1856115314693854E-5</v>
      </c>
      <c r="C42" s="40">
        <v>7.1281266392176305E-3</v>
      </c>
      <c r="D42" s="40">
        <v>0.12983681476212033</v>
      </c>
      <c r="E42" s="40">
        <v>0.1341625529040649</v>
      </c>
      <c r="F42" s="40">
        <v>0.30953458794110672</v>
      </c>
      <c r="G42" s="40">
        <v>0.24091918342710555</v>
      </c>
      <c r="H42" s="40">
        <v>0.16378882924831317</v>
      </c>
      <c r="I42" s="40">
        <v>1.4558048962756975E-2</v>
      </c>
      <c r="L42"/>
      <c r="M42"/>
      <c r="N42"/>
      <c r="O42"/>
      <c r="P42"/>
      <c r="Q42"/>
      <c r="R42"/>
      <c r="S42"/>
      <c r="T42"/>
      <c r="U42"/>
    </row>
    <row r="43" spans="1:21" x14ac:dyDescent="0.3">
      <c r="A43" s="42" t="s">
        <v>100</v>
      </c>
      <c r="B43" s="40">
        <v>2.4686481682630591E-5</v>
      </c>
      <c r="C43" s="40">
        <v>8.418090253777032E-3</v>
      </c>
      <c r="D43" s="40">
        <v>0.13876271353806655</v>
      </c>
      <c r="E43" s="40">
        <v>0.12422237582699713</v>
      </c>
      <c r="F43" s="40">
        <v>0.27777229189295943</v>
      </c>
      <c r="G43" s="40">
        <v>0.23126296040288338</v>
      </c>
      <c r="H43" s="40">
        <v>0.19791152364964945</v>
      </c>
      <c r="I43" s="40">
        <v>2.1600671472301769E-2</v>
      </c>
      <c r="L43"/>
      <c r="M43"/>
      <c r="N43"/>
      <c r="O43"/>
      <c r="P43"/>
      <c r="Q43"/>
      <c r="R43"/>
      <c r="S43"/>
      <c r="T43"/>
      <c r="U43"/>
    </row>
    <row r="44" spans="1:21" x14ac:dyDescent="0.3">
      <c r="A44" t="s">
        <v>26</v>
      </c>
      <c r="B44" s="40">
        <v>2.7357909855687027E-4</v>
      </c>
      <c r="C44" s="40">
        <v>7.2726443699701344E-3</v>
      </c>
      <c r="D44" s="40">
        <v>0.15295351435150353</v>
      </c>
      <c r="E44" s="40">
        <v>0.13366618790324419</v>
      </c>
      <c r="F44" s="40">
        <v>0.29254724939014659</v>
      </c>
      <c r="G44" s="40">
        <v>0.21599069831064907</v>
      </c>
      <c r="H44" s="40">
        <v>0.18047101201468208</v>
      </c>
      <c r="I44" s="40">
        <v>1.6825114561247519E-2</v>
      </c>
      <c r="L44"/>
      <c r="M44"/>
      <c r="N44"/>
      <c r="O44"/>
      <c r="P44"/>
      <c r="Q44"/>
      <c r="R44"/>
      <c r="S44"/>
      <c r="T44"/>
      <c r="U44"/>
    </row>
    <row r="45" spans="1:21" x14ac:dyDescent="0.3">
      <c r="A45" s="41"/>
      <c r="B45" s="40"/>
      <c r="C45" s="40"/>
      <c r="D45" s="40"/>
      <c r="E45" s="40"/>
      <c r="F45" s="40"/>
      <c r="G45" s="40"/>
      <c r="H45" s="40"/>
      <c r="I45" s="40"/>
      <c r="L45"/>
      <c r="M45"/>
      <c r="N45"/>
      <c r="O45"/>
      <c r="P45"/>
      <c r="Q45"/>
      <c r="R45"/>
      <c r="S45"/>
      <c r="T45"/>
      <c r="U45"/>
    </row>
    <row r="46" spans="1:21" x14ac:dyDescent="0.3">
      <c r="A46" s="41"/>
      <c r="B46" s="40"/>
      <c r="C46" s="40"/>
      <c r="D46" s="40"/>
      <c r="E46" s="40"/>
      <c r="F46" s="40"/>
      <c r="G46" s="40"/>
      <c r="H46" s="40"/>
      <c r="I46" s="40"/>
      <c r="L46"/>
      <c r="M46"/>
      <c r="N46"/>
      <c r="O46"/>
      <c r="P46"/>
      <c r="Q46"/>
      <c r="R46"/>
      <c r="S46"/>
      <c r="T46"/>
      <c r="U46"/>
    </row>
    <row r="47" spans="1:21" x14ac:dyDescent="0.3">
      <c r="A47" s="41"/>
      <c r="B47" s="40"/>
      <c r="C47" s="40"/>
      <c r="D47" s="40"/>
      <c r="E47" s="40"/>
      <c r="F47" s="40"/>
      <c r="G47" s="40"/>
      <c r="H47" s="40"/>
      <c r="I47" s="40"/>
      <c r="L47"/>
      <c r="M47"/>
      <c r="N47"/>
      <c r="O47"/>
      <c r="P47"/>
      <c r="Q47"/>
      <c r="R47"/>
      <c r="S47"/>
      <c r="T47"/>
      <c r="U47"/>
    </row>
    <row r="48" spans="1:21" x14ac:dyDescent="0.3">
      <c r="B48" s="39"/>
      <c r="L48"/>
      <c r="M48"/>
      <c r="N48"/>
      <c r="O48"/>
      <c r="P48"/>
      <c r="Q48"/>
      <c r="R48"/>
      <c r="S48"/>
      <c r="T48"/>
      <c r="U48"/>
    </row>
  </sheetData>
  <sortState xmlns:xlrd2="http://schemas.microsoft.com/office/spreadsheetml/2017/richdata2" ref="A2:I44">
    <sortCondition ref="A1:A4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6"/>
  <sheetViews>
    <sheetView workbookViewId="0">
      <selection activeCell="F8" sqref="F8"/>
    </sheetView>
  </sheetViews>
  <sheetFormatPr defaultRowHeight="14.4" x14ac:dyDescent="0.3"/>
  <cols>
    <col min="1" max="1" width="12.88671875" style="35" bestFit="1" customWidth="1"/>
    <col min="2" max="3" width="12.88671875" style="24" customWidth="1"/>
    <col min="4" max="4" width="12.88671875" style="35" customWidth="1"/>
    <col min="5" max="6" width="12.88671875" style="24" customWidth="1"/>
    <col min="7" max="7" width="12.88671875" style="35" customWidth="1"/>
    <col min="8" max="9" width="12.88671875" style="24" customWidth="1"/>
    <col min="10" max="10" width="12.88671875" style="35" customWidth="1"/>
    <col min="11" max="12" width="13.6640625" style="31" bestFit="1" customWidth="1"/>
    <col min="13" max="13" width="13.6640625" style="32" bestFit="1" customWidth="1"/>
    <col min="14" max="14" width="9.44140625" style="31" bestFit="1" customWidth="1"/>
    <col min="15" max="15" width="9.109375" style="31"/>
    <col min="16" max="16" width="7.44140625" style="32" bestFit="1" customWidth="1"/>
    <col min="17" max="17" width="10.5546875" customWidth="1"/>
    <col min="18" max="18" width="11.33203125" customWidth="1"/>
    <col min="19" max="19" width="11.109375" customWidth="1"/>
    <col min="20" max="20" width="12" customWidth="1"/>
    <col min="21" max="21" width="11.33203125" style="34" customWidth="1"/>
    <col min="22" max="22" width="12.88671875" style="36" bestFit="1" customWidth="1"/>
  </cols>
  <sheetData>
    <row r="1" spans="1:16" x14ac:dyDescent="0.3">
      <c r="A1" t="s">
        <v>91</v>
      </c>
      <c r="B1">
        <v>2003</v>
      </c>
      <c r="C1">
        <v>2007</v>
      </c>
      <c r="D1">
        <v>2011</v>
      </c>
      <c r="E1">
        <v>2015</v>
      </c>
      <c r="F1">
        <v>2019</v>
      </c>
      <c r="G1" s="34"/>
      <c r="H1"/>
      <c r="I1"/>
      <c r="J1" s="34"/>
      <c r="K1"/>
      <c r="L1"/>
      <c r="M1" s="34"/>
      <c r="N1" s="30"/>
      <c r="O1" s="30"/>
      <c r="P1" s="33"/>
    </row>
    <row r="2" spans="1:16" x14ac:dyDescent="0.3">
      <c r="A2" s="42" t="s">
        <v>28</v>
      </c>
      <c r="B2">
        <v>0.12232839728244699</v>
      </c>
      <c r="C2">
        <v>0.24491156227145972</v>
      </c>
      <c r="D2">
        <v>0.26210737055675837</v>
      </c>
      <c r="E2">
        <v>0.3320542368363103</v>
      </c>
      <c r="F2">
        <v>0.24802169079082487</v>
      </c>
      <c r="K2"/>
      <c r="L2"/>
      <c r="M2" s="34"/>
    </row>
    <row r="3" spans="1:16" x14ac:dyDescent="0.3">
      <c r="A3" t="s">
        <v>27</v>
      </c>
      <c r="B3">
        <v>0.34062621734098358</v>
      </c>
      <c r="C3">
        <v>0.41271998827706124</v>
      </c>
      <c r="D3">
        <v>0.40272138092665394</v>
      </c>
      <c r="E3">
        <v>0.36527886844559321</v>
      </c>
      <c r="F3">
        <v>0.25160184307541533</v>
      </c>
    </row>
    <row r="4" spans="1:16" x14ac:dyDescent="0.3">
      <c r="A4" t="s">
        <v>94</v>
      </c>
      <c r="B4">
        <v>0.17052438130533196</v>
      </c>
      <c r="C4">
        <v>0.22641959890389801</v>
      </c>
      <c r="D4">
        <v>0.23896112493777738</v>
      </c>
      <c r="E4">
        <v>0.24493953898427079</v>
      </c>
      <c r="F4">
        <v>0.14173159850715497</v>
      </c>
    </row>
    <row r="5" spans="1:16" x14ac:dyDescent="0.3">
      <c r="A5" t="s">
        <v>33</v>
      </c>
      <c r="B5">
        <v>0.31303836682181718</v>
      </c>
      <c r="C5">
        <v>0.34119124431215087</v>
      </c>
      <c r="D5">
        <v>0.35807024853605135</v>
      </c>
      <c r="E5">
        <v>0.38397841977551056</v>
      </c>
      <c r="F5">
        <v>0.27668046191296258</v>
      </c>
    </row>
    <row r="6" spans="1:16" x14ac:dyDescent="0.3">
      <c r="A6" t="s">
        <v>31</v>
      </c>
      <c r="B6">
        <v>0.16921686777891026</v>
      </c>
      <c r="C6">
        <v>0.2167498051895605</v>
      </c>
      <c r="D6">
        <v>0.29306583278299536</v>
      </c>
      <c r="E6">
        <v>0.28731910131846733</v>
      </c>
      <c r="F6">
        <v>0.22600433025220509</v>
      </c>
    </row>
    <row r="7" spans="1:16" x14ac:dyDescent="0.3">
      <c r="A7" t="s">
        <v>95</v>
      </c>
      <c r="B7">
        <v>0.10700254530142547</v>
      </c>
      <c r="C7">
        <v>0.17885526411679106</v>
      </c>
      <c r="D7">
        <v>0.18460806627709217</v>
      </c>
      <c r="E7">
        <v>0.15058508955151273</v>
      </c>
      <c r="F7">
        <v>8.3100402987930796E-2</v>
      </c>
    </row>
    <row r="8" spans="1:16" x14ac:dyDescent="0.3">
      <c r="A8" t="s">
        <v>13</v>
      </c>
      <c r="B8">
        <v>0.21622356611473376</v>
      </c>
      <c r="C8">
        <v>0.2107103169962867</v>
      </c>
      <c r="D8">
        <v>0.29590230310784521</v>
      </c>
      <c r="E8">
        <v>0.2181967153578413</v>
      </c>
      <c r="F8">
        <v>0.16896021720589879</v>
      </c>
    </row>
    <row r="9" spans="1:16" x14ac:dyDescent="0.3">
      <c r="A9" t="s">
        <v>34</v>
      </c>
      <c r="B9">
        <v>0.32179839996992787</v>
      </c>
      <c r="C9">
        <v>0.34326564515819374</v>
      </c>
      <c r="D9">
        <v>0.30221942220202913</v>
      </c>
      <c r="E9">
        <v>0.30619484868032498</v>
      </c>
      <c r="F9">
        <v>0.21750611773952486</v>
      </c>
    </row>
    <row r="10" spans="1:16" x14ac:dyDescent="0.3">
      <c r="A10" t="s">
        <v>20</v>
      </c>
      <c r="B10">
        <v>0.18023521192684111</v>
      </c>
      <c r="C10">
        <v>0.21113598936587785</v>
      </c>
      <c r="D10">
        <v>0.2229347104254899</v>
      </c>
      <c r="E10">
        <v>0.24222699325681973</v>
      </c>
      <c r="F10">
        <v>0.19154602862577619</v>
      </c>
    </row>
    <row r="11" spans="1:16" x14ac:dyDescent="0.3">
      <c r="A11" t="s">
        <v>9</v>
      </c>
      <c r="B11">
        <v>4.6961224574705411E-2</v>
      </c>
      <c r="C11">
        <v>0.16813068949301779</v>
      </c>
      <c r="D11">
        <v>0.18616229966562378</v>
      </c>
      <c r="E11">
        <v>0.17718001606049755</v>
      </c>
      <c r="F11">
        <v>0.13423310951260972</v>
      </c>
    </row>
    <row r="12" spans="1:16" x14ac:dyDescent="0.3">
      <c r="A12" t="s">
        <v>14</v>
      </c>
      <c r="B12">
        <v>0.31695729406501855</v>
      </c>
      <c r="C12">
        <v>0.33455541411301615</v>
      </c>
      <c r="D12">
        <v>0.35876340925436617</v>
      </c>
      <c r="E12">
        <v>0.33895257423128011</v>
      </c>
      <c r="F12">
        <v>0.29074579867402173</v>
      </c>
    </row>
    <row r="13" spans="1:16" x14ac:dyDescent="0.3">
      <c r="A13" t="s">
        <v>5</v>
      </c>
      <c r="B13">
        <v>8.6015268882421003E-2</v>
      </c>
      <c r="C13">
        <v>8.5870421141851741E-2</v>
      </c>
      <c r="D13">
        <v>0.16271666528471107</v>
      </c>
      <c r="E13">
        <v>0.20166167910052082</v>
      </c>
      <c r="F13">
        <v>2.9114720555997956E-2</v>
      </c>
    </row>
    <row r="14" spans="1:16" x14ac:dyDescent="0.3">
      <c r="A14" t="s">
        <v>22</v>
      </c>
      <c r="B14">
        <v>0.3354812511086035</v>
      </c>
      <c r="C14">
        <v>0.43448948713033697</v>
      </c>
      <c r="D14">
        <v>0.43847792585307072</v>
      </c>
      <c r="E14">
        <v>0.36853823988385231</v>
      </c>
      <c r="F14">
        <v>0.25230540239674776</v>
      </c>
    </row>
    <row r="15" spans="1:16" x14ac:dyDescent="0.3">
      <c r="A15" t="s">
        <v>6</v>
      </c>
      <c r="B15">
        <v>0.47665352956412488</v>
      </c>
      <c r="C15">
        <v>0.54922917688082862</v>
      </c>
      <c r="D15">
        <v>0.59591653377148035</v>
      </c>
      <c r="E15">
        <v>0.45935597152149044</v>
      </c>
      <c r="F15">
        <v>0.59057058008387253</v>
      </c>
    </row>
    <row r="16" spans="1:16" x14ac:dyDescent="0.3">
      <c r="A16" t="s">
        <v>29</v>
      </c>
      <c r="B16">
        <v>0.10734482955236566</v>
      </c>
      <c r="C16">
        <v>0.15232620416699433</v>
      </c>
      <c r="D16">
        <v>0.21100484203751915</v>
      </c>
      <c r="E16">
        <v>0.25348586048881722</v>
      </c>
      <c r="F16">
        <v>0.15813992134325333</v>
      </c>
    </row>
    <row r="17" spans="1:6" x14ac:dyDescent="0.3">
      <c r="A17" t="s">
        <v>23</v>
      </c>
      <c r="B17">
        <v>0.12004946280653925</v>
      </c>
      <c r="C17">
        <v>7.4439053136417313E-2</v>
      </c>
      <c r="D17">
        <v>0.22583975754466912</v>
      </c>
      <c r="E17">
        <v>0.22845828914165917</v>
      </c>
      <c r="F17">
        <v>9.8912384465838679E-2</v>
      </c>
    </row>
    <row r="18" spans="1:6" x14ac:dyDescent="0.3">
      <c r="A18" t="s">
        <v>35</v>
      </c>
      <c r="B18">
        <v>0.12742836736898019</v>
      </c>
      <c r="C18">
        <v>0.16494160140397968</v>
      </c>
      <c r="D18">
        <v>0.19657823584980194</v>
      </c>
      <c r="E18">
        <v>0.19891261659046139</v>
      </c>
      <c r="F18">
        <v>0.15912511459171996</v>
      </c>
    </row>
    <row r="19" spans="1:6" x14ac:dyDescent="0.3">
      <c r="A19" t="s">
        <v>7</v>
      </c>
      <c r="B19">
        <v>0.27101211733298752</v>
      </c>
      <c r="C19">
        <v>0.3402519010929822</v>
      </c>
      <c r="D19">
        <v>0.31931339628716821</v>
      </c>
      <c r="E19">
        <v>0.2430640220331429</v>
      </c>
      <c r="F19">
        <v>0.21607141071803601</v>
      </c>
    </row>
    <row r="20" spans="1:6" x14ac:dyDescent="0.3">
      <c r="A20" t="s">
        <v>10</v>
      </c>
      <c r="B20">
        <v>0.2624469752377811</v>
      </c>
      <c r="C20">
        <v>0.3702225570151238</v>
      </c>
      <c r="D20">
        <v>0.29317193866395153</v>
      </c>
      <c r="E20">
        <v>0.31141886114878942</v>
      </c>
      <c r="F20">
        <v>0.21343469462443806</v>
      </c>
    </row>
    <row r="21" spans="1:6" x14ac:dyDescent="0.3">
      <c r="A21" t="s">
        <v>11</v>
      </c>
      <c r="B21">
        <v>1.0890926030292394E-2</v>
      </c>
      <c r="C21">
        <v>7.9634485384286829E-2</v>
      </c>
      <c r="D21">
        <v>0.10177681038345238</v>
      </c>
      <c r="E21">
        <v>0.11094633603045284</v>
      </c>
      <c r="F21">
        <v>5.7882791691623463E-2</v>
      </c>
    </row>
    <row r="22" spans="1:6" x14ac:dyDescent="0.3">
      <c r="A22" t="s">
        <v>24</v>
      </c>
      <c r="B22">
        <v>0.1362684425641208</v>
      </c>
      <c r="C22">
        <v>0.13772097362742741</v>
      </c>
      <c r="D22">
        <v>0.23267611300993596</v>
      </c>
      <c r="E22">
        <v>0.27448759183964577</v>
      </c>
      <c r="F22">
        <v>9.2219742517833839E-2</v>
      </c>
    </row>
    <row r="23" spans="1:6" x14ac:dyDescent="0.3">
      <c r="A23" t="s">
        <v>96</v>
      </c>
      <c r="B23">
        <v>0.29840934120659723</v>
      </c>
      <c r="C23">
        <v>0.2670185246761495</v>
      </c>
      <c r="D23">
        <v>0.29358879461849985</v>
      </c>
      <c r="E23">
        <v>0.26816730292266022</v>
      </c>
      <c r="F23">
        <v>0.19732107234281956</v>
      </c>
    </row>
    <row r="24" spans="1:6" x14ac:dyDescent="0.3">
      <c r="A24" t="s">
        <v>97</v>
      </c>
      <c r="B24">
        <v>0.44347140205037977</v>
      </c>
      <c r="C24">
        <v>0.51635091291195967</v>
      </c>
      <c r="D24">
        <v>0.4379047374573215</v>
      </c>
      <c r="E24">
        <v>0.36409769673318576</v>
      </c>
      <c r="F24">
        <v>0.28747831479790126</v>
      </c>
    </row>
    <row r="25" spans="1:6" x14ac:dyDescent="0.3">
      <c r="A25" t="s">
        <v>15</v>
      </c>
      <c r="B25">
        <v>0.35743881361956614</v>
      </c>
      <c r="C25">
        <v>0.3202019704068621</v>
      </c>
      <c r="D25">
        <v>0.36863551023434843</v>
      </c>
      <c r="E25">
        <v>0.32503235143875092</v>
      </c>
      <c r="F25">
        <v>0.26181033652674673</v>
      </c>
    </row>
    <row r="26" spans="1:6" x14ac:dyDescent="0.3">
      <c r="A26" t="s">
        <v>21</v>
      </c>
      <c r="B26">
        <v>0.25905511535562326</v>
      </c>
      <c r="C26">
        <v>0.35149162147612595</v>
      </c>
      <c r="D26">
        <v>0.35584871133147145</v>
      </c>
      <c r="E26">
        <v>0.36104237187936467</v>
      </c>
      <c r="F26">
        <v>0.23710159818697171</v>
      </c>
    </row>
    <row r="27" spans="1:6" x14ac:dyDescent="0.3">
      <c r="A27" t="s">
        <v>93</v>
      </c>
      <c r="B27">
        <v>0.1235162856453098</v>
      </c>
      <c r="C27">
        <v>9.5499294597558487E-2</v>
      </c>
      <c r="D27">
        <v>0.11545361983663661</v>
      </c>
      <c r="E27">
        <v>0.18570094571317242</v>
      </c>
      <c r="F27">
        <v>0.16379279407087019</v>
      </c>
    </row>
    <row r="28" spans="1:6" x14ac:dyDescent="0.3">
      <c r="A28" t="s">
        <v>32</v>
      </c>
      <c r="B28">
        <v>0.2002436701973529</v>
      </c>
      <c r="C28">
        <v>0.22295257368051338</v>
      </c>
      <c r="D28">
        <v>0.23166774004747559</v>
      </c>
      <c r="E28">
        <v>0.25603489204766766</v>
      </c>
      <c r="F28">
        <v>0.15162862512894307</v>
      </c>
    </row>
    <row r="29" spans="1:6" x14ac:dyDescent="0.3">
      <c r="A29" t="s">
        <v>16</v>
      </c>
      <c r="B29">
        <v>0.37594913768545446</v>
      </c>
      <c r="C29">
        <v>0.41358005596509873</v>
      </c>
      <c r="D29">
        <v>0.26652573926438788</v>
      </c>
      <c r="E29">
        <v>0.32142712363896403</v>
      </c>
      <c r="F29">
        <v>0.24802686878441629</v>
      </c>
    </row>
    <row r="30" spans="1:6" x14ac:dyDescent="0.3">
      <c r="A30" t="s">
        <v>30</v>
      </c>
      <c r="B30">
        <v>0.1283960249635788</v>
      </c>
      <c r="C30">
        <v>0.12203671448293285</v>
      </c>
      <c r="D30">
        <v>0.17669128315057636</v>
      </c>
      <c r="E30">
        <v>0.17626023179150177</v>
      </c>
      <c r="F30">
        <v>0.10573038762398468</v>
      </c>
    </row>
    <row r="31" spans="1:6" x14ac:dyDescent="0.3">
      <c r="A31" t="s">
        <v>3</v>
      </c>
      <c r="B31">
        <v>1.3532883357802734E-2</v>
      </c>
      <c r="C31">
        <v>-6.0926099218904196E-3</v>
      </c>
      <c r="D31">
        <v>6.4929265425727231E-2</v>
      </c>
      <c r="E31">
        <v>7.4959393703572852E-2</v>
      </c>
      <c r="F31">
        <v>5.488731098188402E-2</v>
      </c>
    </row>
    <row r="32" spans="1:6" x14ac:dyDescent="0.3">
      <c r="A32" t="s">
        <v>19</v>
      </c>
      <c r="B32">
        <v>0.23605248427611786</v>
      </c>
      <c r="C32">
        <v>0.29477609814349343</v>
      </c>
      <c r="D32">
        <v>0.24341974601960062</v>
      </c>
      <c r="E32">
        <v>0.21610944160634288</v>
      </c>
      <c r="F32">
        <v>0.15276086998075886</v>
      </c>
    </row>
    <row r="33" spans="1:6" x14ac:dyDescent="0.3">
      <c r="A33" t="s">
        <v>17</v>
      </c>
      <c r="B33">
        <v>0.2863045132820729</v>
      </c>
      <c r="C33">
        <v>0.41344385930630984</v>
      </c>
      <c r="D33">
        <v>0.35128724468513145</v>
      </c>
      <c r="E33">
        <v>0.3317132214705924</v>
      </c>
      <c r="F33">
        <v>0.32163924233686347</v>
      </c>
    </row>
    <row r="34" spans="1:6" x14ac:dyDescent="0.3">
      <c r="A34" t="s">
        <v>18</v>
      </c>
      <c r="B34">
        <v>9.6930281177912747E-2</v>
      </c>
      <c r="C34">
        <v>0.15815224124865321</v>
      </c>
      <c r="D34">
        <v>0.15938728756089715</v>
      </c>
      <c r="E34">
        <v>0.20390886672920577</v>
      </c>
      <c r="F34">
        <v>0.11899510172294087</v>
      </c>
    </row>
    <row r="35" spans="1:6" x14ac:dyDescent="0.3">
      <c r="A35" t="s">
        <v>36</v>
      </c>
      <c r="B35">
        <v>0.47907219940449525</v>
      </c>
      <c r="C35">
        <v>0.68820024437650462</v>
      </c>
      <c r="D35">
        <v>0.49994758651907006</v>
      </c>
      <c r="E35">
        <v>0.46737149892781527</v>
      </c>
      <c r="F35">
        <v>0.33576871640135159</v>
      </c>
    </row>
    <row r="36" spans="1:6" x14ac:dyDescent="0.3">
      <c r="A36" t="s">
        <v>8</v>
      </c>
      <c r="B36">
        <v>0.63418659279463363</v>
      </c>
      <c r="C36">
        <v>0.56464923586100613</v>
      </c>
      <c r="D36">
        <v>0.56877008690229613</v>
      </c>
      <c r="E36">
        <v>0.51349210351410013</v>
      </c>
      <c r="F36">
        <v>0.3273181244819377</v>
      </c>
    </row>
    <row r="37" spans="1:6" x14ac:dyDescent="0.3">
      <c r="A37" t="s">
        <v>4</v>
      </c>
      <c r="B37">
        <v>0.42441988085865984</v>
      </c>
      <c r="C37">
        <v>0.25704702915452732</v>
      </c>
      <c r="D37">
        <v>0.33441807960987729</v>
      </c>
      <c r="E37">
        <v>0.31504131037348981</v>
      </c>
      <c r="F37">
        <v>0.12304464743164116</v>
      </c>
    </row>
    <row r="38" spans="1:6" x14ac:dyDescent="0.3">
      <c r="A38" t="s">
        <v>98</v>
      </c>
      <c r="B38">
        <v>0.32353446994946083</v>
      </c>
      <c r="C38">
        <v>0.29303392995166394</v>
      </c>
      <c r="D38">
        <v>0.26536683581746134</v>
      </c>
      <c r="E38">
        <v>0.23215449532386281</v>
      </c>
      <c r="F38">
        <v>0.22409696332098791</v>
      </c>
    </row>
    <row r="39" spans="1:6" x14ac:dyDescent="0.3">
      <c r="A39" t="s">
        <v>92</v>
      </c>
      <c r="B39">
        <v>0.30325747650741547</v>
      </c>
      <c r="C39">
        <v>0.26389023648047066</v>
      </c>
      <c r="D39">
        <v>0.24844565025581639</v>
      </c>
      <c r="E39">
        <v>0.23143888616057806</v>
      </c>
      <c r="F39">
        <v>0.19656726289736517</v>
      </c>
    </row>
    <row r="40" spans="1:6" x14ac:dyDescent="0.3">
      <c r="A40" t="s">
        <v>25</v>
      </c>
      <c r="B40">
        <v>5.0249806332744396E-2</v>
      </c>
      <c r="C40">
        <v>0.14081137478805286</v>
      </c>
      <c r="D40">
        <v>0.19350456252069129</v>
      </c>
      <c r="E40">
        <v>0.15283243429969792</v>
      </c>
      <c r="F40">
        <v>9.5395444155632572E-2</v>
      </c>
    </row>
    <row r="41" spans="1:6" x14ac:dyDescent="0.3">
      <c r="A41" t="s">
        <v>12</v>
      </c>
      <c r="B41">
        <v>0.40217278512095256</v>
      </c>
      <c r="C41">
        <v>0.41533192738410374</v>
      </c>
      <c r="D41">
        <v>0.46088671869876402</v>
      </c>
      <c r="E41">
        <v>0.37960262731306238</v>
      </c>
      <c r="F41">
        <v>0.31447147577841977</v>
      </c>
    </row>
    <row r="42" spans="1:6" x14ac:dyDescent="0.3">
      <c r="A42" t="s">
        <v>99</v>
      </c>
      <c r="B42">
        <v>0.71221541214649842</v>
      </c>
      <c r="C42">
        <v>0.50277317472232819</v>
      </c>
      <c r="D42">
        <v>0.49450284828793273</v>
      </c>
      <c r="E42">
        <v>0.39922516159190458</v>
      </c>
      <c r="F42">
        <v>0.31203237819585949</v>
      </c>
    </row>
    <row r="43" spans="1:6" x14ac:dyDescent="0.3">
      <c r="A43" s="42" t="s">
        <v>100</v>
      </c>
      <c r="B43">
        <v>0.17040892904508417</v>
      </c>
      <c r="C43">
        <v>0.25406855054897665</v>
      </c>
      <c r="D43">
        <v>0.2971368907643277</v>
      </c>
      <c r="E43">
        <v>0.3601157756713142</v>
      </c>
      <c r="F43">
        <v>0.24221944939939161</v>
      </c>
    </row>
    <row r="44" spans="1:6" x14ac:dyDescent="0.3">
      <c r="A44" t="s">
        <v>26</v>
      </c>
      <c r="B44">
        <v>9.8758371749095908E-2</v>
      </c>
      <c r="C44">
        <v>0.16090135635531633</v>
      </c>
      <c r="D44">
        <v>0.24767879738857576</v>
      </c>
      <c r="E44">
        <v>0.14729436178662939</v>
      </c>
      <c r="F44">
        <v>0.15373244355768759</v>
      </c>
    </row>
    <row r="45" spans="1:6" x14ac:dyDescent="0.3">
      <c r="A45"/>
      <c r="B45"/>
      <c r="C45"/>
      <c r="D45"/>
      <c r="E45"/>
      <c r="F45"/>
    </row>
    <row r="46" spans="1:6" x14ac:dyDescent="0.3">
      <c r="B46"/>
      <c r="C46"/>
      <c r="D46" s="34"/>
      <c r="E46"/>
    </row>
  </sheetData>
  <sortState xmlns:xlrd2="http://schemas.microsoft.com/office/spreadsheetml/2017/richdata2" ref="A2:F44">
    <sortCondition ref="A2:A4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2A4B-9996-4B03-BD5B-BF214D8F07CC}">
  <dimension ref="A1:P45"/>
  <sheetViews>
    <sheetView tabSelected="1" workbookViewId="0">
      <selection activeCell="J8" sqref="J8"/>
    </sheetView>
  </sheetViews>
  <sheetFormatPr defaultRowHeight="14.4" x14ac:dyDescent="0.3"/>
  <cols>
    <col min="18" max="18" width="11.77734375" bestFit="1" customWidth="1"/>
  </cols>
  <sheetData>
    <row r="1" spans="1:16" x14ac:dyDescent="0.3">
      <c r="A1" t="s">
        <v>91</v>
      </c>
      <c r="B1" t="s">
        <v>55</v>
      </c>
      <c r="C1" t="s">
        <v>78</v>
      </c>
      <c r="D1" t="s">
        <v>79</v>
      </c>
      <c r="E1" t="s">
        <v>80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81</v>
      </c>
      <c r="L1" t="s">
        <v>82</v>
      </c>
      <c r="M1" t="s">
        <v>2</v>
      </c>
    </row>
    <row r="2" spans="1:16" x14ac:dyDescent="0.3">
      <c r="A2" s="42" t="s">
        <v>28</v>
      </c>
      <c r="B2" s="24">
        <v>-8.1330165351117173E-2</v>
      </c>
      <c r="C2" s="24">
        <v>0.11024316450928387</v>
      </c>
      <c r="D2" s="24">
        <v>3.1034131849916241E-2</v>
      </c>
      <c r="E2" s="24">
        <v>-1.1249673853365819E-2</v>
      </c>
      <c r="F2" s="24">
        <v>9.5039118062840586E-2</v>
      </c>
      <c r="G2" s="24">
        <v>7.2884219508622228E-2</v>
      </c>
      <c r="H2" s="24">
        <v>0.134482277074016</v>
      </c>
      <c r="I2" s="24">
        <v>0.1702184220326321</v>
      </c>
      <c r="J2" s="24">
        <v>-3.9610433858650963E-2</v>
      </c>
      <c r="K2" s="24">
        <v>-0.19985381407636221</v>
      </c>
      <c r="L2" s="24">
        <v>4.5836949685532966</v>
      </c>
      <c r="M2" s="24">
        <v>0.14893164410491297</v>
      </c>
      <c r="P2" s="24"/>
    </row>
    <row r="3" spans="1:16" x14ac:dyDescent="0.3">
      <c r="A3" t="s">
        <v>27</v>
      </c>
      <c r="B3" s="24">
        <v>0.10699698826193209</v>
      </c>
      <c r="C3" s="24">
        <v>0.16885841147924449</v>
      </c>
      <c r="D3" s="24">
        <v>5.6003088717039136E-2</v>
      </c>
      <c r="E3" s="24">
        <v>9.8828365221493408E-2</v>
      </c>
      <c r="F3" s="24">
        <v>0.16890065038405569</v>
      </c>
      <c r="G3" s="24">
        <v>0.14107605884403468</v>
      </c>
      <c r="H3" s="24">
        <v>2.6427642322867109E-2</v>
      </c>
      <c r="I3" s="24">
        <v>-0.11407865537519933</v>
      </c>
      <c r="J3" s="24">
        <v>-0.15930444447529116</v>
      </c>
      <c r="K3" s="24">
        <v>0.70666540754574714</v>
      </c>
      <c r="L3" s="24">
        <v>0.89370710370322304</v>
      </c>
      <c r="M3" s="24">
        <v>4.1609212654166637E-2</v>
      </c>
      <c r="P3" s="24"/>
    </row>
    <row r="4" spans="1:16" x14ac:dyDescent="0.3">
      <c r="A4" t="s">
        <v>94</v>
      </c>
      <c r="B4" s="24">
        <v>0.17386606162356125</v>
      </c>
      <c r="C4" s="24">
        <v>0.10243741442630637</v>
      </c>
      <c r="D4" s="24">
        <v>0.18593013871452477</v>
      </c>
      <c r="E4" s="24">
        <v>0.19439576891314916</v>
      </c>
      <c r="F4" s="24">
        <v>0.22418350106166088</v>
      </c>
      <c r="G4" s="24">
        <v>0.16039948859596698</v>
      </c>
      <c r="H4" s="24">
        <v>0.13562515166795</v>
      </c>
      <c r="I4" s="24">
        <v>1.7170993239078631E-2</v>
      </c>
      <c r="J4" s="24">
        <v>-7.3590565940449035E-2</v>
      </c>
      <c r="K4" s="24">
        <v>-0.31943544603578189</v>
      </c>
      <c r="L4" s="24">
        <v>5.6186520663104936E-2</v>
      </c>
      <c r="M4" s="24">
        <v>0.20046313506464444</v>
      </c>
      <c r="P4" s="24"/>
    </row>
    <row r="5" spans="1:16" x14ac:dyDescent="0.3">
      <c r="A5" t="s">
        <v>33</v>
      </c>
      <c r="B5" s="24">
        <v>0.20377790129542397</v>
      </c>
      <c r="C5" s="24">
        <v>0.22089158656170663</v>
      </c>
      <c r="D5" s="24">
        <v>0.15529676513751295</v>
      </c>
      <c r="E5" s="24">
        <v>8.4744944699103333E-2</v>
      </c>
      <c r="F5" s="24">
        <v>0.15000127608772254</v>
      </c>
      <c r="G5" s="24">
        <v>0.16752825587977169</v>
      </c>
      <c r="H5" s="24">
        <v>2.8366547626406812E-3</v>
      </c>
      <c r="I5" s="24">
        <v>-7.7215177302210447E-2</v>
      </c>
      <c r="J5" s="24">
        <v>-0.15000132195759783</v>
      </c>
      <c r="K5" s="24">
        <v>-0.35857694499167181</v>
      </c>
      <c r="L5" s="24">
        <v>-0.4022224891861414</v>
      </c>
      <c r="M5" s="24">
        <v>0.13886142477341254</v>
      </c>
      <c r="P5" s="24"/>
    </row>
    <row r="6" spans="1:16" x14ac:dyDescent="0.3">
      <c r="A6" t="s">
        <v>31</v>
      </c>
      <c r="B6" s="24">
        <v>8.0329025422163788E-2</v>
      </c>
      <c r="C6" s="24">
        <v>-2.109986509234929E-2</v>
      </c>
      <c r="D6" s="24">
        <v>0.28648034226908459</v>
      </c>
      <c r="E6" s="24">
        <v>0.17173877916118976</v>
      </c>
      <c r="F6" s="24">
        <v>0.24417229007210503</v>
      </c>
      <c r="G6" s="24">
        <v>9.7857401459264456E-2</v>
      </c>
      <c r="H6" s="24">
        <v>0.15771234863436967</v>
      </c>
      <c r="I6" s="24">
        <v>7.4550214701669934E-2</v>
      </c>
      <c r="J6" s="24">
        <v>0.18697439083313555</v>
      </c>
      <c r="K6" s="24">
        <v>-0.15676751507992309</v>
      </c>
      <c r="L6" s="24">
        <v>-0.24314614511572469</v>
      </c>
      <c r="M6" s="24">
        <v>0.22860593527555395</v>
      </c>
      <c r="P6" s="24"/>
    </row>
    <row r="7" spans="1:16" x14ac:dyDescent="0.3">
      <c r="A7" t="s">
        <v>95</v>
      </c>
      <c r="B7" s="24">
        <v>-7.337536748909604E-3</v>
      </c>
      <c r="C7" s="24">
        <v>0.35438333622576235</v>
      </c>
      <c r="D7" s="24">
        <v>0.48682254834614841</v>
      </c>
      <c r="E7" s="24">
        <v>0.34043754330127152</v>
      </c>
      <c r="F7" s="24">
        <v>0.34835939945195615</v>
      </c>
      <c r="G7" s="24">
        <v>0.26912041163446337</v>
      </c>
      <c r="H7" s="24">
        <v>0.13569315440066151</v>
      </c>
      <c r="I7" s="24">
        <v>-3.1018572079673935E-2</v>
      </c>
      <c r="J7" s="24">
        <v>0.1949396635594402</v>
      </c>
      <c r="K7" s="24">
        <v>-0.51363345812557482</v>
      </c>
      <c r="L7" s="24">
        <v>-0.6326801269295097</v>
      </c>
      <c r="M7" s="24">
        <v>0.33094060125350372</v>
      </c>
      <c r="P7" s="24"/>
    </row>
    <row r="8" spans="1:16" x14ac:dyDescent="0.3">
      <c r="A8" t="s">
        <v>13</v>
      </c>
      <c r="B8" s="24">
        <v>0.48054571060318746</v>
      </c>
      <c r="C8" s="24">
        <v>0.2252417944851268</v>
      </c>
      <c r="D8" s="24">
        <v>0.19008278195362988</v>
      </c>
      <c r="E8" s="24">
        <v>0.16005740376285169</v>
      </c>
      <c r="F8" s="24">
        <v>0.18340430159063517</v>
      </c>
      <c r="G8" s="24">
        <v>9.752534973076453E-2</v>
      </c>
      <c r="H8" s="24">
        <v>6.4532619662768687E-2</v>
      </c>
      <c r="I8" s="24">
        <v>-0.12270717905330071</v>
      </c>
      <c r="J8" s="24">
        <v>-6.9095870423171141E-2</v>
      </c>
      <c r="K8" s="24">
        <v>-0.18011384235137651</v>
      </c>
      <c r="L8" s="24">
        <v>-7.3483727931867054E-2</v>
      </c>
      <c r="M8" s="24">
        <v>0.18735838400188884</v>
      </c>
      <c r="P8" s="24"/>
    </row>
    <row r="9" spans="1:16" x14ac:dyDescent="0.3">
      <c r="A9" t="s">
        <v>34</v>
      </c>
      <c r="B9" s="24">
        <v>0.19795858035532493</v>
      </c>
      <c r="C9" s="24">
        <v>0.16819286512799364</v>
      </c>
      <c r="D9" s="24">
        <v>0.10374476613553021</v>
      </c>
      <c r="E9" s="24">
        <v>0.22113047910240125</v>
      </c>
      <c r="F9" s="24">
        <v>0.22566815923666464</v>
      </c>
      <c r="G9" s="24">
        <v>0.20184918962704693</v>
      </c>
      <c r="H9" s="24">
        <v>8.9699018238375228E-2</v>
      </c>
      <c r="I9" s="24">
        <v>0.11141641340247001</v>
      </c>
      <c r="J9" s="24">
        <v>0.12532458516775069</v>
      </c>
      <c r="K9" s="24">
        <v>-0.3317357650356324</v>
      </c>
      <c r="L9" s="24">
        <v>-0.38606607788823311</v>
      </c>
      <c r="M9" s="24">
        <v>0.23505301310727608</v>
      </c>
      <c r="P9" s="24"/>
    </row>
    <row r="10" spans="1:16" x14ac:dyDescent="0.3">
      <c r="A10" t="s">
        <v>20</v>
      </c>
      <c r="B10" s="24">
        <v>-5.4179688745656499E-2</v>
      </c>
      <c r="C10" s="24">
        <v>0.16623933140823494</v>
      </c>
      <c r="D10" s="24">
        <v>0.18429217711651577</v>
      </c>
      <c r="E10" s="24">
        <v>0.19784626403719677</v>
      </c>
      <c r="F10" s="24">
        <v>0.16934158998382626</v>
      </c>
      <c r="G10" s="24">
        <v>5.6274423815718136E-2</v>
      </c>
      <c r="H10" s="24">
        <v>3.541103551643518E-2</v>
      </c>
      <c r="I10" s="24">
        <v>-0.11934305359097215</v>
      </c>
      <c r="J10" s="24">
        <v>-0.10550695854526901</v>
      </c>
      <c r="K10" s="24">
        <v>-0.35143947646214607</v>
      </c>
      <c r="L10" s="24">
        <v>-0.24447135524631294</v>
      </c>
      <c r="M10" s="24">
        <v>0.10675429543061984</v>
      </c>
      <c r="P10" s="24"/>
    </row>
    <row r="11" spans="1:16" x14ac:dyDescent="0.3">
      <c r="A11" t="s">
        <v>9</v>
      </c>
      <c r="B11" s="24">
        <v>0.10029149219774276</v>
      </c>
      <c r="C11" s="24">
        <v>0.20623397880778521</v>
      </c>
      <c r="D11" s="24">
        <v>0.22977501335407213</v>
      </c>
      <c r="E11" s="24">
        <v>0.34150586621806217</v>
      </c>
      <c r="F11" s="24">
        <v>0.21209476167861929</v>
      </c>
      <c r="G11" s="24">
        <v>0.20478873260858615</v>
      </c>
      <c r="H11" s="24">
        <v>-2.3133331334526452E-2</v>
      </c>
      <c r="I11" s="24">
        <v>-0.11915745831148965</v>
      </c>
      <c r="J11" s="24">
        <v>-0.18429557461735233</v>
      </c>
      <c r="K11" s="24">
        <v>-0.51072286809347145</v>
      </c>
      <c r="L11" s="24">
        <v>0.3643908282367273</v>
      </c>
      <c r="M11" s="24">
        <v>0.14250397487378808</v>
      </c>
      <c r="P11" s="24"/>
    </row>
    <row r="12" spans="1:16" x14ac:dyDescent="0.3">
      <c r="A12" t="s">
        <v>14</v>
      </c>
      <c r="B12" s="24">
        <v>0.10079740026951309</v>
      </c>
      <c r="C12" s="24">
        <v>6.9182983662414987E-2</v>
      </c>
      <c r="D12" s="24">
        <v>-3.2197190476346243E-3</v>
      </c>
      <c r="E12" s="24">
        <v>2.2159442493504482E-2</v>
      </c>
      <c r="F12" s="24">
        <v>3.9440093847201978E-2</v>
      </c>
      <c r="G12" s="24">
        <v>3.6320964419644707E-3</v>
      </c>
      <c r="H12" s="24">
        <v>-6.6384206898416467E-2</v>
      </c>
      <c r="I12" s="24">
        <v>-0.20087008769133266</v>
      </c>
      <c r="J12" s="24">
        <v>-0.16401388971001291</v>
      </c>
      <c r="K12" s="24">
        <v>-7.6755867685006113E-2</v>
      </c>
      <c r="L12" s="24">
        <v>-0.3508566865374606</v>
      </c>
      <c r="M12" s="24">
        <v>6.29846224338967E-2</v>
      </c>
      <c r="P12" s="24"/>
    </row>
    <row r="13" spans="1:16" x14ac:dyDescent="0.3">
      <c r="A13" t="s">
        <v>5</v>
      </c>
      <c r="B13" s="24">
        <v>0.22958155473511249</v>
      </c>
      <c r="C13" s="24">
        <v>0.30687743630651876</v>
      </c>
      <c r="D13" s="24">
        <v>0.25284633656680028</v>
      </c>
      <c r="E13" s="24">
        <v>0.3381948056362738</v>
      </c>
      <c r="F13" s="24">
        <v>0.3139906031054896</v>
      </c>
      <c r="G13" s="24">
        <v>0.20590886188670535</v>
      </c>
      <c r="H13" s="24">
        <v>6.6594896507913712E-2</v>
      </c>
      <c r="I13" s="24">
        <v>-0.14580714198523162</v>
      </c>
      <c r="J13" s="24">
        <v>7.8211452328234926E-2</v>
      </c>
      <c r="K13" s="24">
        <v>-0.24745255270617089</v>
      </c>
      <c r="L13" s="24">
        <v>0.30684520402206378</v>
      </c>
      <c r="M13" s="24">
        <v>0.20092743883358052</v>
      </c>
      <c r="P13" s="24"/>
    </row>
    <row r="14" spans="1:16" x14ac:dyDescent="0.3">
      <c r="A14" t="s">
        <v>22</v>
      </c>
      <c r="B14" s="24">
        <v>9.2676944381001061E-2</v>
      </c>
      <c r="C14" s="24">
        <v>8.5852225402467411E-2</v>
      </c>
      <c r="D14" s="24">
        <v>0.11105222738519216</v>
      </c>
      <c r="E14" s="24">
        <v>0.10591532485234606</v>
      </c>
      <c r="F14" s="24">
        <v>9.2859593239035337E-2</v>
      </c>
      <c r="G14" s="24">
        <v>0.15787705908322391</v>
      </c>
      <c r="H14" s="24">
        <v>9.8078490547608602E-2</v>
      </c>
      <c r="I14" s="24">
        <v>3.1717578077632584E-2</v>
      </c>
      <c r="J14" s="24">
        <v>3.6497674456639081E-2</v>
      </c>
      <c r="K14" s="24">
        <v>6.4766779955293926E-4</v>
      </c>
      <c r="L14" s="24">
        <v>0.14381222284057546</v>
      </c>
      <c r="M14" s="24">
        <v>0.1441992371095453</v>
      </c>
      <c r="P14" s="24"/>
    </row>
    <row r="15" spans="1:16" x14ac:dyDescent="0.3">
      <c r="A15" t="s">
        <v>6</v>
      </c>
      <c r="B15" s="24">
        <v>0.40511426130162853</v>
      </c>
      <c r="C15" s="24">
        <v>0.3201208519757151</v>
      </c>
      <c r="D15" s="24">
        <v>9.4184549933254924E-2</v>
      </c>
      <c r="E15" s="24">
        <v>5.0206751953684202E-2</v>
      </c>
      <c r="F15" s="24">
        <v>1.1374153212366815E-2</v>
      </c>
      <c r="G15" s="24">
        <v>-2.9625282280014632E-2</v>
      </c>
      <c r="H15" s="24">
        <v>4.03121639703286E-2</v>
      </c>
      <c r="I15" s="24">
        <v>1.5361370456166297E-2</v>
      </c>
      <c r="J15" s="24">
        <v>1.4534943669472829E-2</v>
      </c>
      <c r="K15" s="24">
        <v>-0.47654177054826097</v>
      </c>
      <c r="L15" s="24">
        <v>0.11230187728179176</v>
      </c>
      <c r="M15" s="24">
        <v>0.16267393142190859</v>
      </c>
      <c r="P15" s="24"/>
    </row>
    <row r="16" spans="1:16" x14ac:dyDescent="0.3">
      <c r="A16" t="s">
        <v>29</v>
      </c>
      <c r="B16" s="24">
        <v>0.30181756999397352</v>
      </c>
      <c r="C16" s="24">
        <v>0.47335438794446316</v>
      </c>
      <c r="D16" s="24">
        <v>0.35621127393815066</v>
      </c>
      <c r="E16" s="24">
        <v>0.27210148945850587</v>
      </c>
      <c r="F16" s="24">
        <v>0.28006401159544814</v>
      </c>
      <c r="G16" s="24">
        <v>0.28689473438984708</v>
      </c>
      <c r="H16" s="24">
        <v>0.12853746837013152</v>
      </c>
      <c r="I16" s="24">
        <v>-6.3615244085000758E-2</v>
      </c>
      <c r="J16" s="24">
        <v>8.0791587667388837E-2</v>
      </c>
      <c r="K16" s="24">
        <v>0.33287248156438393</v>
      </c>
      <c r="L16" s="24">
        <v>1.1543426044141532</v>
      </c>
      <c r="M16" s="24">
        <v>0.24253332911828748</v>
      </c>
      <c r="P16" s="24"/>
    </row>
    <row r="17" spans="1:16" x14ac:dyDescent="0.3">
      <c r="A17" t="s">
        <v>23</v>
      </c>
      <c r="B17" s="24">
        <v>2.8989243058558907E-3</v>
      </c>
      <c r="C17" s="24">
        <v>0.15983849393815458</v>
      </c>
      <c r="D17" s="24">
        <v>0.27966800893147248</v>
      </c>
      <c r="E17" s="24">
        <v>0.40840027990473093</v>
      </c>
      <c r="F17" s="24">
        <v>0.19216903013959868</v>
      </c>
      <c r="G17" s="24">
        <v>0.18425176064194809</v>
      </c>
      <c r="H17" s="24">
        <v>0.13887057676622189</v>
      </c>
      <c r="I17" s="24">
        <v>6.202347563545367E-2</v>
      </c>
      <c r="J17" s="24">
        <v>7.7643796076059354E-2</v>
      </c>
      <c r="K17" s="24">
        <v>1.1253545472599342</v>
      </c>
      <c r="L17" s="24">
        <v>1</v>
      </c>
      <c r="M17" s="24">
        <v>0.25550286482650658</v>
      </c>
      <c r="P17" s="24"/>
    </row>
    <row r="18" spans="1:16" x14ac:dyDescent="0.3">
      <c r="A18" t="s">
        <v>35</v>
      </c>
      <c r="B18" s="24">
        <v>-1.6802390377034283E-2</v>
      </c>
      <c r="C18" s="24">
        <v>9.7078260654364951E-2</v>
      </c>
      <c r="D18" s="24">
        <v>0.17842704309784282</v>
      </c>
      <c r="E18" s="24">
        <v>0.22007683361808064</v>
      </c>
      <c r="F18" s="24">
        <v>0.20471480008555043</v>
      </c>
      <c r="G18" s="24">
        <v>0.16337499783654824</v>
      </c>
      <c r="H18" s="24">
        <v>6.0847940924323544E-2</v>
      </c>
      <c r="I18" s="24">
        <v>-0.13527416631789563</v>
      </c>
      <c r="J18" s="24">
        <v>-9.4550170260799871E-2</v>
      </c>
      <c r="K18" s="24">
        <v>-2.0150614721371429E-2</v>
      </c>
      <c r="L18" s="24">
        <v>0.32429728818378356</v>
      </c>
      <c r="M18" s="24">
        <v>0.15017132454074822</v>
      </c>
      <c r="P18" s="24"/>
    </row>
    <row r="19" spans="1:16" x14ac:dyDescent="0.3">
      <c r="A19" t="s">
        <v>7</v>
      </c>
      <c r="B19" s="24">
        <v>0.17413519612474879</v>
      </c>
      <c r="C19" s="24">
        <v>2.8157928064298503E-2</v>
      </c>
      <c r="D19" s="24">
        <v>6.6305331295870504E-2</v>
      </c>
      <c r="E19" s="24">
        <v>0.16408199767378384</v>
      </c>
      <c r="F19" s="24">
        <v>0.10279690240919039</v>
      </c>
      <c r="G19" s="24">
        <v>-3.4037149397499473E-2</v>
      </c>
      <c r="H19" s="24">
        <v>6.4644160963850436E-2</v>
      </c>
      <c r="I19" s="24">
        <v>-0.12223160244368264</v>
      </c>
      <c r="J19" s="24">
        <v>-7.0231958309882353E-2</v>
      </c>
      <c r="K19" s="24">
        <v>-0.32143426688868354</v>
      </c>
      <c r="L19" s="24">
        <v>-0.16024006700166893</v>
      </c>
      <c r="M19" s="24">
        <v>0.12414462192981643</v>
      </c>
      <c r="P19" s="24"/>
    </row>
    <row r="20" spans="1:16" x14ac:dyDescent="0.3">
      <c r="A20" t="s">
        <v>10</v>
      </c>
      <c r="B20" s="24">
        <v>0.83527267911147007</v>
      </c>
      <c r="C20" s="24">
        <v>0.21295647610476351</v>
      </c>
      <c r="D20" s="24">
        <v>0.13621951015609243</v>
      </c>
      <c r="E20" s="24">
        <v>0.18631806012011612</v>
      </c>
      <c r="F20" s="24">
        <v>7.800686636822951E-2</v>
      </c>
      <c r="G20" s="24">
        <v>0.12931107390959443</v>
      </c>
      <c r="H20" s="24">
        <v>-5.298180478422345E-2</v>
      </c>
      <c r="I20" s="24">
        <v>-0.17078700114894801</v>
      </c>
      <c r="J20" s="24">
        <v>5.647687209597247E-2</v>
      </c>
      <c r="K20" s="24">
        <v>-0.52866138547505936</v>
      </c>
      <c r="L20" s="24">
        <v>-0.52478296341331521</v>
      </c>
      <c r="M20" s="24">
        <v>0.12543761955978922</v>
      </c>
      <c r="P20" s="24"/>
    </row>
    <row r="21" spans="1:16" x14ac:dyDescent="0.3">
      <c r="A21" t="s">
        <v>11</v>
      </c>
      <c r="B21" s="24">
        <v>0.43706601218023511</v>
      </c>
      <c r="C21" s="24">
        <v>0.3868363908344537</v>
      </c>
      <c r="D21" s="24">
        <v>0.38778629066374493</v>
      </c>
      <c r="E21" s="24">
        <v>0.23771952500997459</v>
      </c>
      <c r="F21" s="24">
        <v>0.23220016017162459</v>
      </c>
      <c r="G21" s="24">
        <v>0.14970201638268232</v>
      </c>
      <c r="H21" s="24">
        <v>3.3175675826582797E-2</v>
      </c>
      <c r="I21" s="24">
        <v>-0.1141493048923434</v>
      </c>
      <c r="J21" s="24">
        <v>-0.12395022870673035</v>
      </c>
      <c r="K21" s="24">
        <v>-0.38940042753435039</v>
      </c>
      <c r="L21" s="24">
        <v>0.10205593956545937</v>
      </c>
      <c r="M21" s="24">
        <v>0.15939219706187335</v>
      </c>
      <c r="P21" s="24"/>
    </row>
    <row r="22" spans="1:16" x14ac:dyDescent="0.3">
      <c r="A22" t="s">
        <v>24</v>
      </c>
      <c r="B22" s="24">
        <v>0.39448748274492235</v>
      </c>
      <c r="C22" s="24">
        <v>0.27844392845552163</v>
      </c>
      <c r="D22" s="24">
        <v>0.2131193790151199</v>
      </c>
      <c r="E22" s="24">
        <v>0.26361057108085018</v>
      </c>
      <c r="F22" s="24">
        <v>0.31129369644335042</v>
      </c>
      <c r="G22" s="24">
        <v>0.16800753473055352</v>
      </c>
      <c r="H22" s="24">
        <v>0.21591212931340714</v>
      </c>
      <c r="I22" s="24">
        <v>0.16007710786137508</v>
      </c>
      <c r="J22" s="24">
        <v>8.2902151912163546E-2</v>
      </c>
      <c r="K22" s="24">
        <v>0.2201724901741467</v>
      </c>
      <c r="L22" s="24">
        <v>0.69508274393489666</v>
      </c>
      <c r="M22" s="24">
        <v>0.22782181092835771</v>
      </c>
      <c r="P22" s="24"/>
    </row>
    <row r="23" spans="1:16" x14ac:dyDescent="0.3">
      <c r="A23" t="s">
        <v>96</v>
      </c>
      <c r="B23" s="24">
        <v>5.8354824205471181E-2</v>
      </c>
      <c r="C23" s="24">
        <v>0.10375867088215181</v>
      </c>
      <c r="D23" s="24">
        <v>0.13229264912575714</v>
      </c>
      <c r="E23" s="24">
        <v>0.21222058653099407</v>
      </c>
      <c r="F23" s="24">
        <v>0.18011735488736907</v>
      </c>
      <c r="G23" s="24">
        <v>0.16156268678135655</v>
      </c>
      <c r="H23" s="24">
        <v>7.8762869804306634E-2</v>
      </c>
      <c r="I23" s="24">
        <v>-3.1796971318664484E-2</v>
      </c>
      <c r="J23" s="24">
        <v>-6.2816254040271205E-2</v>
      </c>
      <c r="K23" s="24">
        <v>-0.17795712320380486</v>
      </c>
      <c r="L23" s="24">
        <v>-0.44252890596922878</v>
      </c>
      <c r="M23" s="24">
        <v>0.19655912555926014</v>
      </c>
      <c r="P23" s="24"/>
    </row>
    <row r="24" spans="1:16" x14ac:dyDescent="0.3">
      <c r="A24" t="s">
        <v>97</v>
      </c>
      <c r="B24" s="24">
        <v>0.25957561510187077</v>
      </c>
      <c r="C24" s="24">
        <v>-1.9087850824116394E-3</v>
      </c>
      <c r="D24" s="24">
        <v>6.1654656029472765E-4</v>
      </c>
      <c r="E24" s="24">
        <v>2.0034018891468927E-2</v>
      </c>
      <c r="F24" s="24">
        <v>5.320716758427972E-3</v>
      </c>
      <c r="G24" s="24">
        <v>-1.699403475803361E-2</v>
      </c>
      <c r="H24" s="24">
        <v>-1.2174921712906283E-2</v>
      </c>
      <c r="I24" s="24">
        <v>-0.13226886191133286</v>
      </c>
      <c r="J24" s="24">
        <v>-0.16139304054721212</v>
      </c>
      <c r="K24" s="24">
        <v>-0.26619529671925635</v>
      </c>
      <c r="L24" s="24">
        <v>-0.17625356431340852</v>
      </c>
      <c r="M24" s="24">
        <v>9.7721793880365254E-2</v>
      </c>
      <c r="P24" s="24"/>
    </row>
    <row r="25" spans="1:16" x14ac:dyDescent="0.3">
      <c r="A25" t="s">
        <v>15</v>
      </c>
      <c r="B25" s="24">
        <v>0.41026936086018856</v>
      </c>
      <c r="C25" s="24">
        <v>0.3513030540642213</v>
      </c>
      <c r="D25" s="24">
        <v>0.27193313177338141</v>
      </c>
      <c r="E25" s="24">
        <v>0.13263368509089601</v>
      </c>
      <c r="F25" s="24">
        <v>0.14611913599642595</v>
      </c>
      <c r="G25" s="24">
        <v>7.7501408034804237E-2</v>
      </c>
      <c r="H25" s="24">
        <v>5.822657015568164E-2</v>
      </c>
      <c r="I25" s="24">
        <v>-7.0050314203252653E-2</v>
      </c>
      <c r="J25" s="24">
        <v>-5.5310767507188469E-2</v>
      </c>
      <c r="K25" s="24">
        <v>-0.19637065298415665</v>
      </c>
      <c r="L25" s="24">
        <v>-0.2902625076887505</v>
      </c>
      <c r="M25" s="24">
        <v>0.1627997438845967</v>
      </c>
      <c r="P25" s="24"/>
    </row>
    <row r="26" spans="1:16" x14ac:dyDescent="0.3">
      <c r="A26" t="s">
        <v>21</v>
      </c>
      <c r="B26" s="24">
        <v>0.20063567117300107</v>
      </c>
      <c r="C26" s="24">
        <v>0.18247942256650393</v>
      </c>
      <c r="D26" s="24">
        <v>0.19530356971687643</v>
      </c>
      <c r="E26" s="24">
        <v>9.143127060381534E-2</v>
      </c>
      <c r="F26" s="24">
        <v>0.24605893654047281</v>
      </c>
      <c r="G26" s="24">
        <v>0.15942581659157448</v>
      </c>
      <c r="H26" s="24">
        <v>6.5796286067867124E-2</v>
      </c>
      <c r="I26" s="24">
        <v>6.2670160172620504E-2</v>
      </c>
      <c r="J26" s="24">
        <v>2.781409725597522E-2</v>
      </c>
      <c r="K26" s="24">
        <v>-0.22866184418268382</v>
      </c>
      <c r="L26" s="24">
        <v>-0.13018009789795637</v>
      </c>
      <c r="M26" s="24">
        <v>0.17897786377250324</v>
      </c>
      <c r="P26" s="24"/>
    </row>
    <row r="27" spans="1:16" x14ac:dyDescent="0.3">
      <c r="A27" t="s">
        <v>93</v>
      </c>
      <c r="B27" s="24">
        <v>0.36635493864841306</v>
      </c>
      <c r="C27" s="24">
        <v>0.37557741348894147</v>
      </c>
      <c r="D27" s="24">
        <v>0.23625764246583525</v>
      </c>
      <c r="E27" s="24">
        <v>5.0311606204591776E-2</v>
      </c>
      <c r="F27" s="24">
        <v>7.1478371989256958E-4</v>
      </c>
      <c r="G27" s="24">
        <v>1.5998295342107543E-2</v>
      </c>
      <c r="H27" s="24">
        <v>-4.9794085255121896E-3</v>
      </c>
      <c r="I27" s="24">
        <v>-0.11507045635708822</v>
      </c>
      <c r="J27" s="24">
        <v>-0.12297099248236758</v>
      </c>
      <c r="K27" s="24">
        <v>0.62211932310401818</v>
      </c>
      <c r="L27" s="24">
        <v>0.16877523880286385</v>
      </c>
      <c r="M27" s="24">
        <v>8.8851201269955798E-2</v>
      </c>
      <c r="P27" s="24"/>
    </row>
    <row r="28" spans="1:16" x14ac:dyDescent="0.3">
      <c r="A28" t="s">
        <v>32</v>
      </c>
      <c r="B28" s="24">
        <v>0.32717397597784481</v>
      </c>
      <c r="C28" s="24">
        <v>0.40022208058358744</v>
      </c>
      <c r="D28" s="24">
        <v>0.37930614382894073</v>
      </c>
      <c r="E28" s="24">
        <v>0.33618277278477576</v>
      </c>
      <c r="F28" s="24">
        <v>0.24666441296378921</v>
      </c>
      <c r="G28" s="24">
        <v>0.17186835755388746</v>
      </c>
      <c r="H28" s="24">
        <v>0.20014434053368343</v>
      </c>
      <c r="I28" s="24">
        <v>-1.8015517490289738E-2</v>
      </c>
      <c r="J28" s="24">
        <v>4.9852352376747629E-2</v>
      </c>
      <c r="K28" s="24">
        <v>-5.1521142292308378E-2</v>
      </c>
      <c r="L28" s="24">
        <v>1.9413745803491964E-2</v>
      </c>
      <c r="M28" s="24">
        <v>0.29156944817163327</v>
      </c>
      <c r="P28" s="24"/>
    </row>
    <row r="29" spans="1:16" x14ac:dyDescent="0.3">
      <c r="A29" t="s">
        <v>16</v>
      </c>
      <c r="B29" s="24">
        <v>0.27660454786510269</v>
      </c>
      <c r="C29" s="24">
        <v>0.1353594211775713</v>
      </c>
      <c r="D29" s="24">
        <v>0.12229432232921957</v>
      </c>
      <c r="E29" s="24">
        <v>0.1368785853455575</v>
      </c>
      <c r="F29" s="24">
        <v>0.15956748839168064</v>
      </c>
      <c r="G29" s="24">
        <v>7.4379293964068102E-2</v>
      </c>
      <c r="H29" s="24">
        <v>3.389713556848932E-2</v>
      </c>
      <c r="I29" s="24">
        <v>-2.9440347111654771E-2</v>
      </c>
      <c r="J29" s="24">
        <v>-6.2697872715314837E-2</v>
      </c>
      <c r="K29" s="24">
        <v>-9.1141412637923636E-2</v>
      </c>
      <c r="L29" s="24">
        <v>-0.27085163455460559</v>
      </c>
      <c r="M29" s="24">
        <v>0.15744605158765693</v>
      </c>
      <c r="P29" s="24"/>
    </row>
    <row r="30" spans="1:16" x14ac:dyDescent="0.3">
      <c r="A30" t="s">
        <v>30</v>
      </c>
      <c r="B30" s="24">
        <v>0.19712830262850514</v>
      </c>
      <c r="C30" s="24">
        <v>0.17122937496031904</v>
      </c>
      <c r="D30" s="24">
        <v>8.611570868695384E-2</v>
      </c>
      <c r="E30" s="24">
        <v>0.16669426383750244</v>
      </c>
      <c r="F30" s="24">
        <v>0.24002007334779055</v>
      </c>
      <c r="G30" s="24">
        <v>0.160493378223526</v>
      </c>
      <c r="H30" s="24">
        <v>0.13087161741040382</v>
      </c>
      <c r="I30" s="24">
        <v>-5.8962842453427672E-2</v>
      </c>
      <c r="J30" s="24">
        <v>-7.1100590856219739E-2</v>
      </c>
      <c r="K30" s="24">
        <v>-0.24929911001488234</v>
      </c>
      <c r="L30" s="24">
        <v>-2.6825820431448228E-2</v>
      </c>
      <c r="M30" s="24">
        <v>0.19552138686133982</v>
      </c>
      <c r="P30" s="24"/>
    </row>
    <row r="31" spans="1:16" x14ac:dyDescent="0.3">
      <c r="A31" t="s">
        <v>3</v>
      </c>
      <c r="B31" s="24">
        <v>0.4566058562743443</v>
      </c>
      <c r="C31" s="24">
        <v>0.26274146225970524</v>
      </c>
      <c r="D31" s="24">
        <v>0.28657878543322313</v>
      </c>
      <c r="E31" s="24">
        <v>0.23094293378735797</v>
      </c>
      <c r="F31" s="24">
        <v>0.18942917186479566</v>
      </c>
      <c r="G31" s="24">
        <v>0.10962211730435674</v>
      </c>
      <c r="H31" s="24">
        <v>7.427081392314773E-2</v>
      </c>
      <c r="I31" s="24">
        <v>2.0988259876268131E-3</v>
      </c>
      <c r="J31" s="24">
        <v>-0.11231337622839763</v>
      </c>
      <c r="K31" s="24">
        <v>-0.68079234948604694</v>
      </c>
      <c r="L31" s="24">
        <v>4.4112474604560381</v>
      </c>
      <c r="M31" s="24">
        <v>0.18737719954267296</v>
      </c>
      <c r="P31" s="24"/>
    </row>
    <row r="32" spans="1:16" x14ac:dyDescent="0.3">
      <c r="A32" t="s">
        <v>19</v>
      </c>
      <c r="B32" s="24">
        <v>4.1957240895277727E-2</v>
      </c>
      <c r="C32" s="24">
        <v>-9.8672687737040733E-3</v>
      </c>
      <c r="D32" s="24">
        <v>-2.4498173111940365E-2</v>
      </c>
      <c r="E32" s="24">
        <v>7.1612075026478733E-2</v>
      </c>
      <c r="F32" s="24">
        <v>4.6859797951132591E-2</v>
      </c>
      <c r="G32" s="24">
        <v>4.0724968781084142E-2</v>
      </c>
      <c r="H32" s="24">
        <v>-3.3585763732462384E-3</v>
      </c>
      <c r="I32" s="24">
        <v>-0.1644312403811645</v>
      </c>
      <c r="J32" s="24">
        <v>-0.10815143643901681</v>
      </c>
      <c r="K32" s="24">
        <v>0.15229384675737972</v>
      </c>
      <c r="L32" s="24">
        <v>-0.21357501112701063</v>
      </c>
      <c r="M32" s="24">
        <v>5.743714200596832E-2</v>
      </c>
      <c r="P32" s="24"/>
    </row>
    <row r="33" spans="1:16" x14ac:dyDescent="0.3">
      <c r="A33" t="s">
        <v>17</v>
      </c>
      <c r="B33" s="24">
        <v>1.9014568156870259E-2</v>
      </c>
      <c r="C33" s="24">
        <v>7.7313475875822588E-2</v>
      </c>
      <c r="D33" s="24">
        <v>0.13692211840484919</v>
      </c>
      <c r="E33" s="24">
        <v>0.15182190442920587</v>
      </c>
      <c r="F33" s="24">
        <v>9.5671895613223493E-2</v>
      </c>
      <c r="G33" s="24">
        <v>-3.3747018690188425E-4</v>
      </c>
      <c r="H33" s="24">
        <v>1.1715646056387233E-2</v>
      </c>
      <c r="I33" s="24">
        <v>-0.27907104328058974</v>
      </c>
      <c r="J33" s="24">
        <v>-0.30367960732920118</v>
      </c>
      <c r="K33" s="24">
        <v>1.4271555960017201E-2</v>
      </c>
      <c r="L33" s="24">
        <v>9.2257335311894083E-3</v>
      </c>
      <c r="M33" s="24">
        <v>2.4927646526601108E-2</v>
      </c>
      <c r="P33" s="24"/>
    </row>
    <row r="34" spans="1:16" x14ac:dyDescent="0.3">
      <c r="A34" t="s">
        <v>18</v>
      </c>
      <c r="B34" s="24">
        <v>0.20792648531624849</v>
      </c>
      <c r="C34" s="24">
        <v>0.21891335043705146</v>
      </c>
      <c r="D34" s="24">
        <v>0.25559866706116435</v>
      </c>
      <c r="E34" s="24">
        <v>0.18707670436195445</v>
      </c>
      <c r="F34" s="24">
        <v>0.22696819968454054</v>
      </c>
      <c r="G34" s="24">
        <v>0.17468164710167935</v>
      </c>
      <c r="H34" s="24">
        <v>9.7189487518820311E-2</v>
      </c>
      <c r="I34" s="24">
        <v>-6.8350039330343337E-2</v>
      </c>
      <c r="J34" s="24">
        <v>-7.1287173172613308E-2</v>
      </c>
      <c r="K34" s="24">
        <v>-0.47708589608798518</v>
      </c>
      <c r="L34" s="24">
        <v>-0.42772585008251152</v>
      </c>
      <c r="M34" s="24">
        <v>0.17598731486114411</v>
      </c>
      <c r="P34" s="24"/>
    </row>
    <row r="35" spans="1:16" x14ac:dyDescent="0.3">
      <c r="A35" t="s">
        <v>36</v>
      </c>
      <c r="B35" s="24">
        <v>-0.18211383153748353</v>
      </c>
      <c r="C35" s="24">
        <v>-0.1212926241939231</v>
      </c>
      <c r="D35" s="24">
        <v>-8.8186399850509967E-2</v>
      </c>
      <c r="E35" s="24">
        <v>-1.4758154432140336E-2</v>
      </c>
      <c r="F35" s="24">
        <v>1.0683473179493246E-2</v>
      </c>
      <c r="G35" s="24">
        <v>2.1087762872619522E-3</v>
      </c>
      <c r="H35" s="24">
        <v>-4.9036980571160994E-2</v>
      </c>
      <c r="I35" s="24">
        <v>-0.13452496126688931</v>
      </c>
      <c r="J35" s="24">
        <v>-6.1461378957969645E-2</v>
      </c>
      <c r="K35" s="24">
        <v>-0.39474778036762542</v>
      </c>
      <c r="L35" s="24">
        <v>-0.94114739823232973</v>
      </c>
      <c r="M35" s="24">
        <v>4.4416197480306504E-5</v>
      </c>
      <c r="P35" s="24"/>
    </row>
    <row r="36" spans="1:16" x14ac:dyDescent="0.3">
      <c r="A36" t="s">
        <v>8</v>
      </c>
      <c r="B36" s="24">
        <v>0.27974870607693397</v>
      </c>
      <c r="C36" s="24">
        <v>-0.15015335434619514</v>
      </c>
      <c r="D36" s="24">
        <v>-0.11695256917712703</v>
      </c>
      <c r="E36" s="24">
        <v>-0.15161163235376818</v>
      </c>
      <c r="F36" s="24">
        <v>-0.11412778631598229</v>
      </c>
      <c r="G36" s="24">
        <v>-7.5405616317365365E-2</v>
      </c>
      <c r="H36" s="24">
        <v>-0.17919711381293296</v>
      </c>
      <c r="I36" s="24">
        <v>-0.28608880811643383</v>
      </c>
      <c r="J36" s="24">
        <v>-0.30884217241872058</v>
      </c>
      <c r="K36" s="24">
        <v>3.9065665482510378E-2</v>
      </c>
      <c r="L36" s="24">
        <v>-0.13364748040902649</v>
      </c>
      <c r="M36" s="24">
        <v>-0.15076133543984438</v>
      </c>
      <c r="P36" s="24"/>
    </row>
    <row r="37" spans="1:16" x14ac:dyDescent="0.3">
      <c r="A37" t="s">
        <v>4</v>
      </c>
      <c r="B37" s="24">
        <v>1.6413290196901711E-2</v>
      </c>
      <c r="C37" s="24">
        <v>0.1116910590249925</v>
      </c>
      <c r="D37" s="24">
        <v>3.105231423149685E-2</v>
      </c>
      <c r="E37" s="24">
        <v>9.7172636792200437E-2</v>
      </c>
      <c r="F37" s="24">
        <v>5.9531217316864268E-2</v>
      </c>
      <c r="G37" s="24">
        <v>3.0578517126759689E-2</v>
      </c>
      <c r="H37" s="24">
        <v>-8.3749503588241236E-2</v>
      </c>
      <c r="I37" s="24">
        <v>-0.1844960672357929</v>
      </c>
      <c r="J37" s="24">
        <v>-0.14552000041686888</v>
      </c>
      <c r="K37" s="24">
        <v>0.24060826665145205</v>
      </c>
      <c r="L37" s="24">
        <v>-0.20052127523884081</v>
      </c>
      <c r="M37" s="24">
        <v>3.1444162775122263E-2</v>
      </c>
      <c r="P37" s="24"/>
    </row>
    <row r="38" spans="1:16" x14ac:dyDescent="0.3">
      <c r="A38" t="s">
        <v>98</v>
      </c>
      <c r="B38" s="24">
        <v>8.0324844499441023E-2</v>
      </c>
      <c r="C38" s="24">
        <v>0.32377767079034159</v>
      </c>
      <c r="D38" s="24">
        <v>0.18207955550915605</v>
      </c>
      <c r="E38" s="24">
        <v>0.24127309351061824</v>
      </c>
      <c r="F38" s="24">
        <v>0.15078515814075918</v>
      </c>
      <c r="G38" s="24">
        <v>0.1247944267621463</v>
      </c>
      <c r="H38" s="24">
        <v>3.3506518495112901E-2</v>
      </c>
      <c r="I38" s="24">
        <v>-8.7396792731476783E-2</v>
      </c>
      <c r="J38" s="24">
        <v>5.642142368637211E-2</v>
      </c>
      <c r="K38" s="24">
        <v>-2.0889545507390792E-2</v>
      </c>
      <c r="L38" s="24">
        <v>-0.10036068208301233</v>
      </c>
      <c r="M38" s="24">
        <v>0.23786483049417906</v>
      </c>
      <c r="P38" s="24"/>
    </row>
    <row r="39" spans="1:16" x14ac:dyDescent="0.3">
      <c r="A39" t="s">
        <v>92</v>
      </c>
      <c r="B39" s="24">
        <v>0.55356194274887827</v>
      </c>
      <c r="C39" s="24">
        <v>-6.9711258054781067E-2</v>
      </c>
      <c r="D39" s="24">
        <v>2.5060630747596534E-2</v>
      </c>
      <c r="E39" s="24">
        <v>1.9066180522880429E-3</v>
      </c>
      <c r="F39" s="24">
        <v>-5.9406480918721988E-3</v>
      </c>
      <c r="G39" s="24">
        <v>-9.4775921986025344E-2</v>
      </c>
      <c r="H39" s="24">
        <v>-0.12524432171226668</v>
      </c>
      <c r="I39" s="24">
        <v>-0.17996569842374627</v>
      </c>
      <c r="J39" s="24">
        <v>-6.596293991054071E-2</v>
      </c>
      <c r="K39" s="24">
        <v>-7.1711579390536448E-2</v>
      </c>
      <c r="L39" s="24">
        <v>-0.18908225688517902</v>
      </c>
      <c r="M39" s="24">
        <v>6.1147717606327444E-2</v>
      </c>
      <c r="P39" s="24"/>
    </row>
    <row r="40" spans="1:16" x14ac:dyDescent="0.3">
      <c r="A40" t="s">
        <v>25</v>
      </c>
      <c r="B40" s="24">
        <v>-3.2393356568816423E-2</v>
      </c>
      <c r="C40" s="24">
        <v>0.19634467770093672</v>
      </c>
      <c r="D40" s="24">
        <v>0.15737590282918609</v>
      </c>
      <c r="E40" s="24">
        <v>0.17323291176927891</v>
      </c>
      <c r="F40" s="24">
        <v>0.1747434227416261</v>
      </c>
      <c r="G40" s="24">
        <v>0.17343640435958638</v>
      </c>
      <c r="H40" s="24">
        <v>8.3826665517625951E-2</v>
      </c>
      <c r="I40" s="24">
        <v>1.7829334696463353E-3</v>
      </c>
      <c r="J40" s="24">
        <v>-5.4314857954258508E-3</v>
      </c>
      <c r="K40" s="24">
        <v>-3.4787260576866146E-2</v>
      </c>
      <c r="L40" s="24">
        <v>-0.43522409153230895</v>
      </c>
      <c r="M40" s="24">
        <v>0.17083760612435936</v>
      </c>
      <c r="P40" s="24"/>
    </row>
    <row r="41" spans="1:16" x14ac:dyDescent="0.3">
      <c r="A41" t="s">
        <v>12</v>
      </c>
      <c r="B41" s="24">
        <v>0.18321245640639217</v>
      </c>
      <c r="C41" s="24">
        <v>4.1494501508275911E-2</v>
      </c>
      <c r="D41" s="24">
        <v>9.3670272525278292E-2</v>
      </c>
      <c r="E41" s="24">
        <v>8.3724785606873228E-2</v>
      </c>
      <c r="F41" s="24">
        <v>4.7034283243841846E-2</v>
      </c>
      <c r="G41" s="24">
        <v>2.3395984582434977E-2</v>
      </c>
      <c r="H41" s="24">
        <v>-4.7080701335031352E-2</v>
      </c>
      <c r="I41" s="24">
        <v>-0.16729363030943628</v>
      </c>
      <c r="J41" s="24">
        <v>-0.11887551597952803</v>
      </c>
      <c r="K41" s="24">
        <v>-1.0104558102319024E-2</v>
      </c>
      <c r="L41" s="24">
        <v>-0.31280317707223892</v>
      </c>
      <c r="M41" s="24">
        <v>8.759881879781474E-2</v>
      </c>
      <c r="P41" s="24"/>
    </row>
    <row r="42" spans="1:16" x14ac:dyDescent="0.3">
      <c r="A42" t="s">
        <v>99</v>
      </c>
      <c r="B42" s="24">
        <v>0.18004283824272402</v>
      </c>
      <c r="C42" s="24">
        <v>0.34905908170568722</v>
      </c>
      <c r="D42" s="24">
        <v>-8.5381859452398054E-2</v>
      </c>
      <c r="E42" s="24">
        <v>0.1691229220231272</v>
      </c>
      <c r="F42" s="24">
        <v>-9.2485212020368204E-2</v>
      </c>
      <c r="G42" s="24">
        <v>3.4875994471082494E-3</v>
      </c>
      <c r="H42" s="24">
        <v>-0.1008309714707466</v>
      </c>
      <c r="I42" s="24">
        <v>-0.24192190194661675</v>
      </c>
      <c r="J42" s="24">
        <v>-0.24082822243895055</v>
      </c>
      <c r="K42" s="24">
        <v>-0.16058699764959813</v>
      </c>
      <c r="L42" s="24">
        <v>3.0781925165672561E-2</v>
      </c>
      <c r="M42" s="24">
        <v>-1.85286766714917E-2</v>
      </c>
      <c r="P42" s="24"/>
    </row>
    <row r="43" spans="1:16" x14ac:dyDescent="0.3">
      <c r="A43" s="42" t="s">
        <v>100</v>
      </c>
      <c r="B43" s="24">
        <v>0.12579026662585152</v>
      </c>
      <c r="C43" s="24">
        <v>0.30486249908454088</v>
      </c>
      <c r="D43" s="24">
        <v>0.32750389170354893</v>
      </c>
      <c r="E43" s="24">
        <v>0.28554636270685757</v>
      </c>
      <c r="F43" s="24">
        <v>0.27046082525271331</v>
      </c>
      <c r="G43" s="24">
        <v>0.23069111392958827</v>
      </c>
      <c r="H43" s="24">
        <v>0.23535747378725297</v>
      </c>
      <c r="I43" s="24">
        <v>0.26070326319289217</v>
      </c>
      <c r="J43" s="24">
        <v>0.16960451600602688</v>
      </c>
      <c r="K43" s="24">
        <v>0.13000026521042413</v>
      </c>
      <c r="L43" s="24">
        <v>1.1582590436373923</v>
      </c>
      <c r="M43" s="24">
        <v>0.29345151082585441</v>
      </c>
      <c r="P43" s="24"/>
    </row>
    <row r="44" spans="1:16" x14ac:dyDescent="0.3">
      <c r="A44" t="s">
        <v>26</v>
      </c>
      <c r="B44" s="24">
        <v>4.5022358822405184E-2</v>
      </c>
      <c r="C44" s="24">
        <v>0.22457242550151335</v>
      </c>
      <c r="D44" s="24">
        <v>0.11583359279251408</v>
      </c>
      <c r="E44" s="24">
        <v>0.2031067075325042</v>
      </c>
      <c r="F44" s="24">
        <v>0.23547935507358062</v>
      </c>
      <c r="G44" s="24">
        <v>0.2988919325172148</v>
      </c>
      <c r="H44" s="24">
        <v>8.1514322278576481E-2</v>
      </c>
      <c r="I44" s="24">
        <v>-0.13497730434368468</v>
      </c>
      <c r="J44" s="24">
        <v>-8.4915516166711502E-2</v>
      </c>
      <c r="K44" s="24">
        <v>-0.21954357394378782</v>
      </c>
      <c r="L44" s="24">
        <v>-0.21283866446849806</v>
      </c>
      <c r="M44" s="24">
        <v>0.13105119334731596</v>
      </c>
      <c r="P44" s="24"/>
    </row>
    <row r="45" spans="1:16" x14ac:dyDescent="0.3">
      <c r="A45" s="24"/>
      <c r="P45" s="24"/>
    </row>
  </sheetData>
  <sortState xmlns:xlrd2="http://schemas.microsoft.com/office/spreadsheetml/2017/richdata2" ref="A2:M44">
    <sortCondition ref="A2:A4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BRASIL</vt:lpstr>
      <vt:lpstr>Composição_faixa etária</vt:lpstr>
      <vt:lpstr>Evolução_sexo</vt:lpstr>
      <vt:lpstr>evolução_esc_2007_2009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Naiane</dc:creator>
  <cp:lastModifiedBy>user</cp:lastModifiedBy>
  <dcterms:created xsi:type="dcterms:W3CDTF">2020-11-13T21:34:52Z</dcterms:created>
  <dcterms:modified xsi:type="dcterms:W3CDTF">2020-11-28T17:05:46Z</dcterms:modified>
</cp:coreProperties>
</file>