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 projects\CEPER\ceper_rais\"/>
    </mc:Choice>
  </mc:AlternateContent>
  <xr:revisionPtr revIDLastSave="0" documentId="13_ncr:1_{6C8A573A-B5D8-4812-BD47-905A68BD771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RASIL" sheetId="2" r:id="rId1"/>
    <sheet name="Composição_faixa etária" sheetId="10" r:id="rId2"/>
    <sheet name="Evolução_sexo" sheetId="7" r:id="rId3"/>
    <sheet name="evolução_esc_2007_2009" sheetId="12" r:id="rId4"/>
  </sheets>
  <calcPr calcId="191029"/>
</workbook>
</file>

<file path=xl/calcChain.xml><?xml version="1.0" encoding="utf-8"?>
<calcChain xmlns="http://schemas.openxmlformats.org/spreadsheetml/2006/main">
  <c r="E39" i="2" l="1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2" i="2"/>
  <c r="F32" i="2" s="1"/>
  <c r="E31" i="2"/>
  <c r="F31" i="2" s="1"/>
  <c r="E30" i="2"/>
  <c r="F30" i="2" s="1"/>
  <c r="E29" i="2"/>
  <c r="F29" i="2" s="1"/>
  <c r="E28" i="2"/>
  <c r="F28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</calcChain>
</file>

<file path=xl/sharedStrings.xml><?xml version="1.0" encoding="utf-8"?>
<sst xmlns="http://schemas.openxmlformats.org/spreadsheetml/2006/main" count="200" uniqueCount="101">
  <si>
    <t>Masculino</t>
  </si>
  <si>
    <t>Feminino</t>
  </si>
  <si>
    <t>Total</t>
  </si>
  <si>
    <t>REGISTRO</t>
  </si>
  <si>
    <t>SANTOS</t>
  </si>
  <si>
    <t>CARAGUAT.</t>
  </si>
  <si>
    <t>CRUZEIRO</t>
  </si>
  <si>
    <t>GUARATING.</t>
  </si>
  <si>
    <t>S J CAMPOS</t>
  </si>
  <si>
    <t>BOTUCATU</t>
  </si>
  <si>
    <t>ITAPETININGA</t>
  </si>
  <si>
    <t>ITAPEVA</t>
  </si>
  <si>
    <t>SOROCABA</t>
  </si>
  <si>
    <t>B. PAULISTA</t>
  </si>
  <si>
    <t>CAMPINAS</t>
  </si>
  <si>
    <t>LIMEIRA</t>
  </si>
  <si>
    <t>PIRACICABA</t>
  </si>
  <si>
    <t>RIO CLARO</t>
  </si>
  <si>
    <t>S J B VISTA</t>
  </si>
  <si>
    <t>RIB. PRETO</t>
  </si>
  <si>
    <t>BAURU</t>
  </si>
  <si>
    <t>LINS</t>
  </si>
  <si>
    <t>CATANDUVA</t>
  </si>
  <si>
    <t>FERNANDO</t>
  </si>
  <si>
    <t>JALES</t>
  </si>
  <si>
    <t>SJ RIO PRETO</t>
  </si>
  <si>
    <t>VOTUPORANGA</t>
  </si>
  <si>
    <t>ANDRADINA</t>
  </si>
  <si>
    <t>ADAMANTINA</t>
  </si>
  <si>
    <t>DRACENA</t>
  </si>
  <si>
    <t>PR PRUDENTE</t>
  </si>
  <si>
    <t>ASSIS</t>
  </si>
  <si>
    <t>OURINHOS</t>
  </si>
  <si>
    <t>ARARAQUARA</t>
  </si>
  <si>
    <t>BARRETOS</t>
  </si>
  <si>
    <t>FRANCA</t>
  </si>
  <si>
    <t>S J BARRA</t>
  </si>
  <si>
    <t>Ano</t>
  </si>
  <si>
    <t>Ano: 2019</t>
  </si>
  <si>
    <t>Brasil</t>
  </si>
  <si>
    <t>Indicadores</t>
  </si>
  <si>
    <t>Variação</t>
  </si>
  <si>
    <t>Absoluta</t>
  </si>
  <si>
    <t>Relativa (%)</t>
  </si>
  <si>
    <t>Remuneração Real* Média em Dezembro</t>
  </si>
  <si>
    <t>Sexo do Trabalhador</t>
  </si>
  <si>
    <t>Faixa Etária**</t>
  </si>
  <si>
    <t>Até 17</t>
  </si>
  <si>
    <t>18 a 24</t>
  </si>
  <si>
    <t>25 a 29</t>
  </si>
  <si>
    <t>30 a 39</t>
  </si>
  <si>
    <t>40 a 49</t>
  </si>
  <si>
    <t>50 a 59</t>
  </si>
  <si>
    <t>60 ou mais</t>
  </si>
  <si>
    <t>Grau de Instrução</t>
  </si>
  <si>
    <t>Analfabeto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</si>
  <si>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</si>
  <si>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</si>
  <si>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</si>
  <si>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</si>
  <si>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</si>
  <si>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</si>
  <si>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Raça ou Cor</t>
  </si>
  <si>
    <t>Indígena</t>
  </si>
  <si>
    <t>Branca</t>
  </si>
  <si>
    <t>Preta</t>
  </si>
  <si>
    <t>Amarela</t>
  </si>
  <si>
    <t>Parda</t>
  </si>
  <si>
    <t>Tipo de Deficiência</t>
  </si>
  <si>
    <t>Física</t>
  </si>
  <si>
    <t>Auditiva</t>
  </si>
  <si>
    <t>Visual</t>
  </si>
  <si>
    <t>Intelectual (mental)</t>
  </si>
  <si>
    <t>Múltipla</t>
  </si>
  <si>
    <t>Reabilitado</t>
  </si>
  <si>
    <t>Fonte: RAIS / SEPRT-ME</t>
  </si>
  <si>
    <t>* Deflacionado pelo INPC-IBGE. A preços de dezembro de 2019.</t>
  </si>
  <si>
    <t>** valores não classificados ignorados</t>
  </si>
  <si>
    <t>Até 5ª Incompleto</t>
  </si>
  <si>
    <t>5ª Completo Fundamental</t>
  </si>
  <si>
    <t>6ª a 9ª Fundamental</t>
  </si>
  <si>
    <t>Mestrado</t>
  </si>
  <si>
    <t>Doutorado</t>
  </si>
  <si>
    <t>10 A 14</t>
  </si>
  <si>
    <t>15 A 17</t>
  </si>
  <si>
    <t>18 A 24</t>
  </si>
  <si>
    <t>25 A 29</t>
  </si>
  <si>
    <t>30 A 39</t>
  </si>
  <si>
    <t>40 A 49</t>
  </si>
  <si>
    <t>50 A 64</t>
  </si>
  <si>
    <t>65 OU MAIS</t>
  </si>
  <si>
    <t>regiao</t>
  </si>
  <si>
    <t>SÃO PAULO</t>
  </si>
  <si>
    <t>MARÍLIA</t>
  </si>
  <si>
    <t>ARAÇATUBA</t>
  </si>
  <si>
    <t>AVARÉ</t>
  </si>
  <si>
    <t>JAÚ</t>
  </si>
  <si>
    <t>JUNDIAÍ</t>
  </si>
  <si>
    <t>SÃO CARLOS</t>
  </si>
  <si>
    <t>TAUBATÉ</t>
  </si>
  <si>
    <t>TUPÃ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</si>
</sst>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595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3" fontId="20" fillId="33" borderId="10" xfId="0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4" fontId="20" fillId="0" borderId="14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indent="1"/>
    </xf>
    <xf numFmtId="4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4" fontId="20" fillId="0" borderId="14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indent="1"/>
    </xf>
    <xf numFmtId="4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4" fontId="20" fillId="0" borderId="10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indent="1"/>
    </xf>
    <xf numFmtId="4" fontId="20" fillId="0" borderId="15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/>
    <xf numFmtId="3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6" xfId="0" applyFont="1" applyBorder="1" applyAlignment="1">
      <alignment horizontal="center"/>
    </xf>
    <xf numFmtId="2" fontId="23" fillId="0" borderId="16" xfId="0" applyNumberFormat="1" applyFont="1" applyBorder="1" applyAlignment="1">
      <alignment horizontal="center"/>
    </xf>
    <xf numFmtId="0" fontId="0" fillId="0" borderId="16" xfId="0" applyBorder="1"/>
    <xf numFmtId="0" fontId="23" fillId="0" borderId="16" xfId="0" applyFont="1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3" fillId="0" borderId="0" xfId="0" applyFont="1" applyAlignment="1">
      <alignment horizontal="left"/>
    </xf>
    <xf numFmtId="0" fontId="24" fillId="0" borderId="0" xfId="0" applyFont="1"/>
    <xf numFmtId="0" fontId="22" fillId="0" borderId="1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22" fillId="0" borderId="15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A2" sqref="A2:B2"/>
    </sheetView>
  </sheetViews>
  <sheetFormatPr defaultRowHeight="14.4" x14ac:dyDescent="0.3"/>
  <cols>
    <col min="1" max="1" width="27.33203125" customWidth="1"/>
    <col min="2" max="2" width="25.5546875" bestFit="1" customWidth="1"/>
    <col min="5" max="5" width="8.88671875" bestFit="1" customWidth="1"/>
    <col min="6" max="6" width="11.5546875" bestFit="1" customWidth="1"/>
  </cols>
  <sheetData>
    <row r="1" spans="1:6" x14ac:dyDescent="0.3">
      <c r="A1" s="2"/>
      <c r="B1" s="1"/>
      <c r="C1" s="3"/>
      <c r="D1" s="3"/>
      <c r="E1" s="3"/>
      <c r="F1" s="1"/>
    </row>
    <row r="2" spans="1:6" ht="21" x14ac:dyDescent="0.3">
      <c r="A2" s="44" t="s">
        <v>38</v>
      </c>
      <c r="B2" s="44"/>
      <c r="C2" s="45" t="s">
        <v>39</v>
      </c>
      <c r="D2" s="45"/>
      <c r="E2" s="45"/>
      <c r="F2" s="45"/>
    </row>
    <row r="3" spans="1:6" ht="15.6" x14ac:dyDescent="0.3">
      <c r="A3" s="27"/>
      <c r="B3" s="27"/>
      <c r="C3" s="27"/>
      <c r="D3" s="27"/>
      <c r="E3" s="27"/>
      <c r="F3" s="28"/>
    </row>
    <row r="4" spans="1:6" ht="15" x14ac:dyDescent="0.3">
      <c r="A4" s="25"/>
      <c r="B4" s="26"/>
      <c r="C4" s="26"/>
      <c r="D4" s="26"/>
      <c r="E4" s="26"/>
      <c r="F4" s="25"/>
    </row>
    <row r="5" spans="1:6" ht="15" x14ac:dyDescent="0.3">
      <c r="A5" s="46" t="s">
        <v>40</v>
      </c>
      <c r="B5" s="46"/>
      <c r="C5" s="46" t="s">
        <v>37</v>
      </c>
      <c r="D5" s="46"/>
      <c r="E5" s="46" t="s">
        <v>41</v>
      </c>
      <c r="F5" s="46"/>
    </row>
    <row r="6" spans="1:6" ht="15.6" thickBot="1" x14ac:dyDescent="0.35">
      <c r="A6" s="47"/>
      <c r="B6" s="47"/>
      <c r="C6" s="6">
        <v>2018</v>
      </c>
      <c r="D6" s="6">
        <v>2019</v>
      </c>
      <c r="E6" s="6" t="s">
        <v>42</v>
      </c>
      <c r="F6" s="6" t="s">
        <v>43</v>
      </c>
    </row>
    <row r="7" spans="1:6" ht="16.2" thickTop="1" thickBot="1" x14ac:dyDescent="0.35">
      <c r="A7" s="48" t="s">
        <v>44</v>
      </c>
      <c r="B7" s="48"/>
      <c r="C7" s="7">
        <v>3198.0539571216491</v>
      </c>
      <c r="D7" s="7">
        <v>3156.02</v>
      </c>
      <c r="E7" s="7">
        <f>D7-C7</f>
        <v>-42.033957121649109</v>
      </c>
      <c r="F7" s="8">
        <f>E7/C7*100</f>
        <v>-1.3143604731260075</v>
      </c>
    </row>
    <row r="8" spans="1:6" ht="16.2" thickTop="1" thickBot="1" x14ac:dyDescent="0.35">
      <c r="A8" s="43" t="s">
        <v>45</v>
      </c>
      <c r="B8" s="43"/>
      <c r="C8" s="43"/>
      <c r="D8" s="43"/>
      <c r="E8" s="43"/>
      <c r="F8" s="43"/>
    </row>
    <row r="9" spans="1:6" ht="15.6" thickTop="1" x14ac:dyDescent="0.3">
      <c r="A9" s="49" t="s">
        <v>44</v>
      </c>
      <c r="B9" s="9" t="s">
        <v>0</v>
      </c>
      <c r="C9" s="10">
        <v>3415.30169299728</v>
      </c>
      <c r="D9" s="10">
        <v>3359</v>
      </c>
      <c r="E9" s="10">
        <f>D9-C9</f>
        <v>-56.301692997280043</v>
      </c>
      <c r="F9" s="11">
        <f>E9/C9*100</f>
        <v>-1.6485130175387082</v>
      </c>
    </row>
    <row r="10" spans="1:6" ht="15.6" thickBot="1" x14ac:dyDescent="0.35">
      <c r="A10" s="50"/>
      <c r="B10" s="12" t="s">
        <v>1</v>
      </c>
      <c r="C10" s="13">
        <v>2923.4568807942937</v>
      </c>
      <c r="D10" s="13">
        <v>2902.58</v>
      </c>
      <c r="E10" s="13">
        <f>D10-C10</f>
        <v>-20.876880794293811</v>
      </c>
      <c r="F10" s="14">
        <f>E10/C10*100</f>
        <v>-0.71411625502140574</v>
      </c>
    </row>
    <row r="11" spans="1:6" ht="16.2" thickTop="1" thickBot="1" x14ac:dyDescent="0.35">
      <c r="A11" s="43" t="s">
        <v>46</v>
      </c>
      <c r="B11" s="43"/>
      <c r="C11" s="43"/>
      <c r="D11" s="43"/>
      <c r="E11" s="43"/>
      <c r="F11" s="43"/>
    </row>
    <row r="12" spans="1:6" ht="15.6" thickTop="1" x14ac:dyDescent="0.3">
      <c r="A12" s="49" t="s">
        <v>44</v>
      </c>
      <c r="B12" s="9" t="s">
        <v>47</v>
      </c>
      <c r="C12" s="10">
        <v>821.54868989739634</v>
      </c>
      <c r="D12" s="15">
        <v>809.36167</v>
      </c>
      <c r="E12" s="10">
        <f>D12-C12</f>
        <v>-12.18701989739634</v>
      </c>
      <c r="F12" s="11">
        <f>E12/C12*100</f>
        <v>-1.483420282602895</v>
      </c>
    </row>
    <row r="13" spans="1:6" ht="15" x14ac:dyDescent="0.3">
      <c r="A13" s="51"/>
      <c r="B13" s="16" t="s">
        <v>48</v>
      </c>
      <c r="C13" s="17">
        <v>1635.8672581708915</v>
      </c>
      <c r="D13" s="17">
        <v>1598.2840000000001</v>
      </c>
      <c r="E13" s="17">
        <f t="shared" ref="E13:E18" si="0">D13-C13</f>
        <v>-37.58325817089144</v>
      </c>
      <c r="F13" s="18">
        <f t="shared" ref="F13:F18" si="1">E13/C13*100</f>
        <v>-2.2974515800820123</v>
      </c>
    </row>
    <row r="14" spans="1:6" ht="15" x14ac:dyDescent="0.3">
      <c r="A14" s="51"/>
      <c r="B14" s="16" t="s">
        <v>49</v>
      </c>
      <c r="C14" s="17">
        <v>2345.8714705295993</v>
      </c>
      <c r="D14" s="17">
        <v>2284.0826999999999</v>
      </c>
      <c r="E14" s="17">
        <f t="shared" si="0"/>
        <v>-61.788770529599333</v>
      </c>
      <c r="F14" s="18">
        <f t="shared" si="1"/>
        <v>-2.6339367397502826</v>
      </c>
    </row>
    <row r="15" spans="1:6" ht="15" x14ac:dyDescent="0.3">
      <c r="A15" s="51"/>
      <c r="B15" s="16" t="s">
        <v>50</v>
      </c>
      <c r="C15" s="17">
        <v>3237.2974052545296</v>
      </c>
      <c r="D15" s="17">
        <v>3191.0623000000001</v>
      </c>
      <c r="E15" s="17">
        <f t="shared" si="0"/>
        <v>-46.235105254529572</v>
      </c>
      <c r="F15" s="18">
        <f t="shared" si="1"/>
        <v>-1.4282007324839645</v>
      </c>
    </row>
    <row r="16" spans="1:6" ht="15" x14ac:dyDescent="0.3">
      <c r="A16" s="51"/>
      <c r="B16" s="16" t="s">
        <v>51</v>
      </c>
      <c r="C16" s="17">
        <v>3776.0772922194546</v>
      </c>
      <c r="D16" s="17">
        <v>3751.9391999999998</v>
      </c>
      <c r="E16" s="17">
        <f t="shared" si="0"/>
        <v>-24.138092219454848</v>
      </c>
      <c r="F16" s="18">
        <f t="shared" si="1"/>
        <v>-0.639237238845481</v>
      </c>
    </row>
    <row r="17" spans="1:6" ht="15" x14ac:dyDescent="0.3">
      <c r="A17" s="51"/>
      <c r="B17" s="16" t="s">
        <v>52</v>
      </c>
      <c r="C17" s="17">
        <v>4216.2788590665896</v>
      </c>
      <c r="D17" s="17">
        <v>4110.0802999999996</v>
      </c>
      <c r="E17" s="17">
        <f t="shared" si="0"/>
        <v>-106.19855906658995</v>
      </c>
      <c r="F17" s="18">
        <f t="shared" si="1"/>
        <v>-2.5187745549188003</v>
      </c>
    </row>
    <row r="18" spans="1:6" ht="15.6" thickBot="1" x14ac:dyDescent="0.35">
      <c r="A18" s="50"/>
      <c r="B18" s="12" t="s">
        <v>53</v>
      </c>
      <c r="C18" s="13">
        <v>4741.047773347047</v>
      </c>
      <c r="D18" s="13">
        <v>4622.9521999999997</v>
      </c>
      <c r="E18" s="13">
        <f t="shared" si="0"/>
        <v>-118.09557334704732</v>
      </c>
      <c r="F18" s="14">
        <f t="shared" si="1"/>
        <v>-2.4909171768095293</v>
      </c>
    </row>
    <row r="19" spans="1:6" ht="16.2" thickTop="1" thickBot="1" x14ac:dyDescent="0.35">
      <c r="A19" s="43" t="s">
        <v>54</v>
      </c>
      <c r="B19" s="43"/>
      <c r="C19" s="43"/>
      <c r="D19" s="43"/>
      <c r="E19" s="43"/>
      <c r="F19" s="43"/>
    </row>
    <row r="20" spans="1:6" ht="15.6" thickTop="1" x14ac:dyDescent="0.3">
      <c r="A20" s="49" t="s">
        <v>44</v>
      </c>
      <c r="B20" s="9" t="s">
        <v>55</v>
      </c>
      <c r="C20" s="10">
        <v>1576.0620324841686</v>
      </c>
      <c r="D20" s="10">
        <v>1705.15</v>
      </c>
      <c r="E20" s="10">
        <f t="shared" ref="E20:E26" si="2">D20-C20</f>
        <v>129.08796751583145</v>
      </c>
      <c r="F20" s="11">
        <f t="shared" ref="F20:F26" si="3">E20/C20*100</f>
        <v>8.1905384975466138</v>
      </c>
    </row>
    <row r="21" spans="1:6" ht="15" x14ac:dyDescent="0.3">
      <c r="A21" s="51"/>
      <c r="B21" s="16" t="s">
        <v>56</v>
      </c>
      <c r="C21" s="17">
        <v>1944.3176202819029</v>
      </c>
      <c r="D21" s="19">
        <v>1923.1</v>
      </c>
      <c r="E21" s="17">
        <f t="shared" si="2"/>
        <v>-21.21762028190301</v>
      </c>
      <c r="F21" s="18">
        <f t="shared" si="3"/>
        <v>-1.091263076596853</v>
      </c>
    </row>
    <row r="22" spans="1:6" ht="15" x14ac:dyDescent="0.3">
      <c r="A22" s="51"/>
      <c r="B22" s="16" t="s">
        <v>57</v>
      </c>
      <c r="C22" s="17">
        <v>2052.9993039984106</v>
      </c>
      <c r="D22" s="17">
        <v>2039.58</v>
      </c>
      <c r="E22" s="17">
        <f t="shared" si="2"/>
        <v>-13.419303998410669</v>
      </c>
      <c r="F22" s="18">
        <f t="shared" si="3"/>
        <v>-0.65364386496747973</v>
      </c>
    </row>
    <row r="23" spans="1:6" ht="15" x14ac:dyDescent="0.3">
      <c r="A23" s="51"/>
      <c r="B23" s="16" t="s">
        <v>58</v>
      </c>
      <c r="C23" s="17">
        <v>1822.8369495866677</v>
      </c>
      <c r="D23" s="17">
        <v>1806.47</v>
      </c>
      <c r="E23" s="17">
        <f t="shared" si="2"/>
        <v>-16.366949586667715</v>
      </c>
      <c r="F23" s="18">
        <f t="shared" si="3"/>
        <v>-0.89788335651079265</v>
      </c>
    </row>
    <row r="24" spans="1:6" ht="15" x14ac:dyDescent="0.3">
      <c r="A24" s="51"/>
      <c r="B24" s="16" t="s">
        <v>59</v>
      </c>
      <c r="C24" s="17">
        <v>2277.948030244941</v>
      </c>
      <c r="D24" s="17">
        <v>2232.12</v>
      </c>
      <c r="E24" s="17">
        <f t="shared" si="2"/>
        <v>-45.828030244941147</v>
      </c>
      <c r="F24" s="18">
        <f t="shared" si="3"/>
        <v>-2.0118119305826916</v>
      </c>
    </row>
    <row r="25" spans="1:6" ht="15" x14ac:dyDescent="0.3">
      <c r="A25" s="51"/>
      <c r="B25" s="16" t="s">
        <v>60</v>
      </c>
      <c r="C25" s="17">
        <v>3074.2748796797678</v>
      </c>
      <c r="D25" s="17">
        <v>3072.04</v>
      </c>
      <c r="E25" s="17">
        <f t="shared" si="2"/>
        <v>-2.2348796797678006</v>
      </c>
      <c r="F25" s="18">
        <f t="shared" si="3"/>
        <v>-7.2696156564913184E-2</v>
      </c>
    </row>
    <row r="26" spans="1:6" ht="15.6" thickBot="1" x14ac:dyDescent="0.35">
      <c r="A26" s="51"/>
      <c r="B26" s="16" t="s">
        <v>61</v>
      </c>
      <c r="C26" s="17">
        <v>6429.0722094753328</v>
      </c>
      <c r="D26" s="17">
        <v>6323.9</v>
      </c>
      <c r="E26" s="17">
        <f t="shared" si="2"/>
        <v>-105.17220947533315</v>
      </c>
      <c r="F26" s="18">
        <f t="shared" si="3"/>
        <v>-1.6358847131990155</v>
      </c>
    </row>
    <row r="27" spans="1:6" ht="16.2" thickTop="1" thickBot="1" x14ac:dyDescent="0.35">
      <c r="A27" s="43" t="s">
        <v>62</v>
      </c>
      <c r="B27" s="43"/>
      <c r="C27" s="43"/>
      <c r="D27" s="43"/>
      <c r="E27" s="43"/>
      <c r="F27" s="43"/>
    </row>
    <row r="28" spans="1:6" ht="15.6" thickTop="1" x14ac:dyDescent="0.3">
      <c r="A28" s="49" t="s">
        <v>44</v>
      </c>
      <c r="B28" s="9" t="s">
        <v>63</v>
      </c>
      <c r="C28" s="10">
        <v>2669.7824384285418</v>
      </c>
      <c r="D28" s="10">
        <v>2520.0300000000002</v>
      </c>
      <c r="E28" s="10">
        <f>D28-C28</f>
        <v>-149.75243842854161</v>
      </c>
      <c r="F28" s="11">
        <f>E28/C28*100</f>
        <v>-5.6091626146393878</v>
      </c>
    </row>
    <row r="29" spans="1:6" ht="15" x14ac:dyDescent="0.3">
      <c r="A29" s="51"/>
      <c r="B29" s="16" t="s">
        <v>64</v>
      </c>
      <c r="C29" s="17">
        <v>3242.6202433997209</v>
      </c>
      <c r="D29" s="17">
        <v>3217.98</v>
      </c>
      <c r="E29" s="17">
        <f>D29-C29</f>
        <v>-24.64024339972093</v>
      </c>
      <c r="F29" s="18">
        <f>E29/C29*100</f>
        <v>-0.75988680604445058</v>
      </c>
    </row>
    <row r="30" spans="1:6" ht="15" x14ac:dyDescent="0.3">
      <c r="A30" s="51"/>
      <c r="B30" s="16" t="s">
        <v>65</v>
      </c>
      <c r="C30" s="17">
        <v>2231.3345083790418</v>
      </c>
      <c r="D30" s="17">
        <v>2195.44</v>
      </c>
      <c r="E30" s="17">
        <f>D30-C30</f>
        <v>-35.894508379041781</v>
      </c>
      <c r="F30" s="18">
        <f>E30/C30*100</f>
        <v>-1.6086565346545654</v>
      </c>
    </row>
    <row r="31" spans="1:6" ht="15" x14ac:dyDescent="0.3">
      <c r="A31" s="51"/>
      <c r="B31" s="16" t="s">
        <v>66</v>
      </c>
      <c r="C31" s="17">
        <v>4014.0054670992472</v>
      </c>
      <c r="D31" s="17">
        <v>4033.87</v>
      </c>
      <c r="E31" s="17">
        <f>D31-C31</f>
        <v>19.864532900752693</v>
      </c>
      <c r="F31" s="18">
        <f>E31/C31*100</f>
        <v>0.4948805641539884</v>
      </c>
    </row>
    <row r="32" spans="1:6" ht="15.6" thickBot="1" x14ac:dyDescent="0.35">
      <c r="A32" s="54"/>
      <c r="B32" s="20" t="s">
        <v>67</v>
      </c>
      <c r="C32" s="21">
        <v>2264.6245446687849</v>
      </c>
      <c r="D32" s="21">
        <v>2226.56</v>
      </c>
      <c r="E32" s="21">
        <f>D32-C32</f>
        <v>-38.064544668784947</v>
      </c>
      <c r="F32" s="22">
        <f>E32/C32*100</f>
        <v>-1.6808324699294521</v>
      </c>
    </row>
    <row r="33" spans="1:6" ht="16.2" thickTop="1" thickBot="1" x14ac:dyDescent="0.35">
      <c r="A33" s="43" t="s">
        <v>68</v>
      </c>
      <c r="B33" s="43"/>
      <c r="C33" s="43"/>
      <c r="D33" s="43"/>
      <c r="E33" s="43"/>
      <c r="F33" s="43"/>
    </row>
    <row r="34" spans="1:6" ht="15.6" thickTop="1" x14ac:dyDescent="0.3">
      <c r="A34" s="49" t="s">
        <v>44</v>
      </c>
      <c r="B34" s="9" t="s">
        <v>69</v>
      </c>
      <c r="C34" s="10">
        <v>3101.5552117275888</v>
      </c>
      <c r="D34" s="10">
        <v>3053.52</v>
      </c>
      <c r="E34" s="10">
        <f t="shared" ref="E34:E39" si="4">D34-C34</f>
        <v>-48.03521172758883</v>
      </c>
      <c r="F34" s="11">
        <f t="shared" ref="F34:F39" si="5">E34/C34*100</f>
        <v>-1.5487459822078378</v>
      </c>
    </row>
    <row r="35" spans="1:6" ht="15" x14ac:dyDescent="0.3">
      <c r="A35" s="51"/>
      <c r="B35" s="16" t="s">
        <v>70</v>
      </c>
      <c r="C35" s="17">
        <v>2933.5035241361916</v>
      </c>
      <c r="D35" s="17">
        <v>2722.6</v>
      </c>
      <c r="E35" s="17">
        <f t="shared" si="4"/>
        <v>-210.90352413619166</v>
      </c>
      <c r="F35" s="18">
        <f t="shared" si="5"/>
        <v>-7.1894757378310956</v>
      </c>
    </row>
    <row r="36" spans="1:6" ht="15" x14ac:dyDescent="0.3">
      <c r="A36" s="51"/>
      <c r="B36" s="16" t="s">
        <v>71</v>
      </c>
      <c r="C36" s="17">
        <v>3089.1462674611826</v>
      </c>
      <c r="D36" s="17">
        <v>3020.68</v>
      </c>
      <c r="E36" s="17">
        <f t="shared" si="4"/>
        <v>-68.466267461182724</v>
      </c>
      <c r="F36" s="18">
        <f t="shared" si="5"/>
        <v>-2.2163491635976107</v>
      </c>
    </row>
    <row r="37" spans="1:6" ht="15" x14ac:dyDescent="0.3">
      <c r="A37" s="51"/>
      <c r="B37" s="16" t="s">
        <v>72</v>
      </c>
      <c r="C37" s="17">
        <v>1480.9252157219007</v>
      </c>
      <c r="D37" s="17">
        <v>1550.48</v>
      </c>
      <c r="E37" s="17">
        <f t="shared" si="4"/>
        <v>69.554784278099305</v>
      </c>
      <c r="F37" s="18">
        <f t="shared" si="5"/>
        <v>4.6967114571139037</v>
      </c>
    </row>
    <row r="38" spans="1:6" ht="15" x14ac:dyDescent="0.3">
      <c r="A38" s="51"/>
      <c r="B38" s="16" t="s">
        <v>73</v>
      </c>
      <c r="C38" s="17">
        <v>2746.206147126104</v>
      </c>
      <c r="D38" s="17">
        <v>2272.64</v>
      </c>
      <c r="E38" s="17">
        <f t="shared" si="4"/>
        <v>-473.56614712610417</v>
      </c>
      <c r="F38" s="18">
        <f t="shared" si="5"/>
        <v>-17.244377215515652</v>
      </c>
    </row>
    <row r="39" spans="1:6" ht="15" x14ac:dyDescent="0.3">
      <c r="A39" s="54"/>
      <c r="B39" s="20" t="s">
        <v>74</v>
      </c>
      <c r="C39" s="21">
        <v>3295.7610157071554</v>
      </c>
      <c r="D39" s="21">
        <v>3351.02</v>
      </c>
      <c r="E39" s="21">
        <f t="shared" si="4"/>
        <v>55.258984292844616</v>
      </c>
      <c r="F39" s="22">
        <f t="shared" si="5"/>
        <v>1.6766684243635293</v>
      </c>
    </row>
    <row r="40" spans="1:6" ht="15" x14ac:dyDescent="0.3">
      <c r="A40" s="4"/>
      <c r="B40" s="5"/>
      <c r="C40" s="5"/>
      <c r="D40" s="5"/>
      <c r="E40" s="5"/>
      <c r="F40" s="4"/>
    </row>
    <row r="41" spans="1:6" x14ac:dyDescent="0.3">
      <c r="A41" s="23" t="s">
        <v>75</v>
      </c>
      <c r="B41" s="24"/>
      <c r="C41" s="24"/>
      <c r="D41" s="24"/>
      <c r="E41" s="24"/>
      <c r="F41" s="24"/>
    </row>
    <row r="42" spans="1:6" x14ac:dyDescent="0.3">
      <c r="A42" s="52" t="s">
        <v>76</v>
      </c>
      <c r="B42" s="52"/>
      <c r="C42" s="52"/>
      <c r="D42" s="52"/>
      <c r="E42" s="52"/>
      <c r="F42" s="52"/>
    </row>
    <row r="43" spans="1:6" x14ac:dyDescent="0.3">
      <c r="A43" s="53" t="s">
        <v>77</v>
      </c>
      <c r="B43" s="53"/>
      <c r="C43" s="53"/>
      <c r="D43" s="53"/>
      <c r="E43" s="53"/>
      <c r="F43" s="53"/>
    </row>
  </sheetData>
  <mergeCells count="18">
    <mergeCell ref="A42:F42"/>
    <mergeCell ref="A43:F43"/>
    <mergeCell ref="A20:A26"/>
    <mergeCell ref="A27:F27"/>
    <mergeCell ref="A28:A32"/>
    <mergeCell ref="A33:F33"/>
    <mergeCell ref="A34:A39"/>
    <mergeCell ref="A19:F19"/>
    <mergeCell ref="A2:B2"/>
    <mergeCell ref="C2:F2"/>
    <mergeCell ref="A5:B6"/>
    <mergeCell ref="C5:D5"/>
    <mergeCell ref="E5:F5"/>
    <mergeCell ref="A7:B7"/>
    <mergeCell ref="A8:F8"/>
    <mergeCell ref="A9:A10"/>
    <mergeCell ref="A11:F11"/>
    <mergeCell ref="A12:A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8"/>
  <sheetViews>
    <sheetView workbookViewId="0">
      <selection activeCell="D7" sqref="D7"/>
    </sheetView>
  </sheetViews>
  <sheetFormatPr defaultRowHeight="14.4" x14ac:dyDescent="0.3"/>
  <cols>
    <col min="1" max="1" width="13.44140625" bestFit="1" customWidth="1"/>
    <col min="2" max="2" width="9.44140625" style="38" customWidth="1"/>
    <col min="10" max="10" width="10.33203125" bestFit="1" customWidth="1"/>
    <col min="12" max="12" width="9.109375" style="34"/>
    <col min="13" max="13" width="12" style="29" bestFit="1" customWidth="1"/>
    <col min="14" max="18" width="9.109375" style="29"/>
    <col min="19" max="19" width="8.109375" style="29" bestFit="1" customWidth="1"/>
    <col min="20" max="20" width="10.33203125" style="29" bestFit="1" customWidth="1"/>
    <col min="21" max="21" width="13.44140625" style="37" bestFit="1" customWidth="1"/>
  </cols>
  <sheetData>
    <row r="1" spans="1:21" x14ac:dyDescent="0.3">
      <c r="A1" t="s">
        <v>91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L1"/>
      <c r="M1"/>
      <c r="N1"/>
      <c r="O1"/>
      <c r="P1"/>
      <c r="Q1"/>
      <c r="R1"/>
      <c r="S1"/>
      <c r="T1"/>
      <c r="U1"/>
    </row>
    <row r="2" spans="1:21" x14ac:dyDescent="0.3">
      <c r="A2" s="42" t="s">
        <v>28</v>
      </c>
      <c r="B2" s="40">
        <v>2.0654451034197868E-4</v>
      </c>
      <c r="C2" s="40">
        <v>7.2585642205895374E-3</v>
      </c>
      <c r="D2" s="40">
        <v>0.13127378950163759</v>
      </c>
      <c r="E2" s="40">
        <v>0.11955976512938538</v>
      </c>
      <c r="F2" s="40">
        <v>0.27172405653418313</v>
      </c>
      <c r="G2" s="40">
        <v>0.22773007583134167</v>
      </c>
      <c r="H2" s="40">
        <v>0.21867162373491486</v>
      </c>
      <c r="I2" s="40">
        <v>2.3575580537605854E-2</v>
      </c>
      <c r="L2"/>
      <c r="M2"/>
      <c r="N2"/>
      <c r="O2"/>
      <c r="P2"/>
      <c r="Q2"/>
      <c r="R2"/>
      <c r="S2"/>
      <c r="T2"/>
      <c r="U2"/>
    </row>
    <row r="3" spans="1:21" x14ac:dyDescent="0.3">
      <c r="A3" t="s">
        <v>27</v>
      </c>
      <c r="B3" s="40">
        <v>5.1005537744097933E-4</v>
      </c>
      <c r="C3" s="40">
        <v>6.5821432041193043E-3</v>
      </c>
      <c r="D3" s="40">
        <v>0.11828427086369377</v>
      </c>
      <c r="E3" s="40">
        <v>0.12450208879821238</v>
      </c>
      <c r="F3" s="40">
        <v>0.27897600310890897</v>
      </c>
      <c r="G3" s="40">
        <v>0.24370931701156126</v>
      </c>
      <c r="H3" s="40">
        <v>0.20594093072962208</v>
      </c>
      <c r="I3" s="40">
        <v>2.149519090644127E-2</v>
      </c>
      <c r="L3"/>
      <c r="M3"/>
      <c r="N3"/>
      <c r="O3"/>
      <c r="P3"/>
      <c r="Q3"/>
      <c r="R3"/>
      <c r="S3"/>
      <c r="T3"/>
      <c r="U3"/>
    </row>
    <row r="4" spans="1:21" x14ac:dyDescent="0.3">
      <c r="A4" t="s">
        <v>94</v>
      </c>
      <c r="B4" s="40">
        <v>8.8274238634691775E-5</v>
      </c>
      <c r="C4" s="40">
        <v>7.7828453729586579E-3</v>
      </c>
      <c r="D4" s="40">
        <v>0.136368986317493</v>
      </c>
      <c r="E4" s="40">
        <v>0.13105046343975282</v>
      </c>
      <c r="F4" s="40">
        <v>0.28867882889510077</v>
      </c>
      <c r="G4" s="40">
        <v>0.23211711048992203</v>
      </c>
      <c r="H4" s="40">
        <v>0.18664852140650287</v>
      </c>
      <c r="I4" s="40">
        <v>1.7264969839635134E-2</v>
      </c>
      <c r="L4"/>
      <c r="M4"/>
      <c r="N4"/>
      <c r="O4"/>
      <c r="P4"/>
      <c r="Q4"/>
      <c r="R4"/>
      <c r="S4"/>
      <c r="T4"/>
      <c r="U4"/>
    </row>
    <row r="5" spans="1:21" x14ac:dyDescent="0.3">
      <c r="A5" t="s">
        <v>33</v>
      </c>
      <c r="B5" s="40">
        <v>5.6112944133952822E-5</v>
      </c>
      <c r="C5" s="40">
        <v>5.7571880681435593E-3</v>
      </c>
      <c r="D5" s="40">
        <v>0.13978295513208988</v>
      </c>
      <c r="E5" s="40">
        <v>0.13448028191143133</v>
      </c>
      <c r="F5" s="40">
        <v>0.29770722510268671</v>
      </c>
      <c r="G5" s="40">
        <v>0.22896886853859449</v>
      </c>
      <c r="H5" s="40">
        <v>0.1748423226269836</v>
      </c>
      <c r="I5" s="40">
        <v>1.8405045675936524E-2</v>
      </c>
      <c r="L5"/>
      <c r="M5"/>
      <c r="N5"/>
      <c r="O5"/>
      <c r="P5"/>
      <c r="Q5"/>
      <c r="R5"/>
      <c r="S5"/>
      <c r="T5"/>
      <c r="U5"/>
    </row>
    <row r="6" spans="1:21" x14ac:dyDescent="0.3">
      <c r="A6" t="s">
        <v>31</v>
      </c>
      <c r="B6" s="40">
        <v>3.4934497816593884E-5</v>
      </c>
      <c r="C6" s="40">
        <v>7.1615720524017467E-3</v>
      </c>
      <c r="D6" s="40">
        <v>0.12931004366812227</v>
      </c>
      <c r="E6" s="40">
        <v>0.13130131004366813</v>
      </c>
      <c r="F6" s="40">
        <v>0.29213973799126636</v>
      </c>
      <c r="G6" s="40">
        <v>0.23610480349344978</v>
      </c>
      <c r="H6" s="40">
        <v>0.18827947598253275</v>
      </c>
      <c r="I6" s="40">
        <v>1.5650655021834062E-2</v>
      </c>
      <c r="L6"/>
      <c r="M6"/>
      <c r="N6"/>
      <c r="O6"/>
      <c r="P6"/>
      <c r="Q6"/>
      <c r="R6"/>
      <c r="S6"/>
      <c r="T6"/>
      <c r="U6"/>
    </row>
    <row r="7" spans="1:21" x14ac:dyDescent="0.3">
      <c r="A7" t="s">
        <v>95</v>
      </c>
      <c r="B7" s="40">
        <v>2.9496349826708945E-5</v>
      </c>
      <c r="C7" s="40">
        <v>8.8194085981859738E-3</v>
      </c>
      <c r="D7" s="40">
        <v>0.15686158837843817</v>
      </c>
      <c r="E7" s="40">
        <v>0.13512277855615368</v>
      </c>
      <c r="F7" s="40">
        <v>0.29179264066071825</v>
      </c>
      <c r="G7" s="40">
        <v>0.22458520758056191</v>
      </c>
      <c r="H7" s="40">
        <v>0.16892559545756214</v>
      </c>
      <c r="I7" s="40">
        <v>1.3863284418553204E-2</v>
      </c>
      <c r="L7"/>
      <c r="M7"/>
      <c r="N7"/>
      <c r="O7"/>
      <c r="P7"/>
      <c r="Q7"/>
      <c r="R7"/>
      <c r="S7"/>
      <c r="T7"/>
      <c r="U7"/>
    </row>
    <row r="8" spans="1:21" x14ac:dyDescent="0.3">
      <c r="A8" t="s">
        <v>13</v>
      </c>
      <c r="B8" s="40">
        <v>1.9644049817310335E-5</v>
      </c>
      <c r="C8" s="40">
        <v>8.6499299362223191E-3</v>
      </c>
      <c r="D8" s="40">
        <v>0.1589269110386464</v>
      </c>
      <c r="E8" s="40">
        <v>0.13577312432064328</v>
      </c>
      <c r="F8" s="40">
        <v>0.29232965334800087</v>
      </c>
      <c r="G8" s="40">
        <v>0.22616194554669392</v>
      </c>
      <c r="H8" s="40">
        <v>0.16164433793004099</v>
      </c>
      <c r="I8" s="40">
        <v>1.6494453829934912E-2</v>
      </c>
      <c r="L8"/>
      <c r="M8"/>
      <c r="N8"/>
      <c r="O8"/>
      <c r="P8"/>
      <c r="Q8"/>
      <c r="R8"/>
      <c r="S8"/>
      <c r="T8"/>
      <c r="U8"/>
    </row>
    <row r="9" spans="1:21" x14ac:dyDescent="0.3">
      <c r="A9" t="s">
        <v>34</v>
      </c>
      <c r="B9" s="40">
        <v>2.332905633967106E-5</v>
      </c>
      <c r="C9" s="40">
        <v>5.4045647186904619E-3</v>
      </c>
      <c r="D9" s="40">
        <v>0.13746257630545511</v>
      </c>
      <c r="E9" s="40">
        <v>0.13679381002371788</v>
      </c>
      <c r="F9" s="40">
        <v>0.29903184416190365</v>
      </c>
      <c r="G9" s="40">
        <v>0.22402115167774797</v>
      </c>
      <c r="H9" s="40">
        <v>0.17874722967455967</v>
      </c>
      <c r="I9" s="40">
        <v>1.8515494381585597E-2</v>
      </c>
      <c r="L9"/>
      <c r="M9"/>
      <c r="N9"/>
      <c r="O9"/>
      <c r="P9"/>
      <c r="Q9"/>
      <c r="R9"/>
      <c r="S9"/>
      <c r="T9"/>
      <c r="U9"/>
    </row>
    <row r="10" spans="1:21" x14ac:dyDescent="0.3">
      <c r="A10" t="s">
        <v>20</v>
      </c>
      <c r="B10" s="40">
        <v>1.3836220149636159E-4</v>
      </c>
      <c r="C10" s="40">
        <v>1.7387516654709438E-2</v>
      </c>
      <c r="D10" s="40">
        <v>0.151270882443374</v>
      </c>
      <c r="E10" s="40">
        <v>0.1358204366096136</v>
      </c>
      <c r="F10" s="40">
        <v>0.29294865224966693</v>
      </c>
      <c r="G10" s="40">
        <v>0.2240186532745721</v>
      </c>
      <c r="H10" s="40">
        <v>0.16380034846776673</v>
      </c>
      <c r="I10" s="40">
        <v>1.4615148098800861E-2</v>
      </c>
      <c r="L10"/>
      <c r="M10"/>
      <c r="N10"/>
      <c r="O10"/>
      <c r="P10"/>
      <c r="Q10"/>
      <c r="R10"/>
      <c r="S10"/>
      <c r="T10"/>
      <c r="U10"/>
    </row>
    <row r="11" spans="1:21" x14ac:dyDescent="0.3">
      <c r="A11" t="s">
        <v>9</v>
      </c>
      <c r="B11" s="40">
        <v>6.3941889610721775E-5</v>
      </c>
      <c r="C11" s="40">
        <v>9.9109928896618758E-3</v>
      </c>
      <c r="D11" s="40">
        <v>0.14325540948386106</v>
      </c>
      <c r="E11" s="40">
        <v>0.13241086500588264</v>
      </c>
      <c r="F11" s="40">
        <v>0.30000255767558442</v>
      </c>
      <c r="G11" s="40">
        <v>0.23277405493887154</v>
      </c>
      <c r="H11" s="40">
        <v>0.16649189216839735</v>
      </c>
      <c r="I11" s="40">
        <v>1.5090285948130338E-2</v>
      </c>
      <c r="L11"/>
      <c r="M11"/>
      <c r="N11"/>
      <c r="O11"/>
      <c r="P11"/>
      <c r="Q11"/>
      <c r="R11"/>
      <c r="S11"/>
      <c r="T11"/>
      <c r="U11"/>
    </row>
    <row r="12" spans="1:21" x14ac:dyDescent="0.3">
      <c r="A12" t="s">
        <v>14</v>
      </c>
      <c r="B12" s="40">
        <v>2.8281102849886735E-5</v>
      </c>
      <c r="C12" s="40">
        <v>7.4746954832250641E-3</v>
      </c>
      <c r="D12" s="40">
        <v>0.14269984605653016</v>
      </c>
      <c r="E12" s="40">
        <v>0.14203618284298614</v>
      </c>
      <c r="F12" s="40">
        <v>0.30682828374241949</v>
      </c>
      <c r="G12" s="40">
        <v>0.22552765467642177</v>
      </c>
      <c r="H12" s="40">
        <v>0.16028032229144809</v>
      </c>
      <c r="I12" s="40">
        <v>1.5124733804119425E-2</v>
      </c>
      <c r="L12"/>
      <c r="M12"/>
      <c r="N12"/>
      <c r="O12"/>
      <c r="P12"/>
      <c r="Q12"/>
      <c r="R12"/>
      <c r="S12"/>
      <c r="T12"/>
      <c r="U12"/>
    </row>
    <row r="13" spans="1:21" x14ac:dyDescent="0.3">
      <c r="A13" t="s">
        <v>5</v>
      </c>
      <c r="B13" s="40">
        <v>9.3678068625876554E-5</v>
      </c>
      <c r="C13" s="40">
        <v>7.9358706707349722E-3</v>
      </c>
      <c r="D13" s="40">
        <v>0.16661313634173761</v>
      </c>
      <c r="E13" s="40">
        <v>0.14359509662223649</v>
      </c>
      <c r="F13" s="40">
        <v>0.29322573738022589</v>
      </c>
      <c r="G13" s="40">
        <v>0.22631283121888549</v>
      </c>
      <c r="H13" s="40">
        <v>0.14952358010813124</v>
      </c>
      <c r="I13" s="40">
        <v>1.2700069589422408E-2</v>
      </c>
      <c r="L13"/>
      <c r="M13"/>
      <c r="N13"/>
      <c r="O13"/>
      <c r="P13"/>
      <c r="Q13"/>
      <c r="R13"/>
      <c r="S13"/>
      <c r="T13"/>
      <c r="U13"/>
    </row>
    <row r="14" spans="1:21" x14ac:dyDescent="0.3">
      <c r="A14" t="s">
        <v>22</v>
      </c>
      <c r="B14" s="40">
        <v>2.7500859401856307E-5</v>
      </c>
      <c r="C14" s="40">
        <v>5.5689240288759019E-3</v>
      </c>
      <c r="D14" s="40">
        <v>0.13249914059814369</v>
      </c>
      <c r="E14" s="40">
        <v>0.12770024063251978</v>
      </c>
      <c r="F14" s="40">
        <v>0.2942179443107597</v>
      </c>
      <c r="G14" s="40">
        <v>0.23256101753179786</v>
      </c>
      <c r="H14" s="40">
        <v>0.18890340323135099</v>
      </c>
      <c r="I14" s="40">
        <v>1.8521828807150222E-2</v>
      </c>
      <c r="L14"/>
      <c r="M14"/>
      <c r="N14"/>
      <c r="O14"/>
      <c r="P14"/>
      <c r="Q14"/>
      <c r="R14"/>
      <c r="S14"/>
      <c r="T14"/>
      <c r="U14"/>
    </row>
    <row r="15" spans="1:21" x14ac:dyDescent="0.3">
      <c r="A15" t="s">
        <v>6</v>
      </c>
      <c r="B15" s="40">
        <v>0</v>
      </c>
      <c r="C15" s="40">
        <v>2.2661901856532731E-3</v>
      </c>
      <c r="D15" s="40">
        <v>0.10821058136494378</v>
      </c>
      <c r="E15" s="40">
        <v>0.1225921729277434</v>
      </c>
      <c r="F15" s="40">
        <v>0.29486620761788546</v>
      </c>
      <c r="G15" s="40">
        <v>0.24910659809988669</v>
      </c>
      <c r="H15" s="40">
        <v>0.20256253813300792</v>
      </c>
      <c r="I15" s="40">
        <v>2.0395711670879457E-2</v>
      </c>
      <c r="L15"/>
      <c r="M15"/>
      <c r="N15"/>
      <c r="O15"/>
      <c r="P15"/>
      <c r="Q15"/>
      <c r="R15"/>
      <c r="S15"/>
      <c r="T15"/>
      <c r="U15"/>
    </row>
    <row r="16" spans="1:21" x14ac:dyDescent="0.3">
      <c r="A16" t="s">
        <v>29</v>
      </c>
      <c r="B16" s="40">
        <v>3.7620857003122529E-5</v>
      </c>
      <c r="C16" s="40">
        <v>1.0759565102893043E-2</v>
      </c>
      <c r="D16" s="40">
        <v>0.13272638350701629</v>
      </c>
      <c r="E16" s="40">
        <v>0.13197396636695383</v>
      </c>
      <c r="F16" s="40">
        <v>0.28305932809149392</v>
      </c>
      <c r="G16" s="40">
        <v>0.23302358827734096</v>
      </c>
      <c r="H16" s="40">
        <v>0.19197923328693428</v>
      </c>
      <c r="I16" s="40">
        <v>1.6440314510364547E-2</v>
      </c>
      <c r="L16"/>
      <c r="M16"/>
      <c r="N16"/>
      <c r="O16"/>
      <c r="P16"/>
      <c r="Q16"/>
      <c r="R16"/>
      <c r="S16"/>
      <c r="T16"/>
      <c r="U16"/>
    </row>
    <row r="17" spans="1:21" x14ac:dyDescent="0.3">
      <c r="A17" t="s">
        <v>23</v>
      </c>
      <c r="B17" s="40">
        <v>0</v>
      </c>
      <c r="C17" s="40">
        <v>6.2003349606243093E-3</v>
      </c>
      <c r="D17" s="40">
        <v>0.13173930085878202</v>
      </c>
      <c r="E17" s="40">
        <v>0.12785518298114956</v>
      </c>
      <c r="F17" s="40">
        <v>0.28845811210490679</v>
      </c>
      <c r="G17" s="40">
        <v>0.23333214552970102</v>
      </c>
      <c r="H17" s="40">
        <v>0.19627267220183159</v>
      </c>
      <c r="I17" s="40">
        <v>1.6142251363004668E-2</v>
      </c>
      <c r="L17"/>
      <c r="M17"/>
      <c r="N17"/>
      <c r="O17"/>
      <c r="P17"/>
      <c r="Q17"/>
      <c r="R17"/>
      <c r="S17"/>
      <c r="T17"/>
      <c r="U17"/>
    </row>
    <row r="18" spans="1:21" x14ac:dyDescent="0.3">
      <c r="A18" t="s">
        <v>35</v>
      </c>
      <c r="B18" s="40">
        <v>1.2979053250171253E-4</v>
      </c>
      <c r="C18" s="40">
        <v>1.0419295525831922E-2</v>
      </c>
      <c r="D18" s="40">
        <v>0.15595774597108555</v>
      </c>
      <c r="E18" s="40">
        <v>0.13984929877059524</v>
      </c>
      <c r="F18" s="40">
        <v>0.28796913869560514</v>
      </c>
      <c r="G18" s="40">
        <v>0.21683671629952769</v>
      </c>
      <c r="H18" s="40">
        <v>0.17156145221184699</v>
      </c>
      <c r="I18" s="40">
        <v>1.7276561993005733E-2</v>
      </c>
      <c r="L18"/>
      <c r="M18"/>
      <c r="N18"/>
      <c r="O18"/>
      <c r="P18"/>
      <c r="Q18"/>
      <c r="R18"/>
      <c r="S18"/>
      <c r="T18"/>
      <c r="U18"/>
    </row>
    <row r="19" spans="1:21" x14ac:dyDescent="0.3">
      <c r="A19" t="s">
        <v>7</v>
      </c>
      <c r="B19" s="40">
        <v>5.4432136733527471E-5</v>
      </c>
      <c r="C19" s="40">
        <v>7.1714340146422449E-3</v>
      </c>
      <c r="D19" s="40">
        <v>0.14491195601883353</v>
      </c>
      <c r="E19" s="40">
        <v>0.13586261328688456</v>
      </c>
      <c r="F19" s="40">
        <v>0.2939063222926816</v>
      </c>
      <c r="G19" s="40">
        <v>0.22775766812726234</v>
      </c>
      <c r="H19" s="40">
        <v>0.17434613395748849</v>
      </c>
      <c r="I19" s="40">
        <v>1.5989440165473694E-2</v>
      </c>
      <c r="L19"/>
      <c r="M19"/>
      <c r="N19"/>
      <c r="O19"/>
      <c r="P19"/>
      <c r="Q19"/>
      <c r="R19"/>
      <c r="S19"/>
      <c r="T19"/>
      <c r="U19"/>
    </row>
    <row r="20" spans="1:21" x14ac:dyDescent="0.3">
      <c r="A20" t="s">
        <v>10</v>
      </c>
      <c r="B20" s="40">
        <v>8.053345359662403E-6</v>
      </c>
      <c r="C20" s="40">
        <v>6.821183519634056E-3</v>
      </c>
      <c r="D20" s="40">
        <v>0.16333795058467288</v>
      </c>
      <c r="E20" s="40">
        <v>0.14333344071127146</v>
      </c>
      <c r="F20" s="40">
        <v>0.30725123216184003</v>
      </c>
      <c r="G20" s="40">
        <v>0.22445478851915085</v>
      </c>
      <c r="H20" s="40">
        <v>0.14381664143285119</v>
      </c>
      <c r="I20" s="40">
        <v>1.0976709725219856E-2</v>
      </c>
      <c r="L20"/>
      <c r="M20"/>
      <c r="N20"/>
      <c r="O20"/>
      <c r="P20"/>
      <c r="Q20"/>
      <c r="R20"/>
      <c r="S20"/>
      <c r="T20"/>
      <c r="U20"/>
    </row>
    <row r="21" spans="1:21" x14ac:dyDescent="0.3">
      <c r="A21" t="s">
        <v>11</v>
      </c>
      <c r="B21" s="40">
        <v>2.0453115166771553E-4</v>
      </c>
      <c r="C21" s="40">
        <v>5.4436752674638135E-3</v>
      </c>
      <c r="D21" s="40">
        <v>0.15440528634361234</v>
      </c>
      <c r="E21" s="40">
        <v>0.13642227816236627</v>
      </c>
      <c r="F21" s="40">
        <v>0.29109502831969791</v>
      </c>
      <c r="G21" s="40">
        <v>0.2340623033354311</v>
      </c>
      <c r="H21" s="40">
        <v>0.16615796098174954</v>
      </c>
      <c r="I21" s="40">
        <v>1.2208936438011329E-2</v>
      </c>
      <c r="L21"/>
      <c r="M21"/>
      <c r="N21"/>
      <c r="O21"/>
      <c r="P21"/>
      <c r="Q21"/>
      <c r="R21"/>
      <c r="S21"/>
      <c r="T21"/>
      <c r="U21"/>
    </row>
    <row r="22" spans="1:21" x14ac:dyDescent="0.3">
      <c r="A22" t="s">
        <v>24</v>
      </c>
      <c r="B22" s="40">
        <v>6.102584444512251E-5</v>
      </c>
      <c r="C22" s="40">
        <v>1.263234980014036E-2</v>
      </c>
      <c r="D22" s="40">
        <v>0.14106123943490068</v>
      </c>
      <c r="E22" s="40">
        <v>0.1283678637903152</v>
      </c>
      <c r="F22" s="40">
        <v>0.27998657431422208</v>
      </c>
      <c r="G22" s="40">
        <v>0.23278308363591982</v>
      </c>
      <c r="H22" s="40">
        <v>0.18930216946877002</v>
      </c>
      <c r="I22" s="40">
        <v>1.580569371128673E-2</v>
      </c>
      <c r="L22"/>
      <c r="M22"/>
      <c r="N22"/>
      <c r="O22"/>
      <c r="P22"/>
      <c r="Q22"/>
      <c r="R22"/>
      <c r="S22"/>
      <c r="T22"/>
      <c r="U22"/>
    </row>
    <row r="23" spans="1:21" x14ac:dyDescent="0.3">
      <c r="A23" t="s">
        <v>96</v>
      </c>
      <c r="B23" s="40">
        <v>3.9056397437900326E-5</v>
      </c>
      <c r="C23" s="40">
        <v>1.3227099932302245E-2</v>
      </c>
      <c r="D23" s="40">
        <v>0.13838983492162682</v>
      </c>
      <c r="E23" s="40">
        <v>0.13104723220330156</v>
      </c>
      <c r="F23" s="40">
        <v>0.29379524032703225</v>
      </c>
      <c r="G23" s="40">
        <v>0.22767275946466697</v>
      </c>
      <c r="H23" s="40">
        <v>0.17421757017132738</v>
      </c>
      <c r="I23" s="40">
        <v>2.1611206582304848E-2</v>
      </c>
      <c r="L23"/>
      <c r="M23"/>
      <c r="N23"/>
      <c r="O23"/>
      <c r="P23"/>
      <c r="Q23"/>
      <c r="R23"/>
      <c r="S23"/>
      <c r="T23"/>
      <c r="U23"/>
    </row>
    <row r="24" spans="1:21" x14ac:dyDescent="0.3">
      <c r="A24" t="s">
        <v>97</v>
      </c>
      <c r="B24" s="40">
        <v>1.2872290785048834E-5</v>
      </c>
      <c r="C24" s="40">
        <v>7.823134724613429E-3</v>
      </c>
      <c r="D24" s="40">
        <v>0.16125762280969927</v>
      </c>
      <c r="E24" s="40">
        <v>0.14501279183896765</v>
      </c>
      <c r="F24" s="40">
        <v>0.31100419958486863</v>
      </c>
      <c r="G24" s="40">
        <v>0.21931809039566202</v>
      </c>
      <c r="H24" s="40">
        <v>0.14281806626011681</v>
      </c>
      <c r="I24" s="40">
        <v>1.2750004022590871E-2</v>
      </c>
      <c r="L24"/>
      <c r="M24"/>
      <c r="N24"/>
      <c r="O24"/>
      <c r="P24"/>
      <c r="Q24"/>
      <c r="R24"/>
      <c r="S24"/>
      <c r="T24"/>
      <c r="U24"/>
    </row>
    <row r="25" spans="1:21" x14ac:dyDescent="0.3">
      <c r="A25" t="s">
        <v>15</v>
      </c>
      <c r="B25" s="40">
        <v>5.2008841503055518E-6</v>
      </c>
      <c r="C25" s="40">
        <v>6.4126901573267458E-3</v>
      </c>
      <c r="D25" s="40">
        <v>0.14812638148485244</v>
      </c>
      <c r="E25" s="40">
        <v>0.13772461318424131</v>
      </c>
      <c r="F25" s="40">
        <v>0.30331036276166951</v>
      </c>
      <c r="G25" s="40">
        <v>0.22558835001950331</v>
      </c>
      <c r="H25" s="40">
        <v>0.16209075542842283</v>
      </c>
      <c r="I25" s="40">
        <v>1.6741646079833573E-2</v>
      </c>
      <c r="L25"/>
      <c r="M25"/>
      <c r="N25"/>
      <c r="O25"/>
      <c r="P25"/>
      <c r="Q25"/>
      <c r="R25"/>
      <c r="S25"/>
      <c r="T25"/>
      <c r="U25"/>
    </row>
    <row r="26" spans="1:21" x14ac:dyDescent="0.3">
      <c r="A26" t="s">
        <v>21</v>
      </c>
      <c r="B26" s="40">
        <v>1.1458691417440129E-4</v>
      </c>
      <c r="C26" s="40">
        <v>1.0198235361521714E-2</v>
      </c>
      <c r="D26" s="40">
        <v>0.13010198235361523</v>
      </c>
      <c r="E26" s="40">
        <v>0.12586226652916238</v>
      </c>
      <c r="F26" s="40">
        <v>0.29267789618425577</v>
      </c>
      <c r="G26" s="40">
        <v>0.23524693480004583</v>
      </c>
      <c r="H26" s="40">
        <v>0.18620373553340208</v>
      </c>
      <c r="I26" s="40">
        <v>1.9571444940987739E-2</v>
      </c>
      <c r="L26"/>
      <c r="M26"/>
      <c r="N26"/>
      <c r="O26"/>
      <c r="P26"/>
      <c r="Q26"/>
      <c r="R26"/>
      <c r="S26"/>
      <c r="T26"/>
      <c r="U26"/>
    </row>
    <row r="27" spans="1:21" x14ac:dyDescent="0.3">
      <c r="A27" t="s">
        <v>93</v>
      </c>
      <c r="B27" s="40">
        <v>1.0478116453786268E-5</v>
      </c>
      <c r="C27" s="40">
        <v>5.5534017205067215E-3</v>
      </c>
      <c r="D27" s="40">
        <v>0.13854165575196203</v>
      </c>
      <c r="E27" s="40">
        <v>0.13227574211259785</v>
      </c>
      <c r="F27" s="40">
        <v>0.29328247954147763</v>
      </c>
      <c r="G27" s="40">
        <v>0.24253696155579074</v>
      </c>
      <c r="H27" s="40">
        <v>0.17185158795854857</v>
      </c>
      <c r="I27" s="40">
        <v>1.5947693242662698E-2</v>
      </c>
      <c r="L27"/>
      <c r="M27"/>
      <c r="N27"/>
      <c r="O27"/>
      <c r="P27"/>
      <c r="Q27"/>
      <c r="R27"/>
      <c r="S27"/>
      <c r="T27"/>
      <c r="U27"/>
    </row>
    <row r="28" spans="1:21" x14ac:dyDescent="0.3">
      <c r="A28" t="s">
        <v>32</v>
      </c>
      <c r="B28" s="40">
        <v>0</v>
      </c>
      <c r="C28" s="40">
        <v>8.9051952909327305E-3</v>
      </c>
      <c r="D28" s="40">
        <v>0.14640141058293407</v>
      </c>
      <c r="E28" s="40">
        <v>0.13169002796231322</v>
      </c>
      <c r="F28" s="40">
        <v>0.28877767289436657</v>
      </c>
      <c r="G28" s="40">
        <v>0.22932658913209966</v>
      </c>
      <c r="H28" s="40">
        <v>0.1787272694890199</v>
      </c>
      <c r="I28" s="40">
        <v>1.6171834648333838E-2</v>
      </c>
      <c r="L28"/>
      <c r="M28"/>
      <c r="N28"/>
      <c r="O28"/>
      <c r="P28"/>
      <c r="Q28"/>
      <c r="R28"/>
      <c r="S28"/>
      <c r="T28"/>
      <c r="U28"/>
    </row>
    <row r="29" spans="1:21" x14ac:dyDescent="0.3">
      <c r="A29" t="s">
        <v>16</v>
      </c>
      <c r="B29" s="40">
        <v>2.9637708649468893E-5</v>
      </c>
      <c r="C29" s="40">
        <v>6.0164548558421854E-3</v>
      </c>
      <c r="D29" s="40">
        <v>0.1471038031107739</v>
      </c>
      <c r="E29" s="40">
        <v>0.14021007207890743</v>
      </c>
      <c r="F29" s="40">
        <v>0.31115444802731412</v>
      </c>
      <c r="G29" s="40">
        <v>0.22209906107739</v>
      </c>
      <c r="H29" s="40">
        <v>0.15617294195751139</v>
      </c>
      <c r="I29" s="40">
        <v>1.7213581183611534E-2</v>
      </c>
      <c r="L29"/>
      <c r="M29"/>
      <c r="N29"/>
      <c r="O29"/>
      <c r="P29"/>
      <c r="Q29"/>
      <c r="R29"/>
      <c r="S29"/>
      <c r="T29"/>
      <c r="U29"/>
    </row>
    <row r="30" spans="1:21" x14ac:dyDescent="0.3">
      <c r="A30" t="s">
        <v>30</v>
      </c>
      <c r="B30" s="40">
        <v>1.5442107538836901E-5</v>
      </c>
      <c r="C30" s="40">
        <v>7.3195589734086908E-3</v>
      </c>
      <c r="D30" s="40">
        <v>0.1289724821643658</v>
      </c>
      <c r="E30" s="40">
        <v>0.13091818771425925</v>
      </c>
      <c r="F30" s="40">
        <v>0.28530837888755056</v>
      </c>
      <c r="G30" s="40">
        <v>0.23414095555761449</v>
      </c>
      <c r="H30" s="40">
        <v>0.1953040550974397</v>
      </c>
      <c r="I30" s="40">
        <v>1.8005497390283825E-2</v>
      </c>
      <c r="L30"/>
      <c r="M30"/>
      <c r="N30"/>
      <c r="O30"/>
      <c r="P30"/>
      <c r="Q30"/>
      <c r="R30"/>
      <c r="S30"/>
      <c r="T30"/>
      <c r="U30"/>
    </row>
    <row r="31" spans="1:21" x14ac:dyDescent="0.3">
      <c r="A31" t="s">
        <v>3</v>
      </c>
      <c r="B31" s="40">
        <v>2.1580560231343606E-5</v>
      </c>
      <c r="C31" s="40">
        <v>4.5103370883508133E-3</v>
      </c>
      <c r="D31" s="40">
        <v>0.13673442962579307</v>
      </c>
      <c r="E31" s="40">
        <v>0.11893046743493461</v>
      </c>
      <c r="F31" s="40">
        <v>0.28579135914368337</v>
      </c>
      <c r="G31" s="40">
        <v>0.25234149078510076</v>
      </c>
      <c r="H31" s="40">
        <v>0.18580862359186845</v>
      </c>
      <c r="I31" s="40">
        <v>1.5861711770037552E-2</v>
      </c>
      <c r="L31"/>
      <c r="M31"/>
      <c r="N31"/>
      <c r="O31"/>
      <c r="P31"/>
      <c r="Q31"/>
      <c r="R31"/>
      <c r="S31"/>
      <c r="T31"/>
      <c r="U31"/>
    </row>
    <row r="32" spans="1:21" x14ac:dyDescent="0.3">
      <c r="A32" t="s">
        <v>19</v>
      </c>
      <c r="B32" s="40">
        <v>7.807524990179598E-5</v>
      </c>
      <c r="C32" s="40">
        <v>6.4021704919472698E-3</v>
      </c>
      <c r="D32" s="40">
        <v>0.14053544982323277</v>
      </c>
      <c r="E32" s="40">
        <v>0.14249465062545594</v>
      </c>
      <c r="F32" s="40">
        <v>0.30995142255545172</v>
      </c>
      <c r="G32" s="40">
        <v>0.2192353017242431</v>
      </c>
      <c r="H32" s="40">
        <v>0.16275517797497199</v>
      </c>
      <c r="I32" s="40">
        <v>1.8545311703235975E-2</v>
      </c>
      <c r="L32"/>
      <c r="M32"/>
      <c r="N32"/>
      <c r="O32"/>
      <c r="P32"/>
      <c r="Q32"/>
      <c r="R32"/>
      <c r="S32"/>
      <c r="T32"/>
      <c r="U32"/>
    </row>
    <row r="33" spans="1:21" x14ac:dyDescent="0.3">
      <c r="A33" t="s">
        <v>17</v>
      </c>
      <c r="B33" s="40">
        <v>5.5654496883348173E-5</v>
      </c>
      <c r="C33" s="40">
        <v>9.5725734639358854E-3</v>
      </c>
      <c r="D33" s="40">
        <v>0.14530276046304541</v>
      </c>
      <c r="E33" s="40">
        <v>0.13713268032056991</v>
      </c>
      <c r="F33" s="40">
        <v>0.29997773820124668</v>
      </c>
      <c r="G33" s="40">
        <v>0.22739314336598399</v>
      </c>
      <c r="H33" s="40">
        <v>0.16386910062333038</v>
      </c>
      <c r="I33" s="40">
        <v>1.6696349065004452E-2</v>
      </c>
      <c r="L33"/>
      <c r="M33"/>
      <c r="N33"/>
      <c r="O33"/>
      <c r="P33"/>
      <c r="Q33"/>
      <c r="R33"/>
      <c r="S33"/>
      <c r="T33"/>
      <c r="U33"/>
    </row>
    <row r="34" spans="1:21" x14ac:dyDescent="0.3">
      <c r="A34" t="s">
        <v>18</v>
      </c>
      <c r="B34" s="40">
        <v>0</v>
      </c>
      <c r="C34" s="40">
        <v>3.7684441456424045E-3</v>
      </c>
      <c r="D34" s="40">
        <v>0.13163016170694597</v>
      </c>
      <c r="E34" s="40">
        <v>0.13188669898446623</v>
      </c>
      <c r="F34" s="40">
        <v>0.29479671632284776</v>
      </c>
      <c r="G34" s="40">
        <v>0.23139662432327235</v>
      </c>
      <c r="H34" s="40">
        <v>0.18667952301758609</v>
      </c>
      <c r="I34" s="40">
        <v>1.9841831499239234E-2</v>
      </c>
      <c r="L34"/>
      <c r="M34"/>
      <c r="N34"/>
      <c r="O34"/>
      <c r="P34"/>
      <c r="Q34"/>
      <c r="R34"/>
      <c r="S34"/>
      <c r="T34"/>
      <c r="U34"/>
    </row>
    <row r="35" spans="1:21" x14ac:dyDescent="0.3">
      <c r="A35" t="s">
        <v>36</v>
      </c>
      <c r="B35" s="40">
        <v>5.0170579971904475E-5</v>
      </c>
      <c r="C35" s="40">
        <v>3.3865141481035522E-3</v>
      </c>
      <c r="D35" s="40">
        <v>0.13741721854304637</v>
      </c>
      <c r="E35" s="40">
        <v>0.12918924342765403</v>
      </c>
      <c r="F35" s="40">
        <v>0.29728577162351999</v>
      </c>
      <c r="G35" s="40">
        <v>0.23226469997993177</v>
      </c>
      <c r="H35" s="40">
        <v>0.17873269114990969</v>
      </c>
      <c r="I35" s="40">
        <v>2.1673690547862733E-2</v>
      </c>
      <c r="L35"/>
      <c r="M35"/>
      <c r="N35"/>
      <c r="O35"/>
      <c r="P35"/>
      <c r="Q35"/>
      <c r="R35"/>
      <c r="S35"/>
      <c r="T35"/>
      <c r="U35"/>
    </row>
    <row r="36" spans="1:21" x14ac:dyDescent="0.3">
      <c r="A36" t="s">
        <v>8</v>
      </c>
      <c r="B36" s="40">
        <v>3.4081355983550066E-5</v>
      </c>
      <c r="C36" s="40">
        <v>5.2561024561297211E-3</v>
      </c>
      <c r="D36" s="40">
        <v>0.13724183372842461</v>
      </c>
      <c r="E36" s="40">
        <v>0.13946848231934988</v>
      </c>
      <c r="F36" s="40">
        <v>0.31281383248634853</v>
      </c>
      <c r="G36" s="40">
        <v>0.2358089020501829</v>
      </c>
      <c r="H36" s="40">
        <v>0.15712262471882882</v>
      </c>
      <c r="I36" s="40">
        <v>1.2250354067420496E-2</v>
      </c>
      <c r="L36"/>
      <c r="M36"/>
      <c r="N36"/>
      <c r="O36"/>
      <c r="P36"/>
      <c r="Q36"/>
      <c r="R36"/>
      <c r="S36"/>
      <c r="T36"/>
      <c r="U36"/>
    </row>
    <row r="37" spans="1:21" x14ac:dyDescent="0.3">
      <c r="A37" t="s">
        <v>4</v>
      </c>
      <c r="B37" s="40">
        <v>2.6006517233218646E-5</v>
      </c>
      <c r="C37" s="40">
        <v>7.9631955768115492E-3</v>
      </c>
      <c r="D37" s="40">
        <v>0.13194926648618144</v>
      </c>
      <c r="E37" s="40">
        <v>0.12589494927428813</v>
      </c>
      <c r="F37" s="40">
        <v>0.28852410414049762</v>
      </c>
      <c r="G37" s="40">
        <v>0.24016758599705085</v>
      </c>
      <c r="H37" s="40">
        <v>0.18513779553156021</v>
      </c>
      <c r="I37" s="40">
        <v>2.0334495824653659E-2</v>
      </c>
      <c r="L37"/>
      <c r="M37"/>
      <c r="N37"/>
      <c r="O37"/>
      <c r="P37"/>
      <c r="Q37"/>
      <c r="R37"/>
      <c r="S37"/>
      <c r="T37"/>
      <c r="U37"/>
    </row>
    <row r="38" spans="1:21" x14ac:dyDescent="0.3">
      <c r="A38" t="s">
        <v>98</v>
      </c>
      <c r="B38" s="40">
        <v>1.0252992592212853E-4</v>
      </c>
      <c r="C38" s="40">
        <v>9.227693332991567E-3</v>
      </c>
      <c r="D38" s="40">
        <v>0.13457907193328719</v>
      </c>
      <c r="E38" s="40">
        <v>0.13545057630362528</v>
      </c>
      <c r="F38" s="40">
        <v>0.30007946069258967</v>
      </c>
      <c r="G38" s="40">
        <v>0.22998316800382779</v>
      </c>
      <c r="H38" s="40">
        <v>0.16945633506779792</v>
      </c>
      <c r="I38" s="40">
        <v>2.1121164739958474E-2</v>
      </c>
      <c r="L38"/>
      <c r="M38"/>
      <c r="N38"/>
      <c r="O38"/>
      <c r="P38"/>
      <c r="Q38"/>
      <c r="R38"/>
      <c r="S38"/>
      <c r="T38"/>
      <c r="U38"/>
    </row>
    <row r="39" spans="1:21" x14ac:dyDescent="0.3">
      <c r="A39" t="s">
        <v>92</v>
      </c>
      <c r="B39" s="40">
        <v>2.5776105791582195E-5</v>
      </c>
      <c r="C39" s="40">
        <v>4.3526713644514471E-3</v>
      </c>
      <c r="D39" s="40">
        <v>0.13639439804670819</v>
      </c>
      <c r="E39" s="40">
        <v>0.13638889377411728</v>
      </c>
      <c r="F39" s="40">
        <v>0.30817643583313675</v>
      </c>
      <c r="G39" s="40">
        <v>0.23224271318215559</v>
      </c>
      <c r="H39" s="40">
        <v>0.16687947616509005</v>
      </c>
      <c r="I39" s="40">
        <v>1.5538964275794129E-2</v>
      </c>
      <c r="L39"/>
      <c r="M39"/>
      <c r="N39"/>
      <c r="O39"/>
      <c r="P39"/>
      <c r="Q39"/>
      <c r="R39"/>
      <c r="S39"/>
      <c r="T39"/>
      <c r="U39"/>
    </row>
    <row r="40" spans="1:21" x14ac:dyDescent="0.3">
      <c r="A40" t="s">
        <v>25</v>
      </c>
      <c r="B40" s="40">
        <v>2.1862893422767142E-5</v>
      </c>
      <c r="C40" s="40">
        <v>6.3096310418105971E-3</v>
      </c>
      <c r="D40" s="40">
        <v>0.14010616621046096</v>
      </c>
      <c r="E40" s="40">
        <v>0.14175025579585304</v>
      </c>
      <c r="F40" s="40">
        <v>0.30120071010677835</v>
      </c>
      <c r="G40" s="40">
        <v>0.21919736945666338</v>
      </c>
      <c r="H40" s="40">
        <v>0.1735651383046638</v>
      </c>
      <c r="I40" s="40">
        <v>1.7848866190347094E-2</v>
      </c>
      <c r="L40"/>
      <c r="M40"/>
      <c r="N40"/>
      <c r="O40"/>
      <c r="P40"/>
      <c r="Q40"/>
      <c r="R40"/>
      <c r="S40"/>
      <c r="T40"/>
      <c r="U40"/>
    </row>
    <row r="41" spans="1:21" x14ac:dyDescent="0.3">
      <c r="A41" t="s">
        <v>12</v>
      </c>
      <c r="B41" s="40">
        <v>6.2663476244740333E-5</v>
      </c>
      <c r="C41" s="40">
        <v>6.0946032821736339E-3</v>
      </c>
      <c r="D41" s="40">
        <v>0.1591072079243768</v>
      </c>
      <c r="E41" s="40">
        <v>0.1435968371190583</v>
      </c>
      <c r="F41" s="40">
        <v>0.30525003887456398</v>
      </c>
      <c r="G41" s="40">
        <v>0.22395694322921139</v>
      </c>
      <c r="H41" s="40">
        <v>0.14917852824382127</v>
      </c>
      <c r="I41" s="40">
        <v>1.2750856981059384E-2</v>
      </c>
      <c r="L41"/>
      <c r="M41"/>
      <c r="N41"/>
      <c r="O41"/>
      <c r="P41"/>
      <c r="Q41"/>
      <c r="R41"/>
      <c r="S41"/>
      <c r="T41"/>
      <c r="U41"/>
    </row>
    <row r="42" spans="1:21" x14ac:dyDescent="0.3">
      <c r="A42" t="s">
        <v>99</v>
      </c>
      <c r="B42" s="40">
        <v>7.1856115314693854E-5</v>
      </c>
      <c r="C42" s="40">
        <v>7.1281266392176305E-3</v>
      </c>
      <c r="D42" s="40">
        <v>0.12983681476212033</v>
      </c>
      <c r="E42" s="40">
        <v>0.1341625529040649</v>
      </c>
      <c r="F42" s="40">
        <v>0.30953458794110672</v>
      </c>
      <c r="G42" s="40">
        <v>0.24091918342710555</v>
      </c>
      <c r="H42" s="40">
        <v>0.16378882924831317</v>
      </c>
      <c r="I42" s="40">
        <v>1.4558048962756975E-2</v>
      </c>
      <c r="L42"/>
      <c r="M42"/>
      <c r="N42"/>
      <c r="O42"/>
      <c r="P42"/>
      <c r="Q42"/>
      <c r="R42"/>
      <c r="S42"/>
      <c r="T42"/>
      <c r="U42"/>
    </row>
    <row r="43" spans="1:21" x14ac:dyDescent="0.3">
      <c r="A43" s="42" t="s">
        <v>100</v>
      </c>
      <c r="B43" s="40">
        <v>2.4686481682630591E-5</v>
      </c>
      <c r="C43" s="40">
        <v>8.418090253777032E-3</v>
      </c>
      <c r="D43" s="40">
        <v>0.13876271353806655</v>
      </c>
      <c r="E43" s="40">
        <v>0.12422237582699713</v>
      </c>
      <c r="F43" s="40">
        <v>0.27777229189295943</v>
      </c>
      <c r="G43" s="40">
        <v>0.23126296040288338</v>
      </c>
      <c r="H43" s="40">
        <v>0.19791152364964945</v>
      </c>
      <c r="I43" s="40">
        <v>2.1600671472301769E-2</v>
      </c>
      <c r="L43"/>
      <c r="M43"/>
      <c r="N43"/>
      <c r="O43"/>
      <c r="P43"/>
      <c r="Q43"/>
      <c r="R43"/>
      <c r="S43"/>
      <c r="T43"/>
      <c r="U43"/>
    </row>
    <row r="44" spans="1:21" x14ac:dyDescent="0.3">
      <c r="A44" t="s">
        <v>26</v>
      </c>
      <c r="B44" s="40">
        <v>2.7357909855687027E-4</v>
      </c>
      <c r="C44" s="40">
        <v>7.2726443699701344E-3</v>
      </c>
      <c r="D44" s="40">
        <v>0.15295351435150353</v>
      </c>
      <c r="E44" s="40">
        <v>0.13366618790324419</v>
      </c>
      <c r="F44" s="40">
        <v>0.29254724939014659</v>
      </c>
      <c r="G44" s="40">
        <v>0.21599069831064907</v>
      </c>
      <c r="H44" s="40">
        <v>0.18047101201468208</v>
      </c>
      <c r="I44" s="40">
        <v>1.6825114561247519E-2</v>
      </c>
      <c r="L44"/>
      <c r="M44"/>
      <c r="N44"/>
      <c r="O44"/>
      <c r="P44"/>
      <c r="Q44"/>
      <c r="R44"/>
      <c r="S44"/>
      <c r="T44"/>
      <c r="U44"/>
    </row>
    <row r="45" spans="1:21" x14ac:dyDescent="0.3">
      <c r="A45" s="41"/>
      <c r="B45" s="40"/>
      <c r="C45" s="40"/>
      <c r="D45" s="40"/>
      <c r="E45" s="40"/>
      <c r="F45" s="40"/>
      <c r="G45" s="40"/>
      <c r="H45" s="40"/>
      <c r="I45" s="40"/>
      <c r="L45"/>
      <c r="M45"/>
      <c r="N45"/>
      <c r="O45"/>
      <c r="P45"/>
      <c r="Q45"/>
      <c r="R45"/>
      <c r="S45"/>
      <c r="T45"/>
      <c r="U45"/>
    </row>
    <row r="46" spans="1:21" x14ac:dyDescent="0.3">
      <c r="A46" s="41"/>
      <c r="B46" s="40"/>
      <c r="C46" s="40"/>
      <c r="D46" s="40"/>
      <c r="E46" s="40"/>
      <c r="F46" s="40"/>
      <c r="G46" s="40"/>
      <c r="H46" s="40"/>
      <c r="I46" s="40"/>
      <c r="L46"/>
      <c r="M46"/>
      <c r="N46"/>
      <c r="O46"/>
      <c r="P46"/>
      <c r="Q46"/>
      <c r="R46"/>
      <c r="S46"/>
      <c r="T46"/>
      <c r="U46"/>
    </row>
    <row r="47" spans="1:21" x14ac:dyDescent="0.3">
      <c r="A47" s="41"/>
      <c r="B47" s="40"/>
      <c r="C47" s="40"/>
      <c r="D47" s="40"/>
      <c r="E47" s="40"/>
      <c r="F47" s="40"/>
      <c r="G47" s="40"/>
      <c r="H47" s="40"/>
      <c r="I47" s="40"/>
      <c r="L47"/>
      <c r="M47"/>
      <c r="N47"/>
      <c r="O47"/>
      <c r="P47"/>
      <c r="Q47"/>
      <c r="R47"/>
      <c r="S47"/>
      <c r="T47"/>
      <c r="U47"/>
    </row>
    <row r="48" spans="1:21" x14ac:dyDescent="0.3">
      <c r="B48" s="39"/>
      <c r="L48"/>
      <c r="M48"/>
      <c r="N48"/>
      <c r="O48"/>
      <c r="P48"/>
      <c r="Q48"/>
      <c r="R48"/>
      <c r="S48"/>
      <c r="T48"/>
      <c r="U48"/>
    </row>
  </sheetData>
  <sortState xmlns:xlrd2="http://schemas.microsoft.com/office/spreadsheetml/2017/richdata2" ref="A2:I44">
    <sortCondition ref="A1:A4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6"/>
  <sheetViews>
    <sheetView tabSelected="1" workbookViewId="0">
      <selection activeCell="F8" sqref="F8"/>
    </sheetView>
  </sheetViews>
  <sheetFormatPr defaultRowHeight="14.4" x14ac:dyDescent="0.3"/>
  <cols>
    <col min="1" max="1" width="12.88671875" style="35" bestFit="1" customWidth="1"/>
    <col min="2" max="3" width="12.88671875" style="24" customWidth="1"/>
    <col min="4" max="4" width="12.88671875" style="35" customWidth="1"/>
    <col min="5" max="6" width="12.88671875" style="24" customWidth="1"/>
    <col min="7" max="7" width="12.88671875" style="35" customWidth="1"/>
    <col min="8" max="9" width="12.88671875" style="24" customWidth="1"/>
    <col min="10" max="10" width="12.88671875" style="35" customWidth="1"/>
    <col min="11" max="12" width="13.6640625" style="31" bestFit="1" customWidth="1"/>
    <col min="13" max="13" width="13.6640625" style="32" bestFit="1" customWidth="1"/>
    <col min="14" max="14" width="9.44140625" style="31" bestFit="1" customWidth="1"/>
    <col min="15" max="15" width="9.109375" style="31"/>
    <col min="16" max="16" width="7.44140625" style="32" bestFit="1" customWidth="1"/>
    <col min="17" max="17" width="10.5546875" customWidth="1"/>
    <col min="18" max="18" width="11.33203125" customWidth="1"/>
    <col min="19" max="19" width="11.109375" customWidth="1"/>
    <col min="20" max="20" width="12" customWidth="1"/>
    <col min="21" max="21" width="11.33203125" style="34" customWidth="1"/>
    <col min="22" max="22" width="12.88671875" style="36" bestFit="1" customWidth="1"/>
  </cols>
  <sheetData>
    <row r="1" spans="1:16" x14ac:dyDescent="0.3">
      <c r="A1" t="s">
        <v>91</v>
      </c>
      <c r="B1">
        <v>2003</v>
      </c>
      <c r="C1">
        <v>2007</v>
      </c>
      <c r="D1">
        <v>2011</v>
      </c>
      <c r="E1">
        <v>2015</v>
      </c>
      <c r="F1">
        <v>2019</v>
      </c>
      <c r="G1" s="34"/>
      <c r="H1"/>
      <c r="I1"/>
      <c r="J1" s="34"/>
      <c r="K1"/>
      <c r="L1"/>
      <c r="M1" s="34"/>
      <c r="N1" s="30"/>
      <c r="O1" s="30"/>
      <c r="P1" s="33"/>
    </row>
    <row r="2" spans="1:16" x14ac:dyDescent="0.3">
      <c r="A2" s="42" t="s">
        <v>28</v>
      </c>
      <c r="B2">
        <v>0.12232839728244699</v>
      </c>
      <c r="C2">
        <v>0.24491156227145972</v>
      </c>
      <c r="D2">
        <v>0.26210737055675837</v>
      </c>
      <c r="E2">
        <v>0.3320542368363103</v>
      </c>
      <c r="F2">
        <v>0.24802169079082487</v>
      </c>
      <c r="K2"/>
      <c r="L2"/>
      <c r="M2" s="34"/>
    </row>
    <row r="3" spans="1:16" x14ac:dyDescent="0.3">
      <c r="A3" t="s">
        <v>27</v>
      </c>
      <c r="B3">
        <v>0.34062621734098358</v>
      </c>
      <c r="C3">
        <v>0.41271998827706124</v>
      </c>
      <c r="D3">
        <v>0.40272138092665394</v>
      </c>
      <c r="E3">
        <v>0.36527886844559321</v>
      </c>
      <c r="F3">
        <v>0.25160184307541533</v>
      </c>
    </row>
    <row r="4" spans="1:16" x14ac:dyDescent="0.3">
      <c r="A4" t="s">
        <v>94</v>
      </c>
      <c r="B4">
        <v>0.17052438130533196</v>
      </c>
      <c r="C4">
        <v>0.22641959890389801</v>
      </c>
      <c r="D4">
        <v>0.23896112493777738</v>
      </c>
      <c r="E4">
        <v>0.24493953898427079</v>
      </c>
      <c r="F4">
        <v>0.14173159850715497</v>
      </c>
    </row>
    <row r="5" spans="1:16" x14ac:dyDescent="0.3">
      <c r="A5" t="s">
        <v>33</v>
      </c>
      <c r="B5">
        <v>0.31303836682181718</v>
      </c>
      <c r="C5">
        <v>0.34119124431215087</v>
      </c>
      <c r="D5">
        <v>0.35807024853605135</v>
      </c>
      <c r="E5">
        <v>0.38397841977551056</v>
      </c>
      <c r="F5">
        <v>0.27668046191296258</v>
      </c>
    </row>
    <row r="6" spans="1:16" x14ac:dyDescent="0.3">
      <c r="A6" t="s">
        <v>31</v>
      </c>
      <c r="B6">
        <v>0.16921686777891026</v>
      </c>
      <c r="C6">
        <v>0.2167498051895605</v>
      </c>
      <c r="D6">
        <v>0.29306583278299536</v>
      </c>
      <c r="E6">
        <v>0.28731910131846733</v>
      </c>
      <c r="F6">
        <v>0.22600433025220509</v>
      </c>
    </row>
    <row r="7" spans="1:16" x14ac:dyDescent="0.3">
      <c r="A7" t="s">
        <v>95</v>
      </c>
      <c r="B7">
        <v>0.10700254530142547</v>
      </c>
      <c r="C7">
        <v>0.17885526411679106</v>
      </c>
      <c r="D7">
        <v>0.18460806627709217</v>
      </c>
      <c r="E7">
        <v>0.15058508955151273</v>
      </c>
      <c r="F7">
        <v>8.3100402987930796E-2</v>
      </c>
    </row>
    <row r="8" spans="1:16" x14ac:dyDescent="0.3">
      <c r="A8" t="s">
        <v>13</v>
      </c>
      <c r="B8">
        <v>0.21622356611473376</v>
      </c>
      <c r="C8">
        <v>0.2107103169962867</v>
      </c>
      <c r="D8">
        <v>0.29590230310784521</v>
      </c>
      <c r="E8">
        <v>0.2181967153578413</v>
      </c>
      <c r="F8">
        <v>0.16896021720589879</v>
      </c>
    </row>
    <row r="9" spans="1:16" x14ac:dyDescent="0.3">
      <c r="A9" t="s">
        <v>34</v>
      </c>
      <c r="B9">
        <v>0.32179839996992787</v>
      </c>
      <c r="C9">
        <v>0.34326564515819374</v>
      </c>
      <c r="D9">
        <v>0.30221942220202913</v>
      </c>
      <c r="E9">
        <v>0.30619484868032498</v>
      </c>
      <c r="F9">
        <v>0.21750611773952486</v>
      </c>
    </row>
    <row r="10" spans="1:16" x14ac:dyDescent="0.3">
      <c r="A10" t="s">
        <v>20</v>
      </c>
      <c r="B10">
        <v>0.18023521192684111</v>
      </c>
      <c r="C10">
        <v>0.21113598936587785</v>
      </c>
      <c r="D10">
        <v>0.2229347104254899</v>
      </c>
      <c r="E10">
        <v>0.24222699325681973</v>
      </c>
      <c r="F10">
        <v>0.19154602862577619</v>
      </c>
    </row>
    <row r="11" spans="1:16" x14ac:dyDescent="0.3">
      <c r="A11" t="s">
        <v>9</v>
      </c>
      <c r="B11">
        <v>4.6961224574705411E-2</v>
      </c>
      <c r="C11">
        <v>0.16813068949301779</v>
      </c>
      <c r="D11">
        <v>0.18616229966562378</v>
      </c>
      <c r="E11">
        <v>0.17718001606049755</v>
      </c>
      <c r="F11">
        <v>0.13423310951260972</v>
      </c>
    </row>
    <row r="12" spans="1:16" x14ac:dyDescent="0.3">
      <c r="A12" t="s">
        <v>14</v>
      </c>
      <c r="B12">
        <v>0.31695729406501855</v>
      </c>
      <c r="C12">
        <v>0.33455541411301615</v>
      </c>
      <c r="D12">
        <v>0.35876340925436617</v>
      </c>
      <c r="E12">
        <v>0.33895257423128011</v>
      </c>
      <c r="F12">
        <v>0.29074579867402173</v>
      </c>
    </row>
    <row r="13" spans="1:16" x14ac:dyDescent="0.3">
      <c r="A13" t="s">
        <v>5</v>
      </c>
      <c r="B13">
        <v>8.6015268882421003E-2</v>
      </c>
      <c r="C13">
        <v>8.5870421141851741E-2</v>
      </c>
      <c r="D13">
        <v>0.16271666528471107</v>
      </c>
      <c r="E13">
        <v>0.20166167910052082</v>
      </c>
      <c r="F13">
        <v>2.9114720555997956E-2</v>
      </c>
    </row>
    <row r="14" spans="1:16" x14ac:dyDescent="0.3">
      <c r="A14" t="s">
        <v>22</v>
      </c>
      <c r="B14">
        <v>0.3354812511086035</v>
      </c>
      <c r="C14">
        <v>0.43448948713033697</v>
      </c>
      <c r="D14">
        <v>0.43847792585307072</v>
      </c>
      <c r="E14">
        <v>0.36853823988385231</v>
      </c>
      <c r="F14">
        <v>0.25230540239674776</v>
      </c>
    </row>
    <row r="15" spans="1:16" x14ac:dyDescent="0.3">
      <c r="A15" t="s">
        <v>6</v>
      </c>
      <c r="B15">
        <v>0.47665352956412488</v>
      </c>
      <c r="C15">
        <v>0.54922917688082862</v>
      </c>
      <c r="D15">
        <v>0.59591653377148035</v>
      </c>
      <c r="E15">
        <v>0.45935597152149044</v>
      </c>
      <c r="F15">
        <v>0.59057058008387253</v>
      </c>
    </row>
    <row r="16" spans="1:16" x14ac:dyDescent="0.3">
      <c r="A16" t="s">
        <v>29</v>
      </c>
      <c r="B16">
        <v>0.10734482955236566</v>
      </c>
      <c r="C16">
        <v>0.15232620416699433</v>
      </c>
      <c r="D16">
        <v>0.21100484203751915</v>
      </c>
      <c r="E16">
        <v>0.25348586048881722</v>
      </c>
      <c r="F16">
        <v>0.15813992134325333</v>
      </c>
    </row>
    <row r="17" spans="1:6" x14ac:dyDescent="0.3">
      <c r="A17" t="s">
        <v>23</v>
      </c>
      <c r="B17">
        <v>0.12004946280653925</v>
      </c>
      <c r="C17">
        <v>7.4439053136417313E-2</v>
      </c>
      <c r="D17">
        <v>0.22583975754466912</v>
      </c>
      <c r="E17">
        <v>0.22845828914165917</v>
      </c>
      <c r="F17">
        <v>9.8912384465838679E-2</v>
      </c>
    </row>
    <row r="18" spans="1:6" x14ac:dyDescent="0.3">
      <c r="A18" t="s">
        <v>35</v>
      </c>
      <c r="B18">
        <v>0.12742836736898019</v>
      </c>
      <c r="C18">
        <v>0.16494160140397968</v>
      </c>
      <c r="D18">
        <v>0.19657823584980194</v>
      </c>
      <c r="E18">
        <v>0.19891261659046139</v>
      </c>
      <c r="F18">
        <v>0.15912511459171996</v>
      </c>
    </row>
    <row r="19" spans="1:6" x14ac:dyDescent="0.3">
      <c r="A19" t="s">
        <v>7</v>
      </c>
      <c r="B19">
        <v>0.27101211733298752</v>
      </c>
      <c r="C19">
        <v>0.3402519010929822</v>
      </c>
      <c r="D19">
        <v>0.31931339628716821</v>
      </c>
      <c r="E19">
        <v>0.2430640220331429</v>
      </c>
      <c r="F19">
        <v>0.21607141071803601</v>
      </c>
    </row>
    <row r="20" spans="1:6" x14ac:dyDescent="0.3">
      <c r="A20" t="s">
        <v>10</v>
      </c>
      <c r="B20">
        <v>0.2624469752377811</v>
      </c>
      <c r="C20">
        <v>0.3702225570151238</v>
      </c>
      <c r="D20">
        <v>0.29317193866395153</v>
      </c>
      <c r="E20">
        <v>0.31141886114878942</v>
      </c>
      <c r="F20">
        <v>0.21343469462443806</v>
      </c>
    </row>
    <row r="21" spans="1:6" x14ac:dyDescent="0.3">
      <c r="A21" t="s">
        <v>11</v>
      </c>
      <c r="B21">
        <v>1.0890926030292394E-2</v>
      </c>
      <c r="C21">
        <v>7.9634485384286829E-2</v>
      </c>
      <c r="D21">
        <v>0.10177681038345238</v>
      </c>
      <c r="E21">
        <v>0.11094633603045284</v>
      </c>
      <c r="F21">
        <v>5.7882791691623463E-2</v>
      </c>
    </row>
    <row r="22" spans="1:6" x14ac:dyDescent="0.3">
      <c r="A22" t="s">
        <v>24</v>
      </c>
      <c r="B22">
        <v>0.1362684425641208</v>
      </c>
      <c r="C22">
        <v>0.13772097362742741</v>
      </c>
      <c r="D22">
        <v>0.23267611300993596</v>
      </c>
      <c r="E22">
        <v>0.27448759183964577</v>
      </c>
      <c r="F22">
        <v>9.2219742517833839E-2</v>
      </c>
    </row>
    <row r="23" spans="1:6" x14ac:dyDescent="0.3">
      <c r="A23" t="s">
        <v>96</v>
      </c>
      <c r="B23">
        <v>0.29840934120659723</v>
      </c>
      <c r="C23">
        <v>0.2670185246761495</v>
      </c>
      <c r="D23">
        <v>0.29358879461849985</v>
      </c>
      <c r="E23">
        <v>0.26816730292266022</v>
      </c>
      <c r="F23">
        <v>0.19732107234281956</v>
      </c>
    </row>
    <row r="24" spans="1:6" x14ac:dyDescent="0.3">
      <c r="A24" t="s">
        <v>97</v>
      </c>
      <c r="B24">
        <v>0.44347140205037977</v>
      </c>
      <c r="C24">
        <v>0.51635091291195967</v>
      </c>
      <c r="D24">
        <v>0.4379047374573215</v>
      </c>
      <c r="E24">
        <v>0.36409769673318576</v>
      </c>
      <c r="F24">
        <v>0.28747831479790126</v>
      </c>
    </row>
    <row r="25" spans="1:6" x14ac:dyDescent="0.3">
      <c r="A25" t="s">
        <v>15</v>
      </c>
      <c r="B25">
        <v>0.35743881361956614</v>
      </c>
      <c r="C25">
        <v>0.3202019704068621</v>
      </c>
      <c r="D25">
        <v>0.36863551023434843</v>
      </c>
      <c r="E25">
        <v>0.32503235143875092</v>
      </c>
      <c r="F25">
        <v>0.26181033652674673</v>
      </c>
    </row>
    <row r="26" spans="1:6" x14ac:dyDescent="0.3">
      <c r="A26" t="s">
        <v>21</v>
      </c>
      <c r="B26">
        <v>0.25905511535562326</v>
      </c>
      <c r="C26">
        <v>0.35149162147612595</v>
      </c>
      <c r="D26">
        <v>0.35584871133147145</v>
      </c>
      <c r="E26">
        <v>0.36104237187936467</v>
      </c>
      <c r="F26">
        <v>0.23710159818697171</v>
      </c>
    </row>
    <row r="27" spans="1:6" x14ac:dyDescent="0.3">
      <c r="A27" t="s">
        <v>93</v>
      </c>
      <c r="B27">
        <v>0.1235162856453098</v>
      </c>
      <c r="C27">
        <v>9.5499294597558487E-2</v>
      </c>
      <c r="D27">
        <v>0.11545361983663661</v>
      </c>
      <c r="E27">
        <v>0.18570094571317242</v>
      </c>
      <c r="F27">
        <v>0.16379279407087019</v>
      </c>
    </row>
    <row r="28" spans="1:6" x14ac:dyDescent="0.3">
      <c r="A28" t="s">
        <v>32</v>
      </c>
      <c r="B28">
        <v>0.2002436701973529</v>
      </c>
      <c r="C28">
        <v>0.22295257368051338</v>
      </c>
      <c r="D28">
        <v>0.23166774004747559</v>
      </c>
      <c r="E28">
        <v>0.25603489204766766</v>
      </c>
      <c r="F28">
        <v>0.15162862512894307</v>
      </c>
    </row>
    <row r="29" spans="1:6" x14ac:dyDescent="0.3">
      <c r="A29" t="s">
        <v>16</v>
      </c>
      <c r="B29">
        <v>0.37594913768545446</v>
      </c>
      <c r="C29">
        <v>0.41358005596509873</v>
      </c>
      <c r="D29">
        <v>0.26652573926438788</v>
      </c>
      <c r="E29">
        <v>0.32142712363896403</v>
      </c>
      <c r="F29">
        <v>0.24802686878441629</v>
      </c>
    </row>
    <row r="30" spans="1:6" x14ac:dyDescent="0.3">
      <c r="A30" t="s">
        <v>30</v>
      </c>
      <c r="B30">
        <v>0.1283960249635788</v>
      </c>
      <c r="C30">
        <v>0.12203671448293285</v>
      </c>
      <c r="D30">
        <v>0.17669128315057636</v>
      </c>
      <c r="E30">
        <v>0.17626023179150177</v>
      </c>
      <c r="F30">
        <v>0.10573038762398468</v>
      </c>
    </row>
    <row r="31" spans="1:6" x14ac:dyDescent="0.3">
      <c r="A31" t="s">
        <v>3</v>
      </c>
      <c r="B31">
        <v>1.3532883357802734E-2</v>
      </c>
      <c r="C31">
        <v>-6.0926099218904196E-3</v>
      </c>
      <c r="D31">
        <v>6.4929265425727231E-2</v>
      </c>
      <c r="E31">
        <v>7.4959393703572852E-2</v>
      </c>
      <c r="F31">
        <v>5.488731098188402E-2</v>
      </c>
    </row>
    <row r="32" spans="1:6" x14ac:dyDescent="0.3">
      <c r="A32" t="s">
        <v>19</v>
      </c>
      <c r="B32">
        <v>0.23605248427611786</v>
      </c>
      <c r="C32">
        <v>0.29477609814349343</v>
      </c>
      <c r="D32">
        <v>0.24341974601960062</v>
      </c>
      <c r="E32">
        <v>0.21610944160634288</v>
      </c>
      <c r="F32">
        <v>0.15276086998075886</v>
      </c>
    </row>
    <row r="33" spans="1:6" x14ac:dyDescent="0.3">
      <c r="A33" t="s">
        <v>17</v>
      </c>
      <c r="B33">
        <v>0.2863045132820729</v>
      </c>
      <c r="C33">
        <v>0.41344385930630984</v>
      </c>
      <c r="D33">
        <v>0.35128724468513145</v>
      </c>
      <c r="E33">
        <v>0.3317132214705924</v>
      </c>
      <c r="F33">
        <v>0.32163924233686347</v>
      </c>
    </row>
    <row r="34" spans="1:6" x14ac:dyDescent="0.3">
      <c r="A34" t="s">
        <v>18</v>
      </c>
      <c r="B34">
        <v>9.6930281177912747E-2</v>
      </c>
      <c r="C34">
        <v>0.15815224124865321</v>
      </c>
      <c r="D34">
        <v>0.15938728756089715</v>
      </c>
      <c r="E34">
        <v>0.20390886672920577</v>
      </c>
      <c r="F34">
        <v>0.11899510172294087</v>
      </c>
    </row>
    <row r="35" spans="1:6" x14ac:dyDescent="0.3">
      <c r="A35" t="s">
        <v>36</v>
      </c>
      <c r="B35">
        <v>0.47907219940449525</v>
      </c>
      <c r="C35">
        <v>0.68820024437650462</v>
      </c>
      <c r="D35">
        <v>0.49994758651907006</v>
      </c>
      <c r="E35">
        <v>0.46737149892781527</v>
      </c>
      <c r="F35">
        <v>0.33576871640135159</v>
      </c>
    </row>
    <row r="36" spans="1:6" x14ac:dyDescent="0.3">
      <c r="A36" t="s">
        <v>8</v>
      </c>
      <c r="B36">
        <v>0.63418659279463363</v>
      </c>
      <c r="C36">
        <v>0.56464923586100613</v>
      </c>
      <c r="D36">
        <v>0.56877008690229613</v>
      </c>
      <c r="E36">
        <v>0.51349210351410013</v>
      </c>
      <c r="F36">
        <v>0.3273181244819377</v>
      </c>
    </row>
    <row r="37" spans="1:6" x14ac:dyDescent="0.3">
      <c r="A37" t="s">
        <v>4</v>
      </c>
      <c r="B37">
        <v>0.42441988085865984</v>
      </c>
      <c r="C37">
        <v>0.25704702915452732</v>
      </c>
      <c r="D37">
        <v>0.33441807960987729</v>
      </c>
      <c r="E37">
        <v>0.31504131037348981</v>
      </c>
      <c r="F37">
        <v>0.12304464743164116</v>
      </c>
    </row>
    <row r="38" spans="1:6" x14ac:dyDescent="0.3">
      <c r="A38" t="s">
        <v>98</v>
      </c>
      <c r="B38">
        <v>0.32353446994946083</v>
      </c>
      <c r="C38">
        <v>0.29303392995166394</v>
      </c>
      <c r="D38">
        <v>0.26536683581746134</v>
      </c>
      <c r="E38">
        <v>0.23215449532386281</v>
      </c>
      <c r="F38">
        <v>0.22409696332098791</v>
      </c>
    </row>
    <row r="39" spans="1:6" x14ac:dyDescent="0.3">
      <c r="A39" t="s">
        <v>92</v>
      </c>
      <c r="B39">
        <v>0.30325747650741547</v>
      </c>
      <c r="C39">
        <v>0.26389023648047066</v>
      </c>
      <c r="D39">
        <v>0.24844565025581639</v>
      </c>
      <c r="E39">
        <v>0.23143888616057806</v>
      </c>
      <c r="F39">
        <v>0.19656726289736517</v>
      </c>
    </row>
    <row r="40" spans="1:6" x14ac:dyDescent="0.3">
      <c r="A40" t="s">
        <v>25</v>
      </c>
      <c r="B40">
        <v>5.0249806332744396E-2</v>
      </c>
      <c r="C40">
        <v>0.14081137478805286</v>
      </c>
      <c r="D40">
        <v>0.19350456252069129</v>
      </c>
      <c r="E40">
        <v>0.15283243429969792</v>
      </c>
      <c r="F40">
        <v>9.5395444155632572E-2</v>
      </c>
    </row>
    <row r="41" spans="1:6" x14ac:dyDescent="0.3">
      <c r="A41" t="s">
        <v>12</v>
      </c>
      <c r="B41">
        <v>0.40217278512095256</v>
      </c>
      <c r="C41">
        <v>0.41533192738410374</v>
      </c>
      <c r="D41">
        <v>0.46088671869876402</v>
      </c>
      <c r="E41">
        <v>0.37960262731306238</v>
      </c>
      <c r="F41">
        <v>0.31447147577841977</v>
      </c>
    </row>
    <row r="42" spans="1:6" x14ac:dyDescent="0.3">
      <c r="A42" t="s">
        <v>99</v>
      </c>
      <c r="B42">
        <v>0.71221541214649842</v>
      </c>
      <c r="C42">
        <v>0.50277317472232819</v>
      </c>
      <c r="D42">
        <v>0.49450284828793273</v>
      </c>
      <c r="E42">
        <v>0.39922516159190458</v>
      </c>
      <c r="F42">
        <v>0.31203237819585949</v>
      </c>
    </row>
    <row r="43" spans="1:6" x14ac:dyDescent="0.3">
      <c r="A43" s="42" t="s">
        <v>100</v>
      </c>
      <c r="B43">
        <v>0.17040892904508417</v>
      </c>
      <c r="C43">
        <v>0.25406855054897665</v>
      </c>
      <c r="D43">
        <v>0.2971368907643277</v>
      </c>
      <c r="E43">
        <v>0.3601157756713142</v>
      </c>
      <c r="F43">
        <v>0.24221944939939161</v>
      </c>
    </row>
    <row r="44" spans="1:6" x14ac:dyDescent="0.3">
      <c r="A44" t="s">
        <v>26</v>
      </c>
      <c r="B44">
        <v>9.8758371749095908E-2</v>
      </c>
      <c r="C44">
        <v>0.16090135635531633</v>
      </c>
      <c r="D44">
        <v>0.24767879738857576</v>
      </c>
      <c r="E44">
        <v>0.14729436178662939</v>
      </c>
      <c r="F44">
        <v>0.15373244355768759</v>
      </c>
    </row>
    <row r="45" spans="1:6" x14ac:dyDescent="0.3">
      <c r="A45"/>
      <c r="B45"/>
      <c r="C45"/>
      <c r="D45"/>
      <c r="E45"/>
      <c r="F45"/>
    </row>
    <row r="46" spans="1:6" x14ac:dyDescent="0.3">
      <c r="B46"/>
      <c r="C46"/>
      <c r="D46" s="34"/>
      <c r="E46"/>
    </row>
  </sheetData>
  <sortState xmlns:xlrd2="http://schemas.microsoft.com/office/spreadsheetml/2017/richdata2" ref="A2:F44">
    <sortCondition ref="A2:A4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2A4B-9996-4B03-BD5B-BF214D8F07CC}">
  <dimension ref="A1:M45"/>
  <sheetViews>
    <sheetView workbookViewId="0">
      <selection activeCell="A2" sqref="A2"/>
    </sheetView>
  </sheetViews>
  <sheetFormatPr defaultRowHeight="14.4" x14ac:dyDescent="0.3"/>
  <sheetData>
    <row r="1" spans="1:13" x14ac:dyDescent="0.3">
      <c r="A1" t="s">
        <v>91</v>
      </c>
      <c r="B1" t="s">
        <v>55</v>
      </c>
      <c r="C1" t="s">
        <v>78</v>
      </c>
      <c r="D1" t="s">
        <v>79</v>
      </c>
      <c r="E1" t="s">
        <v>80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81</v>
      </c>
      <c r="L1" t="s">
        <v>82</v>
      </c>
      <c r="M1" t="s">
        <v>2</v>
      </c>
    </row>
    <row r="2" spans="1:13" x14ac:dyDescent="0.3">
      <c r="A2" s="42" t="s">
        <v>28</v>
      </c>
      <c r="B2">
        <v>0.80652628877285704</v>
      </c>
      <c r="C2">
        <v>1.1832473299648123</v>
      </c>
      <c r="D2">
        <v>1.027486038573215</v>
      </c>
      <c r="E2">
        <v>0.94433668097888612</v>
      </c>
      <c r="F2">
        <v>1.1533492005549999</v>
      </c>
      <c r="G2">
        <v>1.1097825075454399</v>
      </c>
      <c r="H2">
        <v>1.2309125437480091</v>
      </c>
      <c r="I2">
        <v>1.3011861969063412</v>
      </c>
      <c r="J2">
        <v>0.88856641772788125</v>
      </c>
      <c r="K2">
        <v>0.57345442858135509</v>
      </c>
      <c r="L2">
        <v>9.9801055490578552</v>
      </c>
      <c r="M2">
        <v>1.2593266272554098</v>
      </c>
    </row>
    <row r="3" spans="1:13" x14ac:dyDescent="0.3">
      <c r="A3" t="s">
        <v>27</v>
      </c>
      <c r="B3">
        <v>1.1768638584414741</v>
      </c>
      <c r="C3">
        <v>1.2985117923215401</v>
      </c>
      <c r="D3">
        <v>1.0765864610344935</v>
      </c>
      <c r="E3">
        <v>1.160800598596583</v>
      </c>
      <c r="F3">
        <v>1.2985948533833849</v>
      </c>
      <c r="G3">
        <v>1.2438789432755639</v>
      </c>
      <c r="H3">
        <v>1.0184275671662901</v>
      </c>
      <c r="I3">
        <v>0.74212773565313761</v>
      </c>
      <c r="J3">
        <v>0.65319308921289676</v>
      </c>
      <c r="K3">
        <v>2.3560870386573805</v>
      </c>
      <c r="L3">
        <v>2.7238968093290055</v>
      </c>
      <c r="M3">
        <v>1.0482814982239361</v>
      </c>
    </row>
    <row r="4" spans="1:13" x14ac:dyDescent="0.3">
      <c r="A4" t="s">
        <v>94</v>
      </c>
      <c r="B4">
        <v>1.3083591295143882</v>
      </c>
      <c r="C4">
        <v>1.1678976448041156</v>
      </c>
      <c r="D4">
        <v>1.3320826388673841</v>
      </c>
      <c r="E4">
        <v>1.3487299510224515</v>
      </c>
      <c r="F4">
        <v>1.4073062960591622</v>
      </c>
      <c r="G4">
        <v>1.2818776698250902</v>
      </c>
      <c r="H4">
        <v>1.2331599594362597</v>
      </c>
      <c r="I4">
        <v>1.0002247490426275</v>
      </c>
      <c r="J4">
        <v>0.82174589136848031</v>
      </c>
      <c r="K4">
        <v>0.33830208805455614</v>
      </c>
      <c r="L4">
        <v>1.0769471723806923</v>
      </c>
      <c r="M4">
        <v>1.3606611759771452</v>
      </c>
    </row>
    <row r="5" spans="1:13" x14ac:dyDescent="0.3">
      <c r="A5" t="s">
        <v>33</v>
      </c>
      <c r="B5">
        <v>1.3671795268701279</v>
      </c>
      <c r="C5">
        <v>1.4008328821510712</v>
      </c>
      <c r="D5">
        <v>1.271843374886519</v>
      </c>
      <c r="E5">
        <v>1.1331061337845707</v>
      </c>
      <c r="F5">
        <v>1.261430014373804</v>
      </c>
      <c r="G5">
        <v>1.2958960962706032</v>
      </c>
      <c r="H5">
        <v>0.97203686443689119</v>
      </c>
      <c r="I5">
        <v>0.81461824282202577</v>
      </c>
      <c r="J5">
        <v>0.67148729542498065</v>
      </c>
      <c r="K5">
        <v>0.26133194690170558</v>
      </c>
      <c r="L5">
        <v>0.17550478680425638</v>
      </c>
      <c r="M5">
        <v>1.2395239568400729</v>
      </c>
    </row>
    <row r="6" spans="1:13" x14ac:dyDescent="0.3">
      <c r="A6" t="s">
        <v>31</v>
      </c>
      <c r="B6">
        <v>1.1244224109039351</v>
      </c>
      <c r="C6">
        <v>0.92496668672032356</v>
      </c>
      <c r="D6">
        <v>1.5298104614340191</v>
      </c>
      <c r="E6">
        <v>1.3041759164089006</v>
      </c>
      <c r="F6">
        <v>1.446613424111215</v>
      </c>
      <c r="G6">
        <v>1.1588912384589634</v>
      </c>
      <c r="H6">
        <v>1.2765935200694891</v>
      </c>
      <c r="I6">
        <v>1.1130586182869666</v>
      </c>
      <c r="J6">
        <v>1.3341361175310196</v>
      </c>
      <c r="K6">
        <v>0.65818185609370405</v>
      </c>
      <c r="L6">
        <v>0.48832184756572072</v>
      </c>
      <c r="M6">
        <v>1.4160028302942498</v>
      </c>
    </row>
    <row r="7" spans="1:13" x14ac:dyDescent="0.3">
      <c r="A7" t="s">
        <v>95</v>
      </c>
      <c r="B7">
        <v>0.95202973702353688</v>
      </c>
      <c r="C7">
        <v>1.6633388946561758</v>
      </c>
      <c r="D7">
        <v>1.9237751355514539</v>
      </c>
      <c r="E7">
        <v>1.6359150688314119</v>
      </c>
      <c r="F7">
        <v>1.6514930717790746</v>
      </c>
      <c r="G7">
        <v>1.4956728748061718</v>
      </c>
      <c r="H7">
        <v>1.2332936840016242</v>
      </c>
      <c r="I7">
        <v>0.90546195907234828</v>
      </c>
      <c r="J7">
        <v>1.3497994973815339</v>
      </c>
      <c r="K7">
        <v>-4.3580282342122405E-2</v>
      </c>
      <c r="L7">
        <v>-0.27768063991763858</v>
      </c>
      <c r="M7">
        <v>1.6172397245181833</v>
      </c>
    </row>
    <row r="8" spans="1:13" x14ac:dyDescent="0.3">
      <c r="A8" t="s">
        <v>13</v>
      </c>
      <c r="B8">
        <v>1.9114319933633204</v>
      </c>
      <c r="C8">
        <v>1.4093873863688895</v>
      </c>
      <c r="D8">
        <v>1.3402486402929186</v>
      </c>
      <c r="E8">
        <v>1.2812049741288722</v>
      </c>
      <c r="F8">
        <v>1.3271156844803282</v>
      </c>
      <c r="G8">
        <v>1.1582382724486044</v>
      </c>
      <c r="H8">
        <v>1.0933594313696426</v>
      </c>
      <c r="I8">
        <v>0.72516010019817911</v>
      </c>
      <c r="J8">
        <v>0.83058452447228248</v>
      </c>
      <c r="K8">
        <v>0.61227226771770715</v>
      </c>
      <c r="L8">
        <v>0.82195598389994717</v>
      </c>
      <c r="M8">
        <v>1.334891224238455</v>
      </c>
    </row>
    <row r="9" spans="1:13" x14ac:dyDescent="0.3">
      <c r="A9" t="s">
        <v>34</v>
      </c>
      <c r="B9">
        <v>1.3557360725793777</v>
      </c>
      <c r="C9">
        <v>1.2972030229088698</v>
      </c>
      <c r="D9">
        <v>1.1704684979466788</v>
      </c>
      <c r="E9">
        <v>1.4013026544660852</v>
      </c>
      <c r="F9">
        <v>1.4102258150439246</v>
      </c>
      <c r="G9">
        <v>1.363386795030056</v>
      </c>
      <c r="H9">
        <v>1.1428481147963117</v>
      </c>
      <c r="I9">
        <v>1.1855544754580838</v>
      </c>
      <c r="J9">
        <v>1.2129043208270143</v>
      </c>
      <c r="K9">
        <v>0.31411401874452483</v>
      </c>
      <c r="L9">
        <v>0.20727570236180626</v>
      </c>
      <c r="M9">
        <v>1.4286807425860173</v>
      </c>
    </row>
    <row r="10" spans="1:13" x14ac:dyDescent="0.3">
      <c r="A10" t="s">
        <v>20</v>
      </c>
      <c r="B10">
        <v>0.85991657970281155</v>
      </c>
      <c r="C10">
        <v>1.2933614795299069</v>
      </c>
      <c r="D10">
        <v>1.3288616550327133</v>
      </c>
      <c r="E10">
        <v>1.3555152071784426</v>
      </c>
      <c r="F10">
        <v>1.2994619428955281</v>
      </c>
      <c r="G10">
        <v>1.0771200302999062</v>
      </c>
      <c r="H10">
        <v>1.0360930388673029</v>
      </c>
      <c r="I10">
        <v>0.73177551398146656</v>
      </c>
      <c r="J10">
        <v>0.75898362345811654</v>
      </c>
      <c r="K10">
        <v>0.2753674839875675</v>
      </c>
      <c r="L10">
        <v>0.48571587657509718</v>
      </c>
      <c r="M10">
        <v>1.1763866130119127</v>
      </c>
    </row>
    <row r="11" spans="1:13" x14ac:dyDescent="0.3">
      <c r="A11" t="s">
        <v>9</v>
      </c>
      <c r="B11">
        <v>1.1636777773682334</v>
      </c>
      <c r="C11">
        <v>1.3720093018621848</v>
      </c>
      <c r="D11">
        <v>1.4183017740527311</v>
      </c>
      <c r="E11">
        <v>1.6380158817255448</v>
      </c>
      <c r="F11">
        <v>1.3835342893273475</v>
      </c>
      <c r="G11">
        <v>1.369167284900128</v>
      </c>
      <c r="H11">
        <v>0.92096795933723774</v>
      </c>
      <c r="I11">
        <v>0.73214047943348382</v>
      </c>
      <c r="J11">
        <v>0.60404906392220836</v>
      </c>
      <c r="K11">
        <v>-3.7856727251359308E-2</v>
      </c>
      <c r="L11">
        <v>1.6830182143863182</v>
      </c>
      <c r="M11">
        <v>1.2466868811751419</v>
      </c>
    </row>
    <row r="12" spans="1:13" x14ac:dyDescent="0.3">
      <c r="A12" t="s">
        <v>14</v>
      </c>
      <c r="B12">
        <v>1.1646726246973662</v>
      </c>
      <c r="C12">
        <v>1.1025041801149138</v>
      </c>
      <c r="D12">
        <v>0.96012725546722311</v>
      </c>
      <c r="E12">
        <v>1.0100343284785016</v>
      </c>
      <c r="F12">
        <v>1.0440160156746467</v>
      </c>
      <c r="G12">
        <v>0.97360106764754017</v>
      </c>
      <c r="H12">
        <v>0.83591689880200892</v>
      </c>
      <c r="I12">
        <v>0.57145596848961611</v>
      </c>
      <c r="J12">
        <v>0.6439321596589046</v>
      </c>
      <c r="K12">
        <v>0.8155214562147709</v>
      </c>
      <c r="L12">
        <v>0.27651351630523757</v>
      </c>
      <c r="M12">
        <v>1.0903153587513512</v>
      </c>
    </row>
    <row r="13" spans="1:13" x14ac:dyDescent="0.3">
      <c r="A13" t="s">
        <v>5</v>
      </c>
      <c r="B13">
        <v>1.4179213456683881</v>
      </c>
      <c r="C13">
        <v>1.5699205044586497</v>
      </c>
      <c r="D13">
        <v>1.4636705783049127</v>
      </c>
      <c r="E13">
        <v>1.6315048178382596</v>
      </c>
      <c r="F13">
        <v>1.583908253195037</v>
      </c>
      <c r="G13">
        <v>1.3713699728642101</v>
      </c>
      <c r="H13">
        <v>1.0974148136135864</v>
      </c>
      <c r="I13">
        <v>0.67973497712100606</v>
      </c>
      <c r="J13">
        <v>1.1202582908704928</v>
      </c>
      <c r="K13">
        <v>0.47985347489374169</v>
      </c>
      <c r="L13">
        <v>1.5698571210024626</v>
      </c>
      <c r="M13">
        <v>1.3615742101630124</v>
      </c>
    </row>
    <row r="14" spans="1:13" x14ac:dyDescent="0.3">
      <c r="A14" t="s">
        <v>22</v>
      </c>
      <c r="B14">
        <v>1.1487040835674358</v>
      </c>
      <c r="C14">
        <v>1.1352835555570431</v>
      </c>
      <c r="D14">
        <v>1.1848383186959897</v>
      </c>
      <c r="E14">
        <v>1.1747368120192223</v>
      </c>
      <c r="F14">
        <v>1.1490632550033621</v>
      </c>
      <c r="G14">
        <v>1.2769174163646198</v>
      </c>
      <c r="H14">
        <v>1.1593260010202127</v>
      </c>
      <c r="I14">
        <v>1.02883000735369</v>
      </c>
      <c r="J14">
        <v>1.0382298694650256</v>
      </c>
      <c r="K14">
        <v>0.96773231197914089</v>
      </c>
      <c r="L14">
        <v>1.2492594967711883</v>
      </c>
      <c r="M14">
        <v>1.2500205443474282</v>
      </c>
    </row>
    <row r="15" spans="1:13" x14ac:dyDescent="0.3">
      <c r="A15" t="s">
        <v>6</v>
      </c>
      <c r="B15">
        <v>1.7630991636306608</v>
      </c>
      <c r="C15">
        <v>1.595963134419057</v>
      </c>
      <c r="D15">
        <v>1.1516687276218336</v>
      </c>
      <c r="E15">
        <v>1.0651882041780645</v>
      </c>
      <c r="F15">
        <v>0.98882550253959156</v>
      </c>
      <c r="G15">
        <v>0.90820180592050959</v>
      </c>
      <c r="H15">
        <v>1.0457309055552793</v>
      </c>
      <c r="I15">
        <v>0.99666620057745126</v>
      </c>
      <c r="J15">
        <v>0.99504106643284485</v>
      </c>
      <c r="K15">
        <v>2.9358989391968446E-2</v>
      </c>
      <c r="L15">
        <v>1.1872957036071119</v>
      </c>
      <c r="M15">
        <v>1.2863502677078156</v>
      </c>
    </row>
    <row r="16" spans="1:13" x14ac:dyDescent="0.3">
      <c r="A16" t="s">
        <v>29</v>
      </c>
      <c r="B16">
        <v>1.5599704863275083</v>
      </c>
      <c r="C16">
        <v>1.897290554356565</v>
      </c>
      <c r="D16">
        <v>1.6669334586737592</v>
      </c>
      <c r="E16">
        <v>1.501535041228637</v>
      </c>
      <c r="F16">
        <v>1.5171930121587698</v>
      </c>
      <c r="G16">
        <v>1.5306253464251038</v>
      </c>
      <c r="H16">
        <v>1.2192223229524199</v>
      </c>
      <c r="I16">
        <v>0.84136194981642687</v>
      </c>
      <c r="J16">
        <v>1.1253320204553496</v>
      </c>
      <c r="K16">
        <v>1.6210386873628722</v>
      </c>
      <c r="L16">
        <v>3.2364257572308701</v>
      </c>
      <c r="M16">
        <v>1.44339047508462</v>
      </c>
    </row>
    <row r="17" spans="1:13" x14ac:dyDescent="0.3">
      <c r="A17" t="s">
        <v>23</v>
      </c>
      <c r="B17">
        <v>0.97215931492189167</v>
      </c>
      <c r="C17">
        <v>1.2807744969995811</v>
      </c>
      <c r="D17">
        <v>1.5164142892749721</v>
      </c>
      <c r="E17">
        <v>1.7695609835010928</v>
      </c>
      <c r="F17">
        <v>1.3443511611885761</v>
      </c>
      <c r="G17">
        <v>1.3287821777046764</v>
      </c>
      <c r="H17">
        <v>1.2395419538559549</v>
      </c>
      <c r="I17">
        <v>1.0884253032675759</v>
      </c>
      <c r="J17">
        <v>1.1191420182947927</v>
      </c>
      <c r="K17">
        <v>3.1794219400438588</v>
      </c>
      <c r="L17">
        <v>1</v>
      </c>
      <c r="M17">
        <v>1.4688945314130077</v>
      </c>
    </row>
    <row r="18" spans="1:13" x14ac:dyDescent="0.3">
      <c r="A18" t="s">
        <v>35</v>
      </c>
      <c r="B18">
        <v>0.93341749326228474</v>
      </c>
      <c r="C18">
        <v>1.1573590902446436</v>
      </c>
      <c r="D18">
        <v>1.3173281112150279</v>
      </c>
      <c r="E18">
        <v>1.3992307041367273</v>
      </c>
      <c r="F18">
        <v>1.3690218996469914</v>
      </c>
      <c r="G18">
        <v>1.2877288858581615</v>
      </c>
      <c r="H18">
        <v>1.0861136628077219</v>
      </c>
      <c r="I18">
        <v>0.70044763875892735</v>
      </c>
      <c r="J18">
        <v>0.78052969510416892</v>
      </c>
      <c r="K18">
        <v>0.92683334837081099</v>
      </c>
      <c r="L18">
        <v>1.6041759237354083</v>
      </c>
      <c r="M18">
        <v>1.261764407633678</v>
      </c>
    </row>
    <row r="19" spans="1:13" x14ac:dyDescent="0.3">
      <c r="A19" t="s">
        <v>7</v>
      </c>
      <c r="B19">
        <v>1.3088883713957185</v>
      </c>
      <c r="C19">
        <v>1.0218301026160139</v>
      </c>
      <c r="D19">
        <v>1.096845395583147</v>
      </c>
      <c r="E19">
        <v>1.2891191718389918</v>
      </c>
      <c r="F19">
        <v>1.1686045630756035</v>
      </c>
      <c r="G19">
        <v>0.89952605144408737</v>
      </c>
      <c r="H19">
        <v>1.0935787727315642</v>
      </c>
      <c r="I19">
        <v>0.72609530195967908</v>
      </c>
      <c r="J19">
        <v>0.82835045456349443</v>
      </c>
      <c r="K19">
        <v>0.33437148939862621</v>
      </c>
      <c r="L19">
        <v>0.65135322615598523</v>
      </c>
      <c r="M19">
        <v>1.2105839718520983</v>
      </c>
    </row>
    <row r="20" spans="1:13" x14ac:dyDescent="0.3">
      <c r="A20" t="s">
        <v>10</v>
      </c>
      <c r="B20">
        <v>2.6089879267110589</v>
      </c>
      <c r="C20">
        <v>1.3852288151575542</v>
      </c>
      <c r="D20">
        <v>1.2343287408561865</v>
      </c>
      <c r="E20">
        <v>1.3328454702903256</v>
      </c>
      <c r="F20">
        <v>1.1198559810295423</v>
      </c>
      <c r="G20">
        <v>1.2207435862958649</v>
      </c>
      <c r="H20">
        <v>0.86227216904036208</v>
      </c>
      <c r="I20">
        <v>0.63061311574374124</v>
      </c>
      <c r="J20">
        <v>1.0775181364819124</v>
      </c>
      <c r="K20">
        <v>-7.3132080821484174E-2</v>
      </c>
      <c r="L20">
        <v>-6.5505324015895303E-2</v>
      </c>
      <c r="M20">
        <v>1.2131265982906376</v>
      </c>
    </row>
    <row r="21" spans="1:13" x14ac:dyDescent="0.3">
      <c r="A21" t="s">
        <v>11</v>
      </c>
      <c r="B21">
        <v>1.8259309621261295</v>
      </c>
      <c r="C21">
        <v>1.727156486233012</v>
      </c>
      <c r="D21">
        <v>1.7290244250164499</v>
      </c>
      <c r="E21">
        <v>1.4339243281157319</v>
      </c>
      <c r="F21">
        <v>1.4230707251108849</v>
      </c>
      <c r="G21">
        <v>1.2608415325232682</v>
      </c>
      <c r="H21">
        <v>1.0316972963575635</v>
      </c>
      <c r="I21">
        <v>0.74198880629549868</v>
      </c>
      <c r="J21">
        <v>0.72271569439266037</v>
      </c>
      <c r="K21">
        <v>0.20071884149135708</v>
      </c>
      <c r="L21">
        <v>1.1671474902451717</v>
      </c>
      <c r="M21">
        <v>1.2798968726244351</v>
      </c>
    </row>
    <row r="22" spans="1:13" x14ac:dyDescent="0.3">
      <c r="A22" t="s">
        <v>24</v>
      </c>
      <c r="B22">
        <v>1.7422020424848526</v>
      </c>
      <c r="C22">
        <v>1.514007185573538</v>
      </c>
      <c r="D22">
        <v>1.3855491570028799</v>
      </c>
      <c r="E22">
        <v>1.4848380009139064</v>
      </c>
      <c r="F22">
        <v>1.5786048976261857</v>
      </c>
      <c r="G22">
        <v>1.2968385783364493</v>
      </c>
      <c r="H22">
        <v>1.3910409851238745</v>
      </c>
      <c r="I22">
        <v>1.2812437214248393</v>
      </c>
      <c r="J22">
        <v>1.1294823578763955</v>
      </c>
      <c r="K22">
        <v>1.3994188088036155</v>
      </c>
      <c r="L22">
        <v>2.3333102090306501</v>
      </c>
      <c r="M22">
        <v>1.4144608821498241</v>
      </c>
    </row>
    <row r="23" spans="1:13" x14ac:dyDescent="0.3">
      <c r="A23" t="s">
        <v>96</v>
      </c>
      <c r="B23">
        <v>1.0812110517458193</v>
      </c>
      <c r="C23">
        <v>1.1704958410566442</v>
      </c>
      <c r="D23">
        <v>1.2266067308193924</v>
      </c>
      <c r="E23">
        <v>1.3837817187029762</v>
      </c>
      <c r="F23">
        <v>1.3206520395392543</v>
      </c>
      <c r="G23">
        <v>1.2841650510165734</v>
      </c>
      <c r="H23">
        <v>1.121342630563646</v>
      </c>
      <c r="I23">
        <v>0.9039312691167618</v>
      </c>
      <c r="J23">
        <v>0.84293313074109844</v>
      </c>
      <c r="K23">
        <v>0.6165133668489059</v>
      </c>
      <c r="L23">
        <v>9.6243882855328089E-2</v>
      </c>
      <c r="M23">
        <v>1.3529841025203992</v>
      </c>
    </row>
    <row r="24" spans="1:13" x14ac:dyDescent="0.3">
      <c r="A24" t="s">
        <v>97</v>
      </c>
      <c r="B24">
        <v>1.476903426624925</v>
      </c>
      <c r="C24">
        <v>0.96270515296826153</v>
      </c>
      <c r="D24">
        <v>0.96767111334744671</v>
      </c>
      <c r="E24">
        <v>1.0058547707450936</v>
      </c>
      <c r="F24">
        <v>0.97692166975984651</v>
      </c>
      <c r="G24">
        <v>0.93304063250196245</v>
      </c>
      <c r="H24">
        <v>0.94251721927583665</v>
      </c>
      <c r="I24">
        <v>0.70635744575536097</v>
      </c>
      <c r="J24">
        <v>0.64908595129648206</v>
      </c>
      <c r="K24">
        <v>0.44299664286733681</v>
      </c>
      <c r="L24">
        <v>0.61986334504988827</v>
      </c>
      <c r="M24">
        <v>1.1586245717556509</v>
      </c>
    </row>
    <row r="25" spans="1:13" x14ac:dyDescent="0.3">
      <c r="A25" t="s">
        <v>15</v>
      </c>
      <c r="B25">
        <v>1.7732364540069574</v>
      </c>
      <c r="C25">
        <v>1.6572816470011582</v>
      </c>
      <c r="D25">
        <v>1.5012039727940121</v>
      </c>
      <c r="E25">
        <v>1.2272773639600525</v>
      </c>
      <c r="F25">
        <v>1.253795946216655</v>
      </c>
      <c r="G25">
        <v>1.1188620180922908</v>
      </c>
      <c r="H25">
        <v>1.0809588454538004</v>
      </c>
      <c r="I25">
        <v>0.8287076501972801</v>
      </c>
      <c r="J25">
        <v>0.85769236003181193</v>
      </c>
      <c r="K25">
        <v>0.58030392101462414</v>
      </c>
      <c r="L25">
        <v>0.39566946647163959</v>
      </c>
      <c r="M25">
        <v>1.2865976727196371</v>
      </c>
    </row>
    <row r="26" spans="1:13" x14ac:dyDescent="0.3">
      <c r="A26" t="s">
        <v>21</v>
      </c>
      <c r="B26">
        <v>1.3610004611084872</v>
      </c>
      <c r="C26">
        <v>1.3252969480768784</v>
      </c>
      <c r="D26">
        <v>1.3505151038108085</v>
      </c>
      <c r="E26">
        <v>1.1462545175309269</v>
      </c>
      <c r="F26">
        <v>1.4503234364727609</v>
      </c>
      <c r="G26">
        <v>1.279962984041106</v>
      </c>
      <c r="H26">
        <v>1.0958443791658461</v>
      </c>
      <c r="I26">
        <v>1.0896969817018429</v>
      </c>
      <c r="J26">
        <v>1.0211539735316586</v>
      </c>
      <c r="K26">
        <v>0.51680462714891695</v>
      </c>
      <c r="L26">
        <v>0.71046491392171207</v>
      </c>
      <c r="M26">
        <v>1.3184112773228536</v>
      </c>
    </row>
    <row r="27" spans="1:13" x14ac:dyDescent="0.3">
      <c r="A27" t="s">
        <v>93</v>
      </c>
      <c r="B27">
        <v>1.6868805563931379</v>
      </c>
      <c r="C27">
        <v>1.705016172278826</v>
      </c>
      <c r="D27">
        <v>1.4310495964684313</v>
      </c>
      <c r="E27">
        <v>1.0653943957319933</v>
      </c>
      <c r="F27">
        <v>0.96786429266460117</v>
      </c>
      <c r="G27">
        <v>0.99791868706065667</v>
      </c>
      <c r="H27">
        <v>0.95666689878415223</v>
      </c>
      <c r="I27">
        <v>0.74017739998363352</v>
      </c>
      <c r="J27">
        <v>0.72464132198541387</v>
      </c>
      <c r="K27">
        <v>2.1898306553560074</v>
      </c>
      <c r="L27">
        <v>1.2983482366884693</v>
      </c>
      <c r="M27">
        <v>1.1411809177427557</v>
      </c>
    </row>
    <row r="28" spans="1:13" x14ac:dyDescent="0.3">
      <c r="A28" t="s">
        <v>32</v>
      </c>
      <c r="B28">
        <v>1.6098328114752238</v>
      </c>
      <c r="C28">
        <v>1.7534788922956961</v>
      </c>
      <c r="D28">
        <v>1.7123485664958717</v>
      </c>
      <c r="E28">
        <v>1.6275482383327453</v>
      </c>
      <c r="F28">
        <v>1.451514080853036</v>
      </c>
      <c r="G28">
        <v>1.3044307269665527</v>
      </c>
      <c r="H28">
        <v>1.3600342796982245</v>
      </c>
      <c r="I28">
        <v>0.93103192889621778</v>
      </c>
      <c r="J28">
        <v>1.0644912920467209</v>
      </c>
      <c r="K28">
        <v>0.86514450150535205</v>
      </c>
      <c r="L28">
        <v>1.0046350293348654</v>
      </c>
      <c r="M28">
        <v>1.5398179780113073</v>
      </c>
    </row>
    <row r="29" spans="1:13" x14ac:dyDescent="0.3">
      <c r="A29" t="s">
        <v>16</v>
      </c>
      <c r="B29">
        <v>1.5103901196088976</v>
      </c>
      <c r="C29">
        <v>1.2326374114015992</v>
      </c>
      <c r="D29">
        <v>1.206945434104898</v>
      </c>
      <c r="E29">
        <v>1.2356247849964641</v>
      </c>
      <c r="F29">
        <v>1.2802415757849694</v>
      </c>
      <c r="G29">
        <v>1.1127225097154991</v>
      </c>
      <c r="H29">
        <v>1.033116017143735</v>
      </c>
      <c r="I29">
        <v>0.90856547329126669</v>
      </c>
      <c r="J29">
        <v>0.84316592272747659</v>
      </c>
      <c r="K29">
        <v>0.78723287618786519</v>
      </c>
      <c r="L29">
        <v>0.43384014682087524</v>
      </c>
      <c r="M29">
        <v>1.2760698579251968</v>
      </c>
    </row>
    <row r="30" spans="1:13" x14ac:dyDescent="0.3">
      <c r="A30" t="s">
        <v>30</v>
      </c>
      <c r="B30">
        <v>1.354103365720057</v>
      </c>
      <c r="C30">
        <v>1.3031741940862815</v>
      </c>
      <c r="D30">
        <v>1.1358016845541259</v>
      </c>
      <c r="E30">
        <v>1.294256085363352</v>
      </c>
      <c r="F30">
        <v>1.4384482614094007</v>
      </c>
      <c r="G30">
        <v>1.2820622999000433</v>
      </c>
      <c r="H30">
        <v>1.2238123306397601</v>
      </c>
      <c r="I30">
        <v>0.85051070548072794</v>
      </c>
      <c r="J30">
        <v>0.82664232453564646</v>
      </c>
      <c r="K30">
        <v>0.47622229620897749</v>
      </c>
      <c r="L30">
        <v>0.91370683202794101</v>
      </c>
      <c r="M30">
        <v>1.3509434322295475</v>
      </c>
    </row>
    <row r="31" spans="1:13" x14ac:dyDescent="0.3">
      <c r="A31" t="s">
        <v>3</v>
      </c>
      <c r="B31">
        <v>1.8643552585416341</v>
      </c>
      <c r="C31">
        <v>1.483128934311319</v>
      </c>
      <c r="D31">
        <v>1.530004045850595</v>
      </c>
      <c r="E31">
        <v>1.4205984413496742</v>
      </c>
      <c r="F31">
        <v>1.3389633430473227</v>
      </c>
      <c r="G31">
        <v>1.1820260662855728</v>
      </c>
      <c r="H31">
        <v>1.1125091881952549</v>
      </c>
      <c r="I31">
        <v>0.97058595462315478</v>
      </c>
      <c r="J31">
        <v>0.74559908418929421</v>
      </c>
      <c r="K31">
        <v>-0.37229133854027757</v>
      </c>
      <c r="L31">
        <v>9.640994646466682</v>
      </c>
      <c r="M31">
        <v>1.3349282242223253</v>
      </c>
    </row>
    <row r="32" spans="1:13" x14ac:dyDescent="0.3">
      <c r="A32" t="s">
        <v>19</v>
      </c>
      <c r="B32">
        <v>1.0489658813865148</v>
      </c>
      <c r="C32">
        <v>0.94705512347471132</v>
      </c>
      <c r="D32">
        <v>0.91828405434991878</v>
      </c>
      <c r="E32">
        <v>1.1072808879608718</v>
      </c>
      <c r="F32">
        <v>1.0586065573612469</v>
      </c>
      <c r="G32">
        <v>1.0465426691667912</v>
      </c>
      <c r="H32">
        <v>0.95985419827121554</v>
      </c>
      <c r="I32">
        <v>0.64311145680066784</v>
      </c>
      <c r="J32">
        <v>0.75378336689699843</v>
      </c>
      <c r="K32">
        <v>1.2659382599125162</v>
      </c>
      <c r="L32">
        <v>0.54647226126669313</v>
      </c>
      <c r="M32">
        <v>1.079406467600772</v>
      </c>
    </row>
    <row r="33" spans="1:13" x14ac:dyDescent="0.3">
      <c r="A33" t="s">
        <v>17</v>
      </c>
      <c r="B33">
        <v>1.0038500629788205</v>
      </c>
      <c r="C33">
        <v>1.1184924572632513</v>
      </c>
      <c r="D33">
        <v>1.2357103909596459</v>
      </c>
      <c r="E33">
        <v>1.2650102048153804</v>
      </c>
      <c r="F33">
        <v>1.1545935314741151</v>
      </c>
      <c r="G33">
        <v>0.96579507881497617</v>
      </c>
      <c r="H33">
        <v>0.98949703411370338</v>
      </c>
      <c r="I33">
        <v>0.41767701902280774</v>
      </c>
      <c r="J33">
        <v>0.36928529415490863</v>
      </c>
      <c r="K33">
        <v>0.99452312538011267</v>
      </c>
      <c r="L33">
        <v>0.98460072396628917</v>
      </c>
      <c r="M33">
        <v>1.0154778873827595</v>
      </c>
    </row>
    <row r="34" spans="1:13" x14ac:dyDescent="0.3">
      <c r="A34" t="s">
        <v>18</v>
      </c>
      <c r="B34">
        <v>1.3753375460105592</v>
      </c>
      <c r="C34">
        <v>1.3969427625130886</v>
      </c>
      <c r="D34">
        <v>1.4690829225508302</v>
      </c>
      <c r="E34">
        <v>1.3343373128598937</v>
      </c>
      <c r="F34">
        <v>1.4127822908930019</v>
      </c>
      <c r="G34">
        <v>1.3099629446734271</v>
      </c>
      <c r="H34">
        <v>1.1575778132799255</v>
      </c>
      <c r="I34">
        <v>0.83205117051350397</v>
      </c>
      <c r="J34">
        <v>0.826275418116308</v>
      </c>
      <c r="K34">
        <v>2.8288988990485559E-2</v>
      </c>
      <c r="L34">
        <v>0.12535348089034956</v>
      </c>
      <c r="M34">
        <v>1.312530486398336</v>
      </c>
    </row>
    <row r="35" spans="1:13" x14ac:dyDescent="0.3">
      <c r="A35" t="s">
        <v>36</v>
      </c>
      <c r="B35">
        <v>0.60833937158278106</v>
      </c>
      <c r="C35">
        <v>0.72794176390802945</v>
      </c>
      <c r="D35">
        <v>0.79304378679228615</v>
      </c>
      <c r="E35">
        <v>0.9374373988209741</v>
      </c>
      <c r="F35">
        <v>0.98746730878003119</v>
      </c>
      <c r="G35">
        <v>0.97060552147644008</v>
      </c>
      <c r="H35">
        <v>0.87002950293410941</v>
      </c>
      <c r="I35">
        <v>0.70192091954956248</v>
      </c>
      <c r="J35">
        <v>0.84559743663410347</v>
      </c>
      <c r="K35">
        <v>0.19020349299039382</v>
      </c>
      <c r="L35">
        <v>-0.88426878923632934</v>
      </c>
      <c r="M35">
        <v>0.96654604261795607</v>
      </c>
    </row>
    <row r="36" spans="1:13" x14ac:dyDescent="0.3">
      <c r="A36" t="s">
        <v>8</v>
      </c>
      <c r="B36">
        <v>1.5165729768787295</v>
      </c>
      <c r="C36">
        <v>0.67118833001174194</v>
      </c>
      <c r="D36">
        <v>0.73647630285428667</v>
      </c>
      <c r="E36">
        <v>0.66832068653673116</v>
      </c>
      <c r="F36">
        <v>0.74203112168719565</v>
      </c>
      <c r="G36">
        <v>0.81817666976385506</v>
      </c>
      <c r="H36">
        <v>0.61407497652766785</v>
      </c>
      <c r="I36">
        <v>0.40387687430680791</v>
      </c>
      <c r="J36">
        <v>0.35913332312030688</v>
      </c>
      <c r="K36">
        <v>1.0432797177593722</v>
      </c>
      <c r="L36">
        <v>0.70364644941659016</v>
      </c>
      <c r="M36">
        <v>0.66999276030069976</v>
      </c>
    </row>
    <row r="37" spans="1:13" x14ac:dyDescent="0.3">
      <c r="A37" t="s">
        <v>4</v>
      </c>
      <c r="B37">
        <v>0.99873475730332217</v>
      </c>
      <c r="C37">
        <v>1.1860945547319099</v>
      </c>
      <c r="D37">
        <v>1.0275217934756609</v>
      </c>
      <c r="E37">
        <v>1.1575446770219626</v>
      </c>
      <c r="F37">
        <v>1.0835243802143384</v>
      </c>
      <c r="G37">
        <v>1.0265900910370156</v>
      </c>
      <c r="H37">
        <v>0.80176876004822184</v>
      </c>
      <c r="I37">
        <v>0.60365480346839007</v>
      </c>
      <c r="J37">
        <v>0.68029962915624442</v>
      </c>
      <c r="K37">
        <v>1.4396049192486677</v>
      </c>
      <c r="L37">
        <v>0.57214189377148705</v>
      </c>
      <c r="M37">
        <v>1.0282923474533552</v>
      </c>
    </row>
    <row r="38" spans="1:13" x14ac:dyDescent="0.3">
      <c r="A38" t="s">
        <v>98</v>
      </c>
      <c r="B38">
        <v>1.1244141892920729</v>
      </c>
      <c r="C38">
        <v>1.603154117591403</v>
      </c>
      <c r="D38">
        <v>1.3245106260231128</v>
      </c>
      <c r="E38">
        <v>1.4409122738098687</v>
      </c>
      <c r="F38">
        <v>1.2629714860567716</v>
      </c>
      <c r="G38">
        <v>1.2118617862179355</v>
      </c>
      <c r="H38">
        <v>1.0323478848014256</v>
      </c>
      <c r="I38">
        <v>0.79459651658109076</v>
      </c>
      <c r="J38">
        <v>1.0774090994744527</v>
      </c>
      <c r="K38">
        <v>0.92538027149794533</v>
      </c>
      <c r="L38">
        <v>0.76910356357992649</v>
      </c>
      <c r="M38">
        <v>1.434210065349304</v>
      </c>
    </row>
    <row r="39" spans="1:13" x14ac:dyDescent="0.3">
      <c r="A39" t="s">
        <v>92</v>
      </c>
      <c r="B39">
        <v>2.0550153983074337</v>
      </c>
      <c r="C39">
        <v>0.82937439011023062</v>
      </c>
      <c r="D39">
        <v>1.0157393953610987</v>
      </c>
      <c r="E39">
        <v>0.97020798565649879</v>
      </c>
      <c r="F39">
        <v>0.95477666087609947</v>
      </c>
      <c r="G39">
        <v>0.78008576366005922</v>
      </c>
      <c r="H39">
        <v>0.72017091394331445</v>
      </c>
      <c r="I39">
        <v>0.61256358663304766</v>
      </c>
      <c r="J39">
        <v>0.83674530293534</v>
      </c>
      <c r="K39">
        <v>0.82544084081673874</v>
      </c>
      <c r="L39">
        <v>0.59463625093250483</v>
      </c>
      <c r="M39">
        <v>1.0867031612721056</v>
      </c>
    </row>
    <row r="40" spans="1:13" x14ac:dyDescent="0.3">
      <c r="A40" t="s">
        <v>25</v>
      </c>
      <c r="B40">
        <v>0.90275850215304865</v>
      </c>
      <c r="C40">
        <v>1.3525623996637031</v>
      </c>
      <c r="D40">
        <v>1.2759319132888076</v>
      </c>
      <c r="E40">
        <v>1.3071140664750309</v>
      </c>
      <c r="F40">
        <v>1.3100844239180487</v>
      </c>
      <c r="G40">
        <v>1.3075142262496267</v>
      </c>
      <c r="H40">
        <v>1.1313003756991258</v>
      </c>
      <c r="I40">
        <v>0.96996476503290741</v>
      </c>
      <c r="J40">
        <v>0.95577790750365821</v>
      </c>
      <c r="K40">
        <v>0.89805098878945466</v>
      </c>
      <c r="L40">
        <v>0.11060849875669468</v>
      </c>
      <c r="M40">
        <v>1.3024037968504198</v>
      </c>
    </row>
    <row r="41" spans="1:13" x14ac:dyDescent="0.3">
      <c r="A41" t="s">
        <v>12</v>
      </c>
      <c r="B41">
        <v>1.3267384288487205</v>
      </c>
      <c r="C41">
        <v>1.0480559234931124</v>
      </c>
      <c r="D41">
        <v>1.1506574223387045</v>
      </c>
      <c r="E41">
        <v>1.1311000330622707</v>
      </c>
      <c r="F41">
        <v>1.0589496754831169</v>
      </c>
      <c r="G41">
        <v>1.0124659374271952</v>
      </c>
      <c r="H41">
        <v>0.87387644525762609</v>
      </c>
      <c r="I41">
        <v>0.63748268522342544</v>
      </c>
      <c r="J41">
        <v>0.73269490738506815</v>
      </c>
      <c r="K41">
        <v>0.94658850381003912</v>
      </c>
      <c r="L41">
        <v>0.35134417105865512</v>
      </c>
      <c r="M41">
        <v>1.1387181593346865</v>
      </c>
    </row>
    <row r="42" spans="1:13" x14ac:dyDescent="0.3">
      <c r="A42" t="s">
        <v>99</v>
      </c>
      <c r="B42">
        <v>1.3205055056350974</v>
      </c>
      <c r="C42">
        <v>1.6528689680341595</v>
      </c>
      <c r="D42">
        <v>0.79855879965765464</v>
      </c>
      <c r="E42">
        <v>1.2990319413817999</v>
      </c>
      <c r="F42">
        <v>0.78459035020120249</v>
      </c>
      <c r="G42">
        <v>0.97331692027488115</v>
      </c>
      <c r="H42">
        <v>0.76817875892189846</v>
      </c>
      <c r="I42">
        <v>0.4907292711965287</v>
      </c>
      <c r="J42">
        <v>0.49287994677939045</v>
      </c>
      <c r="K42">
        <v>0.65067100136506806</v>
      </c>
      <c r="L42">
        <v>1.0269900845447859</v>
      </c>
      <c r="M42">
        <v>0.93002282255985824</v>
      </c>
    </row>
    <row r="43" spans="1:13" x14ac:dyDescent="0.3">
      <c r="A43" s="42" t="s">
        <v>100</v>
      </c>
      <c r="B43">
        <v>1.2138200641817252</v>
      </c>
      <c r="C43">
        <v>1.5659582136285375</v>
      </c>
      <c r="D43">
        <v>1.6104815771243015</v>
      </c>
      <c r="E43">
        <v>1.5279738291982556</v>
      </c>
      <c r="F43">
        <v>1.4983087428273778</v>
      </c>
      <c r="G43">
        <v>1.4201032479995299</v>
      </c>
      <c r="H43">
        <v>1.4292794519389656</v>
      </c>
      <c r="I43">
        <v>1.4791209000240524</v>
      </c>
      <c r="J43">
        <v>1.299978976059341</v>
      </c>
      <c r="K43">
        <v>1.222098852525346</v>
      </c>
      <c r="L43">
        <v>3.2441272732144295</v>
      </c>
      <c r="M43">
        <v>1.5435189764916455</v>
      </c>
    </row>
    <row r="44" spans="1:13" x14ac:dyDescent="0.3">
      <c r="A44" t="s">
        <v>26</v>
      </c>
      <c r="B44">
        <v>1.0549933092008406</v>
      </c>
      <c r="C44">
        <v>1.408071099907553</v>
      </c>
      <c r="D44">
        <v>1.1942406762990967</v>
      </c>
      <c r="E44">
        <v>1.3658596520556483</v>
      </c>
      <c r="F44">
        <v>1.4295191264548319</v>
      </c>
      <c r="G44">
        <v>1.55421734105829</v>
      </c>
      <c r="H44">
        <v>1.1267532482193106</v>
      </c>
      <c r="I44">
        <v>0.70103140557081345</v>
      </c>
      <c r="J44">
        <v>0.79947584446897957</v>
      </c>
      <c r="K44">
        <v>0.53473532898914522</v>
      </c>
      <c r="L44">
        <v>0.54792025655954102</v>
      </c>
      <c r="M44">
        <v>1.2241654593032116</v>
      </c>
    </row>
    <row r="45" spans="1:13" x14ac:dyDescent="0.3">
      <c r="A45" s="24"/>
    </row>
  </sheetData>
  <sortState xmlns:xlrd2="http://schemas.microsoft.com/office/spreadsheetml/2017/richdata2" ref="A2:M44">
    <sortCondition ref="A2:A4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BRASIL</vt:lpstr>
      <vt:lpstr>Composição_faixa etária</vt:lpstr>
      <vt:lpstr>Evolução_sexo</vt:lpstr>
      <vt:lpstr>evolução_esc_2007_2009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Naiane</dc:creator>
  <cp:lastModifiedBy>user</cp:lastModifiedBy>
  <dcterms:created xsi:type="dcterms:W3CDTF">2020-11-13T21:34:52Z</dcterms:created>
  <dcterms:modified xsi:type="dcterms:W3CDTF">2020-11-23T18:13:02Z</dcterms:modified>
</cp:coreProperties>
</file>