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26C44C-55F8-4537-8F52-7AE894E2070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RASIL" sheetId="2" r:id="rId1"/>
    <sheet name="Dados_BRA e Região de Gov. SP" sheetId="3" r:id="rId2"/>
    <sheet name="Sexo" sheetId="4" r:id="rId3"/>
    <sheet name="Cor_Raça" sheetId="5" r:id="rId4"/>
    <sheet name="Faixa etária" sheetId="6" r:id="rId5"/>
  </sheets>
  <calcPr calcId="191029"/>
</workbook>
</file>

<file path=xl/calcChain.xml><?xml version="1.0" encoding="utf-8"?>
<calcChain xmlns="http://schemas.openxmlformats.org/spreadsheetml/2006/main">
  <c r="E39" i="2" l="1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2" i="2"/>
  <c r="F32" i="2" s="1"/>
  <c r="E31" i="2"/>
  <c r="F31" i="2" s="1"/>
  <c r="E30" i="2"/>
  <c r="F30" i="2" s="1"/>
  <c r="E29" i="2"/>
  <c r="F29" i="2" s="1"/>
  <c r="E28" i="2"/>
  <c r="F28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</calcChain>
</file>

<file path=xl/sharedStrings.xml><?xml version="1.0" encoding="utf-8"?>
<sst xmlns="http://schemas.openxmlformats.org/spreadsheetml/2006/main" count="205" uniqueCount="102">
  <si>
    <t>Região Gov SP</t>
  </si>
  <si>
    <t>Masculino</t>
  </si>
  <si>
    <t>Feminino</t>
  </si>
  <si>
    <t>Total</t>
  </si>
  <si>
    <t>São Paulo</t>
  </si>
  <si>
    <t>REGISTRO</t>
  </si>
  <si>
    <t>SANTOS</t>
  </si>
  <si>
    <t>CARAGUAT.</t>
  </si>
  <si>
    <t>CRUZEIRO</t>
  </si>
  <si>
    <t>GUARATING.</t>
  </si>
  <si>
    <t>S J CAMPOS</t>
  </si>
  <si>
    <t>TAUBATE</t>
  </si>
  <si>
    <t>AVARE</t>
  </si>
  <si>
    <t>BOTUCATU</t>
  </si>
  <si>
    <t>ITAPETININGA</t>
  </si>
  <si>
    <t>ITAPEVA</t>
  </si>
  <si>
    <t>SOROCABA</t>
  </si>
  <si>
    <t>B. PAULISTA</t>
  </si>
  <si>
    <t>CAMPINAS</t>
  </si>
  <si>
    <t>JUNDIAI</t>
  </si>
  <si>
    <t>LIMEIRA</t>
  </si>
  <si>
    <t>PIRACICABA</t>
  </si>
  <si>
    <t>RIO CLARO</t>
  </si>
  <si>
    <t>S J B VISTA</t>
  </si>
  <si>
    <t>RIB. PRETO</t>
  </si>
  <si>
    <t>BAURU</t>
  </si>
  <si>
    <t>JAU</t>
  </si>
  <si>
    <t>LINS</t>
  </si>
  <si>
    <t>CATANDUVA</t>
  </si>
  <si>
    <t>FERNANDO</t>
  </si>
  <si>
    <t>JALES</t>
  </si>
  <si>
    <t>SJ RIO PRETO</t>
  </si>
  <si>
    <t>VOTUPORANGA</t>
  </si>
  <si>
    <t>ANDRADINA</t>
  </si>
  <si>
    <t>ARACATUBA</t>
  </si>
  <si>
    <t>ADAMANTINA</t>
  </si>
  <si>
    <t>DRACENA</t>
  </si>
  <si>
    <t>PR PRUDENTE</t>
  </si>
  <si>
    <t>ASSIS</t>
  </si>
  <si>
    <t>MARILIA</t>
  </si>
  <si>
    <t>OURINHOS</t>
  </si>
  <si>
    <t>TUPA</t>
  </si>
  <si>
    <t>ARARAQUARA</t>
  </si>
  <si>
    <t>SAO CARLOS</t>
  </si>
  <si>
    <t>BARRETOS</t>
  </si>
  <si>
    <t>FRANCA</t>
  </si>
  <si>
    <t>S J BARRA</t>
  </si>
  <si>
    <t>Ano</t>
  </si>
  <si>
    <t>Ano: 2019</t>
  </si>
  <si>
    <t>Brasil</t>
  </si>
  <si>
    <t>Indicadores</t>
  </si>
  <si>
    <t>Variação</t>
  </si>
  <si>
    <t>Absoluta</t>
  </si>
  <si>
    <t>Relativa (%)</t>
  </si>
  <si>
    <t>Remuneração Real* Média em Dezembro</t>
  </si>
  <si>
    <t>Sexo do Trabalhador</t>
  </si>
  <si>
    <t>Faixa Etária**</t>
  </si>
  <si>
    <t>Até 17</t>
  </si>
  <si>
    <t>18 a 24</t>
  </si>
  <si>
    <t>25 a 29</t>
  </si>
  <si>
    <t>30 a 39</t>
  </si>
  <si>
    <t>40 a 49</t>
  </si>
  <si>
    <t>50 a 59</t>
  </si>
  <si>
    <t>60 ou mais</t>
  </si>
  <si>
    <t>Grau de Instrução</t>
  </si>
  <si>
    <t>Analfabeto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</si>
  <si>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</si>
  <si>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</si>
  <si>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</si>
  <si>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</si>
  <si>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</si>
  <si>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</si>
  <si>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Raça ou Cor</t>
  </si>
  <si>
    <t>Indígena</t>
  </si>
  <si>
    <t>Branca</t>
  </si>
  <si>
    <t>Preta</t>
  </si>
  <si>
    <t>Amarela</t>
  </si>
  <si>
    <t>Parda</t>
  </si>
  <si>
    <t>Tipo de Deficiência</t>
  </si>
  <si>
    <t>Física</t>
  </si>
  <si>
    <t>Auditiva</t>
  </si>
  <si>
    <t>Visual</t>
  </si>
  <si>
    <t>Intelectual (mental)</t>
  </si>
  <si>
    <t>Múltipla</t>
  </si>
  <si>
    <t>Reabilitado</t>
  </si>
  <si>
    <t>Fonte: RAIS / SEPRT-ME</t>
  </si>
  <si>
    <t>* Deflacionado pelo INPC-IBGE. A preços de dezembro de 2019.</t>
  </si>
  <si>
    <t>** valores não classificados ignorados</t>
  </si>
  <si>
    <t>Remuneração do trabalhador em dezembro, em valor nominal, com duas casas decimais. (REM DEZ $)</t>
  </si>
  <si>
    <t>Até 5ª Incompleto</t>
  </si>
  <si>
    <t>5ª Completo Fundamental</t>
  </si>
  <si>
    <t>6ª a 9ª Fundamental</t>
  </si>
  <si>
    <t>Mestrado</t>
  </si>
  <si>
    <t>Doutorado</t>
  </si>
  <si>
    <t>10 A 14</t>
  </si>
  <si>
    <t>15 A 17</t>
  </si>
  <si>
    <t>18 A 24</t>
  </si>
  <si>
    <t>25 A 29</t>
  </si>
  <si>
    <t>30 A 39</t>
  </si>
  <si>
    <t>40 A 49</t>
  </si>
  <si>
    <t>50 A 64</t>
  </si>
  <si>
    <t>65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</si>
</sst>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595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3" fontId="20" fillId="33" borderId="10" xfId="0" applyNumberFormat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4" fontId="20" fillId="0" borderId="14" xfId="0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indent="1"/>
    </xf>
    <xf numFmtId="4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4" fontId="20" fillId="0" borderId="14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indent="1"/>
    </xf>
    <xf numFmtId="4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4" fontId="20" fillId="0" borderId="10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 indent="1"/>
    </xf>
    <xf numFmtId="4" fontId="20" fillId="0" borderId="15" xfId="0" applyNumberFormat="1" applyFont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/>
    <xf numFmtId="3" fontId="20" fillId="33" borderId="14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4" fillId="0" borderId="0" xfId="0" applyFont="1"/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left" vertical="center" indent="1"/>
    </xf>
    <xf numFmtId="0" fontId="22" fillId="0" borderId="11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H9" sqref="H9"/>
    </sheetView>
  </sheetViews>
  <sheetFormatPr defaultRowHeight="14.4" x14ac:dyDescent="0.3"/>
  <cols>
    <col min="1" max="1" width="27.33203125" customWidth="1"/>
    <col min="2" max="2" width="25.5546875" bestFit="1" customWidth="1"/>
    <col min="5" max="5" width="8.88671875" bestFit="1" customWidth="1"/>
    <col min="6" max="6" width="11.5546875" bestFit="1" customWidth="1"/>
  </cols>
  <sheetData>
    <row r="1" spans="1:6" x14ac:dyDescent="0.3">
      <c r="A1" s="2"/>
      <c r="B1" s="1"/>
      <c r="C1" s="3"/>
      <c r="D1" s="3"/>
      <c r="E1" s="3"/>
      <c r="F1" s="1"/>
    </row>
    <row r="2" spans="1:6" ht="21" x14ac:dyDescent="0.3">
      <c r="A2" s="42" t="s">
        <v>48</v>
      </c>
      <c r="B2" s="42"/>
      <c r="C2" s="43" t="s">
        <v>49</v>
      </c>
      <c r="D2" s="43"/>
      <c r="E2" s="43"/>
      <c r="F2" s="43"/>
    </row>
    <row r="3" spans="1:6" ht="15.6" x14ac:dyDescent="0.3">
      <c r="A3" s="27"/>
      <c r="B3" s="27"/>
      <c r="C3" s="27"/>
      <c r="D3" s="27"/>
      <c r="E3" s="27"/>
      <c r="F3" s="28"/>
    </row>
    <row r="4" spans="1:6" ht="15" x14ac:dyDescent="0.3">
      <c r="A4" s="25"/>
      <c r="B4" s="26"/>
      <c r="C4" s="26"/>
      <c r="D4" s="26"/>
      <c r="E4" s="26"/>
      <c r="F4" s="25"/>
    </row>
    <row r="5" spans="1:6" ht="15" x14ac:dyDescent="0.3">
      <c r="A5" s="44" t="s">
        <v>50</v>
      </c>
      <c r="B5" s="44"/>
      <c r="C5" s="44" t="s">
        <v>47</v>
      </c>
      <c r="D5" s="44"/>
      <c r="E5" s="44" t="s">
        <v>51</v>
      </c>
      <c r="F5" s="44"/>
    </row>
    <row r="6" spans="1:6" ht="15.6" thickBot="1" x14ac:dyDescent="0.35">
      <c r="A6" s="45"/>
      <c r="B6" s="45"/>
      <c r="C6" s="6">
        <v>2018</v>
      </c>
      <c r="D6" s="6">
        <v>2019</v>
      </c>
      <c r="E6" s="6" t="s">
        <v>52</v>
      </c>
      <c r="F6" s="6" t="s">
        <v>53</v>
      </c>
    </row>
    <row r="7" spans="1:6" ht="16.2" thickTop="1" thickBot="1" x14ac:dyDescent="0.35">
      <c r="A7" s="40" t="s">
        <v>54</v>
      </c>
      <c r="B7" s="40"/>
      <c r="C7" s="7">
        <v>3198.0539571216491</v>
      </c>
      <c r="D7" s="7">
        <v>3156.02</v>
      </c>
      <c r="E7" s="7">
        <f>D7-C7</f>
        <v>-42.033957121649109</v>
      </c>
      <c r="F7" s="8">
        <f>E7/C7*100</f>
        <v>-1.3143604731260075</v>
      </c>
    </row>
    <row r="8" spans="1:6" ht="16.2" thickTop="1" thickBot="1" x14ac:dyDescent="0.35">
      <c r="A8" s="38" t="s">
        <v>55</v>
      </c>
      <c r="B8" s="38"/>
      <c r="C8" s="38"/>
      <c r="D8" s="38"/>
      <c r="E8" s="38"/>
      <c r="F8" s="38"/>
    </row>
    <row r="9" spans="1:6" ht="15.6" thickTop="1" x14ac:dyDescent="0.3">
      <c r="A9" s="36" t="s">
        <v>54</v>
      </c>
      <c r="B9" s="9" t="s">
        <v>1</v>
      </c>
      <c r="C9" s="10">
        <v>3415.30169299728</v>
      </c>
      <c r="D9" s="10">
        <v>3359</v>
      </c>
      <c r="E9" s="10">
        <f>D9-C9</f>
        <v>-56.301692997280043</v>
      </c>
      <c r="F9" s="11">
        <f>E9/C9*100</f>
        <v>-1.6485130175387082</v>
      </c>
    </row>
    <row r="10" spans="1:6" ht="15.6" thickBot="1" x14ac:dyDescent="0.35">
      <c r="A10" s="41"/>
      <c r="B10" s="12" t="s">
        <v>2</v>
      </c>
      <c r="C10" s="13">
        <v>2923.4568807942937</v>
      </c>
      <c r="D10" s="13">
        <v>2902.58</v>
      </c>
      <c r="E10" s="13">
        <f>D10-C10</f>
        <v>-20.876880794293811</v>
      </c>
      <c r="F10" s="14">
        <f>E10/C10*100</f>
        <v>-0.71411625502140574</v>
      </c>
    </row>
    <row r="11" spans="1:6" ht="16.2" thickTop="1" thickBot="1" x14ac:dyDescent="0.35">
      <c r="A11" s="38" t="s">
        <v>56</v>
      </c>
      <c r="B11" s="38"/>
      <c r="C11" s="38"/>
      <c r="D11" s="38"/>
      <c r="E11" s="38"/>
      <c r="F11" s="38"/>
    </row>
    <row r="12" spans="1:6" ht="15.6" thickTop="1" x14ac:dyDescent="0.3">
      <c r="A12" s="36" t="s">
        <v>54</v>
      </c>
      <c r="B12" s="9" t="s">
        <v>57</v>
      </c>
      <c r="C12" s="10">
        <v>821.54868989739634</v>
      </c>
      <c r="D12" s="15">
        <v>809.36167</v>
      </c>
      <c r="E12" s="10">
        <f>D12-C12</f>
        <v>-12.18701989739634</v>
      </c>
      <c r="F12" s="11">
        <f>E12/C12*100</f>
        <v>-1.483420282602895</v>
      </c>
    </row>
    <row r="13" spans="1:6" ht="15" x14ac:dyDescent="0.3">
      <c r="A13" s="37"/>
      <c r="B13" s="16" t="s">
        <v>58</v>
      </c>
      <c r="C13" s="17">
        <v>1635.8672581708915</v>
      </c>
      <c r="D13" s="17">
        <v>1598.2840000000001</v>
      </c>
      <c r="E13" s="17">
        <f t="shared" ref="E13:E18" si="0">D13-C13</f>
        <v>-37.58325817089144</v>
      </c>
      <c r="F13" s="18">
        <f t="shared" ref="F13:F18" si="1">E13/C13*100</f>
        <v>-2.2974515800820123</v>
      </c>
    </row>
    <row r="14" spans="1:6" ht="15" x14ac:dyDescent="0.3">
      <c r="A14" s="37"/>
      <c r="B14" s="16" t="s">
        <v>59</v>
      </c>
      <c r="C14" s="17">
        <v>2345.8714705295993</v>
      </c>
      <c r="D14" s="17">
        <v>2284.0826999999999</v>
      </c>
      <c r="E14" s="17">
        <f t="shared" si="0"/>
        <v>-61.788770529599333</v>
      </c>
      <c r="F14" s="18">
        <f t="shared" si="1"/>
        <v>-2.6339367397502826</v>
      </c>
    </row>
    <row r="15" spans="1:6" ht="15" x14ac:dyDescent="0.3">
      <c r="A15" s="37"/>
      <c r="B15" s="16" t="s">
        <v>60</v>
      </c>
      <c r="C15" s="17">
        <v>3237.2974052545296</v>
      </c>
      <c r="D15" s="17">
        <v>3191.0623000000001</v>
      </c>
      <c r="E15" s="17">
        <f t="shared" si="0"/>
        <v>-46.235105254529572</v>
      </c>
      <c r="F15" s="18">
        <f t="shared" si="1"/>
        <v>-1.4282007324839645</v>
      </c>
    </row>
    <row r="16" spans="1:6" ht="15" x14ac:dyDescent="0.3">
      <c r="A16" s="37"/>
      <c r="B16" s="16" t="s">
        <v>61</v>
      </c>
      <c r="C16" s="17">
        <v>3776.0772922194546</v>
      </c>
      <c r="D16" s="17">
        <v>3751.9391999999998</v>
      </c>
      <c r="E16" s="17">
        <f t="shared" si="0"/>
        <v>-24.138092219454848</v>
      </c>
      <c r="F16" s="18">
        <f t="shared" si="1"/>
        <v>-0.639237238845481</v>
      </c>
    </row>
    <row r="17" spans="1:6" ht="15" x14ac:dyDescent="0.3">
      <c r="A17" s="37"/>
      <c r="B17" s="16" t="s">
        <v>62</v>
      </c>
      <c r="C17" s="17">
        <v>4216.2788590665896</v>
      </c>
      <c r="D17" s="17">
        <v>4110.0802999999996</v>
      </c>
      <c r="E17" s="17">
        <f t="shared" si="0"/>
        <v>-106.19855906658995</v>
      </c>
      <c r="F17" s="18">
        <f t="shared" si="1"/>
        <v>-2.5187745549188003</v>
      </c>
    </row>
    <row r="18" spans="1:6" ht="15.6" thickBot="1" x14ac:dyDescent="0.35">
      <c r="A18" s="41"/>
      <c r="B18" s="12" t="s">
        <v>63</v>
      </c>
      <c r="C18" s="13">
        <v>4741.047773347047</v>
      </c>
      <c r="D18" s="13">
        <v>4622.9521999999997</v>
      </c>
      <c r="E18" s="13">
        <f t="shared" si="0"/>
        <v>-118.09557334704732</v>
      </c>
      <c r="F18" s="14">
        <f t="shared" si="1"/>
        <v>-2.4909171768095293</v>
      </c>
    </row>
    <row r="19" spans="1:6" ht="16.2" thickTop="1" thickBot="1" x14ac:dyDescent="0.35">
      <c r="A19" s="38" t="s">
        <v>64</v>
      </c>
      <c r="B19" s="38"/>
      <c r="C19" s="38"/>
      <c r="D19" s="38"/>
      <c r="E19" s="38"/>
      <c r="F19" s="38"/>
    </row>
    <row r="20" spans="1:6" ht="15.6" thickTop="1" x14ac:dyDescent="0.3">
      <c r="A20" s="36" t="s">
        <v>54</v>
      </c>
      <c r="B20" s="9" t="s">
        <v>65</v>
      </c>
      <c r="C20" s="10">
        <v>1576.0620324841686</v>
      </c>
      <c r="D20" s="10">
        <v>1705.15</v>
      </c>
      <c r="E20" s="10">
        <f t="shared" ref="E20:E26" si="2">D20-C20</f>
        <v>129.08796751583145</v>
      </c>
      <c r="F20" s="11">
        <f t="shared" ref="F20:F26" si="3">E20/C20*100</f>
        <v>8.1905384975466138</v>
      </c>
    </row>
    <row r="21" spans="1:6" ht="15" x14ac:dyDescent="0.3">
      <c r="A21" s="37"/>
      <c r="B21" s="16" t="s">
        <v>66</v>
      </c>
      <c r="C21" s="17">
        <v>1944.3176202819029</v>
      </c>
      <c r="D21" s="19">
        <v>1923.1</v>
      </c>
      <c r="E21" s="17">
        <f t="shared" si="2"/>
        <v>-21.21762028190301</v>
      </c>
      <c r="F21" s="18">
        <f t="shared" si="3"/>
        <v>-1.091263076596853</v>
      </c>
    </row>
    <row r="22" spans="1:6" ht="15" x14ac:dyDescent="0.3">
      <c r="A22" s="37"/>
      <c r="B22" s="16" t="s">
        <v>67</v>
      </c>
      <c r="C22" s="17">
        <v>2052.9993039984106</v>
      </c>
      <c r="D22" s="17">
        <v>2039.58</v>
      </c>
      <c r="E22" s="17">
        <f t="shared" si="2"/>
        <v>-13.419303998410669</v>
      </c>
      <c r="F22" s="18">
        <f t="shared" si="3"/>
        <v>-0.65364386496747973</v>
      </c>
    </row>
    <row r="23" spans="1:6" ht="15" x14ac:dyDescent="0.3">
      <c r="A23" s="37"/>
      <c r="B23" s="16" t="s">
        <v>68</v>
      </c>
      <c r="C23" s="17">
        <v>1822.8369495866677</v>
      </c>
      <c r="D23" s="17">
        <v>1806.47</v>
      </c>
      <c r="E23" s="17">
        <f t="shared" si="2"/>
        <v>-16.366949586667715</v>
      </c>
      <c r="F23" s="18">
        <f t="shared" si="3"/>
        <v>-0.89788335651079265</v>
      </c>
    </row>
    <row r="24" spans="1:6" ht="15" x14ac:dyDescent="0.3">
      <c r="A24" s="37"/>
      <c r="B24" s="16" t="s">
        <v>69</v>
      </c>
      <c r="C24" s="17">
        <v>2277.948030244941</v>
      </c>
      <c r="D24" s="17">
        <v>2232.12</v>
      </c>
      <c r="E24" s="17">
        <f t="shared" si="2"/>
        <v>-45.828030244941147</v>
      </c>
      <c r="F24" s="18">
        <f t="shared" si="3"/>
        <v>-2.0118119305826916</v>
      </c>
    </row>
    <row r="25" spans="1:6" ht="15" x14ac:dyDescent="0.3">
      <c r="A25" s="37"/>
      <c r="B25" s="16" t="s">
        <v>70</v>
      </c>
      <c r="C25" s="17">
        <v>3074.2748796797678</v>
      </c>
      <c r="D25" s="17">
        <v>3072.04</v>
      </c>
      <c r="E25" s="17">
        <f t="shared" si="2"/>
        <v>-2.2348796797678006</v>
      </c>
      <c r="F25" s="18">
        <f t="shared" si="3"/>
        <v>-7.2696156564913184E-2</v>
      </c>
    </row>
    <row r="26" spans="1:6" ht="15.6" thickBot="1" x14ac:dyDescent="0.35">
      <c r="A26" s="37"/>
      <c r="B26" s="16" t="s">
        <v>71</v>
      </c>
      <c r="C26" s="17">
        <v>6429.0722094753328</v>
      </c>
      <c r="D26" s="17">
        <v>6323.9</v>
      </c>
      <c r="E26" s="17">
        <f t="shared" si="2"/>
        <v>-105.17220947533315</v>
      </c>
      <c r="F26" s="18">
        <f t="shared" si="3"/>
        <v>-1.6358847131990155</v>
      </c>
    </row>
    <row r="27" spans="1:6" ht="16.2" thickTop="1" thickBot="1" x14ac:dyDescent="0.35">
      <c r="A27" s="38" t="s">
        <v>72</v>
      </c>
      <c r="B27" s="38"/>
      <c r="C27" s="38"/>
      <c r="D27" s="38"/>
      <c r="E27" s="38"/>
      <c r="F27" s="38"/>
    </row>
    <row r="28" spans="1:6" ht="15.6" thickTop="1" x14ac:dyDescent="0.3">
      <c r="A28" s="36" t="s">
        <v>54</v>
      </c>
      <c r="B28" s="9" t="s">
        <v>73</v>
      </c>
      <c r="C28" s="10">
        <v>2669.7824384285418</v>
      </c>
      <c r="D28" s="10">
        <v>2520.0300000000002</v>
      </c>
      <c r="E28" s="10">
        <f>D28-C28</f>
        <v>-149.75243842854161</v>
      </c>
      <c r="F28" s="11">
        <f>E28/C28*100</f>
        <v>-5.6091626146393878</v>
      </c>
    </row>
    <row r="29" spans="1:6" ht="15" x14ac:dyDescent="0.3">
      <c r="A29" s="37"/>
      <c r="B29" s="16" t="s">
        <v>74</v>
      </c>
      <c r="C29" s="17">
        <v>3242.6202433997209</v>
      </c>
      <c r="D29" s="17">
        <v>3217.98</v>
      </c>
      <c r="E29" s="17">
        <f>D29-C29</f>
        <v>-24.64024339972093</v>
      </c>
      <c r="F29" s="18">
        <f>E29/C29*100</f>
        <v>-0.75988680604445058</v>
      </c>
    </row>
    <row r="30" spans="1:6" ht="15" x14ac:dyDescent="0.3">
      <c r="A30" s="37"/>
      <c r="B30" s="16" t="s">
        <v>75</v>
      </c>
      <c r="C30" s="17">
        <v>2231.3345083790418</v>
      </c>
      <c r="D30" s="17">
        <v>2195.44</v>
      </c>
      <c r="E30" s="17">
        <f>D30-C30</f>
        <v>-35.894508379041781</v>
      </c>
      <c r="F30" s="18">
        <f>E30/C30*100</f>
        <v>-1.6086565346545654</v>
      </c>
    </row>
    <row r="31" spans="1:6" ht="15" x14ac:dyDescent="0.3">
      <c r="A31" s="37"/>
      <c r="B31" s="16" t="s">
        <v>76</v>
      </c>
      <c r="C31" s="17">
        <v>4014.0054670992472</v>
      </c>
      <c r="D31" s="17">
        <v>4033.87</v>
      </c>
      <c r="E31" s="17">
        <f>D31-C31</f>
        <v>19.864532900752693</v>
      </c>
      <c r="F31" s="18">
        <f>E31/C31*100</f>
        <v>0.4948805641539884</v>
      </c>
    </row>
    <row r="32" spans="1:6" ht="15.6" thickBot="1" x14ac:dyDescent="0.35">
      <c r="A32" s="39"/>
      <c r="B32" s="20" t="s">
        <v>77</v>
      </c>
      <c r="C32" s="21">
        <v>2264.6245446687849</v>
      </c>
      <c r="D32" s="21">
        <v>2226.56</v>
      </c>
      <c r="E32" s="21">
        <f>D32-C32</f>
        <v>-38.064544668784947</v>
      </c>
      <c r="F32" s="22">
        <f>E32/C32*100</f>
        <v>-1.6808324699294521</v>
      </c>
    </row>
    <row r="33" spans="1:6" ht="16.2" thickTop="1" thickBot="1" x14ac:dyDescent="0.35">
      <c r="A33" s="38" t="s">
        <v>78</v>
      </c>
      <c r="B33" s="38"/>
      <c r="C33" s="38"/>
      <c r="D33" s="38"/>
      <c r="E33" s="38"/>
      <c r="F33" s="38"/>
    </row>
    <row r="34" spans="1:6" ht="15.6" thickTop="1" x14ac:dyDescent="0.3">
      <c r="A34" s="36" t="s">
        <v>54</v>
      </c>
      <c r="B34" s="9" t="s">
        <v>79</v>
      </c>
      <c r="C34" s="10">
        <v>3101.5552117275888</v>
      </c>
      <c r="D34" s="10">
        <v>3053.52</v>
      </c>
      <c r="E34" s="10">
        <f t="shared" ref="E34:E39" si="4">D34-C34</f>
        <v>-48.03521172758883</v>
      </c>
      <c r="F34" s="11">
        <f t="shared" ref="F34:F39" si="5">E34/C34*100</f>
        <v>-1.5487459822078378</v>
      </c>
    </row>
    <row r="35" spans="1:6" ht="15" x14ac:dyDescent="0.3">
      <c r="A35" s="37"/>
      <c r="B35" s="16" t="s">
        <v>80</v>
      </c>
      <c r="C35" s="17">
        <v>2933.5035241361916</v>
      </c>
      <c r="D35" s="17">
        <v>2722.6</v>
      </c>
      <c r="E35" s="17">
        <f t="shared" si="4"/>
        <v>-210.90352413619166</v>
      </c>
      <c r="F35" s="18">
        <f t="shared" si="5"/>
        <v>-7.1894757378310956</v>
      </c>
    </row>
    <row r="36" spans="1:6" ht="15" x14ac:dyDescent="0.3">
      <c r="A36" s="37"/>
      <c r="B36" s="16" t="s">
        <v>81</v>
      </c>
      <c r="C36" s="17">
        <v>3089.1462674611826</v>
      </c>
      <c r="D36" s="17">
        <v>3020.68</v>
      </c>
      <c r="E36" s="17">
        <f t="shared" si="4"/>
        <v>-68.466267461182724</v>
      </c>
      <c r="F36" s="18">
        <f t="shared" si="5"/>
        <v>-2.2163491635976107</v>
      </c>
    </row>
    <row r="37" spans="1:6" ht="15" x14ac:dyDescent="0.3">
      <c r="A37" s="37"/>
      <c r="B37" s="16" t="s">
        <v>82</v>
      </c>
      <c r="C37" s="17">
        <v>1480.9252157219007</v>
      </c>
      <c r="D37" s="17">
        <v>1550.48</v>
      </c>
      <c r="E37" s="17">
        <f t="shared" si="4"/>
        <v>69.554784278099305</v>
      </c>
      <c r="F37" s="18">
        <f t="shared" si="5"/>
        <v>4.6967114571139037</v>
      </c>
    </row>
    <row r="38" spans="1:6" ht="15" x14ac:dyDescent="0.3">
      <c r="A38" s="37"/>
      <c r="B38" s="16" t="s">
        <v>83</v>
      </c>
      <c r="C38" s="17">
        <v>2746.206147126104</v>
      </c>
      <c r="D38" s="17">
        <v>2272.64</v>
      </c>
      <c r="E38" s="17">
        <f t="shared" si="4"/>
        <v>-473.56614712610417</v>
      </c>
      <c r="F38" s="18">
        <f t="shared" si="5"/>
        <v>-17.244377215515652</v>
      </c>
    </row>
    <row r="39" spans="1:6" ht="15" x14ac:dyDescent="0.3">
      <c r="A39" s="39"/>
      <c r="B39" s="20" t="s">
        <v>84</v>
      </c>
      <c r="C39" s="21">
        <v>3295.7610157071554</v>
      </c>
      <c r="D39" s="21">
        <v>3351.02</v>
      </c>
      <c r="E39" s="21">
        <f t="shared" si="4"/>
        <v>55.258984292844616</v>
      </c>
      <c r="F39" s="22">
        <f t="shared" si="5"/>
        <v>1.6766684243635293</v>
      </c>
    </row>
    <row r="40" spans="1:6" ht="15" x14ac:dyDescent="0.3">
      <c r="A40" s="4"/>
      <c r="B40" s="5"/>
      <c r="C40" s="5"/>
      <c r="D40" s="5"/>
      <c r="E40" s="5"/>
      <c r="F40" s="4"/>
    </row>
    <row r="41" spans="1:6" x14ac:dyDescent="0.3">
      <c r="A41" s="23" t="s">
        <v>85</v>
      </c>
      <c r="B41" s="24"/>
      <c r="C41" s="24"/>
      <c r="D41" s="24"/>
      <c r="E41" s="24"/>
      <c r="F41" s="24"/>
    </row>
    <row r="42" spans="1:6" x14ac:dyDescent="0.3">
      <c r="A42" s="34" t="s">
        <v>86</v>
      </c>
      <c r="B42" s="34"/>
      <c r="C42" s="34"/>
      <c r="D42" s="34"/>
      <c r="E42" s="34"/>
      <c r="F42" s="34"/>
    </row>
    <row r="43" spans="1:6" x14ac:dyDescent="0.3">
      <c r="A43" s="35" t="s">
        <v>87</v>
      </c>
      <c r="B43" s="35"/>
      <c r="C43" s="35"/>
      <c r="D43" s="35"/>
      <c r="E43" s="35"/>
      <c r="F43" s="35"/>
    </row>
  </sheetData>
  <mergeCells count="18">
    <mergeCell ref="A19:F19"/>
    <mergeCell ref="A2:B2"/>
    <mergeCell ref="C2:F2"/>
    <mergeCell ref="A5:B6"/>
    <mergeCell ref="C5:D5"/>
    <mergeCell ref="E5:F5"/>
    <mergeCell ref="A7:B7"/>
    <mergeCell ref="A8:F8"/>
    <mergeCell ref="A9:A10"/>
    <mergeCell ref="A11:F11"/>
    <mergeCell ref="A12:A18"/>
    <mergeCell ref="A42:F42"/>
    <mergeCell ref="A43:F43"/>
    <mergeCell ref="A20:A26"/>
    <mergeCell ref="A27:F27"/>
    <mergeCell ref="A28:A32"/>
    <mergeCell ref="A33:F33"/>
    <mergeCell ref="A34:A3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abSelected="1" workbookViewId="0">
      <selection activeCell="E6" sqref="E6"/>
    </sheetView>
  </sheetViews>
  <sheetFormatPr defaultRowHeight="14.4" x14ac:dyDescent="0.3"/>
  <cols>
    <col min="1" max="1" width="14.44140625" customWidth="1"/>
    <col min="2" max="2" width="12.109375" bestFit="1" customWidth="1"/>
    <col min="3" max="3" width="15.109375" bestFit="1" customWidth="1"/>
    <col min="4" max="4" width="21.88671875" bestFit="1" customWidth="1"/>
    <col min="5" max="5" width="17.44140625" bestFit="1" customWidth="1"/>
    <col min="6" max="6" width="10.44140625" bestFit="1" customWidth="1"/>
    <col min="7" max="7" width="15.44140625" bestFit="1" customWidth="1"/>
    <col min="8" max="8" width="10.44140625" bestFit="1" customWidth="1"/>
    <col min="9" max="9" width="17.33203125" bestFit="1" customWidth="1"/>
    <col min="10" max="10" width="15.6640625" bestFit="1" customWidth="1"/>
    <col min="11" max="12" width="11.44140625" bestFit="1" customWidth="1"/>
    <col min="13" max="13" width="10.44140625" bestFit="1" customWidth="1"/>
  </cols>
  <sheetData>
    <row r="1" spans="1:13" x14ac:dyDescent="0.3">
      <c r="A1" s="24" t="s">
        <v>0</v>
      </c>
      <c r="B1" s="32" t="s">
        <v>65</v>
      </c>
      <c r="C1" s="32" t="s">
        <v>89</v>
      </c>
      <c r="D1" s="32" t="s">
        <v>90</v>
      </c>
      <c r="E1" s="32" t="s">
        <v>91</v>
      </c>
      <c r="F1" s="32" t="s">
        <v>67</v>
      </c>
      <c r="G1" s="32" t="s">
        <v>68</v>
      </c>
      <c r="H1" s="32" t="s">
        <v>69</v>
      </c>
      <c r="I1" s="32" t="s">
        <v>70</v>
      </c>
      <c r="J1" s="32" t="s">
        <v>71</v>
      </c>
      <c r="K1" s="32" t="s">
        <v>92</v>
      </c>
      <c r="L1" s="32" t="s">
        <v>93</v>
      </c>
      <c r="M1" s="32" t="s">
        <v>3</v>
      </c>
    </row>
    <row r="2" spans="1:13" x14ac:dyDescent="0.3">
      <c r="A2" s="24" t="s">
        <v>4</v>
      </c>
      <c r="B2" s="31">
        <v>2357.5674789088898</v>
      </c>
      <c r="C2" s="31">
        <v>1775.6465475271</v>
      </c>
      <c r="D2" s="31">
        <v>1940.30161326805</v>
      </c>
      <c r="E2" s="31">
        <v>1879.26863179768</v>
      </c>
      <c r="F2" s="31">
        <v>1974.6331109313201</v>
      </c>
      <c r="G2" s="31">
        <v>1810.8982036528701</v>
      </c>
      <c r="H2" s="31">
        <v>2247.8336050942298</v>
      </c>
      <c r="I2" s="31">
        <v>3365.0092513273498</v>
      </c>
      <c r="J2" s="31">
        <v>6889.6308376179904</v>
      </c>
      <c r="K2" s="31">
        <v>10418.5389471458</v>
      </c>
      <c r="L2" s="31">
        <v>12231.331256367601</v>
      </c>
      <c r="M2" s="31">
        <v>3604.3652013966398</v>
      </c>
    </row>
    <row r="3" spans="1:13" x14ac:dyDescent="0.3">
      <c r="A3" s="24" t="s">
        <v>5</v>
      </c>
      <c r="B3" s="31">
        <v>1314.73906367057</v>
      </c>
      <c r="C3" s="31">
        <v>1420.7906120888399</v>
      </c>
      <c r="D3" s="31">
        <v>1489.1775124026101</v>
      </c>
      <c r="E3" s="31">
        <v>1576.33734059732</v>
      </c>
      <c r="F3" s="31">
        <v>1585.06441036723</v>
      </c>
      <c r="G3" s="31">
        <v>1509.0818593520501</v>
      </c>
      <c r="H3" s="31">
        <v>1821.6164643053701</v>
      </c>
      <c r="I3" s="31">
        <v>2712.0911659192798</v>
      </c>
      <c r="J3" s="31">
        <v>4119.1212332901996</v>
      </c>
      <c r="K3" s="31">
        <v>3115.1912574851899</v>
      </c>
      <c r="L3" s="31">
        <v>2896.2393203885899</v>
      </c>
      <c r="M3" s="31">
        <v>2111.7032118348102</v>
      </c>
    </row>
    <row r="4" spans="1:13" x14ac:dyDescent="0.3">
      <c r="A4" s="24" t="s">
        <v>6</v>
      </c>
      <c r="B4" s="31">
        <v>1620.42302325582</v>
      </c>
      <c r="C4" s="31">
        <v>1864.7103799132201</v>
      </c>
      <c r="D4" s="31">
        <v>2057.2855444510901</v>
      </c>
      <c r="E4" s="31">
        <v>2145.6560287664602</v>
      </c>
      <c r="F4" s="31">
        <v>2032.2259773266401</v>
      </c>
      <c r="G4" s="31">
        <v>1839.88610091337</v>
      </c>
      <c r="H4" s="31">
        <v>2227.2799289299201</v>
      </c>
      <c r="I4" s="31">
        <v>2746.2238746867201</v>
      </c>
      <c r="J4" s="31">
        <v>5033.7809804847302</v>
      </c>
      <c r="K4" s="31">
        <v>7648.9910672299802</v>
      </c>
      <c r="L4" s="31">
        <v>6910.1359485095099</v>
      </c>
      <c r="M4" s="31">
        <v>2803.0784946387698</v>
      </c>
    </row>
    <row r="5" spans="1:13" x14ac:dyDescent="0.3">
      <c r="A5" s="24" t="s">
        <v>7</v>
      </c>
      <c r="B5" s="31">
        <v>1725.1712499999101</v>
      </c>
      <c r="C5" s="31">
        <v>2379.4727894380799</v>
      </c>
      <c r="D5" s="31">
        <v>2311.2698805731502</v>
      </c>
      <c r="E5" s="31">
        <v>2207.3840323147001</v>
      </c>
      <c r="F5" s="31">
        <v>2092.4328246249402</v>
      </c>
      <c r="G5" s="31">
        <v>1828.5129986818999</v>
      </c>
      <c r="H5" s="31">
        <v>2060.8877466276399</v>
      </c>
      <c r="I5" s="31">
        <v>2490.4675039577601</v>
      </c>
      <c r="J5" s="31">
        <v>5059.3381942544602</v>
      </c>
      <c r="K5" s="31">
        <v>4209.90839805822</v>
      </c>
      <c r="L5" s="31">
        <v>6470.1992307696501</v>
      </c>
      <c r="M5" s="31">
        <v>2524.1047059846901</v>
      </c>
    </row>
    <row r="6" spans="1:13" x14ac:dyDescent="0.3">
      <c r="A6" s="24" t="s">
        <v>8</v>
      </c>
      <c r="B6" s="31">
        <v>1375.6237209303699</v>
      </c>
      <c r="C6" s="31">
        <v>1592.58370588249</v>
      </c>
      <c r="D6" s="31">
        <v>1591.8958203593199</v>
      </c>
      <c r="E6" s="31">
        <v>1710.2803188406399</v>
      </c>
      <c r="F6" s="31">
        <v>2036.1571283211499</v>
      </c>
      <c r="G6" s="31">
        <v>2014.52848792891</v>
      </c>
      <c r="H6" s="31">
        <v>2527.7984414289899</v>
      </c>
      <c r="I6" s="31">
        <v>3437.8401813784899</v>
      </c>
      <c r="J6" s="31">
        <v>4621.9588719018602</v>
      </c>
      <c r="K6" s="31">
        <v>3057.10424242405</v>
      </c>
      <c r="L6" s="31">
        <v>4822.1995999996398</v>
      </c>
      <c r="M6" s="31">
        <v>2822.2780998867102</v>
      </c>
    </row>
    <row r="7" spans="1:13" x14ac:dyDescent="0.3">
      <c r="A7" s="24" t="s">
        <v>9</v>
      </c>
      <c r="B7" s="31">
        <v>1226.25241610743</v>
      </c>
      <c r="C7" s="31">
        <v>1504.3759734513501</v>
      </c>
      <c r="D7" s="31">
        <v>1659.46089820365</v>
      </c>
      <c r="E7" s="31">
        <v>1811.7516813417301</v>
      </c>
      <c r="F7" s="31">
        <v>1737.26000794783</v>
      </c>
      <c r="G7" s="31">
        <v>1488.9501849763301</v>
      </c>
      <c r="H7" s="31">
        <v>2096.2052686728098</v>
      </c>
      <c r="I7" s="31">
        <v>2767.0723503435001</v>
      </c>
      <c r="J7" s="31">
        <v>4550.5038593821</v>
      </c>
      <c r="K7" s="31">
        <v>4771.0268146214203</v>
      </c>
      <c r="L7" s="31">
        <v>7683.6831343280901</v>
      </c>
      <c r="M7" s="31">
        <v>2490.8297917970699</v>
      </c>
    </row>
    <row r="8" spans="1:13" x14ac:dyDescent="0.3">
      <c r="A8" s="24" t="s">
        <v>10</v>
      </c>
      <c r="B8" s="31">
        <v>1686.3195454545901</v>
      </c>
      <c r="C8" s="31">
        <v>1907.6185289027201</v>
      </c>
      <c r="D8" s="31">
        <v>1949.1640403669501</v>
      </c>
      <c r="E8" s="31">
        <v>1923.52713795465</v>
      </c>
      <c r="F8" s="31">
        <v>2120.1802076211802</v>
      </c>
      <c r="G8" s="31">
        <v>1783.9413821933599</v>
      </c>
      <c r="H8" s="31">
        <v>2337.6565718193101</v>
      </c>
      <c r="I8" s="31">
        <v>3067.4339752747201</v>
      </c>
      <c r="J8" s="31">
        <v>5744.9627307953597</v>
      </c>
      <c r="K8" s="31">
        <v>7852.6253932583904</v>
      </c>
      <c r="L8" s="31">
        <v>9502.1621028036097</v>
      </c>
      <c r="M8" s="31">
        <v>3089.1159835879298</v>
      </c>
    </row>
    <row r="9" spans="1:13" x14ac:dyDescent="0.3">
      <c r="A9" s="24" t="s">
        <v>11</v>
      </c>
      <c r="B9" s="31">
        <v>1598.01915789481</v>
      </c>
      <c r="C9" s="31">
        <v>1843.6215341545301</v>
      </c>
      <c r="D9" s="31">
        <v>1782.3304705882399</v>
      </c>
      <c r="E9" s="31">
        <v>1911.7674239350799</v>
      </c>
      <c r="F9" s="31">
        <v>1978.4600793119901</v>
      </c>
      <c r="G9" s="31">
        <v>1686.0716798051001</v>
      </c>
      <c r="H9" s="31">
        <v>2272.9486473593902</v>
      </c>
      <c r="I9" s="31">
        <v>3115.5587394643599</v>
      </c>
      <c r="J9" s="31">
        <v>4620.3157100580602</v>
      </c>
      <c r="K9" s="31">
        <v>6171.0638009049599</v>
      </c>
      <c r="L9" s="31">
        <v>7418.83918495321</v>
      </c>
      <c r="M9" s="31">
        <v>2714.6068168459601</v>
      </c>
    </row>
    <row r="10" spans="1:13" x14ac:dyDescent="0.3">
      <c r="A10" s="24" t="s">
        <v>12</v>
      </c>
      <c r="B10" s="31">
        <v>955.42615131582602</v>
      </c>
      <c r="C10" s="31">
        <v>1601.35827656124</v>
      </c>
      <c r="D10" s="31">
        <v>1776.2697151789</v>
      </c>
      <c r="E10" s="31">
        <v>1656.4648449875399</v>
      </c>
      <c r="F10" s="31">
        <v>1735.22423037865</v>
      </c>
      <c r="G10" s="31">
        <v>1623.70767000001</v>
      </c>
      <c r="H10" s="31">
        <v>1791.98189877716</v>
      </c>
      <c r="I10" s="31">
        <v>2161.1988526912501</v>
      </c>
      <c r="J10" s="31">
        <v>3725.0810328693301</v>
      </c>
      <c r="K10" s="31">
        <v>3161.31997946613</v>
      </c>
      <c r="L10" s="31">
        <v>3286.45485294121</v>
      </c>
      <c r="M10" s="31">
        <v>2016.3726200132701</v>
      </c>
    </row>
    <row r="11" spans="1:13" x14ac:dyDescent="0.3">
      <c r="A11" s="24" t="s">
        <v>13</v>
      </c>
      <c r="B11" s="31">
        <v>1371.58929530202</v>
      </c>
      <c r="C11" s="31">
        <v>1557.5849400685199</v>
      </c>
      <c r="D11" s="31">
        <v>1775.7232148005801</v>
      </c>
      <c r="E11" s="31">
        <v>1806.64217794761</v>
      </c>
      <c r="F11" s="31">
        <v>1909.2390017693899</v>
      </c>
      <c r="G11" s="31">
        <v>1731.75488440442</v>
      </c>
      <c r="H11" s="31">
        <v>2125.5221830147698</v>
      </c>
      <c r="I11" s="31">
        <v>2664.1676281352702</v>
      </c>
      <c r="J11" s="31">
        <v>4959.7869995204101</v>
      </c>
      <c r="K11" s="31">
        <v>3534.6675121950502</v>
      </c>
      <c r="L11" s="31">
        <v>4212.7578181818199</v>
      </c>
      <c r="M11" s="31">
        <v>2519.1624612512401</v>
      </c>
    </row>
    <row r="12" spans="1:13" x14ac:dyDescent="0.3">
      <c r="A12" s="24" t="s">
        <v>14</v>
      </c>
      <c r="B12" s="31">
        <v>1796.91692946066</v>
      </c>
      <c r="C12" s="31">
        <v>1664.9044619666299</v>
      </c>
      <c r="D12" s="31">
        <v>1740.0722784121799</v>
      </c>
      <c r="E12" s="31">
        <v>1776.20395908763</v>
      </c>
      <c r="F12" s="31">
        <v>1842.6112852168401</v>
      </c>
      <c r="G12" s="31">
        <v>1749.12710921295</v>
      </c>
      <c r="H12" s="31">
        <v>1957.9701187087801</v>
      </c>
      <c r="I12" s="31">
        <v>2732.3406332992899</v>
      </c>
      <c r="J12" s="31">
        <v>4419.4680435024402</v>
      </c>
      <c r="K12" s="31">
        <v>3470.21820588235</v>
      </c>
      <c r="L12" s="31">
        <v>3923.0919047615698</v>
      </c>
      <c r="M12" s="31">
        <v>2292.0690740263499</v>
      </c>
    </row>
    <row r="13" spans="1:13" x14ac:dyDescent="0.3">
      <c r="A13" s="24" t="s">
        <v>15</v>
      </c>
      <c r="B13" s="31">
        <v>1367.63596590922</v>
      </c>
      <c r="C13" s="31">
        <v>1586.5781818181699</v>
      </c>
      <c r="D13" s="31">
        <v>1665.49314071459</v>
      </c>
      <c r="E13" s="31">
        <v>1530.85882891814</v>
      </c>
      <c r="F13" s="31">
        <v>1536.7515161353899</v>
      </c>
      <c r="G13" s="31">
        <v>1490.32808927728</v>
      </c>
      <c r="H13" s="31">
        <v>1772.2365411001699</v>
      </c>
      <c r="I13" s="31">
        <v>2432.40795634919</v>
      </c>
      <c r="J13" s="31">
        <v>3342.5069971780199</v>
      </c>
      <c r="K13" s="31">
        <v>3295.97599078352</v>
      </c>
      <c r="L13" s="31">
        <v>4664.90777777736</v>
      </c>
      <c r="M13" s="31">
        <v>1900.03340166772</v>
      </c>
    </row>
    <row r="14" spans="1:13" x14ac:dyDescent="0.3">
      <c r="A14" s="24" t="s">
        <v>16</v>
      </c>
      <c r="B14" s="31">
        <v>1619.2992454835301</v>
      </c>
      <c r="C14" s="31">
        <v>1736.1241732650201</v>
      </c>
      <c r="D14" s="31">
        <v>1866.7824950690399</v>
      </c>
      <c r="E14" s="31">
        <v>1915.4318379527999</v>
      </c>
      <c r="F14" s="31">
        <v>1901.8250139054201</v>
      </c>
      <c r="G14" s="31">
        <v>1854.1829443838601</v>
      </c>
      <c r="H14" s="31">
        <v>2260.1461335447998</v>
      </c>
      <c r="I14" s="31">
        <v>2975.89333981755</v>
      </c>
      <c r="J14" s="31">
        <v>5358.8071288919</v>
      </c>
      <c r="K14" s="31">
        <v>6771.57107094816</v>
      </c>
      <c r="L14" s="31">
        <v>7256.1457496560997</v>
      </c>
      <c r="M14" s="31">
        <v>2787.28185709013</v>
      </c>
    </row>
    <row r="15" spans="1:13" x14ac:dyDescent="0.3">
      <c r="A15" s="24" t="s">
        <v>17</v>
      </c>
      <c r="B15" s="31">
        <v>1554.88857425739</v>
      </c>
      <c r="C15" s="31">
        <v>1668.0122706422001</v>
      </c>
      <c r="D15" s="31">
        <v>1696.5711775701</v>
      </c>
      <c r="E15" s="31">
        <v>1765.5919769357499</v>
      </c>
      <c r="F15" s="31">
        <v>1814.3473565341001</v>
      </c>
      <c r="G15" s="31">
        <v>1658.05878175577</v>
      </c>
      <c r="H15" s="31">
        <v>2063.8052084041001</v>
      </c>
      <c r="I15" s="31">
        <v>2563.9874020658799</v>
      </c>
      <c r="J15" s="31">
        <v>4541.6167939706702</v>
      </c>
      <c r="K15" s="31">
        <v>5104.3994894366697</v>
      </c>
      <c r="L15" s="31">
        <v>8236.7229047615092</v>
      </c>
      <c r="M15" s="31">
        <v>2414.3225018007101</v>
      </c>
    </row>
    <row r="16" spans="1:13" x14ac:dyDescent="0.3">
      <c r="A16" s="24" t="s">
        <v>18</v>
      </c>
      <c r="B16" s="31">
        <v>1601.7718240343499</v>
      </c>
      <c r="C16" s="31">
        <v>1870.3833027912799</v>
      </c>
      <c r="D16" s="31">
        <v>1946.4578247069001</v>
      </c>
      <c r="E16" s="31">
        <v>1985.4936841382701</v>
      </c>
      <c r="F16" s="31">
        <v>2088.65476123799</v>
      </c>
      <c r="G16" s="31">
        <v>1886.0429752918801</v>
      </c>
      <c r="H16" s="31">
        <v>2440.0589588316798</v>
      </c>
      <c r="I16" s="31">
        <v>3450.7057501005202</v>
      </c>
      <c r="J16" s="31">
        <v>6506.0994603270701</v>
      </c>
      <c r="K16" s="31">
        <v>9037.3556669921109</v>
      </c>
      <c r="L16" s="31">
        <v>10709.3957731962</v>
      </c>
      <c r="M16" s="31">
        <v>3345.8052687506101</v>
      </c>
    </row>
    <row r="17" spans="1:13" x14ac:dyDescent="0.3">
      <c r="A17" s="24" t="s">
        <v>19</v>
      </c>
      <c r="B17" s="31">
        <v>1720.7892844036601</v>
      </c>
      <c r="C17" s="31">
        <v>1799.0638436715701</v>
      </c>
      <c r="D17" s="31">
        <v>2127.6006327189898</v>
      </c>
      <c r="E17" s="31">
        <v>2065.4772154175398</v>
      </c>
      <c r="F17" s="31">
        <v>2228.4525405384202</v>
      </c>
      <c r="G17" s="31">
        <v>1926.4037394208101</v>
      </c>
      <c r="H17" s="31">
        <v>2429.8879092861698</v>
      </c>
      <c r="I17" s="31">
        <v>3197.3117693736299</v>
      </c>
      <c r="J17" s="31">
        <v>5989.5595699724599</v>
      </c>
      <c r="K17" s="31">
        <v>5774.9302023987902</v>
      </c>
      <c r="L17" s="31">
        <v>7312.5594067798302</v>
      </c>
      <c r="M17" s="31">
        <v>3084.3460705079701</v>
      </c>
    </row>
    <row r="18" spans="1:13" x14ac:dyDescent="0.3">
      <c r="A18" s="24" t="s">
        <v>20</v>
      </c>
      <c r="B18" s="31">
        <v>1511.17166666664</v>
      </c>
      <c r="C18" s="31">
        <v>1938.8020455512899</v>
      </c>
      <c r="D18" s="31">
        <v>2159.9145417075401</v>
      </c>
      <c r="E18" s="31">
        <v>2146.4563635210402</v>
      </c>
      <c r="F18" s="31">
        <v>2163.4830609666101</v>
      </c>
      <c r="G18" s="31">
        <v>1914.4900790586501</v>
      </c>
      <c r="H18" s="31">
        <v>2323.1366476684302</v>
      </c>
      <c r="I18" s="31">
        <v>2673.2302171553101</v>
      </c>
      <c r="J18" s="31">
        <v>4906.2952703383799</v>
      </c>
      <c r="K18" s="31">
        <v>4922.8234037367301</v>
      </c>
      <c r="L18" s="31">
        <v>7377.4167084639703</v>
      </c>
      <c r="M18" s="31">
        <v>2734.7837968014501</v>
      </c>
    </row>
    <row r="19" spans="1:13" x14ac:dyDescent="0.3">
      <c r="A19" s="24" t="s">
        <v>21</v>
      </c>
      <c r="B19" s="31">
        <v>1705.83487804878</v>
      </c>
      <c r="C19" s="31">
        <v>1904.2727542108501</v>
      </c>
      <c r="D19" s="31">
        <v>2125.9909043364401</v>
      </c>
      <c r="E19" s="31">
        <v>2130.1059757302301</v>
      </c>
      <c r="F19" s="31">
        <v>2260.85699392268</v>
      </c>
      <c r="G19" s="31">
        <v>2022.4869090355801</v>
      </c>
      <c r="H19" s="31">
        <v>2492.0918541662099</v>
      </c>
      <c r="I19" s="31">
        <v>3181.6949537671399</v>
      </c>
      <c r="J19" s="31">
        <v>5301.4443162177704</v>
      </c>
      <c r="K19" s="31">
        <v>6469.5073827699598</v>
      </c>
      <c r="L19" s="31">
        <v>11531.1660269359</v>
      </c>
      <c r="M19" s="31">
        <v>2976.6848896291799</v>
      </c>
    </row>
    <row r="20" spans="1:13" x14ac:dyDescent="0.3">
      <c r="A20" s="24" t="s">
        <v>22</v>
      </c>
      <c r="B20" s="31">
        <v>1559.5595197740899</v>
      </c>
      <c r="C20" s="31">
        <v>1850.3598532681301</v>
      </c>
      <c r="D20" s="31">
        <v>2148.8966871746102</v>
      </c>
      <c r="E20" s="31">
        <v>2273.9650104004299</v>
      </c>
      <c r="F20" s="31">
        <v>2306.5639191765399</v>
      </c>
      <c r="G20" s="31">
        <v>1970.0844999032699</v>
      </c>
      <c r="H20" s="31">
        <v>2445.6319941234601</v>
      </c>
      <c r="I20" s="31">
        <v>2863.09655737705</v>
      </c>
      <c r="J20" s="31">
        <v>5087.1606528970597</v>
      </c>
      <c r="K20" s="31">
        <v>6478.4288466756598</v>
      </c>
      <c r="L20" s="31">
        <v>7680.7322608694303</v>
      </c>
      <c r="M20" s="31">
        <v>2839.7355402938701</v>
      </c>
    </row>
    <row r="21" spans="1:13" x14ac:dyDescent="0.3">
      <c r="A21" s="24" t="s">
        <v>23</v>
      </c>
      <c r="B21" s="31">
        <v>1371.4161403508799</v>
      </c>
      <c r="C21" s="31">
        <v>1658.13246472021</v>
      </c>
      <c r="D21" s="31">
        <v>1809.4662483208799</v>
      </c>
      <c r="E21" s="31">
        <v>1835.2102276882099</v>
      </c>
      <c r="F21" s="31">
        <v>1935.4299851042699</v>
      </c>
      <c r="G21" s="31">
        <v>1796.6011579378201</v>
      </c>
      <c r="H21" s="31">
        <v>1983.0125775909401</v>
      </c>
      <c r="I21" s="31">
        <v>2241.8150887752099</v>
      </c>
      <c r="J21" s="31">
        <v>3597.2241424134399</v>
      </c>
      <c r="K21" s="31">
        <v>2897.5798423422898</v>
      </c>
      <c r="L21" s="31">
        <v>4081.4650543480102</v>
      </c>
      <c r="M21" s="31">
        <v>2199.1851267648099</v>
      </c>
    </row>
    <row r="22" spans="1:13" x14ac:dyDescent="0.3">
      <c r="A22" s="24" t="s">
        <v>24</v>
      </c>
      <c r="B22" s="31">
        <v>1737.5585770363</v>
      </c>
      <c r="C22" s="31">
        <v>1818.1073892797001</v>
      </c>
      <c r="D22" s="31">
        <v>2271.9022456368898</v>
      </c>
      <c r="E22" s="31">
        <v>2123.1897634419802</v>
      </c>
      <c r="F22" s="31">
        <v>2010.18964072316</v>
      </c>
      <c r="G22" s="31">
        <v>1877.5677166411001</v>
      </c>
      <c r="H22" s="31">
        <v>2163.8436158641798</v>
      </c>
      <c r="I22" s="31">
        <v>2799.3768339663602</v>
      </c>
      <c r="J22" s="31">
        <v>4887.6313916094496</v>
      </c>
      <c r="K22" s="31">
        <v>6792.8281160799397</v>
      </c>
      <c r="L22" s="31">
        <v>11948.991381100501</v>
      </c>
      <c r="M22" s="31">
        <v>2696.86973125035</v>
      </c>
    </row>
    <row r="23" spans="1:13" x14ac:dyDescent="0.3">
      <c r="A23" s="24" t="s">
        <v>25</v>
      </c>
      <c r="B23" s="31">
        <v>1284.37171919772</v>
      </c>
      <c r="C23" s="31">
        <v>1844.8012414360001</v>
      </c>
      <c r="D23" s="31">
        <v>1817.6735939776299</v>
      </c>
      <c r="E23" s="31">
        <v>1993.43296187292</v>
      </c>
      <c r="F23" s="31">
        <v>1963.39254313058</v>
      </c>
      <c r="G23" s="31">
        <v>1580.71185943419</v>
      </c>
      <c r="H23" s="31">
        <v>2027.38874610367</v>
      </c>
      <c r="I23" s="31">
        <v>2595.9754719031698</v>
      </c>
      <c r="J23" s="31">
        <v>4812.0256750076496</v>
      </c>
      <c r="K23" s="31">
        <v>5395.7900295275103</v>
      </c>
      <c r="L23" s="31">
        <v>9016.3649255950495</v>
      </c>
      <c r="M23" s="31">
        <v>2511.3129363533899</v>
      </c>
    </row>
    <row r="24" spans="1:13" x14ac:dyDescent="0.3">
      <c r="A24" s="24" t="s">
        <v>26</v>
      </c>
      <c r="B24" s="31">
        <v>1210.4841949152101</v>
      </c>
      <c r="C24" s="31">
        <v>1533.79402784683</v>
      </c>
      <c r="D24" s="31">
        <v>1825.0539065646699</v>
      </c>
      <c r="E24" s="31">
        <v>1954.5723555776699</v>
      </c>
      <c r="F24" s="31">
        <v>1891.21452924394</v>
      </c>
      <c r="G24" s="31">
        <v>1735.98744929655</v>
      </c>
      <c r="H24" s="31">
        <v>2026.69503423386</v>
      </c>
      <c r="I24" s="31">
        <v>2345.54141895147</v>
      </c>
      <c r="J24" s="31">
        <v>3475.63892372485</v>
      </c>
      <c r="K24" s="31">
        <v>4445.8610544612102</v>
      </c>
      <c r="L24" s="31">
        <v>4291.0682352941903</v>
      </c>
      <c r="M24" s="31">
        <v>2199.86854241525</v>
      </c>
    </row>
    <row r="25" spans="1:13" x14ac:dyDescent="0.3">
      <c r="A25" s="24" t="s">
        <v>27</v>
      </c>
      <c r="B25" s="31">
        <v>1491.89730337079</v>
      </c>
      <c r="C25" s="31">
        <v>1981.87728640516</v>
      </c>
      <c r="D25" s="31">
        <v>1908.8484289277001</v>
      </c>
      <c r="E25" s="31">
        <v>1917.24700897306</v>
      </c>
      <c r="F25" s="31">
        <v>2020.4122337497299</v>
      </c>
      <c r="G25" s="31">
        <v>1750.3060393258399</v>
      </c>
      <c r="H25" s="31">
        <v>2016.5173897781301</v>
      </c>
      <c r="I25" s="31">
        <v>2488.9881155302701</v>
      </c>
      <c r="J25" s="31">
        <v>4371.1769625633797</v>
      </c>
      <c r="K25" s="31">
        <v>4921.5227368419801</v>
      </c>
      <c r="L25" s="31">
        <v>5100.7266666670603</v>
      </c>
      <c r="M25" s="31">
        <v>2340.2828577976302</v>
      </c>
    </row>
    <row r="26" spans="1:13" x14ac:dyDescent="0.3">
      <c r="A26" s="24" t="s">
        <v>28</v>
      </c>
      <c r="B26" s="31">
        <v>1495.9790374331401</v>
      </c>
      <c r="C26" s="31">
        <v>1718.53926783005</v>
      </c>
      <c r="D26" s="31">
        <v>2135.6694174422701</v>
      </c>
      <c r="E26" s="31">
        <v>2289.9705248694399</v>
      </c>
      <c r="F26" s="31">
        <v>2066.68682897384</v>
      </c>
      <c r="G26" s="31">
        <v>1935.5152550505099</v>
      </c>
      <c r="H26" s="31">
        <v>2126.3292721519001</v>
      </c>
      <c r="I26" s="31">
        <v>2594.3191519674501</v>
      </c>
      <c r="J26" s="31">
        <v>4078.4611581007398</v>
      </c>
      <c r="K26" s="31">
        <v>5274.5325688074099</v>
      </c>
      <c r="L26" s="31">
        <v>6382.2396666669902</v>
      </c>
      <c r="M26" s="31">
        <v>2435.1542732210401</v>
      </c>
    </row>
    <row r="27" spans="1:13" x14ac:dyDescent="0.3">
      <c r="A27" s="24" t="s">
        <v>29</v>
      </c>
      <c r="B27" s="31">
        <v>1445.34893333331</v>
      </c>
      <c r="C27" s="31">
        <v>1647.65822085889</v>
      </c>
      <c r="D27" s="31">
        <v>1890.6328301886799</v>
      </c>
      <c r="E27" s="31">
        <v>1905.7550831353601</v>
      </c>
      <c r="F27" s="31">
        <v>1829.6338347964399</v>
      </c>
      <c r="G27" s="31">
        <v>1728.03937248997</v>
      </c>
      <c r="H27" s="31">
        <v>1997.0755222934199</v>
      </c>
      <c r="I27" s="31">
        <v>2021.1023797467799</v>
      </c>
      <c r="J27" s="31">
        <v>3577.7836242138501</v>
      </c>
      <c r="K27" s="31">
        <v>3215.07883928615</v>
      </c>
      <c r="L27" s="31">
        <v>5753.0633333329497</v>
      </c>
      <c r="M27" s="31">
        <v>2236.2429408829998</v>
      </c>
    </row>
    <row r="28" spans="1:13" x14ac:dyDescent="0.3">
      <c r="A28" s="24" t="s">
        <v>30</v>
      </c>
      <c r="B28" s="31">
        <v>1582.2796932516001</v>
      </c>
      <c r="C28" s="31">
        <v>1695.9680048661601</v>
      </c>
      <c r="D28" s="31">
        <v>1768.8804054054101</v>
      </c>
      <c r="E28" s="31">
        <v>1826.3907209302799</v>
      </c>
      <c r="F28" s="31">
        <v>1859.9454462051999</v>
      </c>
      <c r="G28" s="31">
        <v>1606.2963488943501</v>
      </c>
      <c r="H28" s="31">
        <v>1808.48467689823</v>
      </c>
      <c r="I28" s="31">
        <v>1973.0051805728499</v>
      </c>
      <c r="J28" s="31">
        <v>3037.3886363636302</v>
      </c>
      <c r="K28" s="31">
        <v>3522.0794475140601</v>
      </c>
      <c r="L28" s="31">
        <v>4158.7378160920098</v>
      </c>
      <c r="M28" s="31">
        <v>2050.3685176822501</v>
      </c>
    </row>
    <row r="29" spans="1:13" x14ac:dyDescent="0.3">
      <c r="A29" s="24" t="s">
        <v>31</v>
      </c>
      <c r="B29" s="31">
        <v>1321.8821396396199</v>
      </c>
      <c r="C29" s="31">
        <v>1830.66253342398</v>
      </c>
      <c r="D29" s="31">
        <v>2042.44745306861</v>
      </c>
      <c r="E29" s="31">
        <v>2005.0346663933501</v>
      </c>
      <c r="F29" s="31">
        <v>2013.40361187747</v>
      </c>
      <c r="G29" s="31">
        <v>1888.99600512549</v>
      </c>
      <c r="H29" s="31">
        <v>2099.0163443870201</v>
      </c>
      <c r="I29" s="31">
        <v>2563.3499275956401</v>
      </c>
      <c r="J29" s="31">
        <v>4379.01284002804</v>
      </c>
      <c r="K29" s="31">
        <v>4859.22824891457</v>
      </c>
      <c r="L29" s="31">
        <v>5201.0615909091803</v>
      </c>
      <c r="M29" s="31">
        <v>2519.2421714225702</v>
      </c>
    </row>
    <row r="30" spans="1:13" x14ac:dyDescent="0.3">
      <c r="A30" s="24" t="s">
        <v>32</v>
      </c>
      <c r="B30" s="31">
        <v>1342.2372972973801</v>
      </c>
      <c r="C30" s="31">
        <v>1755.2979874214</v>
      </c>
      <c r="D30" s="31">
        <v>1921.758393866</v>
      </c>
      <c r="E30" s="31">
        <v>1935.0223399558499</v>
      </c>
      <c r="F30" s="31">
        <v>1942.40084398216</v>
      </c>
      <c r="G30" s="31">
        <v>1813.7871900826301</v>
      </c>
      <c r="H30" s="31">
        <v>1938.3964943097201</v>
      </c>
      <c r="I30" s="31">
        <v>2134.1201150369702</v>
      </c>
      <c r="J30" s="31">
        <v>3672.6050646899998</v>
      </c>
      <c r="K30" s="31">
        <v>5197.8501811594597</v>
      </c>
      <c r="L30" s="31">
        <v>7065.5474999995104</v>
      </c>
      <c r="M30" s="31">
        <v>2251.3350979185002</v>
      </c>
    </row>
    <row r="31" spans="1:13" x14ac:dyDescent="0.3">
      <c r="A31" s="24" t="s">
        <v>33</v>
      </c>
      <c r="B31" s="31">
        <v>1502.3509239130999</v>
      </c>
      <c r="C31" s="31">
        <v>1774.2924982746699</v>
      </c>
      <c r="D31" s="31">
        <v>1881.1209904371101</v>
      </c>
      <c r="E31" s="31">
        <v>2030.91328602151</v>
      </c>
      <c r="F31" s="31">
        <v>2105.88659049122</v>
      </c>
      <c r="G31" s="31">
        <v>1881.9147636662699</v>
      </c>
      <c r="H31" s="31">
        <v>2079.1835879267501</v>
      </c>
      <c r="I31" s="31">
        <v>2500.8052361809</v>
      </c>
      <c r="J31" s="31">
        <v>4249.7060251882303</v>
      </c>
      <c r="K31" s="31">
        <v>2777.0333744856098</v>
      </c>
      <c r="L31" s="31">
        <v>3713.1666666664601</v>
      </c>
      <c r="M31" s="31">
        <v>2405.5477907315799</v>
      </c>
    </row>
    <row r="32" spans="1:13" x14ac:dyDescent="0.3">
      <c r="A32" s="24" t="s">
        <v>34</v>
      </c>
      <c r="B32" s="31">
        <v>1413.9217187499901</v>
      </c>
      <c r="C32" s="31">
        <v>1585.7244282982699</v>
      </c>
      <c r="D32" s="31">
        <v>1765.6431446945301</v>
      </c>
      <c r="E32" s="31">
        <v>1770.30004347827</v>
      </c>
      <c r="F32" s="31">
        <v>1752.44458388726</v>
      </c>
      <c r="G32" s="31">
        <v>1620.78253480278</v>
      </c>
      <c r="H32" s="31">
        <v>1937.41989456892</v>
      </c>
      <c r="I32" s="31">
        <v>2267.2995587251899</v>
      </c>
      <c r="J32" s="31">
        <v>3873.99211117916</v>
      </c>
      <c r="K32" s="31">
        <v>4324.0186578450302</v>
      </c>
      <c r="L32" s="31">
        <v>5588.4386413042403</v>
      </c>
      <c r="M32" s="31">
        <v>2228.6354126820702</v>
      </c>
    </row>
    <row r="33" spans="1:13" x14ac:dyDescent="0.3">
      <c r="A33" s="24" t="s">
        <v>35</v>
      </c>
      <c r="B33" s="31">
        <v>1151.0941935482499</v>
      </c>
      <c r="C33" s="31">
        <v>1438.7686344537599</v>
      </c>
      <c r="D33" s="31">
        <v>1291.40021608644</v>
      </c>
      <c r="E33" s="31">
        <v>1455.1736332179501</v>
      </c>
      <c r="F33" s="31">
        <v>1666.0791850431499</v>
      </c>
      <c r="G33" s="31">
        <v>1443.8712247706201</v>
      </c>
      <c r="H33" s="31">
        <v>1655.60094560927</v>
      </c>
      <c r="I33" s="31">
        <v>1983.94831422009</v>
      </c>
      <c r="J33" s="31">
        <v>3257.9325813406899</v>
      </c>
      <c r="K33" s="31">
        <v>3089.66833333368</v>
      </c>
      <c r="L33" s="31">
        <v>7712.0528140702399</v>
      </c>
      <c r="M33" s="31">
        <v>1906.52535363369</v>
      </c>
    </row>
    <row r="34" spans="1:13" x14ac:dyDescent="0.3">
      <c r="A34" s="24" t="s">
        <v>36</v>
      </c>
      <c r="B34" s="31">
        <v>1631.47159090888</v>
      </c>
      <c r="C34" s="31">
        <v>1955.7938543897501</v>
      </c>
      <c r="D34" s="31">
        <v>1936.0957068062601</v>
      </c>
      <c r="E34" s="31">
        <v>1959.2840547703299</v>
      </c>
      <c r="F34" s="31">
        <v>1830.15524978087</v>
      </c>
      <c r="G34" s="31">
        <v>1711.2496232686799</v>
      </c>
      <c r="H34" s="31">
        <v>1851.5385398406499</v>
      </c>
      <c r="I34" s="31">
        <v>1934.1346987951999</v>
      </c>
      <c r="J34" s="31">
        <v>3446.44130991163</v>
      </c>
      <c r="K34" s="31">
        <v>3179.70999999994</v>
      </c>
      <c r="L34" s="31">
        <v>6681.0502564107601</v>
      </c>
      <c r="M34" s="31">
        <v>2125.9339885632698</v>
      </c>
    </row>
    <row r="35" spans="1:13" x14ac:dyDescent="0.3">
      <c r="A35" s="24" t="s">
        <v>37</v>
      </c>
      <c r="B35" s="31">
        <v>1440.3090816326401</v>
      </c>
      <c r="C35" s="31">
        <v>1646.49608675372</v>
      </c>
      <c r="D35" s="31">
        <v>1649.4617243816199</v>
      </c>
      <c r="E35" s="31">
        <v>1674.1314558389799</v>
      </c>
      <c r="F35" s="31">
        <v>1837.67387723313</v>
      </c>
      <c r="G35" s="31">
        <v>1650.7976648430599</v>
      </c>
      <c r="H35" s="31">
        <v>1919.32951245138</v>
      </c>
      <c r="I35" s="31">
        <v>2493.3267013587401</v>
      </c>
      <c r="J35" s="31">
        <v>4008.4443336248601</v>
      </c>
      <c r="K35" s="31">
        <v>5922.02244791671</v>
      </c>
      <c r="L35" s="31">
        <v>9492.7832647053292</v>
      </c>
      <c r="M35" s="31">
        <v>2303.8412029401702</v>
      </c>
    </row>
    <row r="36" spans="1:13" x14ac:dyDescent="0.3">
      <c r="A36" s="24" t="s">
        <v>38</v>
      </c>
      <c r="B36" s="31">
        <v>1634.59481481487</v>
      </c>
      <c r="C36" s="31">
        <v>1418.03861491629</v>
      </c>
      <c r="D36" s="31">
        <v>2098.9939949957902</v>
      </c>
      <c r="E36" s="31">
        <v>2111.9784683016901</v>
      </c>
      <c r="F36" s="31">
        <v>2098.6086096759</v>
      </c>
      <c r="G36" s="31">
        <v>1791.75536241392</v>
      </c>
      <c r="H36" s="31">
        <v>2019.6427491611701</v>
      </c>
      <c r="I36" s="31">
        <v>2505.9474536760999</v>
      </c>
      <c r="J36" s="31">
        <v>4211.8820510545702</v>
      </c>
      <c r="K36" s="31">
        <v>5046.8761111112099</v>
      </c>
      <c r="L36" s="31">
        <v>5263.3851807227302</v>
      </c>
      <c r="M36" s="31">
        <v>2426.4077039301201</v>
      </c>
    </row>
    <row r="37" spans="1:13" x14ac:dyDescent="0.3">
      <c r="A37" s="24" t="s">
        <v>39</v>
      </c>
      <c r="B37" s="31">
        <v>1582.89530303027</v>
      </c>
      <c r="C37" s="31">
        <v>1899.8376003210501</v>
      </c>
      <c r="D37" s="31">
        <v>1851.37416996049</v>
      </c>
      <c r="E37" s="31">
        <v>1558.34777156313</v>
      </c>
      <c r="F37" s="31">
        <v>1719.1622217274901</v>
      </c>
      <c r="G37" s="31">
        <v>1574.6867529840299</v>
      </c>
      <c r="H37" s="31">
        <v>1968.59129203572</v>
      </c>
      <c r="I37" s="31">
        <v>2483.6396042962101</v>
      </c>
      <c r="J37" s="31">
        <v>4535.9728996882304</v>
      </c>
      <c r="K37" s="31">
        <v>6422.31050651231</v>
      </c>
      <c r="L37" s="31">
        <v>10697.391637631001</v>
      </c>
      <c r="M37" s="31">
        <v>2473.5268494399402</v>
      </c>
    </row>
    <row r="38" spans="1:13" x14ac:dyDescent="0.3">
      <c r="A38" s="24" t="s">
        <v>40</v>
      </c>
      <c r="B38" s="31">
        <v>1330.0798666666899</v>
      </c>
      <c r="C38" s="31">
        <v>1690.40581433226</v>
      </c>
      <c r="D38" s="31">
        <v>1983.1698132004899</v>
      </c>
      <c r="E38" s="31">
        <v>1869.60167474422</v>
      </c>
      <c r="F38" s="31">
        <v>1972.6284947111601</v>
      </c>
      <c r="G38" s="31">
        <v>1720.1497076161399</v>
      </c>
      <c r="H38" s="31">
        <v>2065.12117056856</v>
      </c>
      <c r="I38" s="31">
        <v>2301.8894946659102</v>
      </c>
      <c r="J38" s="31">
        <v>3960.4213296554899</v>
      </c>
      <c r="K38" s="31">
        <v>4486.5759441707596</v>
      </c>
      <c r="L38" s="31">
        <v>4536.1943157895603</v>
      </c>
      <c r="M38" s="31">
        <v>2338.03652180883</v>
      </c>
    </row>
    <row r="39" spans="1:13" x14ac:dyDescent="0.3">
      <c r="A39" s="24" t="s">
        <v>41</v>
      </c>
      <c r="B39" s="31">
        <v>1483.7170526315199</v>
      </c>
      <c r="C39" s="31">
        <v>1750.29000954194</v>
      </c>
      <c r="D39" s="31">
        <v>1873.5327375762899</v>
      </c>
      <c r="E39" s="31">
        <v>1783.7286249531701</v>
      </c>
      <c r="F39" s="31">
        <v>1937.8766072379201</v>
      </c>
      <c r="G39" s="31">
        <v>1710.7416672911299</v>
      </c>
      <c r="H39" s="31">
        <v>1901.9462697400199</v>
      </c>
      <c r="I39" s="31">
        <v>2438.7007773108999</v>
      </c>
      <c r="J39" s="31">
        <v>3651.9419754020801</v>
      </c>
      <c r="K39" s="31">
        <v>4316.5183739833301</v>
      </c>
      <c r="L39" s="31">
        <v>6005.2986206911501</v>
      </c>
      <c r="M39" s="31">
        <v>2130.3857768835801</v>
      </c>
    </row>
    <row r="40" spans="1:13" x14ac:dyDescent="0.3">
      <c r="A40" s="24" t="s">
        <v>42</v>
      </c>
      <c r="B40" s="31">
        <v>1355.4452436194899</v>
      </c>
      <c r="C40" s="31">
        <v>1637.3931873614499</v>
      </c>
      <c r="D40" s="31">
        <v>1776.23136501519</v>
      </c>
      <c r="E40" s="31">
        <v>1740.2098852925701</v>
      </c>
      <c r="F40" s="31">
        <v>1858.1207646118901</v>
      </c>
      <c r="G40" s="31">
        <v>1783.1903874612101</v>
      </c>
      <c r="H40" s="31">
        <v>2122.44485579294</v>
      </c>
      <c r="I40" s="31">
        <v>2818.7784054431099</v>
      </c>
      <c r="J40" s="31">
        <v>4732.4561088748396</v>
      </c>
      <c r="K40" s="31">
        <v>5055.20786713291</v>
      </c>
      <c r="L40" s="31">
        <v>4491.6781126174301</v>
      </c>
      <c r="M40" s="31">
        <v>2438.46629424506</v>
      </c>
    </row>
    <row r="41" spans="1:13" x14ac:dyDescent="0.3">
      <c r="A41" s="24" t="s">
        <v>43</v>
      </c>
      <c r="B41" s="31">
        <v>1381.1270711298</v>
      </c>
      <c r="C41" s="31">
        <v>1850.1517035512099</v>
      </c>
      <c r="D41" s="31">
        <v>1900.69768982809</v>
      </c>
      <c r="E41" s="31">
        <v>2046.22141899141</v>
      </c>
      <c r="F41" s="31">
        <v>1908.3395786301901</v>
      </c>
      <c r="G41" s="31">
        <v>1814.37591661039</v>
      </c>
      <c r="H41" s="31">
        <v>2340.19087717704</v>
      </c>
      <c r="I41" s="31">
        <v>2852.6915856031801</v>
      </c>
      <c r="J41" s="31">
        <v>5784.41449301384</v>
      </c>
      <c r="K41" s="31">
        <v>7156.2246560847097</v>
      </c>
      <c r="L41" s="31">
        <v>15532.7035819433</v>
      </c>
      <c r="M41" s="31">
        <v>2977.0333980980899</v>
      </c>
    </row>
    <row r="42" spans="1:13" x14ac:dyDescent="0.3">
      <c r="A42" s="24" t="s">
        <v>44</v>
      </c>
      <c r="B42" s="31">
        <v>1463.05921535893</v>
      </c>
      <c r="C42" s="31">
        <v>1679.40894362023</v>
      </c>
      <c r="D42" s="31">
        <v>1798.5304498318401</v>
      </c>
      <c r="E42" s="31">
        <v>2111.8412601140799</v>
      </c>
      <c r="F42" s="31">
        <v>1933.4721993210501</v>
      </c>
      <c r="G42" s="31">
        <v>1890.74604887696</v>
      </c>
      <c r="H42" s="31">
        <v>2057.69461514153</v>
      </c>
      <c r="I42" s="31">
        <v>2605.80930952379</v>
      </c>
      <c r="J42" s="31">
        <v>4301.7838827201704</v>
      </c>
      <c r="K42" s="31">
        <v>4332.66645472044</v>
      </c>
      <c r="L42" s="31">
        <v>6014.7729716980502</v>
      </c>
      <c r="M42" s="31">
        <v>2363.9037649986399</v>
      </c>
    </row>
    <row r="43" spans="1:13" x14ac:dyDescent="0.3">
      <c r="A43" s="24" t="s">
        <v>45</v>
      </c>
      <c r="B43" s="31">
        <v>1414.6756875000201</v>
      </c>
      <c r="C43" s="31">
        <v>1729.7751448736999</v>
      </c>
      <c r="D43" s="31">
        <v>1752.39426903553</v>
      </c>
      <c r="E43" s="31">
        <v>1940.0305571108599</v>
      </c>
      <c r="F43" s="31">
        <v>1819.4231545180501</v>
      </c>
      <c r="G43" s="31">
        <v>1683.6263646386701</v>
      </c>
      <c r="H43" s="31">
        <v>1897.3771550562401</v>
      </c>
      <c r="I43" s="31">
        <v>2275.8102494062</v>
      </c>
      <c r="J43" s="31">
        <v>3842.8802721028301</v>
      </c>
      <c r="K43" s="31">
        <v>4991.9841584157302</v>
      </c>
      <c r="L43" s="31">
        <v>7552.5611042944702</v>
      </c>
      <c r="M43" s="31">
        <v>2234.60192039514</v>
      </c>
    </row>
    <row r="44" spans="1:13" x14ac:dyDescent="0.3">
      <c r="A44" s="24" t="s">
        <v>46</v>
      </c>
      <c r="B44" s="31">
        <v>1537.7861403509401</v>
      </c>
      <c r="C44" s="31">
        <v>1859.0554485776199</v>
      </c>
      <c r="D44" s="31">
        <v>2203.9798472222201</v>
      </c>
      <c r="E44" s="31">
        <v>2270.3475445205399</v>
      </c>
      <c r="F44" s="31">
        <v>2103.1670248580899</v>
      </c>
      <c r="G44" s="31">
        <v>2054.1220066641999</v>
      </c>
      <c r="H44" s="31">
        <v>2179.59281391676</v>
      </c>
      <c r="I44" s="31">
        <v>2644.6946739130999</v>
      </c>
      <c r="J44" s="31">
        <v>4202.2383434679105</v>
      </c>
      <c r="K44" s="31">
        <v>4066.0326829270998</v>
      </c>
      <c r="L44" s="31">
        <v>2709.0483333331799</v>
      </c>
      <c r="M44" s="31">
        <v>2446.2251878888301</v>
      </c>
    </row>
    <row r="45" spans="1:13" x14ac:dyDescent="0.3">
      <c r="A45" s="24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3" x14ac:dyDescent="0.3">
      <c r="A46" s="24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13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workbookViewId="0"/>
  </sheetViews>
  <sheetFormatPr defaultRowHeight="14.4" x14ac:dyDescent="0.3"/>
  <cols>
    <col min="1" max="1" width="18.33203125" bestFit="1" customWidth="1"/>
    <col min="2" max="2" width="16.44140625" style="29" bestFit="1" customWidth="1"/>
    <col min="3" max="3" width="15.109375" style="29" bestFit="1" customWidth="1"/>
    <col min="4" max="4" width="12" style="29" bestFit="1" customWidth="1"/>
  </cols>
  <sheetData>
    <row r="1" spans="1:4" x14ac:dyDescent="0.3">
      <c r="A1" s="24" t="s">
        <v>0</v>
      </c>
      <c r="B1" s="32" t="s">
        <v>1</v>
      </c>
      <c r="C1" s="32" t="s">
        <v>2</v>
      </c>
      <c r="D1" s="32" t="s">
        <v>3</v>
      </c>
    </row>
    <row r="2" spans="1:4" x14ac:dyDescent="0.3">
      <c r="A2" s="24" t="s">
        <v>35</v>
      </c>
      <c r="B2" s="31">
        <v>2130.35906028923</v>
      </c>
      <c r="C2" s="31">
        <v>1706.98880957694</v>
      </c>
      <c r="D2" s="31">
        <v>1906.52535363369</v>
      </c>
    </row>
    <row r="3" spans="1:4" x14ac:dyDescent="0.3">
      <c r="A3" s="24" t="s">
        <v>33</v>
      </c>
      <c r="B3" s="31">
        <v>2621.6558487381299</v>
      </c>
      <c r="C3" s="31">
        <v>2094.6404507492898</v>
      </c>
      <c r="D3" s="31">
        <v>2405.5477907315799</v>
      </c>
    </row>
    <row r="4" spans="1:4" x14ac:dyDescent="0.3">
      <c r="A4" s="24" t="s">
        <v>34</v>
      </c>
      <c r="B4" s="31">
        <v>2355.8260308265199</v>
      </c>
      <c r="C4" s="31">
        <v>2063.37989936236</v>
      </c>
      <c r="D4" s="31">
        <v>2228.6354126820702</v>
      </c>
    </row>
    <row r="5" spans="1:4" x14ac:dyDescent="0.3">
      <c r="A5" s="24" t="s">
        <v>42</v>
      </c>
      <c r="B5" s="31">
        <v>2685.8074789965199</v>
      </c>
      <c r="C5" s="31">
        <v>2103.7429169802899</v>
      </c>
      <c r="D5" s="31">
        <v>2438.46629424506</v>
      </c>
    </row>
    <row r="6" spans="1:4" x14ac:dyDescent="0.3">
      <c r="A6" s="24" t="s">
        <v>38</v>
      </c>
      <c r="B6" s="31">
        <v>2608.2326615168399</v>
      </c>
      <c r="C6" s="31">
        <v>2127.4253256350999</v>
      </c>
      <c r="D6" s="31">
        <v>2426.4077039301201</v>
      </c>
    </row>
    <row r="7" spans="1:4" x14ac:dyDescent="0.3">
      <c r="A7" s="24" t="s">
        <v>12</v>
      </c>
      <c r="B7" s="31">
        <v>2097.6882807410602</v>
      </c>
      <c r="C7" s="31">
        <v>1910.3290182819001</v>
      </c>
      <c r="D7" s="31">
        <v>2016.3726200132701</v>
      </c>
    </row>
    <row r="8" spans="1:4" x14ac:dyDescent="0.3">
      <c r="A8" s="24" t="s">
        <v>17</v>
      </c>
      <c r="B8" s="31">
        <v>2585.3107922788099</v>
      </c>
      <c r="C8" s="31">
        <v>2211.6328290951901</v>
      </c>
      <c r="D8" s="31">
        <v>2414.3225018007101</v>
      </c>
    </row>
    <row r="9" spans="1:4" x14ac:dyDescent="0.3">
      <c r="A9" s="24" t="s">
        <v>44</v>
      </c>
      <c r="B9" s="31">
        <v>2538.8382534779798</v>
      </c>
      <c r="C9" s="31">
        <v>2085.2776150248001</v>
      </c>
      <c r="D9" s="31">
        <v>2363.9037649986399</v>
      </c>
    </row>
    <row r="10" spans="1:4" x14ac:dyDescent="0.3">
      <c r="A10" s="24" t="s">
        <v>25</v>
      </c>
      <c r="B10" s="31">
        <v>2692.46796696809</v>
      </c>
      <c r="C10" s="31">
        <v>2259.6424328427702</v>
      </c>
      <c r="D10" s="31">
        <v>2511.3129363533899</v>
      </c>
    </row>
    <row r="11" spans="1:4" x14ac:dyDescent="0.3">
      <c r="A11" s="24" t="s">
        <v>13</v>
      </c>
      <c r="B11" s="31">
        <v>2650.07495631752</v>
      </c>
      <c r="C11" s="31">
        <v>2336.44648008581</v>
      </c>
      <c r="D11" s="31">
        <v>2519.1624612512401</v>
      </c>
    </row>
    <row r="12" spans="1:4" x14ac:dyDescent="0.3">
      <c r="A12" s="24" t="s">
        <v>18</v>
      </c>
      <c r="B12" s="31">
        <v>3714.4138888523798</v>
      </c>
      <c r="C12" s="31">
        <v>2877.7268867876101</v>
      </c>
      <c r="D12" s="31">
        <v>3345.8052687506101</v>
      </c>
    </row>
    <row r="13" spans="1:4" x14ac:dyDescent="0.3">
      <c r="A13" s="24" t="s">
        <v>7</v>
      </c>
      <c r="B13" s="31">
        <v>2557.2812101438499</v>
      </c>
      <c r="C13" s="31">
        <v>2484.9330779781599</v>
      </c>
      <c r="D13" s="31">
        <v>2524.1047059846901</v>
      </c>
    </row>
    <row r="14" spans="1:4" x14ac:dyDescent="0.3">
      <c r="A14" s="24" t="s">
        <v>28</v>
      </c>
      <c r="B14" s="31">
        <v>2649.7924331969002</v>
      </c>
      <c r="C14" s="31">
        <v>2115.9314877389702</v>
      </c>
      <c r="D14" s="31">
        <v>2435.1542732210401</v>
      </c>
    </row>
    <row r="15" spans="1:4" x14ac:dyDescent="0.3">
      <c r="A15" s="24" t="s">
        <v>8</v>
      </c>
      <c r="B15" s="31">
        <v>3273.34301039503</v>
      </c>
      <c r="C15" s="31">
        <v>2057.96778299673</v>
      </c>
      <c r="D15" s="31">
        <v>2822.2780998867102</v>
      </c>
    </row>
    <row r="16" spans="1:4" x14ac:dyDescent="0.3">
      <c r="A16" s="24" t="s">
        <v>36</v>
      </c>
      <c r="B16" s="31">
        <v>2248.34992741835</v>
      </c>
      <c r="C16" s="31">
        <v>1941.3456750637099</v>
      </c>
      <c r="D16" s="31">
        <v>2125.9339885632698</v>
      </c>
    </row>
    <row r="17" spans="1:4" x14ac:dyDescent="0.3">
      <c r="A17" s="24" t="s">
        <v>29</v>
      </c>
      <c r="B17" s="31">
        <v>2317.5716142973702</v>
      </c>
      <c r="C17" s="31">
        <v>2108.96851019101</v>
      </c>
      <c r="D17" s="31">
        <v>2236.2429408829998</v>
      </c>
    </row>
    <row r="18" spans="1:4" x14ac:dyDescent="0.3">
      <c r="A18" s="24" t="s">
        <v>45</v>
      </c>
      <c r="B18" s="31">
        <v>2379.60935039676</v>
      </c>
      <c r="C18" s="31">
        <v>2052.9357188804702</v>
      </c>
      <c r="D18" s="31">
        <v>2234.60192039514</v>
      </c>
    </row>
    <row r="19" spans="1:4" x14ac:dyDescent="0.3">
      <c r="A19" s="24" t="s">
        <v>9</v>
      </c>
      <c r="B19" s="31">
        <v>2692.7327307828</v>
      </c>
      <c r="C19" s="31">
        <v>2214.2883280126298</v>
      </c>
      <c r="D19" s="31">
        <v>2490.8297917970699</v>
      </c>
    </row>
    <row r="20" spans="1:4" x14ac:dyDescent="0.3">
      <c r="A20" s="24" t="s">
        <v>14</v>
      </c>
      <c r="B20" s="31">
        <v>2467.3690858733298</v>
      </c>
      <c r="C20" s="31">
        <v>2033.3760826222201</v>
      </c>
      <c r="D20" s="31">
        <v>2292.0690740263499</v>
      </c>
    </row>
    <row r="21" spans="1:4" x14ac:dyDescent="0.3">
      <c r="A21" s="24" t="s">
        <v>15</v>
      </c>
      <c r="B21" s="31">
        <v>1939.8970762679901</v>
      </c>
      <c r="C21" s="31">
        <v>1833.7542603996501</v>
      </c>
      <c r="D21" s="31">
        <v>1900.03340166772</v>
      </c>
    </row>
    <row r="22" spans="1:4" x14ac:dyDescent="0.3">
      <c r="A22" s="24" t="s">
        <v>30</v>
      </c>
      <c r="B22" s="31">
        <v>2126.5206538441398</v>
      </c>
      <c r="C22" s="31">
        <v>1946.9714482014299</v>
      </c>
      <c r="D22" s="31">
        <v>2050.3685176822501</v>
      </c>
    </row>
    <row r="23" spans="1:4" x14ac:dyDescent="0.3">
      <c r="A23" s="24" t="s">
        <v>26</v>
      </c>
      <c r="B23" s="31">
        <v>2363.1165161160202</v>
      </c>
      <c r="C23" s="31">
        <v>1973.6698624138201</v>
      </c>
      <c r="D23" s="31">
        <v>2199.86854241525</v>
      </c>
    </row>
    <row r="24" spans="1:4" x14ac:dyDescent="0.3">
      <c r="A24" s="24" t="s">
        <v>19</v>
      </c>
      <c r="B24" s="31">
        <v>3409.8919705419398</v>
      </c>
      <c r="C24" s="31">
        <v>2648.5043913746999</v>
      </c>
      <c r="D24" s="31">
        <v>3084.3460705079701</v>
      </c>
    </row>
    <row r="25" spans="1:4" x14ac:dyDescent="0.3">
      <c r="A25" s="24" t="s">
        <v>20</v>
      </c>
      <c r="B25" s="31">
        <v>2987.6337309394899</v>
      </c>
      <c r="C25" s="31">
        <v>2367.7359777882598</v>
      </c>
      <c r="D25" s="31">
        <v>2734.7837968014501</v>
      </c>
    </row>
    <row r="26" spans="1:4" x14ac:dyDescent="0.3">
      <c r="A26" s="24" t="s">
        <v>27</v>
      </c>
      <c r="B26" s="31">
        <v>2535.83639351176</v>
      </c>
      <c r="C26" s="31">
        <v>2049.8206430483501</v>
      </c>
      <c r="D26" s="31">
        <v>2340.2828577976302</v>
      </c>
    </row>
    <row r="27" spans="1:4" x14ac:dyDescent="0.3">
      <c r="A27" s="24" t="s">
        <v>39</v>
      </c>
      <c r="B27" s="31">
        <v>2644.71617666459</v>
      </c>
      <c r="C27" s="31">
        <v>2272.4974670220699</v>
      </c>
      <c r="D27" s="31">
        <v>2473.5268494399402</v>
      </c>
    </row>
    <row r="28" spans="1:4" x14ac:dyDescent="0.3">
      <c r="A28" s="24" t="s">
        <v>40</v>
      </c>
      <c r="B28" s="31">
        <v>2468.2438908204799</v>
      </c>
      <c r="C28" s="31">
        <v>2143.26375444525</v>
      </c>
      <c r="D28" s="31">
        <v>2338.03652180883</v>
      </c>
    </row>
    <row r="29" spans="1:4" x14ac:dyDescent="0.3">
      <c r="A29" s="24" t="s">
        <v>21</v>
      </c>
      <c r="B29" s="31">
        <v>3237.98953253026</v>
      </c>
      <c r="C29" s="31">
        <v>2594.48703671266</v>
      </c>
      <c r="D29" s="31">
        <v>2976.6848896291799</v>
      </c>
    </row>
    <row r="30" spans="1:4" x14ac:dyDescent="0.3">
      <c r="A30" s="24" t="s">
        <v>37</v>
      </c>
      <c r="B30" s="31">
        <v>2405.29290815903</v>
      </c>
      <c r="C30" s="31">
        <v>2175.2978258357998</v>
      </c>
      <c r="D30" s="31">
        <v>2303.8412029401702</v>
      </c>
    </row>
    <row r="31" spans="1:4" x14ac:dyDescent="0.3">
      <c r="A31" s="24" t="s">
        <v>5</v>
      </c>
      <c r="B31" s="31">
        <v>2157.80180213829</v>
      </c>
      <c r="C31" s="31">
        <v>2045.52825659626</v>
      </c>
      <c r="D31" s="31">
        <v>2111.7032118348102</v>
      </c>
    </row>
    <row r="32" spans="1:4" x14ac:dyDescent="0.3">
      <c r="A32" s="24" t="s">
        <v>24</v>
      </c>
      <c r="B32" s="31">
        <v>2857.0408903530301</v>
      </c>
      <c r="C32" s="31">
        <v>2478.4332681249998</v>
      </c>
      <c r="D32" s="31">
        <v>2696.86973125035</v>
      </c>
    </row>
    <row r="33" spans="1:4" x14ac:dyDescent="0.3">
      <c r="A33" s="24" t="s">
        <v>22</v>
      </c>
      <c r="B33" s="31">
        <v>3155.6709353075898</v>
      </c>
      <c r="C33" s="31">
        <v>2387.69464027708</v>
      </c>
      <c r="D33" s="31">
        <v>2839.7355402938701</v>
      </c>
    </row>
    <row r="34" spans="1:4" x14ac:dyDescent="0.3">
      <c r="A34" s="24" t="s">
        <v>23</v>
      </c>
      <c r="B34" s="31">
        <v>2298.5155691826299</v>
      </c>
      <c r="C34" s="31">
        <v>2054.0890354600801</v>
      </c>
      <c r="D34" s="31">
        <v>2199.1851267648099</v>
      </c>
    </row>
    <row r="35" spans="1:4" x14ac:dyDescent="0.3">
      <c r="A35" s="24" t="s">
        <v>46</v>
      </c>
      <c r="B35" s="31">
        <v>2689.2035786175802</v>
      </c>
      <c r="C35" s="31">
        <v>2013.2254525787</v>
      </c>
      <c r="D35" s="31">
        <v>2446.2251878888301</v>
      </c>
    </row>
    <row r="36" spans="1:4" x14ac:dyDescent="0.3">
      <c r="A36" s="24" t="s">
        <v>10</v>
      </c>
      <c r="B36" s="31">
        <v>3451.9557059037002</v>
      </c>
      <c r="C36" s="31">
        <v>2600.6995928357601</v>
      </c>
      <c r="D36" s="31">
        <v>3089.1159835879298</v>
      </c>
    </row>
    <row r="37" spans="1:4" x14ac:dyDescent="0.3">
      <c r="A37" s="24" t="s">
        <v>6</v>
      </c>
      <c r="B37" s="31">
        <v>2945.4754445851199</v>
      </c>
      <c r="C37" s="31">
        <v>2622.75898943226</v>
      </c>
      <c r="D37" s="31">
        <v>2803.0784946387698</v>
      </c>
    </row>
    <row r="38" spans="1:4" x14ac:dyDescent="0.3">
      <c r="A38" s="24" t="s">
        <v>43</v>
      </c>
      <c r="B38" s="31">
        <v>3219.8185017361002</v>
      </c>
      <c r="C38" s="31">
        <v>2630.3622982616498</v>
      </c>
      <c r="D38" s="31">
        <v>2977.0333980980899</v>
      </c>
    </row>
    <row r="39" spans="1:4" x14ac:dyDescent="0.3">
      <c r="A39" s="24" t="s">
        <v>4</v>
      </c>
      <c r="B39" s="31">
        <v>3899.8073370770499</v>
      </c>
      <c r="C39" s="31">
        <v>3259.1626547044798</v>
      </c>
      <c r="D39" s="31">
        <v>3604.3652013966398</v>
      </c>
    </row>
    <row r="40" spans="1:4" x14ac:dyDescent="0.3">
      <c r="A40" s="24" t="s">
        <v>31</v>
      </c>
      <c r="B40" s="31">
        <v>2617.0077702651001</v>
      </c>
      <c r="C40" s="31">
        <v>2389.0986439900498</v>
      </c>
      <c r="D40" s="31">
        <v>2519.2421714225702</v>
      </c>
    </row>
    <row r="41" spans="1:4" x14ac:dyDescent="0.3">
      <c r="A41" s="24" t="s">
        <v>16</v>
      </c>
      <c r="B41" s="31">
        <v>3112.05654545978</v>
      </c>
      <c r="C41" s="31">
        <v>2367.5344827219201</v>
      </c>
      <c r="D41" s="31">
        <v>2787.28185709013</v>
      </c>
    </row>
    <row r="42" spans="1:4" x14ac:dyDescent="0.3">
      <c r="A42" s="24" t="s">
        <v>11</v>
      </c>
      <c r="B42" s="31">
        <v>3019.49851860643</v>
      </c>
      <c r="C42" s="31">
        <v>2301.39024675478</v>
      </c>
      <c r="D42" s="31">
        <v>2714.6068168459601</v>
      </c>
    </row>
    <row r="43" spans="1:4" x14ac:dyDescent="0.3">
      <c r="A43" s="24" t="s">
        <v>41</v>
      </c>
      <c r="B43" s="31">
        <v>2305.4609457383099</v>
      </c>
      <c r="C43" s="31">
        <v>1855.92082530425</v>
      </c>
      <c r="D43" s="31">
        <v>2130.3857768835801</v>
      </c>
    </row>
    <row r="44" spans="1:4" x14ac:dyDescent="0.3">
      <c r="A44" s="24" t="s">
        <v>32</v>
      </c>
      <c r="B44" s="31">
        <v>2392.54759310795</v>
      </c>
      <c r="C44" s="31">
        <v>2073.7456127438099</v>
      </c>
      <c r="D44" s="31">
        <v>2251.3350979185002</v>
      </c>
    </row>
    <row r="45" spans="1:4" x14ac:dyDescent="0.3">
      <c r="A45" s="24"/>
      <c r="B45" s="31"/>
      <c r="C45" s="31"/>
      <c r="D45" s="31"/>
    </row>
    <row r="46" spans="1:4" x14ac:dyDescent="0.3">
      <c r="A46" s="24"/>
      <c r="B46" s="31"/>
      <c r="C46" s="31"/>
      <c r="D46" s="31"/>
    </row>
  </sheetData>
  <sortState xmlns:xlrd2="http://schemas.microsoft.com/office/spreadsheetml/2017/richdata2" ref="A2:D44">
    <sortCondition ref="A2:A4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A35" sqref="A35"/>
    </sheetView>
  </sheetViews>
  <sheetFormatPr defaultRowHeight="14.4" x14ac:dyDescent="0.3"/>
  <sheetData>
    <row r="1" spans="1:1" x14ac:dyDescent="0.3">
      <c r="A1" s="30" t="s">
        <v>88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"/>
  <sheetViews>
    <sheetView workbookViewId="0">
      <selection activeCell="I1" sqref="I1"/>
    </sheetView>
  </sheetViews>
  <sheetFormatPr defaultRowHeight="14.4" x14ac:dyDescent="0.3"/>
  <cols>
    <col min="1" max="1" width="16.5546875" style="33" bestFit="1" customWidth="1"/>
    <col min="2" max="8" width="9.109375" style="32"/>
    <col min="9" max="9" width="10.33203125" style="32" bestFit="1" customWidth="1"/>
    <col min="10" max="12" width="9.109375" style="32"/>
  </cols>
  <sheetData>
    <row r="1" spans="1:12" x14ac:dyDescent="0.3">
      <c r="A1" s="33" t="s">
        <v>0</v>
      </c>
      <c r="B1" s="32" t="s">
        <v>94</v>
      </c>
      <c r="C1" s="32" t="s">
        <v>95</v>
      </c>
      <c r="D1" s="32" t="s">
        <v>96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101</v>
      </c>
      <c r="J1" s="32" t="s">
        <v>3</v>
      </c>
      <c r="L1"/>
    </row>
    <row r="2" spans="1:12" x14ac:dyDescent="0.3">
      <c r="A2" s="33" t="s">
        <v>35</v>
      </c>
      <c r="B2" s="31">
        <v>656.60714285720906</v>
      </c>
      <c r="C2" s="31">
        <v>876.15691056913602</v>
      </c>
      <c r="D2" s="31">
        <v>1401.21850752976</v>
      </c>
      <c r="E2" s="31">
        <v>1665.31021470876</v>
      </c>
      <c r="F2" s="31">
        <v>1992.7797839070299</v>
      </c>
      <c r="G2" s="31">
        <v>2068.4073581238499</v>
      </c>
      <c r="H2" s="31">
        <v>2094.2438969099799</v>
      </c>
      <c r="I2" s="31">
        <v>1972.6448560700601</v>
      </c>
      <c r="J2" s="31">
        <v>1906.52535363369</v>
      </c>
      <c r="L2"/>
    </row>
    <row r="3" spans="1:12" x14ac:dyDescent="0.3">
      <c r="A3" s="33" t="s">
        <v>33</v>
      </c>
      <c r="B3" s="31">
        <v>560.86238095248598</v>
      </c>
      <c r="C3" s="31">
        <v>672.98099631001503</v>
      </c>
      <c r="D3" s="31">
        <v>1564.4829219712601</v>
      </c>
      <c r="E3" s="31">
        <v>2094.1425419430402</v>
      </c>
      <c r="F3" s="31">
        <v>2531.86463520808</v>
      </c>
      <c r="G3" s="31">
        <v>2577.53320809251</v>
      </c>
      <c r="H3" s="31">
        <v>2749.68141879942</v>
      </c>
      <c r="I3" s="31">
        <v>2525.3525649718299</v>
      </c>
      <c r="J3" s="31">
        <v>2405.5477907315799</v>
      </c>
      <c r="L3"/>
    </row>
    <row r="4" spans="1:12" x14ac:dyDescent="0.3">
      <c r="A4" s="33" t="s">
        <v>34</v>
      </c>
      <c r="B4" s="31">
        <v>610.14916666659201</v>
      </c>
      <c r="C4" s="31">
        <v>903.52139886578902</v>
      </c>
      <c r="D4" s="31">
        <v>1493.13717607078</v>
      </c>
      <c r="E4" s="31">
        <v>1918.0647128824</v>
      </c>
      <c r="F4" s="31">
        <v>2338.5432724307602</v>
      </c>
      <c r="G4" s="31">
        <v>2496.1610467769601</v>
      </c>
      <c r="H4" s="31">
        <v>2537.4900851298698</v>
      </c>
      <c r="I4" s="31">
        <v>2227.65040477205</v>
      </c>
      <c r="J4" s="31">
        <v>2228.6354126820702</v>
      </c>
      <c r="L4"/>
    </row>
    <row r="5" spans="1:12" x14ac:dyDescent="0.3">
      <c r="A5" s="33" t="s">
        <v>42</v>
      </c>
      <c r="B5" s="31">
        <v>660.35199999995496</v>
      </c>
      <c r="C5" s="31">
        <v>852.99262183236499</v>
      </c>
      <c r="D5" s="31">
        <v>1580.8162269680099</v>
      </c>
      <c r="E5" s="31">
        <v>2098.29675707253</v>
      </c>
      <c r="F5" s="31">
        <v>2599.17497276412</v>
      </c>
      <c r="G5" s="31">
        <v>2721.5779208430499</v>
      </c>
      <c r="H5" s="31">
        <v>2792.6757062165202</v>
      </c>
      <c r="I5" s="31">
        <v>2452.5885975609799</v>
      </c>
      <c r="J5" s="31">
        <v>2438.46629424506</v>
      </c>
      <c r="L5"/>
    </row>
    <row r="6" spans="1:12" x14ac:dyDescent="0.3">
      <c r="A6" s="33" t="s">
        <v>38</v>
      </c>
      <c r="B6" s="31">
        <v>614.36500000022397</v>
      </c>
      <c r="C6" s="31">
        <v>740.917390243878</v>
      </c>
      <c r="D6" s="31">
        <v>1509.18306767527</v>
      </c>
      <c r="E6" s="31">
        <v>2006.99240255422</v>
      </c>
      <c r="F6" s="31">
        <v>2511.0273159940298</v>
      </c>
      <c r="G6" s="31">
        <v>2735.2180224901799</v>
      </c>
      <c r="H6" s="31">
        <v>2872.4936877260802</v>
      </c>
      <c r="I6" s="31">
        <v>2696.7731250000502</v>
      </c>
      <c r="J6" s="31">
        <v>2426.4077039301201</v>
      </c>
      <c r="L6"/>
    </row>
    <row r="7" spans="1:12" x14ac:dyDescent="0.3">
      <c r="A7" s="33" t="s">
        <v>12</v>
      </c>
      <c r="B7" s="31">
        <v>603.39000000013004</v>
      </c>
      <c r="C7" s="31">
        <v>937.44749163883796</v>
      </c>
      <c r="D7" s="31">
        <v>1430.7583396013599</v>
      </c>
      <c r="E7" s="31">
        <v>1734.1039063523101</v>
      </c>
      <c r="F7" s="31">
        <v>2092.12887035633</v>
      </c>
      <c r="G7" s="31">
        <v>2287.7527935382</v>
      </c>
      <c r="H7" s="31">
        <v>2329.9869547756298</v>
      </c>
      <c r="I7" s="31">
        <v>2270.8506489360998</v>
      </c>
      <c r="J7" s="31">
        <v>2016.3726200132701</v>
      </c>
      <c r="L7"/>
    </row>
    <row r="8" spans="1:12" x14ac:dyDescent="0.3">
      <c r="A8" s="33" t="s">
        <v>17</v>
      </c>
      <c r="B8" s="31">
        <v>200.68333333327101</v>
      </c>
      <c r="C8" s="31">
        <v>1003.47719152157</v>
      </c>
      <c r="D8" s="31">
        <v>1619.51204194305</v>
      </c>
      <c r="E8" s="31">
        <v>2039.1346795273701</v>
      </c>
      <c r="F8" s="31">
        <v>2582.4650967655198</v>
      </c>
      <c r="G8" s="31">
        <v>2803.3248713049002</v>
      </c>
      <c r="H8" s="31">
        <v>2734.2874868346598</v>
      </c>
      <c r="I8" s="31">
        <v>2453.9276101628202</v>
      </c>
      <c r="J8" s="31">
        <v>2414.3225018007101</v>
      </c>
      <c r="L8"/>
    </row>
    <row r="9" spans="1:12" x14ac:dyDescent="0.3">
      <c r="A9" s="33" t="s">
        <v>44</v>
      </c>
      <c r="B9" s="31">
        <v>325.216666666636</v>
      </c>
      <c r="C9" s="31">
        <v>839.34165467627997</v>
      </c>
      <c r="D9" s="31">
        <v>1559.5999174067999</v>
      </c>
      <c r="E9" s="31">
        <v>2057.2528793132901</v>
      </c>
      <c r="F9" s="31">
        <v>2536.41056873147</v>
      </c>
      <c r="G9" s="31">
        <v>2644.0099600805302</v>
      </c>
      <c r="H9" s="31">
        <v>2625.1263234142598</v>
      </c>
      <c r="I9" s="31">
        <v>2351.4400713985901</v>
      </c>
      <c r="J9" s="31">
        <v>2363.9037649986399</v>
      </c>
      <c r="L9"/>
    </row>
    <row r="10" spans="1:12" x14ac:dyDescent="0.3">
      <c r="A10" s="33" t="s">
        <v>25</v>
      </c>
      <c r="B10" s="31">
        <v>632.12111111109505</v>
      </c>
      <c r="C10" s="31">
        <v>815.39432950190906</v>
      </c>
      <c r="D10" s="31">
        <v>1446.1986947389901</v>
      </c>
      <c r="E10" s="31">
        <v>1989.0675554633301</v>
      </c>
      <c r="F10" s="31">
        <v>2662.88935381171</v>
      </c>
      <c r="G10" s="31">
        <v>2994.96103213999</v>
      </c>
      <c r="H10" s="31">
        <v>3179.8749465023302</v>
      </c>
      <c r="I10" s="31">
        <v>2479.7837657784899</v>
      </c>
      <c r="J10" s="31">
        <v>2511.3129363533899</v>
      </c>
      <c r="L10"/>
    </row>
    <row r="11" spans="1:12" x14ac:dyDescent="0.3">
      <c r="A11" s="33" t="s">
        <v>13</v>
      </c>
      <c r="B11" s="31">
        <v>615.93600000012702</v>
      </c>
      <c r="C11" s="31">
        <v>1026.53548387106</v>
      </c>
      <c r="D11" s="31">
        <v>1572.3275004463601</v>
      </c>
      <c r="E11" s="31">
        <v>2013.41048097354</v>
      </c>
      <c r="F11" s="31">
        <v>2563.5968131634099</v>
      </c>
      <c r="G11" s="31">
        <v>2802.5764196242299</v>
      </c>
      <c r="H11" s="31">
        <v>3295.8064989631098</v>
      </c>
      <c r="I11" s="31">
        <v>3109.91518644077</v>
      </c>
      <c r="J11" s="31">
        <v>2519.1624612512401</v>
      </c>
      <c r="L11"/>
    </row>
    <row r="12" spans="1:12" x14ac:dyDescent="0.3">
      <c r="A12" s="33" t="s">
        <v>18</v>
      </c>
      <c r="B12" s="31">
        <v>756.56566666673598</v>
      </c>
      <c r="C12" s="31">
        <v>958.10514566782399</v>
      </c>
      <c r="D12" s="31">
        <v>1736.5834751243599</v>
      </c>
      <c r="E12" s="31">
        <v>2547.6581844971402</v>
      </c>
      <c r="F12" s="31">
        <v>3593.1647499208898</v>
      </c>
      <c r="G12" s="31">
        <v>4047.2577807595098</v>
      </c>
      <c r="H12" s="31">
        <v>4113.3258776511402</v>
      </c>
      <c r="I12" s="31">
        <v>3597.69398342058</v>
      </c>
      <c r="J12" s="31">
        <v>3345.8052687506101</v>
      </c>
      <c r="L12"/>
    </row>
    <row r="13" spans="1:12" x14ac:dyDescent="0.3">
      <c r="A13" s="33" t="s">
        <v>7</v>
      </c>
      <c r="B13" s="31">
        <v>501.47714285712198</v>
      </c>
      <c r="C13" s="31">
        <v>914.59487352443398</v>
      </c>
      <c r="D13" s="31">
        <v>1597.50937831327</v>
      </c>
      <c r="E13" s="31">
        <v>1953.9456467847101</v>
      </c>
      <c r="F13" s="31">
        <v>2448.2088252475901</v>
      </c>
      <c r="G13" s="31">
        <v>3085.7064880846601</v>
      </c>
      <c r="H13" s="31">
        <v>3416.6036820907502</v>
      </c>
      <c r="I13" s="31">
        <v>3384.3071338251302</v>
      </c>
      <c r="J13" s="31">
        <v>2524.1047059846901</v>
      </c>
      <c r="L13"/>
    </row>
    <row r="14" spans="1:12" x14ac:dyDescent="0.3">
      <c r="A14" s="33" t="s">
        <v>28</v>
      </c>
      <c r="B14" s="31">
        <v>853.66999999992504</v>
      </c>
      <c r="C14" s="31">
        <v>908.30311111113599</v>
      </c>
      <c r="D14" s="31">
        <v>1611.88760170196</v>
      </c>
      <c r="E14" s="31">
        <v>2059.7048971680802</v>
      </c>
      <c r="F14" s="31">
        <v>2515.9068794690702</v>
      </c>
      <c r="G14" s="31">
        <v>2750.9085862945799</v>
      </c>
      <c r="H14" s="31">
        <v>2762.55297568786</v>
      </c>
      <c r="I14" s="31">
        <v>2788.0229472903502</v>
      </c>
      <c r="J14" s="31">
        <v>2435.1542732210401</v>
      </c>
      <c r="L14"/>
    </row>
    <row r="15" spans="1:12" x14ac:dyDescent="0.3">
      <c r="A15" s="33" t="s">
        <v>8</v>
      </c>
      <c r="B15" s="31">
        <v>0</v>
      </c>
      <c r="C15" s="31">
        <v>736.53326923087604</v>
      </c>
      <c r="D15" s="31">
        <v>1681.7342609746199</v>
      </c>
      <c r="E15" s="31">
        <v>2286.6818912193098</v>
      </c>
      <c r="F15" s="31">
        <v>3050.1335412356302</v>
      </c>
      <c r="G15" s="31">
        <v>3308.9078918824498</v>
      </c>
      <c r="H15" s="31">
        <v>2900.1672181583599</v>
      </c>
      <c r="I15" s="31">
        <v>2313.2755128205499</v>
      </c>
      <c r="J15" s="31">
        <v>2822.2780998867102</v>
      </c>
      <c r="L15"/>
    </row>
    <row r="16" spans="1:12" x14ac:dyDescent="0.3">
      <c r="A16" s="33" t="s">
        <v>36</v>
      </c>
      <c r="B16" s="31">
        <v>581.12000000011199</v>
      </c>
      <c r="C16" s="31">
        <v>873.85356643356704</v>
      </c>
      <c r="D16" s="31">
        <v>1515.0606547619</v>
      </c>
      <c r="E16" s="31">
        <v>1915.27078962368</v>
      </c>
      <c r="F16" s="31">
        <v>2297.5793421052499</v>
      </c>
      <c r="G16" s="31">
        <v>2305.4551759767901</v>
      </c>
      <c r="H16" s="31">
        <v>2302.4962002744001</v>
      </c>
      <c r="I16" s="31">
        <v>2010.13672768885</v>
      </c>
      <c r="J16" s="31">
        <v>2125.9339885632698</v>
      </c>
      <c r="L16"/>
    </row>
    <row r="17" spans="1:12" x14ac:dyDescent="0.3">
      <c r="A17" s="33" t="s">
        <v>29</v>
      </c>
      <c r="B17" s="31">
        <v>0</v>
      </c>
      <c r="C17" s="31">
        <v>919.35155172410805</v>
      </c>
      <c r="D17" s="31">
        <v>1535.68392480387</v>
      </c>
      <c r="E17" s="31">
        <v>1969.62789018952</v>
      </c>
      <c r="F17" s="31">
        <v>2429.7645077207999</v>
      </c>
      <c r="G17" s="31">
        <v>2457.7095189370398</v>
      </c>
      <c r="H17" s="31">
        <v>2401.3974618736402</v>
      </c>
      <c r="I17" s="31">
        <v>1903.6364238410299</v>
      </c>
      <c r="J17" s="31">
        <v>2236.2429408829998</v>
      </c>
      <c r="L17"/>
    </row>
    <row r="18" spans="1:12" x14ac:dyDescent="0.3">
      <c r="A18" s="33" t="s">
        <v>45</v>
      </c>
      <c r="B18" s="31">
        <v>481.21777777777402</v>
      </c>
      <c r="C18" s="31">
        <v>870.17829065744797</v>
      </c>
      <c r="D18" s="31">
        <v>1521.6174141199299</v>
      </c>
      <c r="E18" s="31">
        <v>1931.5336504253701</v>
      </c>
      <c r="F18" s="31">
        <v>2349.9254861406698</v>
      </c>
      <c r="G18" s="31">
        <v>2523.9113301409898</v>
      </c>
      <c r="H18" s="31">
        <v>2629.9984344135</v>
      </c>
      <c r="I18" s="31">
        <v>2480.3635934891699</v>
      </c>
      <c r="J18" s="31">
        <v>2234.60192039514</v>
      </c>
      <c r="L18"/>
    </row>
    <row r="19" spans="1:12" x14ac:dyDescent="0.3">
      <c r="A19" s="33" t="s">
        <v>9</v>
      </c>
      <c r="B19" s="31">
        <v>507.89250000007502</v>
      </c>
      <c r="C19" s="31">
        <v>714.089506641394</v>
      </c>
      <c r="D19" s="31">
        <v>1622.23320969104</v>
      </c>
      <c r="E19" s="31">
        <v>2001.9273647836201</v>
      </c>
      <c r="F19" s="31">
        <v>2609.80634503192</v>
      </c>
      <c r="G19" s="31">
        <v>2889.3373949931301</v>
      </c>
      <c r="H19" s="31">
        <v>2890.2474125819699</v>
      </c>
      <c r="I19" s="31">
        <v>3102.18707234046</v>
      </c>
      <c r="J19" s="31">
        <v>2490.8297917970699</v>
      </c>
      <c r="L19"/>
    </row>
    <row r="20" spans="1:12" x14ac:dyDescent="0.3">
      <c r="A20" s="33" t="s">
        <v>14</v>
      </c>
      <c r="B20" s="31">
        <v>844.44000000041001</v>
      </c>
      <c r="C20" s="31">
        <v>995.71003541915002</v>
      </c>
      <c r="D20" s="31">
        <v>1561.5757104822101</v>
      </c>
      <c r="E20" s="31">
        <v>1966.47837903135</v>
      </c>
      <c r="F20" s="31">
        <v>2459.4792600650098</v>
      </c>
      <c r="G20" s="31">
        <v>2654.7773571095399</v>
      </c>
      <c r="H20" s="31">
        <v>2595.4688783738502</v>
      </c>
      <c r="I20" s="31">
        <v>2142.4019002201298</v>
      </c>
      <c r="J20" s="31">
        <v>2292.0690740263499</v>
      </c>
      <c r="L20"/>
    </row>
    <row r="21" spans="1:12" x14ac:dyDescent="0.3">
      <c r="A21" s="33" t="s">
        <v>15</v>
      </c>
      <c r="B21" s="31">
        <v>721.85384615388898</v>
      </c>
      <c r="C21" s="31">
        <v>943.13702312145904</v>
      </c>
      <c r="D21" s="31">
        <v>1367.74024658652</v>
      </c>
      <c r="E21" s="31">
        <v>1654.07870487835</v>
      </c>
      <c r="F21" s="31">
        <v>1981.18373365042</v>
      </c>
      <c r="G21" s="31">
        <v>2126.7401189756001</v>
      </c>
      <c r="H21" s="31">
        <v>2136.6226720954501</v>
      </c>
      <c r="I21" s="31">
        <v>2325.5773711340698</v>
      </c>
      <c r="J21" s="31">
        <v>1900.03340166772</v>
      </c>
      <c r="L21"/>
    </row>
    <row r="22" spans="1:12" x14ac:dyDescent="0.3">
      <c r="A22" s="33" t="s">
        <v>30</v>
      </c>
      <c r="B22" s="31">
        <v>499.5</v>
      </c>
      <c r="C22" s="31">
        <v>909.07647342996199</v>
      </c>
      <c r="D22" s="31">
        <v>1491.72500324465</v>
      </c>
      <c r="E22" s="31">
        <v>1828.4335179462801</v>
      </c>
      <c r="F22" s="31">
        <v>2131.3654489974001</v>
      </c>
      <c r="G22" s="31">
        <v>2278.6293616463599</v>
      </c>
      <c r="H22" s="31">
        <v>2285.6859735654498</v>
      </c>
      <c r="I22" s="31">
        <v>2141.77167953668</v>
      </c>
      <c r="J22" s="31">
        <v>2050.3685176822501</v>
      </c>
      <c r="L22"/>
    </row>
    <row r="23" spans="1:12" x14ac:dyDescent="0.3">
      <c r="A23" s="33" t="s">
        <v>26</v>
      </c>
      <c r="B23" s="31">
        <v>1018.84333333342</v>
      </c>
      <c r="C23" s="31">
        <v>805.50714566932197</v>
      </c>
      <c r="D23" s="31">
        <v>1545.5925597365999</v>
      </c>
      <c r="E23" s="31">
        <v>1944.06115239419</v>
      </c>
      <c r="F23" s="31">
        <v>2336.8038086586698</v>
      </c>
      <c r="G23" s="31">
        <v>2495.1167812213998</v>
      </c>
      <c r="H23" s="31">
        <v>2426.4176049918001</v>
      </c>
      <c r="I23" s="31">
        <v>1998.01687349395</v>
      </c>
      <c r="J23" s="31">
        <v>2199.86854241525</v>
      </c>
      <c r="L23"/>
    </row>
    <row r="24" spans="1:12" x14ac:dyDescent="0.3">
      <c r="A24" s="33" t="s">
        <v>19</v>
      </c>
      <c r="B24" s="31">
        <v>625.71500000008405</v>
      </c>
      <c r="C24" s="31">
        <v>1019.63433566435</v>
      </c>
      <c r="D24" s="31">
        <v>1762.71695928956</v>
      </c>
      <c r="E24" s="31">
        <v>2443.1364384625699</v>
      </c>
      <c r="F24" s="31">
        <v>3301.8701838726001</v>
      </c>
      <c r="G24" s="31">
        <v>3780.7000249442299</v>
      </c>
      <c r="H24" s="31">
        <v>3789.2237485353799</v>
      </c>
      <c r="I24" s="31">
        <v>3182.9546920746802</v>
      </c>
      <c r="J24" s="31">
        <v>3084.3460705079701</v>
      </c>
      <c r="L24"/>
    </row>
    <row r="25" spans="1:12" x14ac:dyDescent="0.3">
      <c r="A25" s="33" t="s">
        <v>20</v>
      </c>
      <c r="B25" s="31">
        <v>1180.90000000037</v>
      </c>
      <c r="C25" s="31">
        <v>995.40192214110698</v>
      </c>
      <c r="D25" s="31">
        <v>1712.17759207893</v>
      </c>
      <c r="E25" s="31">
        <v>2292.65141988595</v>
      </c>
      <c r="F25" s="31">
        <v>2922.5514206347698</v>
      </c>
      <c r="G25" s="31">
        <v>3212.33590132565</v>
      </c>
      <c r="H25" s="31">
        <v>3129.0660575627098</v>
      </c>
      <c r="I25" s="31">
        <v>2432.4299596147898</v>
      </c>
      <c r="J25" s="31">
        <v>2734.7837968014501</v>
      </c>
      <c r="L25"/>
    </row>
    <row r="26" spans="1:12" x14ac:dyDescent="0.3">
      <c r="A26" s="33" t="s">
        <v>27</v>
      </c>
      <c r="B26" s="31">
        <v>750.44800000023099</v>
      </c>
      <c r="C26" s="31">
        <v>764.32328089889495</v>
      </c>
      <c r="D26" s="31">
        <v>1528.2693306323499</v>
      </c>
      <c r="E26" s="31">
        <v>1977.2802694828799</v>
      </c>
      <c r="F26" s="31">
        <v>2502.9570519145</v>
      </c>
      <c r="G26" s="31">
        <v>2670.5893619093899</v>
      </c>
      <c r="H26" s="31">
        <v>2576.4864012307498</v>
      </c>
      <c r="I26" s="31">
        <v>2251.8664285713999</v>
      </c>
      <c r="J26" s="31">
        <v>2340.2828577976302</v>
      </c>
      <c r="L26"/>
    </row>
    <row r="27" spans="1:12" x14ac:dyDescent="0.3">
      <c r="A27" s="33" t="s">
        <v>39</v>
      </c>
      <c r="B27" s="31">
        <v>450.37000000011199</v>
      </c>
      <c r="C27" s="31">
        <v>804.09307547172295</v>
      </c>
      <c r="D27" s="31">
        <v>1519.00192179701</v>
      </c>
      <c r="E27" s="31">
        <v>2016.3393884663999</v>
      </c>
      <c r="F27" s="31">
        <v>2549.3726802429301</v>
      </c>
      <c r="G27" s="31">
        <v>2815.6378856871402</v>
      </c>
      <c r="H27" s="31">
        <v>2980.2968203158098</v>
      </c>
      <c r="I27" s="31">
        <v>3081.7941984231002</v>
      </c>
      <c r="J27" s="31">
        <v>2473.5268494399402</v>
      </c>
      <c r="L27"/>
    </row>
    <row r="28" spans="1:12" x14ac:dyDescent="0.3">
      <c r="A28" s="33" t="s">
        <v>40</v>
      </c>
      <c r="B28" s="31">
        <v>0</v>
      </c>
      <c r="C28" s="31">
        <v>781.84814000001904</v>
      </c>
      <c r="D28" s="31">
        <v>1584.3724197080301</v>
      </c>
      <c r="E28" s="31">
        <v>2022.5511076548601</v>
      </c>
      <c r="F28" s="31">
        <v>2480.1305976316798</v>
      </c>
      <c r="G28" s="31">
        <v>2643.7600799938</v>
      </c>
      <c r="H28" s="31">
        <v>2646.3553831589302</v>
      </c>
      <c r="I28" s="31">
        <v>2306.6737555066202</v>
      </c>
      <c r="J28" s="31">
        <v>2338.03652180883</v>
      </c>
      <c r="L28"/>
    </row>
    <row r="29" spans="1:12" x14ac:dyDescent="0.3">
      <c r="A29" s="33" t="s">
        <v>21</v>
      </c>
      <c r="B29" s="31">
        <v>560.19399999994801</v>
      </c>
      <c r="C29" s="31">
        <v>861.43842364530201</v>
      </c>
      <c r="D29" s="31">
        <v>1787.47947334487</v>
      </c>
      <c r="E29" s="31">
        <v>2431.9847087173498</v>
      </c>
      <c r="F29" s="31">
        <v>3141.4494951707802</v>
      </c>
      <c r="G29" s="31">
        <v>3492.2608489684799</v>
      </c>
      <c r="H29" s="31">
        <v>3585.8871032755301</v>
      </c>
      <c r="I29" s="31">
        <v>3161.99884641879</v>
      </c>
      <c r="J29" s="31">
        <v>2976.6848896291799</v>
      </c>
      <c r="L29"/>
    </row>
    <row r="30" spans="1:12" x14ac:dyDescent="0.3">
      <c r="A30" s="33" t="s">
        <v>37</v>
      </c>
      <c r="B30" s="31">
        <v>505.56499999994401</v>
      </c>
      <c r="C30" s="31">
        <v>818.66570675104902</v>
      </c>
      <c r="D30" s="31">
        <v>1556.0483237547801</v>
      </c>
      <c r="E30" s="31">
        <v>1983.53078851142</v>
      </c>
      <c r="F30" s="31">
        <v>2433.3368537562201</v>
      </c>
      <c r="G30" s="31">
        <v>2545.29688211046</v>
      </c>
      <c r="H30" s="31">
        <v>2590.2650705673</v>
      </c>
      <c r="I30" s="31">
        <v>2297.14245283016</v>
      </c>
      <c r="J30" s="31">
        <v>2303.8412029401702</v>
      </c>
      <c r="L30"/>
    </row>
    <row r="31" spans="1:12" x14ac:dyDescent="0.3">
      <c r="A31" s="33" t="s">
        <v>5</v>
      </c>
      <c r="B31" s="31">
        <v>703.69000000041001</v>
      </c>
      <c r="C31" s="31">
        <v>933.702057416299</v>
      </c>
      <c r="D31" s="31">
        <v>1438.77297506317</v>
      </c>
      <c r="E31" s="31">
        <v>1820.7309834876</v>
      </c>
      <c r="F31" s="31">
        <v>2208.2359125575999</v>
      </c>
      <c r="G31" s="31">
        <v>2329.6998845463299</v>
      </c>
      <c r="H31" s="31">
        <v>2363.4150708478901</v>
      </c>
      <c r="I31" s="31">
        <v>2275.22352380954</v>
      </c>
      <c r="J31" s="31">
        <v>2111.7032118348102</v>
      </c>
      <c r="L31"/>
    </row>
    <row r="32" spans="1:12" x14ac:dyDescent="0.3">
      <c r="A32" s="33" t="s">
        <v>24</v>
      </c>
      <c r="B32" s="31">
        <v>584.73156250009197</v>
      </c>
      <c r="C32" s="31">
        <v>828.83263338414599</v>
      </c>
      <c r="D32" s="31">
        <v>1592.52465538194</v>
      </c>
      <c r="E32" s="31">
        <v>2139.5264869955199</v>
      </c>
      <c r="F32" s="31">
        <v>2804.39038783975</v>
      </c>
      <c r="G32" s="31">
        <v>3140.2539011306899</v>
      </c>
      <c r="H32" s="31">
        <v>3330.4326213140998</v>
      </c>
      <c r="I32" s="31">
        <v>3402.99072095781</v>
      </c>
      <c r="J32" s="31">
        <v>2696.86973125035</v>
      </c>
      <c r="L32"/>
    </row>
    <row r="33" spans="1:12" x14ac:dyDescent="0.3">
      <c r="A33" s="33" t="s">
        <v>22</v>
      </c>
      <c r="B33" s="31">
        <v>444.25800000000697</v>
      </c>
      <c r="C33" s="31">
        <v>924.95016279074696</v>
      </c>
      <c r="D33" s="31">
        <v>1722.9178527654699</v>
      </c>
      <c r="E33" s="31">
        <v>2310.8621590909202</v>
      </c>
      <c r="F33" s="31">
        <v>2989.66175176253</v>
      </c>
      <c r="G33" s="31">
        <v>3365.8636932791701</v>
      </c>
      <c r="H33" s="31">
        <v>3324.5312389621099</v>
      </c>
      <c r="I33" s="31">
        <v>3391.3390400000599</v>
      </c>
      <c r="J33" s="31">
        <v>2839.7355402938701</v>
      </c>
      <c r="L33"/>
    </row>
    <row r="34" spans="1:12" x14ac:dyDescent="0.3">
      <c r="A34" s="33" t="s">
        <v>23</v>
      </c>
      <c r="B34" s="31">
        <v>0</v>
      </c>
      <c r="C34" s="31">
        <v>936.93835680748703</v>
      </c>
      <c r="D34" s="31">
        <v>1552.0505705645201</v>
      </c>
      <c r="E34" s="31">
        <v>1889.4529498960401</v>
      </c>
      <c r="F34" s="31">
        <v>2270.2648732183102</v>
      </c>
      <c r="G34" s="31">
        <v>2417.0062481841101</v>
      </c>
      <c r="H34" s="31">
        <v>2498.5320030327598</v>
      </c>
      <c r="I34" s="31">
        <v>2378.08025412393</v>
      </c>
      <c r="J34" s="31">
        <v>2199.1851267648099</v>
      </c>
      <c r="L34"/>
    </row>
    <row r="35" spans="1:12" x14ac:dyDescent="0.3">
      <c r="A35" s="33" t="s">
        <v>46</v>
      </c>
      <c r="B35" s="31">
        <v>837.29999999981396</v>
      </c>
      <c r="C35" s="31">
        <v>852.42733333332296</v>
      </c>
      <c r="D35" s="31">
        <v>1569.52442497262</v>
      </c>
      <c r="E35" s="31">
        <v>2079.4570660194199</v>
      </c>
      <c r="F35" s="31">
        <v>2562.0849033836798</v>
      </c>
      <c r="G35" s="31">
        <v>2772.0168139108</v>
      </c>
      <c r="H35" s="31">
        <v>2790.1618371929899</v>
      </c>
      <c r="I35" s="31">
        <v>2526.8923032408102</v>
      </c>
      <c r="J35" s="31">
        <v>2446.2251878888301</v>
      </c>
      <c r="L35"/>
    </row>
    <row r="36" spans="1:12" x14ac:dyDescent="0.3">
      <c r="A36" s="33" t="s">
        <v>10</v>
      </c>
      <c r="B36" s="31">
        <v>615.14222222225101</v>
      </c>
      <c r="C36" s="31">
        <v>776.87871757926405</v>
      </c>
      <c r="D36" s="31">
        <v>1641.17513934109</v>
      </c>
      <c r="E36" s="31">
        <v>2315.8721069779899</v>
      </c>
      <c r="F36" s="31">
        <v>3206.0606742851601</v>
      </c>
      <c r="G36" s="31">
        <v>3750.3332199579399</v>
      </c>
      <c r="H36" s="31">
        <v>3867.65345849801</v>
      </c>
      <c r="I36" s="31">
        <v>3414.1594775888202</v>
      </c>
      <c r="J36" s="31">
        <v>3089.1159835879298</v>
      </c>
      <c r="L36"/>
    </row>
    <row r="37" spans="1:12" x14ac:dyDescent="0.3">
      <c r="A37" s="33" t="s">
        <v>6</v>
      </c>
      <c r="B37" s="31">
        <v>764.638000000082</v>
      </c>
      <c r="C37" s="31">
        <v>996.68128347493496</v>
      </c>
      <c r="D37" s="31">
        <v>1607.12072944795</v>
      </c>
      <c r="E37" s="31">
        <v>2065.4501877750099</v>
      </c>
      <c r="F37" s="31">
        <v>2784.5363378491802</v>
      </c>
      <c r="G37" s="31">
        <v>3253.5150963194101</v>
      </c>
      <c r="H37" s="31">
        <v>3576.8831285732499</v>
      </c>
      <c r="I37" s="31">
        <v>3738.4900831309001</v>
      </c>
      <c r="J37" s="31">
        <v>2803.0784946387698</v>
      </c>
      <c r="L37"/>
    </row>
    <row r="38" spans="1:12" x14ac:dyDescent="0.3">
      <c r="A38" s="33" t="s">
        <v>43</v>
      </c>
      <c r="B38" s="31">
        <v>627.44749999989301</v>
      </c>
      <c r="C38" s="31">
        <v>999.98881481476803</v>
      </c>
      <c r="D38" s="31">
        <v>1648.3471792267201</v>
      </c>
      <c r="E38" s="31">
        <v>2219.0717990285798</v>
      </c>
      <c r="F38" s="31">
        <v>2941.6901170240299</v>
      </c>
      <c r="G38" s="31">
        <v>3548.2852093472902</v>
      </c>
      <c r="H38" s="31">
        <v>3913.1265391015299</v>
      </c>
      <c r="I38" s="31">
        <v>3950.6887985435501</v>
      </c>
      <c r="J38" s="31">
        <v>2977.0333980980899</v>
      </c>
      <c r="L38"/>
    </row>
    <row r="39" spans="1:12" x14ac:dyDescent="0.3">
      <c r="A39" s="33" t="s">
        <v>4</v>
      </c>
      <c r="B39" s="31">
        <v>660.88343750000502</v>
      </c>
      <c r="C39" s="31">
        <v>860.30689716860297</v>
      </c>
      <c r="D39" s="31">
        <v>1663.56295272788</v>
      </c>
      <c r="E39" s="31">
        <v>2653.83225221669</v>
      </c>
      <c r="F39" s="31">
        <v>3819.0002995906898</v>
      </c>
      <c r="G39" s="31">
        <v>4415.8361528799096</v>
      </c>
      <c r="H39" s="31">
        <v>4423.8038910819996</v>
      </c>
      <c r="I39" s="31">
        <v>4571.2812916213597</v>
      </c>
      <c r="J39" s="31">
        <v>3604.3652013966398</v>
      </c>
      <c r="L39"/>
    </row>
    <row r="40" spans="1:12" x14ac:dyDescent="0.3">
      <c r="A40" s="33" t="s">
        <v>31</v>
      </c>
      <c r="B40" s="31">
        <v>852.57000000011203</v>
      </c>
      <c r="C40" s="31">
        <v>928.81001386000401</v>
      </c>
      <c r="D40" s="31">
        <v>1642.98045565195</v>
      </c>
      <c r="E40" s="31">
        <v>2138.7161197482901</v>
      </c>
      <c r="F40" s="31">
        <v>2679.51102984728</v>
      </c>
      <c r="G40" s="31">
        <v>2851.0034739676798</v>
      </c>
      <c r="H40" s="31">
        <v>2871.6318393207998</v>
      </c>
      <c r="I40" s="31">
        <v>2778.3036085252102</v>
      </c>
      <c r="J40" s="31">
        <v>2519.2421714225702</v>
      </c>
      <c r="L40"/>
    </row>
    <row r="41" spans="1:12" x14ac:dyDescent="0.3">
      <c r="A41" s="33" t="s">
        <v>16</v>
      </c>
      <c r="B41" s="31">
        <v>733.374074074026</v>
      </c>
      <c r="C41" s="31">
        <v>989.98719725825197</v>
      </c>
      <c r="D41" s="31">
        <v>1654.6401298227699</v>
      </c>
      <c r="E41" s="31">
        <v>2256.9161969873298</v>
      </c>
      <c r="F41" s="31">
        <v>3018.39525212128</v>
      </c>
      <c r="G41" s="31">
        <v>3359.7959094065</v>
      </c>
      <c r="H41" s="31">
        <v>3253.59714859122</v>
      </c>
      <c r="I41" s="31">
        <v>2718.6640808154598</v>
      </c>
      <c r="J41" s="31">
        <v>2787.28185709013</v>
      </c>
      <c r="L41"/>
    </row>
    <row r="42" spans="1:12" x14ac:dyDescent="0.3">
      <c r="A42" s="33" t="s">
        <v>11</v>
      </c>
      <c r="B42" s="31">
        <v>583.35099999997794</v>
      </c>
      <c r="C42" s="31">
        <v>720.37081653230598</v>
      </c>
      <c r="D42" s="31">
        <v>1553.4399191986399</v>
      </c>
      <c r="E42" s="31">
        <v>2104.065650474</v>
      </c>
      <c r="F42" s="31">
        <v>2894.7176230935402</v>
      </c>
      <c r="G42" s="31">
        <v>3249.9573389406</v>
      </c>
      <c r="H42" s="31">
        <v>3097.1317355444799</v>
      </c>
      <c r="I42" s="31">
        <v>2691.4059081935202</v>
      </c>
      <c r="J42" s="31">
        <v>2714.6068168459601</v>
      </c>
      <c r="L42"/>
    </row>
    <row r="43" spans="1:12" x14ac:dyDescent="0.3">
      <c r="A43" s="33" t="s">
        <v>41</v>
      </c>
      <c r="B43" s="31">
        <v>499</v>
      </c>
      <c r="C43" s="31">
        <v>974.95131964809605</v>
      </c>
      <c r="D43" s="31">
        <v>1510.6321063867599</v>
      </c>
      <c r="E43" s="31">
        <v>1883.40346581875</v>
      </c>
      <c r="F43" s="31">
        <v>2278.5973738001999</v>
      </c>
      <c r="G43" s="31">
        <v>2386.55383005979</v>
      </c>
      <c r="H43" s="31">
        <v>2242.12206062118</v>
      </c>
      <c r="I43" s="31">
        <v>2314.3472571428802</v>
      </c>
      <c r="J43" s="31">
        <v>2130.3857768835801</v>
      </c>
      <c r="L43"/>
    </row>
    <row r="44" spans="1:12" x14ac:dyDescent="0.3">
      <c r="A44" s="33" t="s">
        <v>32</v>
      </c>
      <c r="B44" s="31">
        <v>500.168333333335</v>
      </c>
      <c r="C44" s="31">
        <v>801.13605015675398</v>
      </c>
      <c r="D44" s="31">
        <v>1498.5352884185199</v>
      </c>
      <c r="E44" s="31">
        <v>1977.7293893910801</v>
      </c>
      <c r="F44" s="31">
        <v>2486.9641856296598</v>
      </c>
      <c r="G44" s="31">
        <v>2545.6398775596099</v>
      </c>
      <c r="H44" s="31">
        <v>2449.2461937847102</v>
      </c>
      <c r="I44" s="31">
        <v>1925.87644986446</v>
      </c>
      <c r="J44" s="31">
        <v>2251.3350979185002</v>
      </c>
      <c r="L44"/>
    </row>
  </sheetData>
  <sortState xmlns:xlrd2="http://schemas.microsoft.com/office/spreadsheetml/2017/richdata2" ref="A2:J44">
    <sortCondition ref="A1:A4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BRASIL</vt:lpstr>
      <vt:lpstr>Dados_BRA e Região de Gov. SP</vt:lpstr>
      <vt:lpstr>Sexo</vt:lpstr>
      <vt:lpstr>Cor_Raça</vt:lpstr>
      <vt:lpstr>Faixa etária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Naiane</dc:creator>
  <cp:lastModifiedBy>user</cp:lastModifiedBy>
  <dcterms:created xsi:type="dcterms:W3CDTF">2020-11-13T21:34:52Z</dcterms:created>
  <dcterms:modified xsi:type="dcterms:W3CDTF">2020-11-14T12:54:31Z</dcterms:modified>
</cp:coreProperties>
</file>