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ruong Le\CODING\SEW-data-analysis\new_data\third analysis\"/>
    </mc:Choice>
  </mc:AlternateContent>
  <xr:revisionPtr revIDLastSave="0" documentId="13_ncr:1_{288AC579-6729-4B09-9616-A43182050ECC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ASCENSEUR SORTIE" sheetId="9" r:id="rId1"/>
    <sheet name="ASCENSEUR (in POSTE4)" sheetId="10" r:id="rId2"/>
    <sheet name="Ascenseur (in POSTE2)" sheetId="11" r:id="rId3"/>
    <sheet name="POSTE 15   CONTRÔLE HAUTE TENSI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3" l="1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20" i="13"/>
  <c r="K21" i="13"/>
  <c r="K22" i="13"/>
  <c r="K23" i="13"/>
  <c r="K24" i="13"/>
  <c r="K25" i="13"/>
  <c r="K28" i="13"/>
  <c r="K29" i="13"/>
  <c r="K30" i="13"/>
  <c r="K31" i="13"/>
  <c r="K32" i="13"/>
  <c r="K35" i="13"/>
  <c r="K36" i="13"/>
  <c r="K37" i="13"/>
  <c r="K38" i="13"/>
  <c r="K41" i="13"/>
  <c r="K42" i="13"/>
  <c r="K43" i="13"/>
  <c r="K44" i="13"/>
  <c r="K47" i="13"/>
  <c r="K48" i="13"/>
  <c r="K49" i="13"/>
  <c r="K50" i="13"/>
  <c r="K51" i="13"/>
  <c r="K52" i="13"/>
  <c r="K3" i="13"/>
  <c r="L12" i="11"/>
  <c r="L13" i="11"/>
  <c r="L14" i="11"/>
  <c r="L15" i="11"/>
  <c r="L16" i="11"/>
  <c r="L17" i="11"/>
  <c r="L18" i="11"/>
  <c r="L19" i="11"/>
  <c r="L20" i="11"/>
  <c r="L4" i="11"/>
  <c r="L5" i="11"/>
  <c r="L3" i="11"/>
  <c r="L4" i="10"/>
  <c r="L5" i="10"/>
  <c r="L8" i="10"/>
  <c r="L9" i="10"/>
  <c r="L10" i="10"/>
  <c r="L28" i="10"/>
  <c r="L29" i="10"/>
  <c r="L30" i="10"/>
  <c r="L31" i="10"/>
  <c r="L34" i="10"/>
  <c r="L35" i="10"/>
  <c r="L36" i="10"/>
  <c r="L37" i="10"/>
  <c r="L38" i="10"/>
  <c r="L3" i="10"/>
  <c r="K8" i="9"/>
  <c r="K9" i="9"/>
  <c r="K10" i="9"/>
  <c r="K11" i="9"/>
  <c r="K14" i="9"/>
  <c r="K15" i="9"/>
  <c r="K16" i="9"/>
  <c r="K17" i="9"/>
  <c r="K18" i="9"/>
  <c r="K19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40" i="9"/>
  <c r="K41" i="9"/>
  <c r="K42" i="9"/>
  <c r="K43" i="9"/>
  <c r="K44" i="9"/>
  <c r="K45" i="9"/>
  <c r="K3" i="9"/>
  <c r="K4" i="9"/>
  <c r="K5" i="9"/>
  <c r="K3" i="11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20" i="13"/>
  <c r="J21" i="13"/>
  <c r="J22" i="13"/>
  <c r="J23" i="13"/>
  <c r="J24" i="13"/>
  <c r="J25" i="13"/>
  <c r="J28" i="13"/>
  <c r="J29" i="13"/>
  <c r="J30" i="13"/>
  <c r="J31" i="13"/>
  <c r="J32" i="13"/>
  <c r="J35" i="13"/>
  <c r="J36" i="13"/>
  <c r="J37" i="13"/>
  <c r="J38" i="13"/>
  <c r="J41" i="13"/>
  <c r="J42" i="13"/>
  <c r="J43" i="13"/>
  <c r="J44" i="13"/>
  <c r="J47" i="13"/>
  <c r="J48" i="13"/>
  <c r="J49" i="13"/>
  <c r="J50" i="13"/>
  <c r="J51" i="13"/>
  <c r="J52" i="13"/>
  <c r="J3" i="13"/>
  <c r="K12" i="11"/>
  <c r="K13" i="11"/>
  <c r="K14" i="11"/>
  <c r="K15" i="11"/>
  <c r="K16" i="11"/>
  <c r="K17" i="11"/>
  <c r="K18" i="11"/>
  <c r="K19" i="11"/>
  <c r="K20" i="11"/>
  <c r="K5" i="11"/>
  <c r="K4" i="11"/>
  <c r="K8" i="10"/>
  <c r="K9" i="10"/>
  <c r="K10" i="10"/>
  <c r="K34" i="10"/>
  <c r="K35" i="10"/>
  <c r="K36" i="10"/>
  <c r="K37" i="10"/>
  <c r="K38" i="10"/>
  <c r="K29" i="10"/>
  <c r="K28" i="10"/>
  <c r="K30" i="10"/>
  <c r="K31" i="10"/>
  <c r="K4" i="10"/>
  <c r="K5" i="10"/>
  <c r="K3" i="10"/>
  <c r="J43" i="9"/>
  <c r="J44" i="9"/>
  <c r="J45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40" i="9"/>
  <c r="J41" i="9"/>
  <c r="J42" i="9"/>
  <c r="J4" i="9"/>
  <c r="J5" i="9"/>
  <c r="J8" i="9"/>
  <c r="J9" i="9"/>
  <c r="J10" i="9"/>
  <c r="J11" i="9"/>
  <c r="J14" i="9"/>
  <c r="J15" i="9"/>
  <c r="J16" i="9"/>
  <c r="J17" i="9"/>
  <c r="J18" i="9"/>
  <c r="J19" i="9"/>
  <c r="J3" i="9"/>
</calcChain>
</file>

<file path=xl/sharedStrings.xml><?xml version="1.0" encoding="utf-8"?>
<sst xmlns="http://schemas.openxmlformats.org/spreadsheetml/2006/main" count="909" uniqueCount="174">
  <si>
    <t>Libellé parc</t>
  </si>
  <si>
    <t>Appellation</t>
  </si>
  <si>
    <t>Specialité</t>
  </si>
  <si>
    <t>Pneumatique</t>
  </si>
  <si>
    <t>Electrique</t>
  </si>
  <si>
    <t>Mécanique</t>
  </si>
  <si>
    <t>Horodatage création DI</t>
  </si>
  <si>
    <t>sequence</t>
  </si>
  <si>
    <t>LIGNE DE MONTAGE MOTG02</t>
  </si>
  <si>
    <t>MU MOTG</t>
  </si>
  <si>
    <t>TBF</t>
  </si>
  <si>
    <t>LIGNE DE MONTAGE MOTG01</t>
  </si>
  <si>
    <t>LIGNE DE MONTAGE MOTG03</t>
  </si>
  <si>
    <t>LIGNE DE MONTAGE MOTG04</t>
  </si>
  <si>
    <t>10008496</t>
  </si>
  <si>
    <t>ASCENSEUR</t>
  </si>
  <si>
    <t>100020</t>
  </si>
  <si>
    <t>8058</t>
  </si>
  <si>
    <t>10441</t>
  </si>
  <si>
    <t>12054</t>
  </si>
  <si>
    <t>12199</t>
  </si>
  <si>
    <t>3735</t>
  </si>
  <si>
    <t>10008531</t>
  </si>
  <si>
    <t>100079</t>
  </si>
  <si>
    <t>9438</t>
  </si>
  <si>
    <t>10129</t>
  </si>
  <si>
    <t>21187</t>
  </si>
  <si>
    <t>IdInterv</t>
  </si>
  <si>
    <t>N° équipement</t>
  </si>
  <si>
    <t>Equipement</t>
  </si>
  <si>
    <t>MU</t>
  </si>
  <si>
    <t>10008922</t>
  </si>
  <si>
    <t>LIGNE DE MONTAGE MOTG05</t>
  </si>
  <si>
    <t>16615</t>
  </si>
  <si>
    <t>100262</t>
  </si>
  <si>
    <t>16775</t>
  </si>
  <si>
    <t>17100</t>
  </si>
  <si>
    <t>17292</t>
  </si>
  <si>
    <t>17889</t>
  </si>
  <si>
    <t>17976</t>
  </si>
  <si>
    <t>19706</t>
  </si>
  <si>
    <t>21352</t>
  </si>
  <si>
    <t>21521</t>
  </si>
  <si>
    <t>5896</t>
  </si>
  <si>
    <t>10008536</t>
  </si>
  <si>
    <t>LIGNE DE MONTAGE MOTP03</t>
  </si>
  <si>
    <t>MU MOTP</t>
  </si>
  <si>
    <t>100512</t>
  </si>
  <si>
    <t>6310</t>
  </si>
  <si>
    <t>11278</t>
  </si>
  <si>
    <t>15698</t>
  </si>
  <si>
    <t>18991</t>
  </si>
  <si>
    <t>6190</t>
  </si>
  <si>
    <t>10008537</t>
  </si>
  <si>
    <t>LIGNE DE MONTAGE MOTP04</t>
  </si>
  <si>
    <t>100567</t>
  </si>
  <si>
    <t>8851</t>
  </si>
  <si>
    <t>12380</t>
  </si>
  <si>
    <t>17796</t>
  </si>
  <si>
    <t>18275</t>
  </si>
  <si>
    <t>10008533</t>
  </si>
  <si>
    <t>10008532</t>
  </si>
  <si>
    <t>POSTE 15 : CONTRÔLE HAUTE TENSION</t>
  </si>
  <si>
    <t>100177</t>
  </si>
  <si>
    <t>10657</t>
  </si>
  <si>
    <t>13930</t>
  </si>
  <si>
    <t>15448</t>
  </si>
  <si>
    <t>16189</t>
  </si>
  <si>
    <t>20043</t>
  </si>
  <si>
    <t>100236</t>
  </si>
  <si>
    <t>14206</t>
  </si>
  <si>
    <t>15287</t>
  </si>
  <si>
    <t>18509</t>
  </si>
  <si>
    <t>18633</t>
  </si>
  <si>
    <t>20292</t>
  </si>
  <si>
    <t>100599</t>
  </si>
  <si>
    <t>10476</t>
  </si>
  <si>
    <t>14716</t>
  </si>
  <si>
    <t>15506</t>
  </si>
  <si>
    <t>19113</t>
  </si>
  <si>
    <t>21886</t>
  </si>
  <si>
    <t>100118</t>
  </si>
  <si>
    <t>10547</t>
  </si>
  <si>
    <t>11964</t>
  </si>
  <si>
    <t>12394</t>
  </si>
  <si>
    <t>14940</t>
  </si>
  <si>
    <t>15785</t>
  </si>
  <si>
    <t>16031</t>
  </si>
  <si>
    <t>20518</t>
  </si>
  <si>
    <t>21045</t>
  </si>
  <si>
    <t>3803</t>
  </si>
  <si>
    <t>ASCENSEUR SORTIE</t>
  </si>
  <si>
    <t>100047</t>
  </si>
  <si>
    <t>11938</t>
  </si>
  <si>
    <t>14357</t>
  </si>
  <si>
    <t>19692</t>
  </si>
  <si>
    <t>5683</t>
  </si>
  <si>
    <t>100109</t>
  </si>
  <si>
    <t>17628</t>
  </si>
  <si>
    <t>19975</t>
  </si>
  <si>
    <t>20240</t>
  </si>
  <si>
    <t>21574</t>
  </si>
  <si>
    <t>1286</t>
  </si>
  <si>
    <t>100168</t>
  </si>
  <si>
    <t>5781</t>
  </si>
  <si>
    <t>6666</t>
  </si>
  <si>
    <t>14439</t>
  </si>
  <si>
    <t>14974</t>
  </si>
  <si>
    <t>20291</t>
  </si>
  <si>
    <t>20532</t>
  </si>
  <si>
    <t>3841</t>
  </si>
  <si>
    <t>100227</t>
  </si>
  <si>
    <t>4912</t>
  </si>
  <si>
    <t>7185</t>
  </si>
  <si>
    <t>Automatisme Electronique Robotique</t>
  </si>
  <si>
    <t>10102</t>
  </si>
  <si>
    <t>12110</t>
  </si>
  <si>
    <t>12219</t>
  </si>
  <si>
    <t>14358</t>
  </si>
  <si>
    <t>14953</t>
  </si>
  <si>
    <t>15490</t>
  </si>
  <si>
    <t>17847</t>
  </si>
  <si>
    <t>17892</t>
  </si>
  <si>
    <t>18872</t>
  </si>
  <si>
    <t>19401</t>
  </si>
  <si>
    <t>20202</t>
  </si>
  <si>
    <t>20540</t>
  </si>
  <si>
    <t>21162</t>
  </si>
  <si>
    <t>21354</t>
  </si>
  <si>
    <t>4022</t>
  </si>
  <si>
    <t>100294</t>
  </si>
  <si>
    <t>5727</t>
  </si>
  <si>
    <t>6699</t>
  </si>
  <si>
    <t>8994</t>
  </si>
  <si>
    <t>17256</t>
  </si>
  <si>
    <t>19621</t>
  </si>
  <si>
    <t>6010</t>
  </si>
  <si>
    <t>100077</t>
  </si>
  <si>
    <t>6206</t>
  </si>
  <si>
    <t>6775</t>
  </si>
  <si>
    <t>13910</t>
  </si>
  <si>
    <t>15370</t>
  </si>
  <si>
    <t>17118</t>
  </si>
  <si>
    <t>POSTE 04  : EMMANCHEMENTS ROULEMENTS (PRESSE)</t>
  </si>
  <si>
    <t>POSTE 02 : ENTRÉE PLATEAUX PLEIN</t>
  </si>
  <si>
    <t>4788</t>
  </si>
  <si>
    <t>5106</t>
  </si>
  <si>
    <t>5465</t>
  </si>
  <si>
    <t>7786</t>
  </si>
  <si>
    <t>9305</t>
  </si>
  <si>
    <t>9347</t>
  </si>
  <si>
    <t>9527</t>
  </si>
  <si>
    <t>10276</t>
  </si>
  <si>
    <t>6151</t>
  </si>
  <si>
    <t>7601</t>
  </si>
  <si>
    <t>8486</t>
  </si>
  <si>
    <t>5519</t>
  </si>
  <si>
    <t>100303</t>
  </si>
  <si>
    <t>8629</t>
  </si>
  <si>
    <t>11291</t>
  </si>
  <si>
    <t>15320</t>
  </si>
  <si>
    <t>17639</t>
  </si>
  <si>
    <t>6307</t>
  </si>
  <si>
    <t>10008534</t>
  </si>
  <si>
    <t>LIGNE DE MONTAGE MOTP01</t>
  </si>
  <si>
    <t>100434</t>
  </si>
  <si>
    <t>7425</t>
  </si>
  <si>
    <t>9790</t>
  </si>
  <si>
    <t>10333</t>
  </si>
  <si>
    <t>19276</t>
  </si>
  <si>
    <t>8767</t>
  </si>
  <si>
    <t>10523</t>
  </si>
  <si>
    <t>3836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</si>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</sst>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ASCENSEUR SORTIE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MOTG03 100168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'ASCENSEUR SORTIE'!$K$14:$K$19</c:f>
              <c:numCache>
                <c:formatCode>General</c:formatCode>
                <c:ptCount val="6"/>
                <c:pt idx="0">
                  <c:v>5483.4099011112121</c:v>
                </c:pt>
                <c:pt idx="1">
                  <c:v>6000.2834916668362</c:v>
                </c:pt>
                <c:pt idx="2">
                  <c:v>8481.662838055403</c:v>
                </c:pt>
                <c:pt idx="3">
                  <c:v>8665.9103972222074</c:v>
                </c:pt>
                <c:pt idx="4">
                  <c:v>10533.64853444451</c:v>
                </c:pt>
                <c:pt idx="5">
                  <c:v>10553.398804722237</c:v>
                </c:pt>
              </c:numCache>
            </c:numRef>
          </c:xVal>
          <c:yVal>
            <c:numRef>
              <c:f>'ASCENSEUR SORTIE'!$J$14:$J$19</c:f>
              <c:numCache>
                <c:formatCode>General</c:formatCode>
                <c:ptCount val="6"/>
                <c:pt idx="0">
                  <c:v>4001.8353149999748</c:v>
                </c:pt>
                <c:pt idx="1">
                  <c:v>516.87359055562411</c:v>
                </c:pt>
                <c:pt idx="2">
                  <c:v>2481.3793463885668</c:v>
                </c:pt>
                <c:pt idx="3">
                  <c:v>184.24755916680442</c:v>
                </c:pt>
                <c:pt idx="4">
                  <c:v>1867.7381372223026</c:v>
                </c:pt>
                <c:pt idx="5">
                  <c:v>19.750270277727395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33-4C83-AB23-35ED65C46451}"/>
            </c:ext>
          </c:extLst>
        </c:ser>
        <c:ser>
          <c:idx val="3"/>
          <c:order val="3"/>
          <c:tx>
            <c:v>MOTG04 100227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'ASCENSEUR SORTIE'!$K$22:$K$37</c:f>
              <c:numCache>
                <c:formatCode>General</c:formatCode>
                <c:ptCount val="16"/>
                <c:pt idx="0">
                  <c:v>4879.1319594444358</c:v>
                </c:pt>
                <c:pt idx="1">
                  <c:v>6151.1052797223092</c:v>
                </c:pt>
                <c:pt idx="2">
                  <c:v>7500.8013333334238</c:v>
                </c:pt>
                <c:pt idx="3">
                  <c:v>8044.6779861110263</c:v>
                </c:pt>
                <c:pt idx="4">
                  <c:v>8066.2136788889766</c:v>
                </c:pt>
                <c:pt idx="5">
                  <c:v>8417.1026638890035</c:v>
                </c:pt>
                <c:pt idx="6">
                  <c:v>8662.8064344443846</c:v>
                </c:pt>
                <c:pt idx="7">
                  <c:v>8853.4789038890158</c:v>
                </c:pt>
                <c:pt idx="8">
                  <c:v>9652.9367555556237</c:v>
                </c:pt>
                <c:pt idx="9">
                  <c:v>9668.9828658333281</c:v>
                </c:pt>
                <c:pt idx="10">
                  <c:v>9995.9760594443651</c:v>
                </c:pt>
                <c:pt idx="11">
                  <c:v>10182.597634444304</c:v>
                </c:pt>
                <c:pt idx="12">
                  <c:v>10508.137371388846</c:v>
                </c:pt>
                <c:pt idx="13">
                  <c:v>10557.07000194455</c:v>
                </c:pt>
                <c:pt idx="14">
                  <c:v>10750.955713055504</c:v>
                </c:pt>
                <c:pt idx="15">
                  <c:v>10842.026988888974</c:v>
                </c:pt>
              </c:numCache>
            </c:numRef>
          </c:xVal>
          <c:yVal>
            <c:numRef>
              <c:f>'ASCENSEUR SORTIE'!$J$22:$J$37</c:f>
              <c:numCache>
                <c:formatCode>General</c:formatCode>
                <c:ptCount val="16"/>
                <c:pt idx="0">
                  <c:v>1173.7288316666381</c:v>
                </c:pt>
                <c:pt idx="1">
                  <c:v>1271.9733202778734</c:v>
                </c:pt>
                <c:pt idx="2">
                  <c:v>1349.6960536111146</c:v>
                </c:pt>
                <c:pt idx="3">
                  <c:v>543.87665277760243</c:v>
                </c:pt>
                <c:pt idx="4">
                  <c:v>21.535692777950317</c:v>
                </c:pt>
                <c:pt idx="5">
                  <c:v>350.88898500002688</c:v>
                </c:pt>
                <c:pt idx="6">
                  <c:v>245.7037705553812</c:v>
                </c:pt>
                <c:pt idx="7">
                  <c:v>190.67246944463113</c:v>
                </c:pt>
                <c:pt idx="8">
                  <c:v>799.45785166660789</c:v>
                </c:pt>
                <c:pt idx="9">
                  <c:v>16.046110277704429</c:v>
                </c:pt>
                <c:pt idx="10">
                  <c:v>326.99319361103699</c:v>
                </c:pt>
                <c:pt idx="11">
                  <c:v>186.62157499993918</c:v>
                </c:pt>
                <c:pt idx="12">
                  <c:v>325.5397369445418</c:v>
                </c:pt>
                <c:pt idx="13">
                  <c:v>48.932630555704236</c:v>
                </c:pt>
                <c:pt idx="14">
                  <c:v>193.88571111095371</c:v>
                </c:pt>
                <c:pt idx="15">
                  <c:v>91.071275833470281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33-4C83-AB23-35ED65C46451}"/>
            </c:ext>
          </c:extLst>
        </c:ser>
        <c:ser>
          <c:idx val="4"/>
          <c:order val="4"/>
          <c:tx>
            <c:v> MOTG05 100294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'ASCENSEUR SORTIE'!$K$40:$K$45</c:f>
              <c:numCache>
                <c:formatCode>General</c:formatCode>
                <c:ptCount val="6"/>
                <c:pt idx="0">
                  <c:v>5455.2086305555422</c:v>
                </c:pt>
                <c:pt idx="1">
                  <c:v>5664.3265130555956</c:v>
                </c:pt>
                <c:pt idx="2">
                  <c:v>6013.658388888929</c:v>
                </c:pt>
                <c:pt idx="3">
                  <c:v>7021.1496261111461</c:v>
                </c:pt>
                <c:pt idx="4">
                  <c:v>9389.043864999956</c:v>
                </c:pt>
                <c:pt idx="5">
                  <c:v>10321.829463055416</c:v>
                </c:pt>
              </c:numCache>
            </c:numRef>
          </c:xVal>
          <c:yVal>
            <c:numRef>
              <c:f>'ASCENSEUR SORTIE'!$J$40:$J$45</c:f>
              <c:numCache>
                <c:formatCode>General</c:formatCode>
                <c:ptCount val="6"/>
                <c:pt idx="0">
                  <c:v>1581.8297841665335</c:v>
                </c:pt>
                <c:pt idx="1">
                  <c:v>209.11788250005338</c:v>
                </c:pt>
                <c:pt idx="2">
                  <c:v>349.33187583333347</c:v>
                </c:pt>
                <c:pt idx="3">
                  <c:v>1007.491237222217</c:v>
                </c:pt>
                <c:pt idx="4">
                  <c:v>2367.8942388888099</c:v>
                </c:pt>
                <c:pt idx="5">
                  <c:v>932.78559805545956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33-4C83-AB23-35ED65C4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760703"/>
        <c:axId val="18867616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MOTG01 100047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'ASCENSEUR SORTIE'!$K$3:$K$5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8005.1811472221161</c:v>
                      </c:pt>
                      <c:pt idx="1">
                        <c:v>8415.3306527780369</c:v>
                      </c:pt>
                      <c:pt idx="2">
                        <c:v>10333.686091666517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'ASCENSEUR SORTIE'!$J$3:$J$5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4328.4272555553471</c:v>
                      </c:pt>
                      <c:pt idx="1">
                        <c:v>410.14950555592077</c:v>
                      </c:pt>
                      <c:pt idx="2">
                        <c:v>1918.3554388884804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F33-4C83-AB23-35ED65C4645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MOTG02 100109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'ASCENSEUR SORTIE'!$K$8:$K$11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9537.7960344444145</c:v>
                      </c:pt>
                      <c:pt idx="1">
                        <c:v>10396.140956666612</c:v>
                      </c:pt>
                      <c:pt idx="2">
                        <c:v>10519.3727797225</c:v>
                      </c:pt>
                      <c:pt idx="3">
                        <c:v>10887.97349166678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'ASCENSEUR SORTIE'!$J$8:$J$11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4155.2667972221388</c:v>
                      </c:pt>
                      <c:pt idx="1">
                        <c:v>858.34492222219706</c:v>
                      </c:pt>
                      <c:pt idx="2">
                        <c:v>123.23182305588853</c:v>
                      </c:pt>
                      <c:pt idx="3">
                        <c:v>368.60071194428019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F33-4C83-AB23-35ED65C46451}"/>
                  </c:ext>
                </c:extLst>
              </c15:ser>
            </c15:filteredScatterSeries>
          </c:ext>
        </c:extLst>
      </c:scatterChart>
      <c:valAx>
        <c:axId val="188676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61663"/>
        <c:crosses val="autoZero"/>
        <c:crossBetween val="midCat"/>
      </c:valAx>
      <c:valAx>
        <c:axId val="188676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6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ASCENSEUR</a:t>
            </a:r>
            <a:r>
              <a:rPr lang="en-US" sz="1400" b="0" i="0" u="none" strike="noStrike" baseline="0"/>
              <a:t> (in POSTE4)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MOTG01 100020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'ASCENSEUR (in POSTE4)'!$L$3:$L$5</c:f>
              <c:numCache>
                <c:formatCode>General</c:formatCode>
                <c:ptCount val="3"/>
                <c:pt idx="0">
                  <c:v>7642.274152777798</c:v>
                </c:pt>
                <c:pt idx="1">
                  <c:v>8037.4444749999675</c:v>
                </c:pt>
                <c:pt idx="2">
                  <c:v>8059.6692908332916</c:v>
                </c:pt>
              </c:numCache>
            </c:numRef>
          </c:xVal>
          <c:yVal>
            <c:numRef>
              <c:f>'ASCENSEUR (in POSTE4)'!$K$3:$K$5</c:f>
              <c:numCache>
                <c:formatCode>General</c:formatCode>
                <c:ptCount val="3"/>
                <c:pt idx="0">
                  <c:v>978.89932861109264</c:v>
                </c:pt>
                <c:pt idx="1">
                  <c:v>395.17032222216949</c:v>
                </c:pt>
                <c:pt idx="2">
                  <c:v>22.224815833324101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B-4BEF-86D1-D747AF2564F4}"/>
            </c:ext>
          </c:extLst>
        </c:ser>
        <c:ser>
          <c:idx val="1"/>
          <c:order val="1"/>
          <c:tx>
            <c:v>MOTP03 100512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'ASCENSEUR (in POSTE4)'!$L$28:$L$31</c:f>
              <c:numCache>
                <c:formatCode>General</c:formatCode>
                <c:ptCount val="4"/>
                <c:pt idx="0">
                  <c:v>5854.6296694444609</c:v>
                </c:pt>
                <c:pt idx="1">
                  <c:v>7894.7265916665201</c:v>
                </c:pt>
                <c:pt idx="2">
                  <c:v>8912.8751602778211</c:v>
                </c:pt>
                <c:pt idx="3">
                  <c:v>10032.695474166772</c:v>
                </c:pt>
              </c:numCache>
            </c:numRef>
          </c:xVal>
          <c:yVal>
            <c:numRef>
              <c:f>'ASCENSEUR (in POSTE4)'!$K$28:$K$31</c:f>
              <c:numCache>
                <c:formatCode>General</c:formatCode>
                <c:ptCount val="4"/>
                <c:pt idx="0">
                  <c:v>308.22911277768435</c:v>
                </c:pt>
                <c:pt idx="1">
                  <c:v>2040.0969222220592</c:v>
                </c:pt>
                <c:pt idx="2">
                  <c:v>1018.148568611301</c:v>
                </c:pt>
                <c:pt idx="3">
                  <c:v>1119.8203138889512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0B-4BEF-86D1-D747AF2564F4}"/>
            </c:ext>
          </c:extLst>
        </c:ser>
        <c:ser>
          <c:idx val="2"/>
          <c:order val="2"/>
          <c:tx>
            <c:v>MOTP04 100567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'ASCENSEUR (in POSTE4)'!$L$34:$L$38</c:f>
              <c:numCache>
                <c:formatCode>General</c:formatCode>
                <c:ptCount val="5"/>
                <c:pt idx="0">
                  <c:v>5804.0172138887574</c:v>
                </c:pt>
                <c:pt idx="1">
                  <c:v>6883.3103388890158</c:v>
                </c:pt>
                <c:pt idx="2">
                  <c:v>8077.6252361109364</c:v>
                </c:pt>
                <c:pt idx="3">
                  <c:v>9646.5719638889423</c:v>
                </c:pt>
                <c:pt idx="4">
                  <c:v>9814.6428205555421</c:v>
                </c:pt>
              </c:numCache>
            </c:numRef>
          </c:xVal>
          <c:yVal>
            <c:numRef>
              <c:f>'ASCENSEUR (in POSTE4)'!$K$34:$K$38</c:f>
              <c:numCache>
                <c:formatCode>General</c:formatCode>
                <c:ptCount val="5"/>
                <c:pt idx="0">
                  <c:v>10.195493333274499</c:v>
                </c:pt>
                <c:pt idx="1">
                  <c:v>1079.2931250002584</c:v>
                </c:pt>
                <c:pt idx="2">
                  <c:v>1194.3148972219205</c:v>
                </c:pt>
                <c:pt idx="3">
                  <c:v>1568.9467277780059</c:v>
                </c:pt>
                <c:pt idx="4">
                  <c:v>168.07085666659987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0B-4BEF-86D1-D747AF2564F4}"/>
            </c:ext>
          </c:extLst>
        </c:ser>
        <c:ser>
          <c:idx val="3"/>
          <c:order val="3"/>
          <c:tx>
            <c:v>MOTG02 100079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'ASCENSEUR (in POSTE4)'!$L$8:$L$10</c:f>
              <c:numCache>
                <c:formatCode>General</c:formatCode>
                <c:ptCount val="3"/>
                <c:pt idx="0">
                  <c:v>7227.1167750000022</c:v>
                </c:pt>
                <c:pt idx="1">
                  <c:v>7513.3626400001231</c:v>
                </c:pt>
                <c:pt idx="2">
                  <c:v>10756.092792777868</c:v>
                </c:pt>
              </c:numCache>
            </c:numRef>
          </c:xVal>
          <c:yVal>
            <c:numRef>
              <c:f>'ASCENSEUR (in POSTE4)'!$K$8:$K$10</c:f>
              <c:numCache>
                <c:formatCode>General</c:formatCode>
                <c:ptCount val="3"/>
                <c:pt idx="0">
                  <c:v>3581.2931766666588</c:v>
                </c:pt>
                <c:pt idx="1">
                  <c:v>286.24586500012083</c:v>
                </c:pt>
                <c:pt idx="2">
                  <c:v>3242.7301527777454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0B-4BEF-86D1-D747AF256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92287"/>
        <c:axId val="1891993247"/>
      </c:scatterChart>
      <c:valAx>
        <c:axId val="189199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93247"/>
        <c:crosses val="autoZero"/>
        <c:crossBetween val="midCat"/>
      </c:valAx>
      <c:valAx>
        <c:axId val="18919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9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Ascenseur</a:t>
            </a:r>
            <a:r>
              <a:rPr lang="en-US" baseline="0"/>
              <a:t> (in POSTE2)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MOTG05 100262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'Ascenseur (in POSTE2)'!$L$12:$L$20</c:f>
              <c:numCache>
                <c:formatCode>General</c:formatCode>
                <c:ptCount val="9"/>
                <c:pt idx="0">
                  <c:v>9257.999675000261</c:v>
                </c:pt>
                <c:pt idx="1">
                  <c:v>9351.0583213889622</c:v>
                </c:pt>
                <c:pt idx="2">
                  <c:v>9358.2877213888569</c:v>
                </c:pt>
                <c:pt idx="3">
                  <c:v>9398.9825055555557</c:v>
                </c:pt>
                <c:pt idx="4">
                  <c:v>9667.5220288888668</c:v>
                </c:pt>
                <c:pt idx="5">
                  <c:v>9689.8640972222784</c:v>
                </c:pt>
                <c:pt idx="6">
                  <c:v>10342.402658333362</c:v>
                </c:pt>
                <c:pt idx="7">
                  <c:v>10841.305329722178</c:v>
                </c:pt>
                <c:pt idx="8">
                  <c:v>10877.318128888845</c:v>
                </c:pt>
              </c:numCache>
            </c:numRef>
          </c:xVal>
          <c:yVal>
            <c:numRef>
              <c:f>'Ascenseur (in POSTE2)'!$K$12:$K$20</c:f>
              <c:numCache>
                <c:formatCode>General</c:formatCode>
                <c:ptCount val="9"/>
                <c:pt idx="0">
                  <c:v>35.593822222435847</c:v>
                </c:pt>
                <c:pt idx="1">
                  <c:v>93.058646388701163</c:v>
                </c:pt>
                <c:pt idx="2">
                  <c:v>7.2293999998946674</c:v>
                </c:pt>
                <c:pt idx="3">
                  <c:v>40.69478416669881</c:v>
                </c:pt>
                <c:pt idx="4">
                  <c:v>268.53952333331108</c:v>
                </c:pt>
                <c:pt idx="5">
                  <c:v>22.342068333411589</c:v>
                </c:pt>
                <c:pt idx="6">
                  <c:v>652.53856111108325</c:v>
                </c:pt>
                <c:pt idx="7">
                  <c:v>498.90267138881609</c:v>
                </c:pt>
                <c:pt idx="8">
                  <c:v>36.012799166666809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F-4E03-9A1F-A127BF65D567}"/>
            </c:ext>
          </c:extLst>
        </c:ser>
        <c:ser>
          <c:idx val="1"/>
          <c:order val="1"/>
          <c:tx>
            <c:v>MOTG02 100077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'Ascenseur (in POSTE2)'!$L$3:$L$5</c:f>
              <c:numCache>
                <c:formatCode>General</c:formatCode>
                <c:ptCount val="3"/>
                <c:pt idx="0">
                  <c:v>6050.7500500002061</c:v>
                </c:pt>
                <c:pt idx="1">
                  <c:v>8239.8185575001989</c:v>
                </c:pt>
                <c:pt idx="2">
                  <c:v>8817.8272705554846</c:v>
                </c:pt>
              </c:numCache>
            </c:numRef>
          </c:xVal>
          <c:yVal>
            <c:numRef>
              <c:f>'Ascenseur (in POSTE2)'!$K$3:$K$5</c:f>
              <c:numCache>
                <c:formatCode>General</c:formatCode>
                <c:ptCount val="3"/>
                <c:pt idx="0">
                  <c:v>2347.1571877778624</c:v>
                </c:pt>
                <c:pt idx="1">
                  <c:v>2189.0685074999928</c:v>
                </c:pt>
                <c:pt idx="2">
                  <c:v>578.00871305528563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FF-4E03-9A1F-A127BF65D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715551"/>
        <c:axId val="1586712671"/>
      </c:scatterChart>
      <c:valAx>
        <c:axId val="158671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12671"/>
        <c:crosses val="autoZero"/>
        <c:crossBetween val="midCat"/>
      </c:valAx>
      <c:valAx>
        <c:axId val="158671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1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CONTRÔLE HAUTE 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MOTG02 100118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'POSTE 15   CONTRÔLE HAUTE TENSI'!$K$3:$K$17</c:f>
              <c:numCache>
                <c:formatCode>General</c:formatCode>
                <c:ptCount val="15"/>
                <c:pt idx="0">
                  <c:v>5006.1052833334543</c:v>
                </c:pt>
                <c:pt idx="1">
                  <c:v>5232.3214250002638</c:v>
                </c:pt>
                <c:pt idx="2">
                  <c:v>6529.1050261112396</c:v>
                </c:pt>
                <c:pt idx="3">
                  <c:v>7174.7623527778778</c:v>
                </c:pt>
                <c:pt idx="4">
                  <c:v>7196.3218936112244</c:v>
                </c:pt>
                <c:pt idx="5">
                  <c:v>7301.390315000026</c:v>
                </c:pt>
                <c:pt idx="6">
                  <c:v>7538.1480908333324</c:v>
                </c:pt>
                <c:pt idx="7">
                  <c:v>7705.9057316666585</c:v>
                </c:pt>
                <c:pt idx="8">
                  <c:v>8018.336828888976</c:v>
                </c:pt>
                <c:pt idx="9">
                  <c:v>8089.82109361107</c:v>
                </c:pt>
                <c:pt idx="10">
                  <c:v>8655.6013666669023</c:v>
                </c:pt>
                <c:pt idx="11">
                  <c:v>8982.5775408333284</c:v>
                </c:pt>
                <c:pt idx="12">
                  <c:v>9047.8343963889638</c:v>
                </c:pt>
                <c:pt idx="13">
                  <c:v>10548.949180555413</c:v>
                </c:pt>
                <c:pt idx="14">
                  <c:v>10721.289356666675</c:v>
                </c:pt>
              </c:numCache>
            </c:numRef>
          </c:xVal>
          <c:yVal>
            <c:numRef>
              <c:f>'POSTE 15   CONTRÔLE HAUTE TENSI'!$J$3:$J$17</c:f>
              <c:numCache>
                <c:formatCode>General</c:formatCode>
                <c:ptCount val="15"/>
                <c:pt idx="0">
                  <c:v>490.77373777778121</c:v>
                </c:pt>
                <c:pt idx="1">
                  <c:v>226.21614166680956</c:v>
                </c:pt>
                <c:pt idx="2">
                  <c:v>1296.7836011109757</c:v>
                </c:pt>
                <c:pt idx="3">
                  <c:v>645.65732666663826</c:v>
                </c:pt>
                <c:pt idx="4">
                  <c:v>21.559540833346546</c:v>
                </c:pt>
                <c:pt idx="5">
                  <c:v>105.06842138880165</c:v>
                </c:pt>
                <c:pt idx="6">
                  <c:v>236.75777583330637</c:v>
                </c:pt>
                <c:pt idx="7">
                  <c:v>167.75764083332615</c:v>
                </c:pt>
                <c:pt idx="8">
                  <c:v>312.43109722231748</c:v>
                </c:pt>
                <c:pt idx="9">
                  <c:v>71.48426472209394</c:v>
                </c:pt>
                <c:pt idx="10">
                  <c:v>565.78027305583237</c:v>
                </c:pt>
                <c:pt idx="11">
                  <c:v>326.97617416642606</c:v>
                </c:pt>
                <c:pt idx="12">
                  <c:v>65.256855555635411</c:v>
                </c:pt>
                <c:pt idx="13">
                  <c:v>1501.1147841664497</c:v>
                </c:pt>
                <c:pt idx="14">
                  <c:v>172.34017611126183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3E-42C1-8AA9-0B75093A6156}"/>
            </c:ext>
          </c:extLst>
        </c:ser>
        <c:ser>
          <c:idx val="5"/>
          <c:order val="5"/>
          <c:tx>
            <c:v>MOTP04 100599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'POSTE 15   CONTRÔLE HAUTE TENSI'!$K$47:$K$52</c:f>
              <c:numCache>
                <c:formatCode>General</c:formatCode>
                <c:ptCount val="6"/>
                <c:pt idx="0">
                  <c:v>7657.0530316669028</c:v>
                </c:pt>
                <c:pt idx="1">
                  <c:v>7671.0298380555469</c:v>
                </c:pt>
                <c:pt idx="2">
                  <c:v>8560.14727611118</c:v>
                </c:pt>
                <c:pt idx="3">
                  <c:v>8857.2963019445306</c:v>
                </c:pt>
                <c:pt idx="4">
                  <c:v>10060.67511305568</c:v>
                </c:pt>
                <c:pt idx="5">
                  <c:v>11007.804163055553</c:v>
                </c:pt>
              </c:numCache>
            </c:numRef>
          </c:xVal>
          <c:yVal>
            <c:numRef>
              <c:f>'POSTE 15   CONTRÔLE HAUTE TENSI'!$J$47:$J$52</c:f>
              <c:numCache>
                <c:formatCode>General</c:formatCode>
                <c:ptCount val="6"/>
                <c:pt idx="0">
                  <c:v>808.85464277782012</c:v>
                </c:pt>
                <c:pt idx="1">
                  <c:v>13.976806388644036</c:v>
                </c:pt>
                <c:pt idx="2">
                  <c:v>889.1174380556331</c:v>
                </c:pt>
                <c:pt idx="3">
                  <c:v>297.14902583335061</c:v>
                </c:pt>
                <c:pt idx="4">
                  <c:v>1203.3788111111498</c:v>
                </c:pt>
                <c:pt idx="5">
                  <c:v>947.12904999987222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3E-42C1-8AA9-0B75093A6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619871"/>
        <c:axId val="1976618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MOTG03 100177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'POSTE 15   CONTRÔLE HAUTE TENSI'!$K$20:$K$25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6467.5256019444787</c:v>
                      </c:pt>
                      <c:pt idx="1">
                        <c:v>7798.6378222221974</c:v>
                      </c:pt>
                      <c:pt idx="2">
                        <c:v>8250.3628622222459</c:v>
                      </c:pt>
                      <c:pt idx="3">
                        <c:v>8839.5281352778547</c:v>
                      </c:pt>
                      <c:pt idx="4">
                        <c:v>9080.5088055554079</c:v>
                      </c:pt>
                      <c:pt idx="5">
                        <c:v>10416.137923333445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'POSTE 15   CONTRÔLE HAUTE TENSI'!$J$20:$J$25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740.52498250018107</c:v>
                      </c:pt>
                      <c:pt idx="1">
                        <c:v>1331.1122202777187</c:v>
                      </c:pt>
                      <c:pt idx="2">
                        <c:v>451.72504000004847</c:v>
                      </c:pt>
                      <c:pt idx="3">
                        <c:v>589.16527305560885</c:v>
                      </c:pt>
                      <c:pt idx="4">
                        <c:v>240.98067027755314</c:v>
                      </c:pt>
                      <c:pt idx="5">
                        <c:v>1335.6291177780367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D3E-42C1-8AA9-0B75093A615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MOTG04 100236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'POSTE 15   CONTRÔLE HAUTE TENSI'!$K$28:$K$32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8376.8616900000488</c:v>
                      </c:pt>
                      <c:pt idx="1">
                        <c:v>8745.7258880555746</c:v>
                      </c:pt>
                      <c:pt idx="2">
                        <c:v>9864.2596861111815</c:v>
                      </c:pt>
                      <c:pt idx="3">
                        <c:v>9897.7470816668356</c:v>
                      </c:pt>
                      <c:pt idx="4">
                        <c:v>10533.716500000097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'POSTE 15   CONTRÔLE HAUTE TENSI'!$J$28:$J$32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1656.1929888891173</c:v>
                      </c:pt>
                      <c:pt idx="1">
                        <c:v>368.86419805552578</c:v>
                      </c:pt>
                      <c:pt idx="2">
                        <c:v>1118.5337980556069</c:v>
                      </c:pt>
                      <c:pt idx="3">
                        <c:v>33.487395555654075</c:v>
                      </c:pt>
                      <c:pt idx="4">
                        <c:v>635.96941833326127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3E-42C1-8AA9-0B75093A615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MOTG05 100303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'POSTE 15   CONTRÔLE HAUTE TENSI'!$K$35:$K$38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6791.756335277867</c:v>
                      </c:pt>
                      <c:pt idx="1">
                        <c:v>7900.181248333538</c:v>
                      </c:pt>
                      <c:pt idx="2">
                        <c:v>8808.2402630556026</c:v>
                      </c:pt>
                      <c:pt idx="3">
                        <c:v>9543.0273527777754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'POSTE 15   CONTRÔLE HAUTE TENSI'!$J$35:$J$38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1497.0710944446037</c:v>
                      </c:pt>
                      <c:pt idx="1">
                        <c:v>1108.4249130556709</c:v>
                      </c:pt>
                      <c:pt idx="2">
                        <c:v>908.0590147220646</c:v>
                      </c:pt>
                      <c:pt idx="3">
                        <c:v>734.78708972217282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3E-42C1-8AA9-0B75093A615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MOTP01 100434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'POSTE 15   CONTRÔLE HAUTE TENSI'!$K$41:$K$44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6327.4667444445658</c:v>
                      </c:pt>
                      <c:pt idx="1">
                        <c:v>7339.789415000123</c:v>
                      </c:pt>
                      <c:pt idx="2">
                        <c:v>7559.8103694443707</c:v>
                      </c:pt>
                      <c:pt idx="3">
                        <c:v>10157.123781666742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'POSTE 15   CONTRÔLE HAUTE TENSI'!$J$41:$J$44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478.13445916684577</c:v>
                      </c:pt>
                      <c:pt idx="1">
                        <c:v>1012.3226705555571</c:v>
                      </c:pt>
                      <c:pt idx="2">
                        <c:v>220.02095444424776</c:v>
                      </c:pt>
                      <c:pt idx="3">
                        <c:v>2597.313412222371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3E-42C1-8AA9-0B75093A6156}"/>
                  </c:ext>
                </c:extLst>
              </c15:ser>
            </c15:filteredScatterSeries>
          </c:ext>
        </c:extLst>
      </c:scatterChart>
      <c:valAx>
        <c:axId val="197661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18911"/>
        <c:crosses val="autoZero"/>
        <c:crossBetween val="midCat"/>
      </c:valAx>
      <c:valAx>
        <c:axId val="1976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19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440056</xdr:colOff>
      <xdr:row>7</xdr:row>
      <xdr:rowOff>109535</xdr:rowOff>
    </xdr:from>
    <xdr:to>
      <xdr:col>35</xdr:col>
      <xdr:colOff>28576</xdr:colOff>
      <xdr:row>36</xdr:row>
      <xdr:rowOff>179704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AA081-ED21-CE86-EF46-43CADBDEA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82082</xdr:colOff>
      <xdr:row>10</xdr:row>
      <xdr:rowOff>50145</xdr:rowOff>
    </xdr:from>
    <xdr:to>
      <xdr:col>25</xdr:col>
      <xdr:colOff>182095</xdr:colOff>
      <xdr:row>31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88B62-7651-AB49-04F0-35BB68333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250730</xdr:colOff>
      <xdr:row>4</xdr:row>
      <xdr:rowOff>171729</xdr:rowOff>
    </xdr:from>
    <xdr:to>
      <xdr:col>27</xdr:col>
      <xdr:colOff>293593</xdr:colOff>
      <xdr:row>28</xdr:row>
      <xdr:rowOff>71717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B127B-977D-8723-E971-0C2E747CE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402360</xdr:colOff>
      <xdr:row>9</xdr:row>
      <xdr:rowOff>135801</xdr:rowOff>
    </xdr:from>
    <xdr:to>
      <xdr:col>30</xdr:col>
      <xdr:colOff>396010</xdr:colOff>
      <xdr:row>38</xdr:row>
      <xdr:rowOff>23091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DE9BE8-9752-5387-5898-444B6BB2E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B39F-BD8D-4DB0-A016-4E92E04672AC}">
  <dimension ref="A1:L45"/>
  <sheetViews>
    <sheetView zoomScale="85" zoomScaleNormal="85" workbookViewId="0">
      <selection activeCell="M17" sqref="M17"/>
    </sheetView>
  </sheetViews>
  <sheetFormatPr defaultRowHeight="14.4" x14ac:dyDescent="0.3"/>
  <cols>
    <col min="3" max="3" width="34.109375" customWidth="1"/>
    <col min="4" max="4" width="26.21875" customWidth="1"/>
    <col min="5" max="5" width="20.5546875" customWidth="1"/>
    <col min="8" max="8" width="20.109375" customWidth="1"/>
    <col min="9" max="9" width="21.109375" customWidth="1"/>
    <col min="11" max="11" width="27.109375" customWidth="1"/>
    <col min="12" max="12" width="8.88671875" customWidth="1"/>
  </cols>
  <sheetData>
    <row r="1" spans="1:12" x14ac:dyDescent="0.3">
      <c r="A1" s="2" t="s">
        <v>27</v>
      </c>
      <c r="B1" s="2" t="s">
        <v>28</v>
      </c>
      <c r="C1" s="2" t="s">
        <v>29</v>
      </c>
      <c r="D1" s="2" t="s">
        <v>0</v>
      </c>
      <c r="E1" s="2" t="s">
        <v>30</v>
      </c>
      <c r="F1" s="2" t="s">
        <v>1</v>
      </c>
      <c r="G1" s="2" t="s">
        <v>2</v>
      </c>
      <c r="H1" s="1" t="s">
        <v>6</v>
      </c>
      <c r="I1" s="2" t="s">
        <v>7</v>
      </c>
      <c r="J1" s="2" t="s">
        <v>10</v>
      </c>
      <c r="K1" s="3">
        <v>45093.276246562498</v>
      </c>
      <c r="L1" s="2" t="s">
        <v>173</v>
      </c>
    </row>
    <row r="2" spans="1:12" x14ac:dyDescent="0.3">
      <c r="A2" t="s">
        <v>90</v>
      </c>
      <c r="B2" t="s">
        <v>14</v>
      </c>
      <c r="C2" t="s">
        <v>11</v>
      </c>
      <c r="D2" t="s">
        <v>91</v>
      </c>
      <c r="E2" t="s">
        <v>9</v>
      </c>
      <c r="F2" t="s">
        <v>92</v>
      </c>
      <c r="G2" t="s">
        <v>5</v>
      </c>
      <c r="H2" s="3">
        <v>45246.474325381947</v>
      </c>
      <c r="I2">
        <v>1</v>
      </c>
      <c r="L2">
        <v>3676.7538916667691</v>
      </c>
    </row>
    <row r="3" spans="1:12" x14ac:dyDescent="0.3">
      <c r="A3" t="s">
        <v>93</v>
      </c>
      <c r="B3" t="s">
        <v>14</v>
      </c>
      <c r="C3" t="s">
        <v>11</v>
      </c>
      <c r="D3" t="s">
        <v>91</v>
      </c>
      <c r="E3" t="s">
        <v>9</v>
      </c>
      <c r="F3" t="s">
        <v>92</v>
      </c>
      <c r="G3" t="s">
        <v>5</v>
      </c>
      <c r="H3" s="3">
        <v>45426.825461030086</v>
      </c>
      <c r="I3">
        <v>2</v>
      </c>
      <c r="J3">
        <f>(H3-H2)*24</f>
        <v>4328.4272555553471</v>
      </c>
      <c r="K3">
        <f>(H3-$K$1)*24</f>
        <v>8005.1811472221161</v>
      </c>
      <c r="L3">
        <v>8005.1811472221161</v>
      </c>
    </row>
    <row r="4" spans="1:12" x14ac:dyDescent="0.3">
      <c r="A4" t="s">
        <v>94</v>
      </c>
      <c r="B4" t="s">
        <v>14</v>
      </c>
      <c r="C4" t="s">
        <v>11</v>
      </c>
      <c r="D4" t="s">
        <v>91</v>
      </c>
      <c r="E4" t="s">
        <v>9</v>
      </c>
      <c r="F4" t="s">
        <v>92</v>
      </c>
      <c r="G4" t="s">
        <v>5</v>
      </c>
      <c r="H4" s="3">
        <v>45443.915023761583</v>
      </c>
      <c r="I4">
        <v>3</v>
      </c>
      <c r="J4">
        <f t="shared" ref="J4:J45" si="0">(H4-H3)*24</f>
        <v>410.14950555592077</v>
      </c>
      <c r="K4">
        <f>(H4-$K$1)*24</f>
        <v>8415.3306527780369</v>
      </c>
      <c r="L4">
        <v>8415.3306527780369</v>
      </c>
    </row>
    <row r="5" spans="1:12" x14ac:dyDescent="0.3">
      <c r="A5" t="s">
        <v>95</v>
      </c>
      <c r="B5" t="s">
        <v>14</v>
      </c>
      <c r="C5" t="s">
        <v>11</v>
      </c>
      <c r="D5" t="s">
        <v>91</v>
      </c>
      <c r="E5" t="s">
        <v>9</v>
      </c>
      <c r="F5" t="s">
        <v>92</v>
      </c>
      <c r="G5" t="s">
        <v>4</v>
      </c>
      <c r="H5" s="3">
        <v>45523.846500381936</v>
      </c>
      <c r="I5">
        <v>4</v>
      </c>
      <c r="J5">
        <f t="shared" si="0"/>
        <v>1918.3554388884804</v>
      </c>
      <c r="K5">
        <f>(H5-$K$1)*24</f>
        <v>10333.686091666517</v>
      </c>
      <c r="L5">
        <v>10333.686091666517</v>
      </c>
    </row>
    <row r="7" spans="1:12" x14ac:dyDescent="0.3">
      <c r="A7" t="s">
        <v>96</v>
      </c>
      <c r="B7" t="s">
        <v>22</v>
      </c>
      <c r="C7" t="s">
        <v>8</v>
      </c>
      <c r="D7" t="s">
        <v>91</v>
      </c>
      <c r="E7" t="s">
        <v>9</v>
      </c>
      <c r="F7" t="s">
        <v>97</v>
      </c>
      <c r="G7" t="s">
        <v>5</v>
      </c>
      <c r="H7" s="3">
        <v>45317.548298113426</v>
      </c>
      <c r="I7">
        <v>1</v>
      </c>
      <c r="L7">
        <v>5382.5292372222757</v>
      </c>
    </row>
    <row r="8" spans="1:12" x14ac:dyDescent="0.3">
      <c r="A8" t="s">
        <v>98</v>
      </c>
      <c r="B8" t="s">
        <v>22</v>
      </c>
      <c r="C8" t="s">
        <v>8</v>
      </c>
      <c r="D8" t="s">
        <v>91</v>
      </c>
      <c r="E8" t="s">
        <v>9</v>
      </c>
      <c r="F8" t="s">
        <v>97</v>
      </c>
      <c r="G8" t="s">
        <v>5</v>
      </c>
      <c r="H8" s="3">
        <v>45490.684414664349</v>
      </c>
      <c r="I8">
        <v>2</v>
      </c>
      <c r="J8">
        <f t="shared" si="0"/>
        <v>4155.2667972221388</v>
      </c>
      <c r="K8">
        <f>(H8-$K$1)*24</f>
        <v>9537.7960344444145</v>
      </c>
      <c r="L8">
        <v>9537.7960344444145</v>
      </c>
    </row>
    <row r="9" spans="1:12" x14ac:dyDescent="0.3">
      <c r="A9" t="s">
        <v>99</v>
      </c>
      <c r="B9" t="s">
        <v>22</v>
      </c>
      <c r="C9" t="s">
        <v>8</v>
      </c>
      <c r="D9" t="s">
        <v>91</v>
      </c>
      <c r="E9" t="s">
        <v>9</v>
      </c>
      <c r="F9" t="s">
        <v>97</v>
      </c>
      <c r="G9" t="s">
        <v>5</v>
      </c>
      <c r="H9" s="3">
        <v>45526.448786423607</v>
      </c>
      <c r="I9">
        <v>3</v>
      </c>
      <c r="J9">
        <f t="shared" si="0"/>
        <v>858.34492222219706</v>
      </c>
      <c r="K9">
        <f>(H9-$K$1)*24</f>
        <v>10396.140956666612</v>
      </c>
      <c r="L9">
        <v>10396.140956666612</v>
      </c>
    </row>
    <row r="10" spans="1:12" x14ac:dyDescent="0.3">
      <c r="A10" t="s">
        <v>100</v>
      </c>
      <c r="B10" t="s">
        <v>22</v>
      </c>
      <c r="C10" t="s">
        <v>8</v>
      </c>
      <c r="D10" t="s">
        <v>91</v>
      </c>
      <c r="E10" t="s">
        <v>9</v>
      </c>
      <c r="F10" t="s">
        <v>97</v>
      </c>
      <c r="G10" t="s">
        <v>5</v>
      </c>
      <c r="H10" s="3">
        <v>45531.583445717602</v>
      </c>
      <c r="I10">
        <v>4</v>
      </c>
      <c r="J10">
        <f t="shared" si="0"/>
        <v>123.23182305588853</v>
      </c>
      <c r="K10">
        <f>(H10-$K$1)*24</f>
        <v>10519.3727797225</v>
      </c>
      <c r="L10">
        <v>10519.3727797225</v>
      </c>
    </row>
    <row r="11" spans="1:12" x14ac:dyDescent="0.3">
      <c r="A11" t="s">
        <v>101</v>
      </c>
      <c r="B11" t="s">
        <v>22</v>
      </c>
      <c r="C11" t="s">
        <v>8</v>
      </c>
      <c r="D11" t="s">
        <v>91</v>
      </c>
      <c r="E11" t="s">
        <v>9</v>
      </c>
      <c r="F11" t="s">
        <v>97</v>
      </c>
      <c r="G11" t="s">
        <v>3</v>
      </c>
      <c r="H11" s="3">
        <v>45546.941808715281</v>
      </c>
      <c r="I11">
        <v>5</v>
      </c>
      <c r="J11">
        <f t="shared" si="0"/>
        <v>368.60071194428019</v>
      </c>
      <c r="K11">
        <f>(H11-$K$1)*24</f>
        <v>10887.97349166678</v>
      </c>
      <c r="L11">
        <v>10887.97349166678</v>
      </c>
    </row>
    <row r="13" spans="1:12" x14ac:dyDescent="0.3">
      <c r="A13" t="s">
        <v>102</v>
      </c>
      <c r="B13" t="s">
        <v>61</v>
      </c>
      <c r="C13" t="s">
        <v>12</v>
      </c>
      <c r="D13" t="s">
        <v>91</v>
      </c>
      <c r="E13" t="s">
        <v>9</v>
      </c>
      <c r="F13" t="s">
        <v>103</v>
      </c>
      <c r="G13" t="s">
        <v>5</v>
      </c>
      <c r="H13" s="3">
        <v>45155.0085209838</v>
      </c>
      <c r="I13">
        <v>1</v>
      </c>
      <c r="L13">
        <v>1481.5745861112373</v>
      </c>
    </row>
    <row r="14" spans="1:12" x14ac:dyDescent="0.3">
      <c r="A14" t="s">
        <v>104</v>
      </c>
      <c r="B14" t="s">
        <v>61</v>
      </c>
      <c r="C14" t="s">
        <v>12</v>
      </c>
      <c r="D14" t="s">
        <v>91</v>
      </c>
      <c r="E14" t="s">
        <v>9</v>
      </c>
      <c r="F14" t="s">
        <v>103</v>
      </c>
      <c r="G14" t="s">
        <v>5</v>
      </c>
      <c r="H14" s="3">
        <v>45321.751659108799</v>
      </c>
      <c r="I14">
        <v>2</v>
      </c>
      <c r="J14">
        <f t="shared" si="0"/>
        <v>4001.8353149999748</v>
      </c>
      <c r="K14">
        <f t="shared" ref="K14:K19" si="1">(H14-$K$1)*24</f>
        <v>5483.4099011112121</v>
      </c>
      <c r="L14">
        <v>5483.4099011112121</v>
      </c>
    </row>
    <row r="15" spans="1:12" x14ac:dyDescent="0.3">
      <c r="A15" t="s">
        <v>105</v>
      </c>
      <c r="B15" t="s">
        <v>61</v>
      </c>
      <c r="C15" t="s">
        <v>12</v>
      </c>
      <c r="D15" t="s">
        <v>91</v>
      </c>
      <c r="E15" t="s">
        <v>9</v>
      </c>
      <c r="F15" t="s">
        <v>103</v>
      </c>
      <c r="G15" t="s">
        <v>5</v>
      </c>
      <c r="H15" s="3">
        <v>45343.288058715283</v>
      </c>
      <c r="I15">
        <v>3</v>
      </c>
      <c r="J15">
        <f t="shared" si="0"/>
        <v>516.87359055562411</v>
      </c>
      <c r="K15">
        <f t="shared" si="1"/>
        <v>6000.2834916668362</v>
      </c>
      <c r="L15">
        <v>6000.2834916668362</v>
      </c>
    </row>
    <row r="16" spans="1:12" x14ac:dyDescent="0.3">
      <c r="A16" t="s">
        <v>106</v>
      </c>
      <c r="B16" t="s">
        <v>61</v>
      </c>
      <c r="C16" t="s">
        <v>12</v>
      </c>
      <c r="D16" t="s">
        <v>91</v>
      </c>
      <c r="E16" t="s">
        <v>9</v>
      </c>
      <c r="F16" t="s">
        <v>103</v>
      </c>
      <c r="G16" t="s">
        <v>4</v>
      </c>
      <c r="H16" s="3">
        <v>45446.678864814807</v>
      </c>
      <c r="I16">
        <v>4</v>
      </c>
      <c r="J16">
        <f t="shared" si="0"/>
        <v>2481.3793463885668</v>
      </c>
      <c r="K16">
        <f t="shared" si="1"/>
        <v>8481.662838055403</v>
      </c>
      <c r="L16">
        <v>8481.662838055403</v>
      </c>
    </row>
    <row r="17" spans="1:12" x14ac:dyDescent="0.3">
      <c r="A17" t="s">
        <v>107</v>
      </c>
      <c r="B17" t="s">
        <v>61</v>
      </c>
      <c r="C17" t="s">
        <v>12</v>
      </c>
      <c r="D17" t="s">
        <v>91</v>
      </c>
      <c r="E17" t="s">
        <v>9</v>
      </c>
      <c r="F17" t="s">
        <v>103</v>
      </c>
      <c r="G17" t="s">
        <v>5</v>
      </c>
      <c r="H17" s="3">
        <v>45454.355846446757</v>
      </c>
      <c r="I17">
        <v>5</v>
      </c>
      <c r="J17">
        <f t="shared" si="0"/>
        <v>184.24755916680442</v>
      </c>
      <c r="K17">
        <f t="shared" si="1"/>
        <v>8665.9103972222074</v>
      </c>
      <c r="L17">
        <v>8665.9103972222074</v>
      </c>
    </row>
    <row r="18" spans="1:12" x14ac:dyDescent="0.3">
      <c r="A18" t="s">
        <v>108</v>
      </c>
      <c r="B18" t="s">
        <v>61</v>
      </c>
      <c r="C18" t="s">
        <v>12</v>
      </c>
      <c r="D18" t="s">
        <v>91</v>
      </c>
      <c r="E18" t="s">
        <v>9</v>
      </c>
      <c r="F18" t="s">
        <v>103</v>
      </c>
      <c r="G18" t="s">
        <v>4</v>
      </c>
      <c r="H18" s="3">
        <v>45532.17826883102</v>
      </c>
      <c r="I18">
        <v>6</v>
      </c>
      <c r="J18">
        <f t="shared" si="0"/>
        <v>1867.7381372223026</v>
      </c>
      <c r="K18">
        <f t="shared" si="1"/>
        <v>10533.64853444451</v>
      </c>
      <c r="L18">
        <v>10533.64853444451</v>
      </c>
    </row>
    <row r="19" spans="1:12" x14ac:dyDescent="0.3">
      <c r="A19" t="s">
        <v>109</v>
      </c>
      <c r="B19" t="s">
        <v>61</v>
      </c>
      <c r="C19" t="s">
        <v>12</v>
      </c>
      <c r="D19" t="s">
        <v>91</v>
      </c>
      <c r="E19" t="s">
        <v>9</v>
      </c>
      <c r="F19" t="s">
        <v>103</v>
      </c>
      <c r="G19" t="s">
        <v>4</v>
      </c>
      <c r="H19" s="3">
        <v>45533.001196759258</v>
      </c>
      <c r="I19">
        <v>7</v>
      </c>
      <c r="J19">
        <f t="shared" si="0"/>
        <v>19.750270277727395</v>
      </c>
      <c r="K19">
        <f t="shared" si="1"/>
        <v>10553.398804722237</v>
      </c>
      <c r="L19">
        <v>10553.398804722237</v>
      </c>
    </row>
    <row r="21" spans="1:12" x14ac:dyDescent="0.3">
      <c r="A21" t="s">
        <v>110</v>
      </c>
      <c r="B21" t="s">
        <v>60</v>
      </c>
      <c r="C21" t="s">
        <v>13</v>
      </c>
      <c r="D21" t="s">
        <v>91</v>
      </c>
      <c r="E21" t="s">
        <v>9</v>
      </c>
      <c r="F21" t="s">
        <v>111</v>
      </c>
      <c r="G21" t="s">
        <v>4</v>
      </c>
      <c r="H21" s="3">
        <v>45247.66804355324</v>
      </c>
      <c r="I21">
        <v>1</v>
      </c>
      <c r="L21">
        <v>3705.4031277777976</v>
      </c>
    </row>
    <row r="22" spans="1:12" x14ac:dyDescent="0.3">
      <c r="A22" t="s">
        <v>112</v>
      </c>
      <c r="B22" t="s">
        <v>60</v>
      </c>
      <c r="C22" t="s">
        <v>13</v>
      </c>
      <c r="D22" t="s">
        <v>91</v>
      </c>
      <c r="E22" t="s">
        <v>9</v>
      </c>
      <c r="F22" t="s">
        <v>111</v>
      </c>
      <c r="G22" t="s">
        <v>5</v>
      </c>
      <c r="H22" s="3">
        <v>45296.57341153935</v>
      </c>
      <c r="I22">
        <v>2</v>
      </c>
      <c r="J22">
        <f t="shared" si="0"/>
        <v>1173.7288316666381</v>
      </c>
      <c r="K22">
        <f t="shared" ref="K22:K37" si="2">(H22-$K$1)*24</f>
        <v>4879.1319594444358</v>
      </c>
      <c r="L22">
        <v>4879.1319594444358</v>
      </c>
    </row>
    <row r="23" spans="1:12" x14ac:dyDescent="0.3">
      <c r="A23" t="s">
        <v>113</v>
      </c>
      <c r="B23" t="s">
        <v>60</v>
      </c>
      <c r="C23" t="s">
        <v>13</v>
      </c>
      <c r="D23" t="s">
        <v>91</v>
      </c>
      <c r="E23" t="s">
        <v>9</v>
      </c>
      <c r="F23" t="s">
        <v>111</v>
      </c>
      <c r="G23" t="s">
        <v>114</v>
      </c>
      <c r="H23" s="3">
        <v>45349.572299884261</v>
      </c>
      <c r="I23">
        <v>3</v>
      </c>
      <c r="J23">
        <f t="shared" si="0"/>
        <v>1271.9733202778734</v>
      </c>
      <c r="K23">
        <f t="shared" si="2"/>
        <v>6151.1052797223092</v>
      </c>
      <c r="L23">
        <v>6151.1052797223092</v>
      </c>
    </row>
    <row r="24" spans="1:12" x14ac:dyDescent="0.3">
      <c r="A24" t="s">
        <v>115</v>
      </c>
      <c r="B24" t="s">
        <v>60</v>
      </c>
      <c r="C24" t="s">
        <v>13</v>
      </c>
      <c r="D24" t="s">
        <v>91</v>
      </c>
      <c r="E24" t="s">
        <v>9</v>
      </c>
      <c r="F24" t="s">
        <v>111</v>
      </c>
      <c r="G24" t="s">
        <v>5</v>
      </c>
      <c r="H24" s="3">
        <v>45405.809635451391</v>
      </c>
      <c r="I24">
        <v>4</v>
      </c>
      <c r="J24">
        <f t="shared" si="0"/>
        <v>1349.6960536111146</v>
      </c>
      <c r="K24">
        <f t="shared" si="2"/>
        <v>7500.8013333334238</v>
      </c>
      <c r="L24">
        <v>7500.8013333334238</v>
      </c>
    </row>
    <row r="25" spans="1:12" x14ac:dyDescent="0.3">
      <c r="A25" t="s">
        <v>116</v>
      </c>
      <c r="B25" t="s">
        <v>60</v>
      </c>
      <c r="C25" t="s">
        <v>13</v>
      </c>
      <c r="D25" t="s">
        <v>91</v>
      </c>
      <c r="E25" t="s">
        <v>9</v>
      </c>
      <c r="F25" t="s">
        <v>111</v>
      </c>
      <c r="G25" t="s">
        <v>5</v>
      </c>
      <c r="H25" s="3">
        <v>45428.471162650458</v>
      </c>
      <c r="I25">
        <v>5</v>
      </c>
      <c r="J25">
        <f t="shared" si="0"/>
        <v>543.87665277760243</v>
      </c>
      <c r="K25">
        <f t="shared" si="2"/>
        <v>8044.6779861110263</v>
      </c>
      <c r="L25">
        <v>8044.6779861110263</v>
      </c>
    </row>
    <row r="26" spans="1:12" x14ac:dyDescent="0.3">
      <c r="A26" t="s">
        <v>117</v>
      </c>
      <c r="B26" t="s">
        <v>60</v>
      </c>
      <c r="C26" t="s">
        <v>13</v>
      </c>
      <c r="D26" t="s">
        <v>91</v>
      </c>
      <c r="E26" t="s">
        <v>9</v>
      </c>
      <c r="F26" t="s">
        <v>111</v>
      </c>
      <c r="G26" t="s">
        <v>5</v>
      </c>
      <c r="H26" s="3">
        <v>45429.368483182872</v>
      </c>
      <c r="I26">
        <v>6</v>
      </c>
      <c r="J26">
        <f t="shared" si="0"/>
        <v>21.535692777950317</v>
      </c>
      <c r="K26">
        <f t="shared" si="2"/>
        <v>8066.2136788889766</v>
      </c>
      <c r="L26">
        <v>8066.2136788889766</v>
      </c>
    </row>
    <row r="27" spans="1:12" x14ac:dyDescent="0.3">
      <c r="A27" t="s">
        <v>118</v>
      </c>
      <c r="B27" t="s">
        <v>60</v>
      </c>
      <c r="C27" t="s">
        <v>13</v>
      </c>
      <c r="D27" t="s">
        <v>91</v>
      </c>
      <c r="E27" t="s">
        <v>9</v>
      </c>
      <c r="F27" t="s">
        <v>111</v>
      </c>
      <c r="G27" t="s">
        <v>5</v>
      </c>
      <c r="H27" s="3">
        <v>45443.988857557873</v>
      </c>
      <c r="I27">
        <v>7</v>
      </c>
      <c r="J27">
        <f t="shared" si="0"/>
        <v>350.88898500002688</v>
      </c>
      <c r="K27">
        <f t="shared" si="2"/>
        <v>8417.1026638890035</v>
      </c>
      <c r="L27">
        <v>8417.1026638890035</v>
      </c>
    </row>
    <row r="28" spans="1:12" x14ac:dyDescent="0.3">
      <c r="A28" t="s">
        <v>119</v>
      </c>
      <c r="B28" t="s">
        <v>60</v>
      </c>
      <c r="C28" t="s">
        <v>13</v>
      </c>
      <c r="D28" t="s">
        <v>91</v>
      </c>
      <c r="E28" t="s">
        <v>9</v>
      </c>
      <c r="F28" t="s">
        <v>111</v>
      </c>
      <c r="G28" t="s">
        <v>4</v>
      </c>
      <c r="H28" s="3">
        <v>45454.226514664348</v>
      </c>
      <c r="I28">
        <v>8</v>
      </c>
      <c r="J28">
        <f t="shared" si="0"/>
        <v>245.7037705553812</v>
      </c>
      <c r="K28">
        <f t="shared" si="2"/>
        <v>8662.8064344443846</v>
      </c>
      <c r="L28">
        <v>8662.8064344443846</v>
      </c>
    </row>
    <row r="29" spans="1:12" x14ac:dyDescent="0.3">
      <c r="A29" t="s">
        <v>120</v>
      </c>
      <c r="B29" t="s">
        <v>60</v>
      </c>
      <c r="C29" t="s">
        <v>13</v>
      </c>
      <c r="D29" t="s">
        <v>91</v>
      </c>
      <c r="E29" t="s">
        <v>9</v>
      </c>
      <c r="F29" t="s">
        <v>111</v>
      </c>
      <c r="G29" t="s">
        <v>5</v>
      </c>
      <c r="H29" s="3">
        <v>45462.171200891207</v>
      </c>
      <c r="I29">
        <v>9</v>
      </c>
      <c r="J29">
        <f t="shared" si="0"/>
        <v>190.67246944463113</v>
      </c>
      <c r="K29">
        <f t="shared" si="2"/>
        <v>8853.4789038890158</v>
      </c>
      <c r="L29">
        <v>8853.4789038890158</v>
      </c>
    </row>
    <row r="30" spans="1:12" x14ac:dyDescent="0.3">
      <c r="A30" t="s">
        <v>121</v>
      </c>
      <c r="B30" t="s">
        <v>60</v>
      </c>
      <c r="C30" t="s">
        <v>13</v>
      </c>
      <c r="D30" t="s">
        <v>91</v>
      </c>
      <c r="E30" t="s">
        <v>9</v>
      </c>
      <c r="F30" t="s">
        <v>111</v>
      </c>
      <c r="G30" t="s">
        <v>5</v>
      </c>
      <c r="H30" s="3">
        <v>45495.481944710649</v>
      </c>
      <c r="I30">
        <v>10</v>
      </c>
      <c r="J30">
        <f t="shared" si="0"/>
        <v>799.45785166660789</v>
      </c>
      <c r="K30">
        <f t="shared" si="2"/>
        <v>9652.9367555556237</v>
      </c>
      <c r="L30">
        <v>9652.9367555556237</v>
      </c>
    </row>
    <row r="31" spans="1:12" x14ac:dyDescent="0.3">
      <c r="A31" t="s">
        <v>122</v>
      </c>
      <c r="B31" t="s">
        <v>60</v>
      </c>
      <c r="C31" t="s">
        <v>13</v>
      </c>
      <c r="D31" t="s">
        <v>91</v>
      </c>
      <c r="E31" t="s">
        <v>9</v>
      </c>
      <c r="F31" t="s">
        <v>111</v>
      </c>
      <c r="G31" t="s">
        <v>5</v>
      </c>
      <c r="H31" s="3">
        <v>45496.150532638887</v>
      </c>
      <c r="I31">
        <v>11</v>
      </c>
      <c r="J31">
        <f t="shared" si="0"/>
        <v>16.046110277704429</v>
      </c>
      <c r="K31">
        <f t="shared" si="2"/>
        <v>9668.9828658333281</v>
      </c>
      <c r="L31">
        <v>9668.9828658333281</v>
      </c>
    </row>
    <row r="32" spans="1:12" x14ac:dyDescent="0.3">
      <c r="A32" t="s">
        <v>123</v>
      </c>
      <c r="B32" t="s">
        <v>60</v>
      </c>
      <c r="C32" t="s">
        <v>13</v>
      </c>
      <c r="D32" t="s">
        <v>91</v>
      </c>
      <c r="E32" t="s">
        <v>9</v>
      </c>
      <c r="F32" t="s">
        <v>111</v>
      </c>
      <c r="G32" t="s">
        <v>4</v>
      </c>
      <c r="H32" s="3">
        <v>45509.775249039347</v>
      </c>
      <c r="I32">
        <v>12</v>
      </c>
      <c r="J32">
        <f t="shared" si="0"/>
        <v>326.99319361103699</v>
      </c>
      <c r="K32">
        <f t="shared" si="2"/>
        <v>9995.9760594443651</v>
      </c>
      <c r="L32">
        <v>9995.9760594443651</v>
      </c>
    </row>
    <row r="33" spans="1:12" x14ac:dyDescent="0.3">
      <c r="A33" t="s">
        <v>124</v>
      </c>
      <c r="B33" t="s">
        <v>60</v>
      </c>
      <c r="C33" t="s">
        <v>13</v>
      </c>
      <c r="D33" t="s">
        <v>91</v>
      </c>
      <c r="E33" t="s">
        <v>9</v>
      </c>
      <c r="F33" t="s">
        <v>111</v>
      </c>
      <c r="G33" t="s">
        <v>5</v>
      </c>
      <c r="H33" s="3">
        <v>45517.551147997678</v>
      </c>
      <c r="I33">
        <v>13</v>
      </c>
      <c r="J33">
        <f t="shared" si="0"/>
        <v>186.62157499993918</v>
      </c>
      <c r="K33">
        <f t="shared" si="2"/>
        <v>10182.597634444304</v>
      </c>
      <c r="L33">
        <v>10182.597634444304</v>
      </c>
    </row>
    <row r="34" spans="1:12" x14ac:dyDescent="0.3">
      <c r="A34" t="s">
        <v>125</v>
      </c>
      <c r="B34" t="s">
        <v>60</v>
      </c>
      <c r="C34" t="s">
        <v>13</v>
      </c>
      <c r="D34" t="s">
        <v>91</v>
      </c>
      <c r="E34" t="s">
        <v>9</v>
      </c>
      <c r="F34" t="s">
        <v>111</v>
      </c>
      <c r="G34" t="s">
        <v>5</v>
      </c>
      <c r="H34" s="3">
        <v>45531.1153037037</v>
      </c>
      <c r="I34">
        <v>14</v>
      </c>
      <c r="J34">
        <f t="shared" si="0"/>
        <v>325.5397369445418</v>
      </c>
      <c r="K34">
        <f t="shared" si="2"/>
        <v>10508.137371388846</v>
      </c>
      <c r="L34">
        <v>10508.137371388846</v>
      </c>
    </row>
    <row r="35" spans="1:12" x14ac:dyDescent="0.3">
      <c r="A35" t="s">
        <v>126</v>
      </c>
      <c r="B35" t="s">
        <v>60</v>
      </c>
      <c r="C35" t="s">
        <v>13</v>
      </c>
      <c r="D35" t="s">
        <v>91</v>
      </c>
      <c r="E35" t="s">
        <v>9</v>
      </c>
      <c r="F35" t="s">
        <v>111</v>
      </c>
      <c r="G35" t="s">
        <v>5</v>
      </c>
      <c r="H35" s="3">
        <v>45533.154163310188</v>
      </c>
      <c r="I35">
        <v>15</v>
      </c>
      <c r="J35">
        <f t="shared" si="0"/>
        <v>48.932630555704236</v>
      </c>
      <c r="K35">
        <f t="shared" si="2"/>
        <v>10557.07000194455</v>
      </c>
      <c r="L35">
        <v>10557.07000194455</v>
      </c>
    </row>
    <row r="36" spans="1:12" x14ac:dyDescent="0.3">
      <c r="A36" t="s">
        <v>127</v>
      </c>
      <c r="B36" t="s">
        <v>60</v>
      </c>
      <c r="C36" t="s">
        <v>13</v>
      </c>
      <c r="D36" t="s">
        <v>91</v>
      </c>
      <c r="E36" t="s">
        <v>9</v>
      </c>
      <c r="F36" t="s">
        <v>111</v>
      </c>
      <c r="G36" t="s">
        <v>4</v>
      </c>
      <c r="H36" s="3">
        <v>45541.232734606478</v>
      </c>
      <c r="I36">
        <v>16</v>
      </c>
      <c r="J36">
        <f t="shared" si="0"/>
        <v>193.88571111095371</v>
      </c>
      <c r="K36">
        <f t="shared" si="2"/>
        <v>10750.955713055504</v>
      </c>
      <c r="L36">
        <v>10750.955713055504</v>
      </c>
    </row>
    <row r="37" spans="1:12" x14ac:dyDescent="0.3">
      <c r="A37" t="s">
        <v>128</v>
      </c>
      <c r="B37" t="s">
        <v>60</v>
      </c>
      <c r="C37" t="s">
        <v>13</v>
      </c>
      <c r="D37" t="s">
        <v>91</v>
      </c>
      <c r="E37" t="s">
        <v>9</v>
      </c>
      <c r="F37" t="s">
        <v>111</v>
      </c>
      <c r="G37" t="s">
        <v>5</v>
      </c>
      <c r="H37" s="3">
        <v>45545.027371099539</v>
      </c>
      <c r="I37">
        <v>17</v>
      </c>
      <c r="J37">
        <f t="shared" si="0"/>
        <v>91.071275833470281</v>
      </c>
      <c r="K37">
        <f t="shared" si="2"/>
        <v>10842.026988888974</v>
      </c>
      <c r="L37">
        <v>10842.026988888974</v>
      </c>
    </row>
    <row r="39" spans="1:12" x14ac:dyDescent="0.3">
      <c r="A39" t="s">
        <v>129</v>
      </c>
      <c r="B39" t="s">
        <v>31</v>
      </c>
      <c r="C39" t="s">
        <v>32</v>
      </c>
      <c r="D39" t="s">
        <v>91</v>
      </c>
      <c r="E39" t="s">
        <v>9</v>
      </c>
      <c r="F39" t="s">
        <v>130</v>
      </c>
      <c r="G39" t="s">
        <v>5</v>
      </c>
      <c r="H39" s="3">
        <v>45254.667031828707</v>
      </c>
      <c r="I39">
        <v>1</v>
      </c>
      <c r="L39">
        <v>3873.3788463890087</v>
      </c>
    </row>
    <row r="40" spans="1:12" x14ac:dyDescent="0.3">
      <c r="A40" t="s">
        <v>131</v>
      </c>
      <c r="B40" t="s">
        <v>31</v>
      </c>
      <c r="C40" t="s">
        <v>32</v>
      </c>
      <c r="D40" t="s">
        <v>91</v>
      </c>
      <c r="E40" t="s">
        <v>9</v>
      </c>
      <c r="F40" t="s">
        <v>130</v>
      </c>
      <c r="G40" t="s">
        <v>4</v>
      </c>
      <c r="H40" s="3">
        <v>45320.576606168979</v>
      </c>
      <c r="I40">
        <v>2</v>
      </c>
      <c r="J40">
        <f t="shared" si="0"/>
        <v>1581.8297841665335</v>
      </c>
      <c r="K40">
        <f t="shared" ref="K40:K45" si="3">(H40-$K$1)*24</f>
        <v>5455.2086305555422</v>
      </c>
      <c r="L40">
        <v>5455.2086305555422</v>
      </c>
    </row>
    <row r="41" spans="1:12" x14ac:dyDescent="0.3">
      <c r="A41" t="s">
        <v>136</v>
      </c>
      <c r="B41" t="s">
        <v>31</v>
      </c>
      <c r="C41" t="s">
        <v>32</v>
      </c>
      <c r="D41" t="s">
        <v>91</v>
      </c>
      <c r="E41" t="s">
        <v>9</v>
      </c>
      <c r="F41" t="s">
        <v>130</v>
      </c>
      <c r="G41" t="s">
        <v>5</v>
      </c>
      <c r="H41" s="3">
        <v>45329.289851273148</v>
      </c>
      <c r="I41">
        <v>3</v>
      </c>
      <c r="J41">
        <f t="shared" si="0"/>
        <v>209.11788250005338</v>
      </c>
      <c r="K41">
        <f t="shared" si="3"/>
        <v>5664.3265130555956</v>
      </c>
      <c r="L41">
        <v>5664.3265130555956</v>
      </c>
    </row>
    <row r="42" spans="1:12" x14ac:dyDescent="0.3">
      <c r="A42" t="s">
        <v>132</v>
      </c>
      <c r="B42" t="s">
        <v>31</v>
      </c>
      <c r="C42" t="s">
        <v>32</v>
      </c>
      <c r="D42" t="s">
        <v>91</v>
      </c>
      <c r="E42" t="s">
        <v>9</v>
      </c>
      <c r="F42" t="s">
        <v>130</v>
      </c>
      <c r="G42" t="s">
        <v>5</v>
      </c>
      <c r="H42" s="3">
        <v>45343.845346099537</v>
      </c>
      <c r="I42">
        <v>4</v>
      </c>
      <c r="J42">
        <f t="shared" si="0"/>
        <v>349.33187583333347</v>
      </c>
      <c r="K42">
        <f t="shared" si="3"/>
        <v>6013.658388888929</v>
      </c>
      <c r="L42">
        <v>6013.658388888929</v>
      </c>
    </row>
    <row r="43" spans="1:12" x14ac:dyDescent="0.3">
      <c r="A43" t="s">
        <v>133</v>
      </c>
      <c r="B43" t="s">
        <v>31</v>
      </c>
      <c r="C43" t="s">
        <v>32</v>
      </c>
      <c r="D43" t="s">
        <v>91</v>
      </c>
      <c r="E43" t="s">
        <v>9</v>
      </c>
      <c r="F43" t="s">
        <v>130</v>
      </c>
      <c r="G43" t="s">
        <v>5</v>
      </c>
      <c r="H43" s="3">
        <v>45385.824147650463</v>
      </c>
      <c r="I43">
        <v>6</v>
      </c>
      <c r="J43">
        <f t="shared" si="0"/>
        <v>1007.491237222217</v>
      </c>
      <c r="K43">
        <f t="shared" si="3"/>
        <v>7021.1496261111461</v>
      </c>
      <c r="L43">
        <v>7021.1496261111461</v>
      </c>
    </row>
    <row r="44" spans="1:12" x14ac:dyDescent="0.3">
      <c r="A44" t="s">
        <v>134</v>
      </c>
      <c r="B44" t="s">
        <v>31</v>
      </c>
      <c r="C44" t="s">
        <v>32</v>
      </c>
      <c r="D44" t="s">
        <v>91</v>
      </c>
      <c r="E44" t="s">
        <v>9</v>
      </c>
      <c r="F44" t="s">
        <v>130</v>
      </c>
      <c r="G44" t="s">
        <v>4</v>
      </c>
      <c r="H44" s="3">
        <v>45484.486407604163</v>
      </c>
      <c r="I44">
        <v>7</v>
      </c>
      <c r="J44">
        <f t="shared" si="0"/>
        <v>2367.8942388888099</v>
      </c>
      <c r="K44">
        <f t="shared" si="3"/>
        <v>9389.043864999956</v>
      </c>
      <c r="L44">
        <v>9389.043864999956</v>
      </c>
    </row>
    <row r="45" spans="1:12" x14ac:dyDescent="0.3">
      <c r="A45" t="s">
        <v>135</v>
      </c>
      <c r="B45" t="s">
        <v>31</v>
      </c>
      <c r="C45" t="s">
        <v>32</v>
      </c>
      <c r="D45" t="s">
        <v>91</v>
      </c>
      <c r="E45" t="s">
        <v>9</v>
      </c>
      <c r="F45" t="s">
        <v>130</v>
      </c>
      <c r="G45" t="s">
        <v>5</v>
      </c>
      <c r="H45" s="3">
        <v>45523.352474189807</v>
      </c>
      <c r="I45">
        <v>8</v>
      </c>
      <c r="J45">
        <f t="shared" si="0"/>
        <v>932.78559805545956</v>
      </c>
      <c r="K45">
        <f t="shared" si="3"/>
        <v>10321.829463055416</v>
      </c>
      <c r="L45">
        <v>10321.829463055416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01C4-F47E-4BB6-9465-93D91DF19AE7}">
  <dimension ref="A1:M53"/>
  <sheetViews>
    <sheetView zoomScale="85" zoomScaleNormal="85" workbookViewId="0">
      <selection activeCell="H11" sqref="H11"/>
    </sheetView>
  </sheetViews>
  <sheetFormatPr defaultRowHeight="14.4" x14ac:dyDescent="0.3"/>
  <cols>
    <col min="8" max="8" width="19.6640625" customWidth="1"/>
    <col min="12" max="12" width="25.44140625" customWidth="1"/>
  </cols>
  <sheetData>
    <row r="1" spans="1:13" x14ac:dyDescent="0.3">
      <c r="A1" s="2" t="s">
        <v>27</v>
      </c>
      <c r="B1" s="2" t="s">
        <v>28</v>
      </c>
      <c r="C1" s="2" t="s">
        <v>29</v>
      </c>
      <c r="D1" s="2" t="s">
        <v>0</v>
      </c>
      <c r="E1" s="2" t="s">
        <v>30</v>
      </c>
      <c r="F1" s="2" t="s">
        <v>1</v>
      </c>
      <c r="G1" s="2" t="s">
        <v>2</v>
      </c>
      <c r="H1" s="1" t="s">
        <v>6</v>
      </c>
      <c r="I1" s="2"/>
      <c r="J1" s="2" t="s">
        <v>7</v>
      </c>
      <c r="K1" s="2" t="s">
        <v>10</v>
      </c>
      <c r="L1" s="3">
        <v>45093.276246562498</v>
      </c>
      <c r="M1" s="2" t="s">
        <v>173</v>
      </c>
    </row>
    <row r="2" spans="1:13" x14ac:dyDescent="0.3">
      <c r="A2" t="s">
        <v>17</v>
      </c>
      <c r="B2" t="s">
        <v>14</v>
      </c>
      <c r="C2" t="s">
        <v>11</v>
      </c>
      <c r="D2" t="s">
        <v>15</v>
      </c>
      <c r="E2" t="s">
        <v>9</v>
      </c>
      <c r="F2" t="s">
        <v>16</v>
      </c>
      <c r="G2" t="s">
        <v>5</v>
      </c>
      <c r="H2" s="3">
        <v>45370.916864236111</v>
      </c>
      <c r="I2" t="s">
        <v>143</v>
      </c>
      <c r="J2">
        <v>1</v>
      </c>
      <c r="M2">
        <v>6663.3748241667054</v>
      </c>
    </row>
    <row r="3" spans="1:13" x14ac:dyDescent="0.3">
      <c r="A3" t="s">
        <v>18</v>
      </c>
      <c r="B3" t="s">
        <v>14</v>
      </c>
      <c r="C3" t="s">
        <v>11</v>
      </c>
      <c r="D3" t="s">
        <v>15</v>
      </c>
      <c r="E3" t="s">
        <v>9</v>
      </c>
      <c r="F3" t="s">
        <v>16</v>
      </c>
      <c r="G3" t="s">
        <v>4</v>
      </c>
      <c r="H3" s="3">
        <v>45411.704336261573</v>
      </c>
      <c r="I3" t="s">
        <v>143</v>
      </c>
      <c r="J3">
        <v>2</v>
      </c>
      <c r="K3">
        <f>(H3-H2)*24</f>
        <v>978.89932861109264</v>
      </c>
      <c r="L3">
        <f>(H3-$L$1)*24</f>
        <v>7642.274152777798</v>
      </c>
      <c r="M3">
        <v>7642.274152777798</v>
      </c>
    </row>
    <row r="4" spans="1:13" x14ac:dyDescent="0.3">
      <c r="A4" t="s">
        <v>19</v>
      </c>
      <c r="B4" t="s">
        <v>14</v>
      </c>
      <c r="C4" t="s">
        <v>11</v>
      </c>
      <c r="D4" t="s">
        <v>15</v>
      </c>
      <c r="E4" t="s">
        <v>9</v>
      </c>
      <c r="F4" t="s">
        <v>16</v>
      </c>
      <c r="G4" t="s">
        <v>5</v>
      </c>
      <c r="H4" s="3">
        <v>45428.169766354164</v>
      </c>
      <c r="I4" t="s">
        <v>143</v>
      </c>
      <c r="J4">
        <v>3</v>
      </c>
      <c r="K4">
        <f>(H4-H3)*24</f>
        <v>395.17032222216949</v>
      </c>
      <c r="L4">
        <f>(H4-$L$1)*24</f>
        <v>8037.4444749999675</v>
      </c>
      <c r="M4">
        <v>8037.4444749999675</v>
      </c>
    </row>
    <row r="5" spans="1:13" x14ac:dyDescent="0.3">
      <c r="A5" t="s">
        <v>20</v>
      </c>
      <c r="B5" t="s">
        <v>14</v>
      </c>
      <c r="C5" t="s">
        <v>11</v>
      </c>
      <c r="D5" t="s">
        <v>15</v>
      </c>
      <c r="E5" t="s">
        <v>9</v>
      </c>
      <c r="F5" t="s">
        <v>16</v>
      </c>
      <c r="G5" t="s">
        <v>5</v>
      </c>
      <c r="H5" s="3">
        <v>45429.095800347219</v>
      </c>
      <c r="I5" t="s">
        <v>143</v>
      </c>
      <c r="J5">
        <v>4</v>
      </c>
      <c r="K5">
        <f>(H5-H4)*24</f>
        <v>22.224815833324101</v>
      </c>
      <c r="L5">
        <f>(H5-$L$1)*24</f>
        <v>8059.6692908332916</v>
      </c>
      <c r="M5">
        <v>8059.6692908332916</v>
      </c>
    </row>
    <row r="6" spans="1:13" x14ac:dyDescent="0.3">
      <c r="H6" s="3"/>
    </row>
    <row r="7" spans="1:13" x14ac:dyDescent="0.3">
      <c r="A7" t="s">
        <v>21</v>
      </c>
      <c r="B7" t="s">
        <v>22</v>
      </c>
      <c r="C7" t="s">
        <v>8</v>
      </c>
      <c r="D7" t="s">
        <v>15</v>
      </c>
      <c r="E7" t="s">
        <v>9</v>
      </c>
      <c r="F7" t="s">
        <v>23</v>
      </c>
      <c r="G7" t="s">
        <v>5</v>
      </c>
      <c r="H7" s="3">
        <v>45245.185563159721</v>
      </c>
      <c r="I7" t="s">
        <v>143</v>
      </c>
      <c r="J7">
        <v>1</v>
      </c>
      <c r="M7">
        <v>3645.8235983333434</v>
      </c>
    </row>
    <row r="8" spans="1:13" x14ac:dyDescent="0.3">
      <c r="A8" t="s">
        <v>24</v>
      </c>
      <c r="B8" t="s">
        <v>22</v>
      </c>
      <c r="C8" t="s">
        <v>8</v>
      </c>
      <c r="D8" t="s">
        <v>15</v>
      </c>
      <c r="E8" t="s">
        <v>9</v>
      </c>
      <c r="F8" t="s">
        <v>23</v>
      </c>
      <c r="G8" t="s">
        <v>4</v>
      </c>
      <c r="H8" s="3">
        <v>45394.406112187498</v>
      </c>
      <c r="I8" t="s">
        <v>143</v>
      </c>
      <c r="J8">
        <v>2</v>
      </c>
      <c r="K8">
        <f t="shared" ref="K8:K10" si="0">(H8-H7)*24</f>
        <v>3581.2931766666588</v>
      </c>
      <c r="L8">
        <f>(H8-$L$1)*24</f>
        <v>7227.1167750000022</v>
      </c>
      <c r="M8">
        <v>7227.1167750000022</v>
      </c>
    </row>
    <row r="9" spans="1:13" x14ac:dyDescent="0.3">
      <c r="A9" t="s">
        <v>25</v>
      </c>
      <c r="B9" t="s">
        <v>22</v>
      </c>
      <c r="C9" t="s">
        <v>8</v>
      </c>
      <c r="D9" t="s">
        <v>15</v>
      </c>
      <c r="E9" t="s">
        <v>9</v>
      </c>
      <c r="F9" t="s">
        <v>23</v>
      </c>
      <c r="G9" t="s">
        <v>5</v>
      </c>
      <c r="H9" s="3">
        <v>45406.33302322917</v>
      </c>
      <c r="I9" t="s">
        <v>143</v>
      </c>
      <c r="J9">
        <v>3</v>
      </c>
      <c r="K9">
        <f t="shared" si="0"/>
        <v>286.24586500012083</v>
      </c>
      <c r="L9">
        <f>(H9-$L$1)*24</f>
        <v>7513.3626400001231</v>
      </c>
      <c r="M9">
        <v>7513.3626400001231</v>
      </c>
    </row>
    <row r="10" spans="1:13" x14ac:dyDescent="0.3">
      <c r="A10" t="s">
        <v>26</v>
      </c>
      <c r="B10" t="s">
        <v>22</v>
      </c>
      <c r="C10" t="s">
        <v>8</v>
      </c>
      <c r="D10" t="s">
        <v>15</v>
      </c>
      <c r="E10" t="s">
        <v>9</v>
      </c>
      <c r="F10" t="s">
        <v>23</v>
      </c>
      <c r="G10" t="s">
        <v>5</v>
      </c>
      <c r="H10" s="3">
        <v>45541.446779594909</v>
      </c>
      <c r="I10" t="s">
        <v>143</v>
      </c>
      <c r="J10">
        <v>4</v>
      </c>
      <c r="K10">
        <f t="shared" si="0"/>
        <v>3242.7301527777454</v>
      </c>
      <c r="L10">
        <f>(H10-$L$1)*24</f>
        <v>10756.092792777868</v>
      </c>
      <c r="M10">
        <v>10756.092792777868</v>
      </c>
    </row>
    <row r="26" spans="1:13" x14ac:dyDescent="0.3">
      <c r="H26" s="3"/>
    </row>
    <row r="27" spans="1:13" x14ac:dyDescent="0.3">
      <c r="A27" t="s">
        <v>43</v>
      </c>
      <c r="B27" t="s">
        <v>44</v>
      </c>
      <c r="C27" t="s">
        <v>45</v>
      </c>
      <c r="D27" t="s">
        <v>15</v>
      </c>
      <c r="E27" t="s">
        <v>46</v>
      </c>
      <c r="F27" t="s">
        <v>47</v>
      </c>
      <c r="G27" t="s">
        <v>5</v>
      </c>
      <c r="H27" s="3">
        <v>45324.376269756947</v>
      </c>
      <c r="I27" t="s">
        <v>143</v>
      </c>
      <c r="J27">
        <v>1</v>
      </c>
      <c r="M27">
        <v>5546.4005566667765</v>
      </c>
    </row>
    <row r="28" spans="1:13" x14ac:dyDescent="0.3">
      <c r="A28" t="s">
        <v>48</v>
      </c>
      <c r="B28" t="s">
        <v>44</v>
      </c>
      <c r="C28" t="s">
        <v>45</v>
      </c>
      <c r="D28" t="s">
        <v>15</v>
      </c>
      <c r="E28" t="s">
        <v>46</v>
      </c>
      <c r="F28" t="s">
        <v>47</v>
      </c>
      <c r="G28" t="s">
        <v>5</v>
      </c>
      <c r="H28" s="3">
        <v>45337.219149456017</v>
      </c>
      <c r="I28" t="s">
        <v>143</v>
      </c>
      <c r="J28">
        <v>2</v>
      </c>
      <c r="K28">
        <f>(H28-H27)*24</f>
        <v>308.22911277768435</v>
      </c>
      <c r="L28">
        <f>(H28-$L$1)*24</f>
        <v>5854.6296694444609</v>
      </c>
      <c r="M28">
        <v>5854.6296694444609</v>
      </c>
    </row>
    <row r="29" spans="1:13" x14ac:dyDescent="0.3">
      <c r="A29" t="s">
        <v>49</v>
      </c>
      <c r="B29" t="s">
        <v>44</v>
      </c>
      <c r="C29" t="s">
        <v>45</v>
      </c>
      <c r="D29" t="s">
        <v>15</v>
      </c>
      <c r="E29" t="s">
        <v>46</v>
      </c>
      <c r="F29" t="s">
        <v>47</v>
      </c>
      <c r="G29" t="s">
        <v>3</v>
      </c>
      <c r="H29" s="3">
        <v>45422.223187881937</v>
      </c>
      <c r="I29" t="s">
        <v>143</v>
      </c>
      <c r="J29">
        <v>4</v>
      </c>
      <c r="K29">
        <f>(H29-H28)*24</f>
        <v>2040.0969222220592</v>
      </c>
      <c r="L29">
        <f>(H29-$L$1)*24</f>
        <v>7894.7265916665201</v>
      </c>
      <c r="M29">
        <v>7894.7265916665201</v>
      </c>
    </row>
    <row r="30" spans="1:13" x14ac:dyDescent="0.3">
      <c r="A30" t="s">
        <v>50</v>
      </c>
      <c r="B30" t="s">
        <v>44</v>
      </c>
      <c r="C30" t="s">
        <v>45</v>
      </c>
      <c r="D30" t="s">
        <v>15</v>
      </c>
      <c r="E30" t="s">
        <v>46</v>
      </c>
      <c r="F30" t="s">
        <v>47</v>
      </c>
      <c r="G30" t="s">
        <v>5</v>
      </c>
      <c r="H30" s="3">
        <v>45464.646044907407</v>
      </c>
      <c r="I30" t="s">
        <v>143</v>
      </c>
      <c r="J30">
        <v>5</v>
      </c>
      <c r="K30">
        <f>(H30-H29)*24</f>
        <v>1018.148568611301</v>
      </c>
      <c r="L30">
        <f>(H30-$L$1)*24</f>
        <v>8912.8751602778211</v>
      </c>
      <c r="M30">
        <v>8912.8751602778211</v>
      </c>
    </row>
    <row r="31" spans="1:13" x14ac:dyDescent="0.3">
      <c r="A31" t="s">
        <v>51</v>
      </c>
      <c r="B31" t="s">
        <v>44</v>
      </c>
      <c r="C31" t="s">
        <v>45</v>
      </c>
      <c r="D31" t="s">
        <v>15</v>
      </c>
      <c r="E31" t="s">
        <v>46</v>
      </c>
      <c r="F31" t="s">
        <v>47</v>
      </c>
      <c r="G31" t="s">
        <v>5</v>
      </c>
      <c r="H31" s="3">
        <v>45511.30522465278</v>
      </c>
      <c r="I31" t="s">
        <v>143</v>
      </c>
      <c r="J31">
        <v>6</v>
      </c>
      <c r="K31">
        <f>(H31-H30)*24</f>
        <v>1119.8203138889512</v>
      </c>
      <c r="L31">
        <f>(H31-$L$1)*24</f>
        <v>10032.695474166772</v>
      </c>
      <c r="M31">
        <v>10032.695474166772</v>
      </c>
    </row>
    <row r="32" spans="1:13" x14ac:dyDescent="0.3">
      <c r="H32" s="3"/>
    </row>
    <row r="33" spans="1:13" x14ac:dyDescent="0.3">
      <c r="A33" t="s">
        <v>52</v>
      </c>
      <c r="B33" t="s">
        <v>53</v>
      </c>
      <c r="C33" t="s">
        <v>54</v>
      </c>
      <c r="D33" t="s">
        <v>15</v>
      </c>
      <c r="E33" t="s">
        <v>46</v>
      </c>
      <c r="F33" t="s">
        <v>55</v>
      </c>
      <c r="G33" t="s">
        <v>4</v>
      </c>
      <c r="H33" s="3">
        <v>45334.685484918977</v>
      </c>
      <c r="I33" t="s">
        <v>143</v>
      </c>
      <c r="J33">
        <v>1</v>
      </c>
      <c r="M33">
        <v>5793.8217205554829</v>
      </c>
    </row>
    <row r="34" spans="1:13" x14ac:dyDescent="0.3">
      <c r="A34" t="s">
        <v>138</v>
      </c>
      <c r="B34" t="s">
        <v>53</v>
      </c>
      <c r="C34" t="s">
        <v>54</v>
      </c>
      <c r="D34" t="s">
        <v>15</v>
      </c>
      <c r="E34" t="s">
        <v>46</v>
      </c>
      <c r="F34" t="s">
        <v>55</v>
      </c>
      <c r="G34" t="s">
        <v>5</v>
      </c>
      <c r="H34" s="3">
        <v>45335.110297141196</v>
      </c>
      <c r="I34" t="s">
        <v>143</v>
      </c>
      <c r="J34">
        <v>2</v>
      </c>
      <c r="K34">
        <f>(H34-H33)*24</f>
        <v>10.195493333274499</v>
      </c>
      <c r="L34">
        <f>(H34-$L$1)*24</f>
        <v>5804.0172138887574</v>
      </c>
      <c r="M34">
        <v>5804.0172138887574</v>
      </c>
    </row>
    <row r="35" spans="1:13" x14ac:dyDescent="0.3">
      <c r="A35" t="s">
        <v>56</v>
      </c>
      <c r="B35" t="s">
        <v>53</v>
      </c>
      <c r="C35" t="s">
        <v>54</v>
      </c>
      <c r="D35" t="s">
        <v>15</v>
      </c>
      <c r="E35" t="s">
        <v>46</v>
      </c>
      <c r="F35" t="s">
        <v>55</v>
      </c>
      <c r="G35" t="s">
        <v>5</v>
      </c>
      <c r="H35" s="3">
        <v>45380.080844016207</v>
      </c>
      <c r="I35" t="s">
        <v>143</v>
      </c>
      <c r="J35">
        <v>3</v>
      </c>
      <c r="K35">
        <f>(H35-H34)*24</f>
        <v>1079.2931250002584</v>
      </c>
      <c r="L35">
        <f>(H35-$L$1)*24</f>
        <v>6883.3103388890158</v>
      </c>
      <c r="M35">
        <v>6883.3103388890158</v>
      </c>
    </row>
    <row r="36" spans="1:13" x14ac:dyDescent="0.3">
      <c r="A36" t="s">
        <v>57</v>
      </c>
      <c r="B36" t="s">
        <v>53</v>
      </c>
      <c r="C36" t="s">
        <v>54</v>
      </c>
      <c r="D36" t="s">
        <v>15</v>
      </c>
      <c r="E36" t="s">
        <v>46</v>
      </c>
      <c r="F36" t="s">
        <v>55</v>
      </c>
      <c r="G36" t="s">
        <v>5</v>
      </c>
      <c r="H36" s="3">
        <v>45429.843964733787</v>
      </c>
      <c r="I36" t="s">
        <v>143</v>
      </c>
      <c r="J36">
        <v>4</v>
      </c>
      <c r="K36">
        <f>(H36-H35)*24</f>
        <v>1194.3148972219205</v>
      </c>
      <c r="L36">
        <f>(H36-$L$1)*24</f>
        <v>8077.6252361109364</v>
      </c>
      <c r="M36">
        <v>8077.6252361109364</v>
      </c>
    </row>
    <row r="37" spans="1:13" x14ac:dyDescent="0.3">
      <c r="A37" t="s">
        <v>58</v>
      </c>
      <c r="B37" t="s">
        <v>53</v>
      </c>
      <c r="C37" t="s">
        <v>54</v>
      </c>
      <c r="D37" t="s">
        <v>15</v>
      </c>
      <c r="E37" t="s">
        <v>46</v>
      </c>
      <c r="F37" t="s">
        <v>55</v>
      </c>
      <c r="G37" t="s">
        <v>4</v>
      </c>
      <c r="H37" s="3">
        <v>45495.216745057871</v>
      </c>
      <c r="I37" t="s">
        <v>143</v>
      </c>
      <c r="J37">
        <v>5</v>
      </c>
      <c r="K37">
        <f>(H37-H36)*24</f>
        <v>1568.9467277780059</v>
      </c>
      <c r="L37">
        <f>(H37-$L$1)*24</f>
        <v>9646.5719638889423</v>
      </c>
      <c r="M37">
        <v>9646.5719638889423</v>
      </c>
    </row>
    <row r="38" spans="1:13" x14ac:dyDescent="0.3">
      <c r="A38" t="s">
        <v>59</v>
      </c>
      <c r="B38" t="s">
        <v>53</v>
      </c>
      <c r="C38" t="s">
        <v>54</v>
      </c>
      <c r="D38" t="s">
        <v>15</v>
      </c>
      <c r="E38" t="s">
        <v>46</v>
      </c>
      <c r="F38" t="s">
        <v>55</v>
      </c>
      <c r="G38" t="s">
        <v>4</v>
      </c>
      <c r="H38" s="3">
        <v>45502.219697418979</v>
      </c>
      <c r="I38" t="s">
        <v>143</v>
      </c>
      <c r="J38">
        <v>6</v>
      </c>
      <c r="K38">
        <f>(H38-H37)*24</f>
        <v>168.07085666659987</v>
      </c>
      <c r="L38">
        <f>(H38-$L$1)*24</f>
        <v>9814.6428205555421</v>
      </c>
      <c r="M38">
        <v>9814.6428205555421</v>
      </c>
    </row>
    <row r="39" spans="1:13" x14ac:dyDescent="0.3">
      <c r="H39" s="3"/>
    </row>
    <row r="40" spans="1:13" x14ac:dyDescent="0.3">
      <c r="H40" s="3"/>
    </row>
    <row r="41" spans="1:13" x14ac:dyDescent="0.3">
      <c r="H41" s="3"/>
    </row>
    <row r="42" spans="1:13" x14ac:dyDescent="0.3">
      <c r="H42" s="3"/>
    </row>
    <row r="43" spans="1:13" x14ac:dyDescent="0.3">
      <c r="H43" s="3"/>
    </row>
    <row r="44" spans="1:13" x14ac:dyDescent="0.3">
      <c r="H44" s="3"/>
    </row>
    <row r="45" spans="1:13" x14ac:dyDescent="0.3">
      <c r="H45" s="3"/>
    </row>
    <row r="46" spans="1:13" x14ac:dyDescent="0.3">
      <c r="H46" s="3"/>
    </row>
    <row r="47" spans="1:13" x14ac:dyDescent="0.3">
      <c r="H47" s="3"/>
    </row>
    <row r="48" spans="1:13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A65B-728E-4C4A-88C5-09BEB674EBDF}">
  <dimension ref="A1:M20"/>
  <sheetViews>
    <sheetView tabSelected="1" zoomScale="85" zoomScaleNormal="85" workbookViewId="0">
      <selection activeCell="P11" sqref="P11"/>
    </sheetView>
  </sheetViews>
  <sheetFormatPr defaultRowHeight="14.4" x14ac:dyDescent="0.3"/>
  <cols>
    <col min="8" max="8" width="27.109375" customWidth="1"/>
    <col min="12" max="12" width="18.6640625" customWidth="1"/>
    <col min="13" max="13" width="13.88671875" customWidth="1"/>
  </cols>
  <sheetData>
    <row r="1" spans="1:13" x14ac:dyDescent="0.3">
      <c r="A1" s="2" t="s">
        <v>27</v>
      </c>
      <c r="B1" s="2" t="s">
        <v>28</v>
      </c>
      <c r="C1" s="2" t="s">
        <v>29</v>
      </c>
      <c r="D1" s="2" t="s">
        <v>0</v>
      </c>
      <c r="E1" s="2" t="s">
        <v>30</v>
      </c>
      <c r="F1" s="2" t="s">
        <v>1</v>
      </c>
      <c r="G1" s="2" t="s">
        <v>2</v>
      </c>
      <c r="H1" s="1" t="s">
        <v>6</v>
      </c>
      <c r="I1" s="2"/>
      <c r="J1" s="2" t="s">
        <v>7</v>
      </c>
      <c r="K1" s="2" t="s">
        <v>10</v>
      </c>
      <c r="L1" s="3">
        <v>45093.276246562498</v>
      </c>
      <c r="M1" s="2" t="s">
        <v>173</v>
      </c>
    </row>
    <row r="2" spans="1:13" x14ac:dyDescent="0.3">
      <c r="A2" t="s">
        <v>172</v>
      </c>
      <c r="B2" t="s">
        <v>22</v>
      </c>
      <c r="C2" t="s">
        <v>8</v>
      </c>
      <c r="D2" t="s">
        <v>15</v>
      </c>
      <c r="E2" t="s">
        <v>9</v>
      </c>
      <c r="F2" t="s">
        <v>137</v>
      </c>
      <c r="G2" t="s">
        <v>5</v>
      </c>
      <c r="H2" s="3">
        <v>45247.592615821763</v>
      </c>
      <c r="I2" t="s">
        <v>144</v>
      </c>
      <c r="J2">
        <v>1</v>
      </c>
      <c r="M2">
        <v>3703.5928622223437</v>
      </c>
    </row>
    <row r="3" spans="1:13" x14ac:dyDescent="0.3">
      <c r="A3" t="s">
        <v>139</v>
      </c>
      <c r="B3" t="s">
        <v>22</v>
      </c>
      <c r="C3" t="s">
        <v>8</v>
      </c>
      <c r="D3" t="s">
        <v>15</v>
      </c>
      <c r="E3" t="s">
        <v>9</v>
      </c>
      <c r="F3" t="s">
        <v>137</v>
      </c>
      <c r="G3" t="s">
        <v>5</v>
      </c>
      <c r="H3" s="3">
        <v>45345.390831979174</v>
      </c>
      <c r="I3" t="s">
        <v>144</v>
      </c>
      <c r="J3">
        <v>2</v>
      </c>
      <c r="K3">
        <f>(H3-H2)*24</f>
        <v>2347.1571877778624</v>
      </c>
      <c r="L3">
        <f>(H3-$L$1)*24</f>
        <v>6050.7500500002061</v>
      </c>
      <c r="M3">
        <v>6050.7500500002061</v>
      </c>
    </row>
    <row r="4" spans="1:13" x14ac:dyDescent="0.3">
      <c r="A4" t="s">
        <v>140</v>
      </c>
      <c r="B4" t="s">
        <v>22</v>
      </c>
      <c r="C4" t="s">
        <v>8</v>
      </c>
      <c r="D4" t="s">
        <v>15</v>
      </c>
      <c r="E4" t="s">
        <v>9</v>
      </c>
      <c r="F4" t="s">
        <v>137</v>
      </c>
      <c r="G4" t="s">
        <v>5</v>
      </c>
      <c r="H4" s="3">
        <v>45436.602019791673</v>
      </c>
      <c r="I4" t="s">
        <v>144</v>
      </c>
      <c r="J4">
        <v>3</v>
      </c>
      <c r="K4">
        <f>(H4-H3)*24</f>
        <v>2189.0685074999928</v>
      </c>
      <c r="L4">
        <f t="shared" ref="L4:L20" si="0">(H4-$L$1)*24</f>
        <v>8239.8185575001989</v>
      </c>
      <c r="M4">
        <v>8239.8185575001989</v>
      </c>
    </row>
    <row r="5" spans="1:13" x14ac:dyDescent="0.3">
      <c r="A5" t="s">
        <v>141</v>
      </c>
      <c r="B5" t="s">
        <v>22</v>
      </c>
      <c r="C5" t="s">
        <v>8</v>
      </c>
      <c r="D5" t="s">
        <v>15</v>
      </c>
      <c r="E5" t="s">
        <v>9</v>
      </c>
      <c r="F5" t="s">
        <v>137</v>
      </c>
      <c r="G5" t="s">
        <v>5</v>
      </c>
      <c r="H5" s="3">
        <v>45460.685716168977</v>
      </c>
      <c r="I5" t="s">
        <v>144</v>
      </c>
      <c r="J5">
        <v>3</v>
      </c>
      <c r="K5">
        <f>(H5-H4)*24</f>
        <v>578.00871305528563</v>
      </c>
      <c r="L5">
        <f t="shared" si="0"/>
        <v>8817.8272705554846</v>
      </c>
      <c r="M5">
        <v>8817.8272705554846</v>
      </c>
    </row>
    <row r="10" spans="1:13" x14ac:dyDescent="0.3">
      <c r="H10" s="3"/>
    </row>
    <row r="11" spans="1:13" x14ac:dyDescent="0.3">
      <c r="A11" t="s">
        <v>33</v>
      </c>
      <c r="B11" t="s">
        <v>31</v>
      </c>
      <c r="C11" t="s">
        <v>32</v>
      </c>
      <c r="D11" t="s">
        <v>15</v>
      </c>
      <c r="E11" t="s">
        <v>9</v>
      </c>
      <c r="F11" t="s">
        <v>34</v>
      </c>
      <c r="G11" t="s">
        <v>3</v>
      </c>
      <c r="H11" s="3">
        <v>45477.543157094908</v>
      </c>
      <c r="I11" t="s">
        <v>144</v>
      </c>
      <c r="J11">
        <v>1</v>
      </c>
      <c r="M11">
        <v>9222.4058527778252</v>
      </c>
    </row>
    <row r="12" spans="1:13" x14ac:dyDescent="0.3">
      <c r="A12" t="s">
        <v>35</v>
      </c>
      <c r="B12" t="s">
        <v>31</v>
      </c>
      <c r="C12" t="s">
        <v>32</v>
      </c>
      <c r="D12" t="s">
        <v>15</v>
      </c>
      <c r="E12" t="s">
        <v>9</v>
      </c>
      <c r="F12" t="s">
        <v>34</v>
      </c>
      <c r="G12" t="s">
        <v>5</v>
      </c>
      <c r="H12" s="3">
        <v>45479.026233020842</v>
      </c>
      <c r="I12" t="s">
        <v>144</v>
      </c>
      <c r="J12">
        <v>2</v>
      </c>
      <c r="K12">
        <f t="shared" ref="K12:K20" si="1">(H12-H11)*24</f>
        <v>35.593822222435847</v>
      </c>
      <c r="L12">
        <f t="shared" si="0"/>
        <v>9257.999675000261</v>
      </c>
      <c r="M12">
        <v>9257.999675000261</v>
      </c>
    </row>
    <row r="13" spans="1:13" x14ac:dyDescent="0.3">
      <c r="A13" t="s">
        <v>36</v>
      </c>
      <c r="B13" t="s">
        <v>31</v>
      </c>
      <c r="C13" t="s">
        <v>32</v>
      </c>
      <c r="D13" t="s">
        <v>15</v>
      </c>
      <c r="E13" t="s">
        <v>9</v>
      </c>
      <c r="F13" t="s">
        <v>34</v>
      </c>
      <c r="G13" t="s">
        <v>5</v>
      </c>
      <c r="H13" s="3">
        <v>45482.903676620372</v>
      </c>
      <c r="I13" t="s">
        <v>144</v>
      </c>
      <c r="J13">
        <v>3</v>
      </c>
      <c r="K13">
        <f t="shared" si="1"/>
        <v>93.058646388701163</v>
      </c>
      <c r="L13">
        <f t="shared" si="0"/>
        <v>9351.0583213889622</v>
      </c>
      <c r="M13">
        <v>9351.0583213889622</v>
      </c>
    </row>
    <row r="14" spans="1:13" x14ac:dyDescent="0.3">
      <c r="A14" t="s">
        <v>142</v>
      </c>
      <c r="B14" t="s">
        <v>31</v>
      </c>
      <c r="C14" t="s">
        <v>32</v>
      </c>
      <c r="D14" t="s">
        <v>15</v>
      </c>
      <c r="E14" t="s">
        <v>9</v>
      </c>
      <c r="F14" t="s">
        <v>34</v>
      </c>
      <c r="G14" t="s">
        <v>5</v>
      </c>
      <c r="H14" s="3">
        <v>45483.204901620367</v>
      </c>
      <c r="I14" t="s">
        <v>144</v>
      </c>
      <c r="J14">
        <v>4</v>
      </c>
      <c r="K14">
        <f t="shared" si="1"/>
        <v>7.2293999998946674</v>
      </c>
      <c r="L14">
        <f t="shared" si="0"/>
        <v>9358.2877213888569</v>
      </c>
      <c r="M14">
        <v>9358.2877213888569</v>
      </c>
    </row>
    <row r="15" spans="1:13" x14ac:dyDescent="0.3">
      <c r="A15" t="s">
        <v>37</v>
      </c>
      <c r="B15" t="s">
        <v>31</v>
      </c>
      <c r="C15" t="s">
        <v>32</v>
      </c>
      <c r="D15" t="s">
        <v>15</v>
      </c>
      <c r="E15" t="s">
        <v>9</v>
      </c>
      <c r="F15" t="s">
        <v>34</v>
      </c>
      <c r="G15" t="s">
        <v>5</v>
      </c>
      <c r="H15" s="3">
        <v>45484.900517627313</v>
      </c>
      <c r="I15" t="s">
        <v>144</v>
      </c>
      <c r="J15">
        <v>5</v>
      </c>
      <c r="K15">
        <f t="shared" si="1"/>
        <v>40.69478416669881</v>
      </c>
      <c r="L15">
        <f t="shared" si="0"/>
        <v>9398.9825055555557</v>
      </c>
      <c r="M15">
        <v>9398.9825055555557</v>
      </c>
    </row>
    <row r="16" spans="1:13" x14ac:dyDescent="0.3">
      <c r="A16" t="s">
        <v>38</v>
      </c>
      <c r="B16" t="s">
        <v>31</v>
      </c>
      <c r="C16" t="s">
        <v>32</v>
      </c>
      <c r="D16" t="s">
        <v>15</v>
      </c>
      <c r="E16" t="s">
        <v>9</v>
      </c>
      <c r="F16" t="s">
        <v>34</v>
      </c>
      <c r="G16" t="s">
        <v>5</v>
      </c>
      <c r="H16" s="3">
        <v>45496.089664432868</v>
      </c>
      <c r="I16" t="s">
        <v>144</v>
      </c>
      <c r="J16">
        <v>6</v>
      </c>
      <c r="K16">
        <f t="shared" si="1"/>
        <v>268.53952333331108</v>
      </c>
      <c r="L16">
        <f t="shared" si="0"/>
        <v>9667.5220288888668</v>
      </c>
      <c r="M16">
        <v>9667.5220288888668</v>
      </c>
    </row>
    <row r="17" spans="1:13" x14ac:dyDescent="0.3">
      <c r="A17" t="s">
        <v>39</v>
      </c>
      <c r="B17" t="s">
        <v>31</v>
      </c>
      <c r="C17" t="s">
        <v>32</v>
      </c>
      <c r="D17" t="s">
        <v>15</v>
      </c>
      <c r="E17" t="s">
        <v>9</v>
      </c>
      <c r="F17" t="s">
        <v>34</v>
      </c>
      <c r="G17" t="s">
        <v>5</v>
      </c>
      <c r="H17" s="3">
        <v>45497.02058394676</v>
      </c>
      <c r="I17" t="s">
        <v>144</v>
      </c>
      <c r="J17">
        <v>7</v>
      </c>
      <c r="K17">
        <f t="shared" si="1"/>
        <v>22.342068333411589</v>
      </c>
      <c r="L17">
        <f t="shared" si="0"/>
        <v>9689.8640972222784</v>
      </c>
      <c r="M17">
        <v>9689.8640972222784</v>
      </c>
    </row>
    <row r="18" spans="1:13" x14ac:dyDescent="0.3">
      <c r="A18" t="s">
        <v>40</v>
      </c>
      <c r="B18" t="s">
        <v>31</v>
      </c>
      <c r="C18" t="s">
        <v>32</v>
      </c>
      <c r="D18" t="s">
        <v>15</v>
      </c>
      <c r="E18" t="s">
        <v>9</v>
      </c>
      <c r="F18" t="s">
        <v>34</v>
      </c>
      <c r="G18" t="s">
        <v>3</v>
      </c>
      <c r="H18" s="3">
        <v>45524.209690659722</v>
      </c>
      <c r="I18" t="s">
        <v>144</v>
      </c>
      <c r="J18">
        <v>8</v>
      </c>
      <c r="K18">
        <f t="shared" si="1"/>
        <v>652.53856111108325</v>
      </c>
      <c r="L18">
        <f t="shared" si="0"/>
        <v>10342.402658333362</v>
      </c>
      <c r="M18">
        <v>10342.402658333362</v>
      </c>
    </row>
    <row r="19" spans="1:13" x14ac:dyDescent="0.3">
      <c r="A19" t="s">
        <v>41</v>
      </c>
      <c r="B19" t="s">
        <v>31</v>
      </c>
      <c r="C19" t="s">
        <v>32</v>
      </c>
      <c r="D19" t="s">
        <v>15</v>
      </c>
      <c r="E19" t="s">
        <v>9</v>
      </c>
      <c r="F19" t="s">
        <v>34</v>
      </c>
      <c r="G19" t="s">
        <v>5</v>
      </c>
      <c r="H19" s="3">
        <v>45544.997301967589</v>
      </c>
      <c r="I19" t="s">
        <v>144</v>
      </c>
      <c r="J19">
        <v>9</v>
      </c>
      <c r="K19">
        <f t="shared" si="1"/>
        <v>498.90267138881609</v>
      </c>
      <c r="L19">
        <f t="shared" si="0"/>
        <v>10841.305329722178</v>
      </c>
      <c r="M19">
        <v>10841.305329722178</v>
      </c>
    </row>
    <row r="20" spans="1:13" x14ac:dyDescent="0.3">
      <c r="A20" t="s">
        <v>42</v>
      </c>
      <c r="B20" t="s">
        <v>31</v>
      </c>
      <c r="C20" t="s">
        <v>32</v>
      </c>
      <c r="D20" t="s">
        <v>15</v>
      </c>
      <c r="E20" t="s">
        <v>9</v>
      </c>
      <c r="F20" t="s">
        <v>34</v>
      </c>
      <c r="G20" t="s">
        <v>5</v>
      </c>
      <c r="H20" s="3">
        <v>45546.4978352662</v>
      </c>
      <c r="I20" t="s">
        <v>144</v>
      </c>
      <c r="J20">
        <v>10</v>
      </c>
      <c r="K20">
        <f t="shared" si="1"/>
        <v>36.012799166666809</v>
      </c>
      <c r="L20">
        <f t="shared" si="0"/>
        <v>10877.318128888845</v>
      </c>
      <c r="M20">
        <v>10877.318128888845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5B94-6200-4FC8-9591-1AAE7D27A6DF}">
  <dimension ref="A1:L52"/>
  <sheetViews>
    <sheetView zoomScale="85" zoomScaleNormal="85" workbookViewId="0">
      <selection activeCell="O12" sqref="O12"/>
    </sheetView>
  </sheetViews>
  <sheetFormatPr defaultRowHeight="14.4" x14ac:dyDescent="0.3"/>
  <cols>
    <col min="6" max="6" width="22.33203125" customWidth="1"/>
    <col min="7" max="7" width="13.44140625" customWidth="1"/>
    <col min="8" max="8" width="18.44140625" customWidth="1"/>
    <col min="9" max="9" width="18.5546875" bestFit="1" customWidth="1"/>
    <col min="11" max="11" width="18.5546875" bestFit="1" customWidth="1"/>
  </cols>
  <sheetData>
    <row r="1" spans="1:12" x14ac:dyDescent="0.3">
      <c r="A1" s="2" t="s">
        <v>27</v>
      </c>
      <c r="B1" s="2" t="s">
        <v>28</v>
      </c>
      <c r="C1" s="2" t="s">
        <v>29</v>
      </c>
      <c r="D1" s="2" t="s">
        <v>0</v>
      </c>
      <c r="E1" s="2" t="s">
        <v>30</v>
      </c>
      <c r="F1" s="2" t="s">
        <v>1</v>
      </c>
      <c r="G1" s="2" t="s">
        <v>2</v>
      </c>
      <c r="H1" s="1" t="s">
        <v>6</v>
      </c>
      <c r="I1" s="4" t="s">
        <v>7</v>
      </c>
      <c r="J1" s="2"/>
      <c r="K1" s="3">
        <v>45093.276246562498</v>
      </c>
      <c r="L1" t="s">
        <v>173</v>
      </c>
    </row>
    <row r="2" spans="1:12" x14ac:dyDescent="0.3">
      <c r="A2" t="s">
        <v>145</v>
      </c>
      <c r="B2" t="s">
        <v>22</v>
      </c>
      <c r="C2" t="s">
        <v>8</v>
      </c>
      <c r="D2" t="s">
        <v>62</v>
      </c>
      <c r="E2" t="s">
        <v>9</v>
      </c>
      <c r="F2" t="s">
        <v>81</v>
      </c>
      <c r="G2" t="s">
        <v>4</v>
      </c>
      <c r="H2" s="3">
        <v>45281.415060960651</v>
      </c>
      <c r="I2">
        <v>1</v>
      </c>
      <c r="L2">
        <v>4515.3315455556731</v>
      </c>
    </row>
    <row r="3" spans="1:12" x14ac:dyDescent="0.3">
      <c r="A3" t="s">
        <v>146</v>
      </c>
      <c r="B3" t="s">
        <v>22</v>
      </c>
      <c r="C3" t="s">
        <v>8</v>
      </c>
      <c r="D3" t="s">
        <v>62</v>
      </c>
      <c r="E3" t="s">
        <v>9</v>
      </c>
      <c r="F3" t="s">
        <v>81</v>
      </c>
      <c r="G3" t="s">
        <v>4</v>
      </c>
      <c r="H3" s="3">
        <v>45301.863966701392</v>
      </c>
      <c r="I3">
        <v>2</v>
      </c>
      <c r="J3">
        <f>(H3-H2)*24</f>
        <v>490.77373777778121</v>
      </c>
      <c r="K3">
        <f>(H3-$K$1)*24</f>
        <v>5006.1052833334543</v>
      </c>
      <c r="L3">
        <v>5006.1052833334543</v>
      </c>
    </row>
    <row r="4" spans="1:12" x14ac:dyDescent="0.3">
      <c r="A4" t="s">
        <v>147</v>
      </c>
      <c r="B4" t="s">
        <v>22</v>
      </c>
      <c r="C4" t="s">
        <v>8</v>
      </c>
      <c r="D4" t="s">
        <v>62</v>
      </c>
      <c r="E4" t="s">
        <v>9</v>
      </c>
      <c r="F4" t="s">
        <v>81</v>
      </c>
      <c r="G4" t="s">
        <v>4</v>
      </c>
      <c r="H4" s="3">
        <v>45311.289639270843</v>
      </c>
      <c r="I4">
        <v>3</v>
      </c>
      <c r="J4">
        <f t="shared" ref="J4:J52" si="0">(H4-H3)*24</f>
        <v>226.21614166680956</v>
      </c>
      <c r="K4">
        <f t="shared" ref="K4:K52" si="1">(H4-$K$1)*24</f>
        <v>5232.3214250002638</v>
      </c>
      <c r="L4">
        <v>5232.3214250002638</v>
      </c>
    </row>
    <row r="5" spans="1:12" x14ac:dyDescent="0.3">
      <c r="A5" t="s">
        <v>148</v>
      </c>
      <c r="B5" t="s">
        <v>22</v>
      </c>
      <c r="C5" t="s">
        <v>8</v>
      </c>
      <c r="D5" t="s">
        <v>62</v>
      </c>
      <c r="E5" t="s">
        <v>9</v>
      </c>
      <c r="F5" t="s">
        <v>81</v>
      </c>
      <c r="G5" t="s">
        <v>4</v>
      </c>
      <c r="H5" s="3">
        <v>45365.322289317133</v>
      </c>
      <c r="I5">
        <v>4</v>
      </c>
      <c r="J5">
        <f t="shared" si="0"/>
        <v>1296.7836011109757</v>
      </c>
      <c r="K5">
        <f t="shared" si="1"/>
        <v>6529.1050261112396</v>
      </c>
      <c r="L5">
        <v>6529.1050261112396</v>
      </c>
    </row>
    <row r="6" spans="1:12" x14ac:dyDescent="0.3">
      <c r="A6" t="s">
        <v>149</v>
      </c>
      <c r="B6" t="s">
        <v>22</v>
      </c>
      <c r="C6" t="s">
        <v>8</v>
      </c>
      <c r="D6" t="s">
        <v>62</v>
      </c>
      <c r="E6" t="s">
        <v>9</v>
      </c>
      <c r="F6" t="s">
        <v>81</v>
      </c>
      <c r="G6" t="s">
        <v>4</v>
      </c>
      <c r="H6" s="3">
        <v>45392.224677928243</v>
      </c>
      <c r="I6">
        <v>5</v>
      </c>
      <c r="J6">
        <f t="shared" si="0"/>
        <v>645.65732666663826</v>
      </c>
      <c r="K6">
        <f t="shared" si="1"/>
        <v>7174.7623527778778</v>
      </c>
      <c r="L6">
        <v>7174.7623527778778</v>
      </c>
    </row>
    <row r="7" spans="1:12" x14ac:dyDescent="0.3">
      <c r="A7" t="s">
        <v>150</v>
      </c>
      <c r="B7" t="s">
        <v>22</v>
      </c>
      <c r="C7" t="s">
        <v>8</v>
      </c>
      <c r="D7" t="s">
        <v>62</v>
      </c>
      <c r="E7" t="s">
        <v>9</v>
      </c>
      <c r="F7" t="s">
        <v>81</v>
      </c>
      <c r="G7" t="s">
        <v>4</v>
      </c>
      <c r="H7" s="3">
        <v>45393.122992129633</v>
      </c>
      <c r="I7">
        <v>6</v>
      </c>
      <c r="J7">
        <f t="shared" si="0"/>
        <v>21.559540833346546</v>
      </c>
      <c r="K7">
        <f t="shared" si="1"/>
        <v>7196.3218936112244</v>
      </c>
      <c r="L7">
        <v>7196.3218936112244</v>
      </c>
    </row>
    <row r="8" spans="1:12" x14ac:dyDescent="0.3">
      <c r="A8" t="s">
        <v>151</v>
      </c>
      <c r="B8" t="s">
        <v>22</v>
      </c>
      <c r="C8" t="s">
        <v>8</v>
      </c>
      <c r="D8" t="s">
        <v>62</v>
      </c>
      <c r="E8" t="s">
        <v>9</v>
      </c>
      <c r="F8" t="s">
        <v>81</v>
      </c>
      <c r="G8" t="s">
        <v>4</v>
      </c>
      <c r="H8" s="3">
        <v>45397.500843020833</v>
      </c>
      <c r="I8">
        <v>7</v>
      </c>
      <c r="J8">
        <f t="shared" si="0"/>
        <v>105.06842138880165</v>
      </c>
      <c r="K8">
        <f t="shared" si="1"/>
        <v>7301.390315000026</v>
      </c>
      <c r="L8">
        <v>7301.390315000026</v>
      </c>
    </row>
    <row r="9" spans="1:12" x14ac:dyDescent="0.3">
      <c r="A9" t="s">
        <v>152</v>
      </c>
      <c r="B9" t="s">
        <v>22</v>
      </c>
      <c r="C9" t="s">
        <v>8</v>
      </c>
      <c r="D9" t="s">
        <v>62</v>
      </c>
      <c r="E9" t="s">
        <v>9</v>
      </c>
      <c r="F9" t="s">
        <v>81</v>
      </c>
      <c r="G9" t="s">
        <v>4</v>
      </c>
      <c r="H9" s="3">
        <v>45407.36575034722</v>
      </c>
      <c r="I9">
        <v>8</v>
      </c>
      <c r="J9">
        <f t="shared" si="0"/>
        <v>236.75777583330637</v>
      </c>
      <c r="K9">
        <f t="shared" si="1"/>
        <v>7538.1480908333324</v>
      </c>
      <c r="L9">
        <v>7538.1480908333324</v>
      </c>
    </row>
    <row r="10" spans="1:12" x14ac:dyDescent="0.3">
      <c r="A10" t="s">
        <v>82</v>
      </c>
      <c r="B10" t="s">
        <v>22</v>
      </c>
      <c r="C10" t="s">
        <v>8</v>
      </c>
      <c r="D10" t="s">
        <v>62</v>
      </c>
      <c r="E10" t="s">
        <v>9</v>
      </c>
      <c r="F10" t="s">
        <v>81</v>
      </c>
      <c r="G10" t="s">
        <v>4</v>
      </c>
      <c r="H10" s="3">
        <v>45414.355652048609</v>
      </c>
      <c r="I10">
        <v>9</v>
      </c>
      <c r="J10">
        <f t="shared" si="0"/>
        <v>167.75764083332615</v>
      </c>
      <c r="K10">
        <f t="shared" si="1"/>
        <v>7705.9057316666585</v>
      </c>
      <c r="L10">
        <v>7705.9057316666585</v>
      </c>
    </row>
    <row r="11" spans="1:12" x14ac:dyDescent="0.3">
      <c r="A11" t="s">
        <v>83</v>
      </c>
      <c r="B11" t="s">
        <v>22</v>
      </c>
      <c r="C11" t="s">
        <v>8</v>
      </c>
      <c r="D11" t="s">
        <v>62</v>
      </c>
      <c r="E11" t="s">
        <v>9</v>
      </c>
      <c r="F11" t="s">
        <v>81</v>
      </c>
      <c r="G11" t="s">
        <v>4</v>
      </c>
      <c r="H11" s="3">
        <v>45427.373614432872</v>
      </c>
      <c r="I11">
        <v>10</v>
      </c>
      <c r="J11">
        <f t="shared" si="0"/>
        <v>312.43109722231748</v>
      </c>
      <c r="K11">
        <f t="shared" si="1"/>
        <v>8018.336828888976</v>
      </c>
      <c r="L11">
        <v>8018.336828888976</v>
      </c>
    </row>
    <row r="12" spans="1:12" x14ac:dyDescent="0.3">
      <c r="A12" t="s">
        <v>84</v>
      </c>
      <c r="B12" t="s">
        <v>22</v>
      </c>
      <c r="C12" t="s">
        <v>8</v>
      </c>
      <c r="D12" t="s">
        <v>62</v>
      </c>
      <c r="E12" t="s">
        <v>9</v>
      </c>
      <c r="F12" t="s">
        <v>81</v>
      </c>
      <c r="G12" t="s">
        <v>4</v>
      </c>
      <c r="H12" s="3">
        <v>45430.35212546296</v>
      </c>
      <c r="I12">
        <v>11</v>
      </c>
      <c r="J12">
        <f t="shared" si="0"/>
        <v>71.48426472209394</v>
      </c>
      <c r="K12">
        <f t="shared" si="1"/>
        <v>8089.82109361107</v>
      </c>
      <c r="L12">
        <v>8089.82109361107</v>
      </c>
    </row>
    <row r="13" spans="1:12" x14ac:dyDescent="0.3">
      <c r="A13" t="s">
        <v>85</v>
      </c>
      <c r="B13" t="s">
        <v>22</v>
      </c>
      <c r="C13" t="s">
        <v>8</v>
      </c>
      <c r="D13" t="s">
        <v>62</v>
      </c>
      <c r="E13" t="s">
        <v>9</v>
      </c>
      <c r="F13" t="s">
        <v>81</v>
      </c>
      <c r="G13" t="s">
        <v>4</v>
      </c>
      <c r="H13" s="3">
        <v>45453.926303506953</v>
      </c>
      <c r="I13">
        <v>12</v>
      </c>
      <c r="J13">
        <f t="shared" si="0"/>
        <v>565.78027305583237</v>
      </c>
      <c r="K13">
        <f t="shared" si="1"/>
        <v>8655.6013666669023</v>
      </c>
      <c r="L13">
        <v>8655.6013666669023</v>
      </c>
    </row>
    <row r="14" spans="1:12" x14ac:dyDescent="0.3">
      <c r="A14" t="s">
        <v>86</v>
      </c>
      <c r="B14" t="s">
        <v>22</v>
      </c>
      <c r="C14" t="s">
        <v>8</v>
      </c>
      <c r="D14" t="s">
        <v>62</v>
      </c>
      <c r="E14" t="s">
        <v>9</v>
      </c>
      <c r="F14" t="s">
        <v>81</v>
      </c>
      <c r="G14" t="s">
        <v>4</v>
      </c>
      <c r="H14" s="3">
        <v>45467.550310763887</v>
      </c>
      <c r="I14">
        <v>13</v>
      </c>
      <c r="J14">
        <f t="shared" si="0"/>
        <v>326.97617416642606</v>
      </c>
      <c r="K14">
        <f t="shared" si="1"/>
        <v>8982.5775408333284</v>
      </c>
      <c r="L14">
        <v>8982.5775408333284</v>
      </c>
    </row>
    <row r="15" spans="1:12" x14ac:dyDescent="0.3">
      <c r="A15" t="s">
        <v>87</v>
      </c>
      <c r="B15" t="s">
        <v>22</v>
      </c>
      <c r="C15" t="s">
        <v>8</v>
      </c>
      <c r="D15" t="s">
        <v>62</v>
      </c>
      <c r="E15" t="s">
        <v>9</v>
      </c>
      <c r="F15" t="s">
        <v>81</v>
      </c>
      <c r="G15" t="s">
        <v>4</v>
      </c>
      <c r="H15" s="3">
        <v>45470.269346412038</v>
      </c>
      <c r="I15">
        <v>14</v>
      </c>
      <c r="J15">
        <f t="shared" si="0"/>
        <v>65.256855555635411</v>
      </c>
      <c r="K15">
        <f t="shared" si="1"/>
        <v>9047.8343963889638</v>
      </c>
      <c r="L15">
        <v>9047.8343963889638</v>
      </c>
    </row>
    <row r="16" spans="1:12" x14ac:dyDescent="0.3">
      <c r="A16" t="s">
        <v>88</v>
      </c>
      <c r="B16" t="s">
        <v>22</v>
      </c>
      <c r="C16" t="s">
        <v>8</v>
      </c>
      <c r="D16" t="s">
        <v>62</v>
      </c>
      <c r="E16" t="s">
        <v>9</v>
      </c>
      <c r="F16" t="s">
        <v>81</v>
      </c>
      <c r="G16" t="s">
        <v>4</v>
      </c>
      <c r="H16" s="3">
        <v>45532.815795752307</v>
      </c>
      <c r="I16">
        <v>15</v>
      </c>
      <c r="J16">
        <f t="shared" si="0"/>
        <v>1501.1147841664497</v>
      </c>
      <c r="K16">
        <f t="shared" si="1"/>
        <v>10548.949180555413</v>
      </c>
      <c r="L16">
        <v>10548.949180555413</v>
      </c>
    </row>
    <row r="17" spans="1:12" x14ac:dyDescent="0.3">
      <c r="A17" t="s">
        <v>89</v>
      </c>
      <c r="B17" t="s">
        <v>22</v>
      </c>
      <c r="C17" t="s">
        <v>8</v>
      </c>
      <c r="D17" t="s">
        <v>62</v>
      </c>
      <c r="E17" t="s">
        <v>9</v>
      </c>
      <c r="F17" t="s">
        <v>81</v>
      </c>
      <c r="G17" t="s">
        <v>4</v>
      </c>
      <c r="H17" s="3">
        <v>45539.99663642361</v>
      </c>
      <c r="I17">
        <v>16</v>
      </c>
      <c r="J17">
        <f t="shared" si="0"/>
        <v>172.34017611126183</v>
      </c>
      <c r="K17">
        <f t="shared" si="1"/>
        <v>10721.289356666675</v>
      </c>
      <c r="L17">
        <v>10721.289356666675</v>
      </c>
    </row>
    <row r="19" spans="1:12" x14ac:dyDescent="0.3">
      <c r="A19" t="s">
        <v>153</v>
      </c>
      <c r="B19" t="s">
        <v>61</v>
      </c>
      <c r="C19" t="s">
        <v>12</v>
      </c>
      <c r="D19" t="s">
        <v>62</v>
      </c>
      <c r="E19" t="s">
        <v>9</v>
      </c>
      <c r="F19" t="s">
        <v>63</v>
      </c>
      <c r="G19" t="s">
        <v>4</v>
      </c>
      <c r="H19" s="3">
        <v>45331.901272372677</v>
      </c>
      <c r="I19">
        <v>1</v>
      </c>
      <c r="L19">
        <v>5727.0006194442976</v>
      </c>
    </row>
    <row r="20" spans="1:12" x14ac:dyDescent="0.3">
      <c r="A20" t="s">
        <v>154</v>
      </c>
      <c r="B20" t="s">
        <v>61</v>
      </c>
      <c r="C20" t="s">
        <v>12</v>
      </c>
      <c r="D20" t="s">
        <v>62</v>
      </c>
      <c r="E20" t="s">
        <v>9</v>
      </c>
      <c r="F20" t="s">
        <v>63</v>
      </c>
      <c r="G20" t="s">
        <v>4</v>
      </c>
      <c r="H20" s="3">
        <v>45362.756479976852</v>
      </c>
      <c r="I20">
        <v>2</v>
      </c>
      <c r="J20">
        <f t="shared" si="0"/>
        <v>740.52498250018107</v>
      </c>
      <c r="K20">
        <f t="shared" si="1"/>
        <v>6467.5256019444787</v>
      </c>
      <c r="L20">
        <v>6467.5256019444787</v>
      </c>
    </row>
    <row r="21" spans="1:12" x14ac:dyDescent="0.3">
      <c r="A21" t="s">
        <v>64</v>
      </c>
      <c r="B21" t="s">
        <v>61</v>
      </c>
      <c r="C21" t="s">
        <v>12</v>
      </c>
      <c r="D21" t="s">
        <v>62</v>
      </c>
      <c r="E21" t="s">
        <v>9</v>
      </c>
      <c r="F21" t="s">
        <v>63</v>
      </c>
      <c r="G21" t="s">
        <v>4</v>
      </c>
      <c r="H21" s="3">
        <v>45418.21948915509</v>
      </c>
      <c r="I21">
        <v>3</v>
      </c>
      <c r="J21">
        <f t="shared" si="0"/>
        <v>1331.1122202777187</v>
      </c>
      <c r="K21">
        <f t="shared" si="1"/>
        <v>7798.6378222221974</v>
      </c>
      <c r="L21">
        <v>7798.6378222221974</v>
      </c>
    </row>
    <row r="22" spans="1:12" x14ac:dyDescent="0.3">
      <c r="A22" t="s">
        <v>65</v>
      </c>
      <c r="B22" t="s">
        <v>61</v>
      </c>
      <c r="C22" t="s">
        <v>12</v>
      </c>
      <c r="D22" t="s">
        <v>62</v>
      </c>
      <c r="E22" t="s">
        <v>9</v>
      </c>
      <c r="F22" t="s">
        <v>63</v>
      </c>
      <c r="G22" t="s">
        <v>4</v>
      </c>
      <c r="H22" s="3">
        <v>45437.041365821759</v>
      </c>
      <c r="I22">
        <v>4</v>
      </c>
      <c r="J22">
        <f t="shared" si="0"/>
        <v>451.72504000004847</v>
      </c>
      <c r="K22">
        <f t="shared" si="1"/>
        <v>8250.3628622222459</v>
      </c>
      <c r="L22">
        <v>8250.3628622222459</v>
      </c>
    </row>
    <row r="23" spans="1:12" x14ac:dyDescent="0.3">
      <c r="A23" t="s">
        <v>66</v>
      </c>
      <c r="B23" t="s">
        <v>61</v>
      </c>
      <c r="C23" t="s">
        <v>12</v>
      </c>
      <c r="D23" t="s">
        <v>62</v>
      </c>
      <c r="E23" t="s">
        <v>9</v>
      </c>
      <c r="F23" t="s">
        <v>63</v>
      </c>
      <c r="G23" t="s">
        <v>4</v>
      </c>
      <c r="H23" s="3">
        <v>45461.589918865742</v>
      </c>
      <c r="I23">
        <v>5</v>
      </c>
      <c r="J23">
        <f t="shared" si="0"/>
        <v>589.16527305560885</v>
      </c>
      <c r="K23">
        <f t="shared" si="1"/>
        <v>8839.5281352778547</v>
      </c>
      <c r="L23">
        <v>8839.5281352778547</v>
      </c>
    </row>
    <row r="24" spans="1:12" x14ac:dyDescent="0.3">
      <c r="A24" t="s">
        <v>67</v>
      </c>
      <c r="B24" t="s">
        <v>61</v>
      </c>
      <c r="C24" t="s">
        <v>12</v>
      </c>
      <c r="D24" t="s">
        <v>62</v>
      </c>
      <c r="E24" t="s">
        <v>9</v>
      </c>
      <c r="F24" t="s">
        <v>63</v>
      </c>
      <c r="G24" t="s">
        <v>4</v>
      </c>
      <c r="H24" s="3">
        <v>45471.630780127307</v>
      </c>
      <c r="I24">
        <v>6</v>
      </c>
      <c r="J24">
        <f t="shared" si="0"/>
        <v>240.98067027755314</v>
      </c>
      <c r="K24">
        <f t="shared" si="1"/>
        <v>9080.5088055554079</v>
      </c>
      <c r="L24">
        <v>9080.5088055554079</v>
      </c>
    </row>
    <row r="25" spans="1:12" x14ac:dyDescent="0.3">
      <c r="A25" t="s">
        <v>68</v>
      </c>
      <c r="B25" t="s">
        <v>61</v>
      </c>
      <c r="C25" t="s">
        <v>12</v>
      </c>
      <c r="D25" t="s">
        <v>62</v>
      </c>
      <c r="E25" t="s">
        <v>9</v>
      </c>
      <c r="F25" t="s">
        <v>63</v>
      </c>
      <c r="G25" t="s">
        <v>4</v>
      </c>
      <c r="H25" s="3">
        <v>45527.281993368058</v>
      </c>
      <c r="I25">
        <v>7</v>
      </c>
      <c r="J25">
        <f t="shared" si="0"/>
        <v>1335.6291177780367</v>
      </c>
      <c r="K25">
        <f t="shared" si="1"/>
        <v>10416.137923333445</v>
      </c>
      <c r="L25">
        <v>10416.137923333445</v>
      </c>
    </row>
    <row r="27" spans="1:12" x14ac:dyDescent="0.3">
      <c r="A27" t="s">
        <v>155</v>
      </c>
      <c r="B27" t="s">
        <v>60</v>
      </c>
      <c r="C27" t="s">
        <v>13</v>
      </c>
      <c r="D27" t="s">
        <v>62</v>
      </c>
      <c r="E27" t="s">
        <v>9</v>
      </c>
      <c r="F27" t="s">
        <v>69</v>
      </c>
      <c r="G27" t="s">
        <v>4</v>
      </c>
      <c r="H27" s="3">
        <v>45373.304109108787</v>
      </c>
      <c r="I27">
        <v>1</v>
      </c>
      <c r="L27">
        <v>6720.6687011109316</v>
      </c>
    </row>
    <row r="28" spans="1:12" x14ac:dyDescent="0.3">
      <c r="A28" t="s">
        <v>70</v>
      </c>
      <c r="B28" t="s">
        <v>60</v>
      </c>
      <c r="C28" t="s">
        <v>13</v>
      </c>
      <c r="D28" t="s">
        <v>62</v>
      </c>
      <c r="E28" t="s">
        <v>9</v>
      </c>
      <c r="F28" t="s">
        <v>69</v>
      </c>
      <c r="G28" t="s">
        <v>4</v>
      </c>
      <c r="H28" s="3">
        <v>45442.3121503125</v>
      </c>
      <c r="I28">
        <v>2</v>
      </c>
      <c r="J28">
        <f t="shared" si="0"/>
        <v>1656.1929888891173</v>
      </c>
      <c r="K28">
        <f t="shared" si="1"/>
        <v>8376.8616900000488</v>
      </c>
      <c r="L28">
        <v>8376.8616900000488</v>
      </c>
    </row>
    <row r="29" spans="1:12" x14ac:dyDescent="0.3">
      <c r="A29" t="s">
        <v>71</v>
      </c>
      <c r="B29" t="s">
        <v>60</v>
      </c>
      <c r="C29" t="s">
        <v>13</v>
      </c>
      <c r="D29" t="s">
        <v>62</v>
      </c>
      <c r="E29" t="s">
        <v>9</v>
      </c>
      <c r="F29" t="s">
        <v>69</v>
      </c>
      <c r="G29" t="s">
        <v>4</v>
      </c>
      <c r="H29" s="3">
        <v>45457.681491898147</v>
      </c>
      <c r="I29">
        <v>3</v>
      </c>
      <c r="J29">
        <f t="shared" si="0"/>
        <v>368.86419805552578</v>
      </c>
      <c r="K29">
        <f t="shared" si="1"/>
        <v>8745.7258880555746</v>
      </c>
      <c r="L29">
        <v>8745.7258880555746</v>
      </c>
    </row>
    <row r="30" spans="1:12" x14ac:dyDescent="0.3">
      <c r="A30" t="s">
        <v>72</v>
      </c>
      <c r="B30" t="s">
        <v>60</v>
      </c>
      <c r="C30" t="s">
        <v>13</v>
      </c>
      <c r="D30" t="s">
        <v>62</v>
      </c>
      <c r="E30" t="s">
        <v>9</v>
      </c>
      <c r="F30" t="s">
        <v>69</v>
      </c>
      <c r="G30" t="s">
        <v>4</v>
      </c>
      <c r="H30" s="3">
        <v>45504.287066817131</v>
      </c>
      <c r="I30">
        <v>4</v>
      </c>
      <c r="J30">
        <f t="shared" si="0"/>
        <v>1118.5337980556069</v>
      </c>
      <c r="K30">
        <f t="shared" si="1"/>
        <v>9864.2596861111815</v>
      </c>
      <c r="L30">
        <v>9864.2596861111815</v>
      </c>
    </row>
    <row r="31" spans="1:12" x14ac:dyDescent="0.3">
      <c r="A31" t="s">
        <v>73</v>
      </c>
      <c r="B31" t="s">
        <v>60</v>
      </c>
      <c r="C31" t="s">
        <v>13</v>
      </c>
      <c r="D31" t="s">
        <v>62</v>
      </c>
      <c r="E31" t="s">
        <v>9</v>
      </c>
      <c r="F31" t="s">
        <v>69</v>
      </c>
      <c r="G31" t="s">
        <v>4</v>
      </c>
      <c r="H31" s="3">
        <v>45505.682374965283</v>
      </c>
      <c r="I31">
        <v>5</v>
      </c>
      <c r="J31">
        <f t="shared" si="0"/>
        <v>33.487395555654075</v>
      </c>
      <c r="K31">
        <f t="shared" si="1"/>
        <v>9897.7470816668356</v>
      </c>
      <c r="L31">
        <v>9897.7470816668356</v>
      </c>
    </row>
    <row r="32" spans="1:12" x14ac:dyDescent="0.3">
      <c r="A32" t="s">
        <v>74</v>
      </c>
      <c r="B32" t="s">
        <v>60</v>
      </c>
      <c r="C32" t="s">
        <v>13</v>
      </c>
      <c r="D32" t="s">
        <v>62</v>
      </c>
      <c r="E32" t="s">
        <v>9</v>
      </c>
      <c r="F32" t="s">
        <v>69</v>
      </c>
      <c r="G32" t="s">
        <v>4</v>
      </c>
      <c r="H32" s="3">
        <v>45532.181100729169</v>
      </c>
      <c r="I32">
        <v>6</v>
      </c>
      <c r="J32">
        <f t="shared" si="0"/>
        <v>635.96941833326127</v>
      </c>
      <c r="K32">
        <f t="shared" si="1"/>
        <v>10533.716500000097</v>
      </c>
      <c r="L32">
        <v>10533.716500000097</v>
      </c>
    </row>
    <row r="34" spans="1:12" x14ac:dyDescent="0.3">
      <c r="A34" t="s">
        <v>156</v>
      </c>
      <c r="B34" t="s">
        <v>31</v>
      </c>
      <c r="C34" t="s">
        <v>32</v>
      </c>
      <c r="D34" t="s">
        <v>62</v>
      </c>
      <c r="E34" t="s">
        <v>9</v>
      </c>
      <c r="F34" t="s">
        <v>157</v>
      </c>
      <c r="G34" t="s">
        <v>4</v>
      </c>
      <c r="H34" s="3">
        <v>45313.888131597218</v>
      </c>
      <c r="I34">
        <v>1</v>
      </c>
      <c r="L34">
        <v>5294.6852408332634</v>
      </c>
    </row>
    <row r="35" spans="1:12" x14ac:dyDescent="0.3">
      <c r="A35" t="s">
        <v>158</v>
      </c>
      <c r="B35" t="s">
        <v>31</v>
      </c>
      <c r="C35" t="s">
        <v>32</v>
      </c>
      <c r="D35" t="s">
        <v>62</v>
      </c>
      <c r="E35" t="s">
        <v>9</v>
      </c>
      <c r="F35" t="s">
        <v>157</v>
      </c>
      <c r="G35" t="s">
        <v>4</v>
      </c>
      <c r="H35" s="3">
        <v>45376.266093865743</v>
      </c>
      <c r="I35">
        <v>2</v>
      </c>
      <c r="J35">
        <f t="shared" si="0"/>
        <v>1497.0710944446037</v>
      </c>
      <c r="K35">
        <f t="shared" si="1"/>
        <v>6791.756335277867</v>
      </c>
      <c r="L35">
        <v>6791.756335277867</v>
      </c>
    </row>
    <row r="36" spans="1:12" x14ac:dyDescent="0.3">
      <c r="A36" t="s">
        <v>159</v>
      </c>
      <c r="B36" t="s">
        <v>31</v>
      </c>
      <c r="C36" t="s">
        <v>32</v>
      </c>
      <c r="D36" t="s">
        <v>62</v>
      </c>
      <c r="E36" t="s">
        <v>9</v>
      </c>
      <c r="F36" t="s">
        <v>157</v>
      </c>
      <c r="G36" t="s">
        <v>4</v>
      </c>
      <c r="H36" s="3">
        <v>45422.450465243062</v>
      </c>
      <c r="I36">
        <v>3</v>
      </c>
      <c r="J36">
        <f t="shared" si="0"/>
        <v>1108.4249130556709</v>
      </c>
      <c r="K36">
        <f t="shared" si="1"/>
        <v>7900.181248333538</v>
      </c>
      <c r="L36">
        <v>7900.181248333538</v>
      </c>
    </row>
    <row r="37" spans="1:12" x14ac:dyDescent="0.3">
      <c r="A37" t="s">
        <v>160</v>
      </c>
      <c r="B37" t="s">
        <v>31</v>
      </c>
      <c r="C37" t="s">
        <v>32</v>
      </c>
      <c r="D37" t="s">
        <v>62</v>
      </c>
      <c r="E37" t="s">
        <v>9</v>
      </c>
      <c r="F37" t="s">
        <v>157</v>
      </c>
      <c r="G37" t="s">
        <v>4</v>
      </c>
      <c r="H37" s="3">
        <v>45460.286257523148</v>
      </c>
      <c r="I37">
        <v>4</v>
      </c>
      <c r="J37">
        <f t="shared" si="0"/>
        <v>908.0590147220646</v>
      </c>
      <c r="K37">
        <f t="shared" si="1"/>
        <v>8808.2402630556026</v>
      </c>
      <c r="L37">
        <v>8808.2402630556026</v>
      </c>
    </row>
    <row r="38" spans="1:12" x14ac:dyDescent="0.3">
      <c r="A38" t="s">
        <v>161</v>
      </c>
      <c r="B38" t="s">
        <v>31</v>
      </c>
      <c r="C38" t="s">
        <v>32</v>
      </c>
      <c r="D38" t="s">
        <v>62</v>
      </c>
      <c r="E38" t="s">
        <v>9</v>
      </c>
      <c r="F38" t="s">
        <v>157</v>
      </c>
      <c r="G38" t="s">
        <v>4</v>
      </c>
      <c r="H38" s="3">
        <v>45490.902386261572</v>
      </c>
      <c r="I38">
        <v>5</v>
      </c>
      <c r="J38">
        <f t="shared" si="0"/>
        <v>734.78708972217282</v>
      </c>
      <c r="K38">
        <f t="shared" si="1"/>
        <v>9543.0273527777754</v>
      </c>
      <c r="L38">
        <v>9543.0273527777754</v>
      </c>
    </row>
    <row r="40" spans="1:12" x14ac:dyDescent="0.3">
      <c r="A40" t="s">
        <v>162</v>
      </c>
      <c r="B40" t="s">
        <v>163</v>
      </c>
      <c r="C40" t="s">
        <v>164</v>
      </c>
      <c r="D40" t="s">
        <v>62</v>
      </c>
      <c r="E40" t="s">
        <v>46</v>
      </c>
      <c r="F40" t="s">
        <v>165</v>
      </c>
      <c r="G40" t="s">
        <v>4</v>
      </c>
      <c r="H40" s="3">
        <v>45336.998425115737</v>
      </c>
      <c r="I40">
        <v>1</v>
      </c>
      <c r="L40">
        <v>5849.3322852777201</v>
      </c>
    </row>
    <row r="41" spans="1:12" x14ac:dyDescent="0.3">
      <c r="A41" t="s">
        <v>166</v>
      </c>
      <c r="B41" t="s">
        <v>163</v>
      </c>
      <c r="C41" t="s">
        <v>164</v>
      </c>
      <c r="D41" t="s">
        <v>62</v>
      </c>
      <c r="E41" t="s">
        <v>46</v>
      </c>
      <c r="F41" t="s">
        <v>165</v>
      </c>
      <c r="G41" t="s">
        <v>4</v>
      </c>
      <c r="H41" s="3">
        <v>45356.920694247689</v>
      </c>
      <c r="I41">
        <v>2</v>
      </c>
      <c r="J41">
        <f t="shared" si="0"/>
        <v>478.13445916684577</v>
      </c>
      <c r="K41">
        <f t="shared" si="1"/>
        <v>6327.4667444445658</v>
      </c>
      <c r="L41">
        <v>6327.4667444445658</v>
      </c>
    </row>
    <row r="42" spans="1:12" x14ac:dyDescent="0.3">
      <c r="A42" t="s">
        <v>167</v>
      </c>
      <c r="B42" t="s">
        <v>163</v>
      </c>
      <c r="C42" t="s">
        <v>164</v>
      </c>
      <c r="D42" t="s">
        <v>62</v>
      </c>
      <c r="E42" t="s">
        <v>46</v>
      </c>
      <c r="F42" t="s">
        <v>165</v>
      </c>
      <c r="G42" t="s">
        <v>4</v>
      </c>
      <c r="H42" s="3">
        <v>45399.100805520837</v>
      </c>
      <c r="I42">
        <v>3</v>
      </c>
      <c r="J42">
        <f t="shared" si="0"/>
        <v>1012.3226705555571</v>
      </c>
      <c r="K42">
        <f t="shared" si="1"/>
        <v>7339.789415000123</v>
      </c>
      <c r="L42">
        <v>7339.789415000123</v>
      </c>
    </row>
    <row r="43" spans="1:12" x14ac:dyDescent="0.3">
      <c r="A43" t="s">
        <v>168</v>
      </c>
      <c r="B43" t="s">
        <v>163</v>
      </c>
      <c r="C43" t="s">
        <v>164</v>
      </c>
      <c r="D43" t="s">
        <v>62</v>
      </c>
      <c r="E43" t="s">
        <v>46</v>
      </c>
      <c r="F43" t="s">
        <v>165</v>
      </c>
      <c r="G43" t="s">
        <v>4</v>
      </c>
      <c r="H43" s="3">
        <v>45408.268345289347</v>
      </c>
      <c r="I43">
        <v>4</v>
      </c>
      <c r="J43">
        <f t="shared" si="0"/>
        <v>220.02095444424776</v>
      </c>
      <c r="K43">
        <f t="shared" si="1"/>
        <v>7559.8103694443707</v>
      </c>
      <c r="L43">
        <v>7559.8103694443707</v>
      </c>
    </row>
    <row r="44" spans="1:12" x14ac:dyDescent="0.3">
      <c r="A44" t="s">
        <v>169</v>
      </c>
      <c r="B44" t="s">
        <v>163</v>
      </c>
      <c r="C44" t="s">
        <v>164</v>
      </c>
      <c r="D44" t="s">
        <v>62</v>
      </c>
      <c r="E44" t="s">
        <v>46</v>
      </c>
      <c r="F44" t="s">
        <v>165</v>
      </c>
      <c r="G44" t="s">
        <v>4</v>
      </c>
      <c r="H44" s="3">
        <v>45516.489737465279</v>
      </c>
      <c r="I44">
        <v>5</v>
      </c>
      <c r="J44">
        <f t="shared" si="0"/>
        <v>2597.313412222371</v>
      </c>
      <c r="K44">
        <f t="shared" si="1"/>
        <v>10157.123781666742</v>
      </c>
      <c r="L44">
        <v>10157.123781666742</v>
      </c>
    </row>
    <row r="46" spans="1:12" x14ac:dyDescent="0.3">
      <c r="A46" t="s">
        <v>170</v>
      </c>
      <c r="B46" t="s">
        <v>53</v>
      </c>
      <c r="C46" t="s">
        <v>54</v>
      </c>
      <c r="D46" t="s">
        <v>62</v>
      </c>
      <c r="E46" t="s">
        <v>46</v>
      </c>
      <c r="F46" t="s">
        <v>75</v>
      </c>
      <c r="G46" t="s">
        <v>4</v>
      </c>
      <c r="H46" s="3">
        <v>45378.617846099543</v>
      </c>
      <c r="I46">
        <v>1</v>
      </c>
      <c r="L46">
        <v>6848.1983888890827</v>
      </c>
    </row>
    <row r="47" spans="1:12" x14ac:dyDescent="0.3">
      <c r="A47" t="s">
        <v>76</v>
      </c>
      <c r="B47" t="s">
        <v>53</v>
      </c>
      <c r="C47" t="s">
        <v>54</v>
      </c>
      <c r="D47" t="s">
        <v>62</v>
      </c>
      <c r="E47" t="s">
        <v>46</v>
      </c>
      <c r="F47" t="s">
        <v>75</v>
      </c>
      <c r="G47" t="s">
        <v>4</v>
      </c>
      <c r="H47" s="3">
        <v>45412.320122881953</v>
      </c>
      <c r="I47">
        <v>2</v>
      </c>
      <c r="J47">
        <f t="shared" si="0"/>
        <v>808.85464277782012</v>
      </c>
      <c r="K47">
        <f t="shared" si="1"/>
        <v>7657.0530316669028</v>
      </c>
      <c r="L47">
        <v>7657.0530316669028</v>
      </c>
    </row>
    <row r="48" spans="1:12" x14ac:dyDescent="0.3">
      <c r="A48" t="s">
        <v>171</v>
      </c>
      <c r="B48" t="s">
        <v>53</v>
      </c>
      <c r="C48" t="s">
        <v>54</v>
      </c>
      <c r="D48" t="s">
        <v>62</v>
      </c>
      <c r="E48" t="s">
        <v>46</v>
      </c>
      <c r="F48" t="s">
        <v>75</v>
      </c>
      <c r="G48" t="s">
        <v>4</v>
      </c>
      <c r="H48" s="3">
        <v>45412.902489814813</v>
      </c>
      <c r="I48">
        <v>3</v>
      </c>
      <c r="J48">
        <f t="shared" si="0"/>
        <v>13.976806388644036</v>
      </c>
      <c r="K48">
        <f t="shared" si="1"/>
        <v>7671.0298380555469</v>
      </c>
      <c r="L48">
        <v>7671.0298380555469</v>
      </c>
    </row>
    <row r="49" spans="1:12" x14ac:dyDescent="0.3">
      <c r="A49" t="s">
        <v>77</v>
      </c>
      <c r="B49" t="s">
        <v>53</v>
      </c>
      <c r="C49" t="s">
        <v>54</v>
      </c>
      <c r="D49" t="s">
        <v>62</v>
      </c>
      <c r="E49" t="s">
        <v>46</v>
      </c>
      <c r="F49" t="s">
        <v>75</v>
      </c>
      <c r="G49" t="s">
        <v>4</v>
      </c>
      <c r="H49" s="3">
        <v>45449.949049733797</v>
      </c>
      <c r="I49">
        <v>4</v>
      </c>
      <c r="J49">
        <f t="shared" si="0"/>
        <v>889.1174380556331</v>
      </c>
      <c r="K49">
        <f t="shared" si="1"/>
        <v>8560.14727611118</v>
      </c>
      <c r="L49">
        <v>8560.14727611118</v>
      </c>
    </row>
    <row r="50" spans="1:12" x14ac:dyDescent="0.3">
      <c r="A50" t="s">
        <v>78</v>
      </c>
      <c r="B50" t="s">
        <v>53</v>
      </c>
      <c r="C50" t="s">
        <v>54</v>
      </c>
      <c r="D50" t="s">
        <v>62</v>
      </c>
      <c r="E50" t="s">
        <v>46</v>
      </c>
      <c r="F50" t="s">
        <v>75</v>
      </c>
      <c r="G50" t="s">
        <v>4</v>
      </c>
      <c r="H50" s="3">
        <v>45462.33025914352</v>
      </c>
      <c r="I50">
        <v>5</v>
      </c>
      <c r="J50">
        <f t="shared" si="0"/>
        <v>297.14902583335061</v>
      </c>
      <c r="K50">
        <f t="shared" si="1"/>
        <v>8857.2963019445306</v>
      </c>
      <c r="L50">
        <v>8857.2963019445306</v>
      </c>
    </row>
    <row r="51" spans="1:12" x14ac:dyDescent="0.3">
      <c r="A51" t="s">
        <v>79</v>
      </c>
      <c r="B51" t="s">
        <v>53</v>
      </c>
      <c r="C51" t="s">
        <v>54</v>
      </c>
      <c r="D51" t="s">
        <v>62</v>
      </c>
      <c r="E51" t="s">
        <v>46</v>
      </c>
      <c r="F51" t="s">
        <v>75</v>
      </c>
      <c r="G51" t="s">
        <v>4</v>
      </c>
      <c r="H51" s="3">
        <v>45512.471042939818</v>
      </c>
      <c r="I51">
        <v>6</v>
      </c>
      <c r="J51">
        <f t="shared" si="0"/>
        <v>1203.3788111111498</v>
      </c>
      <c r="K51">
        <f t="shared" si="1"/>
        <v>10060.67511305568</v>
      </c>
      <c r="L51">
        <v>10060.67511305568</v>
      </c>
    </row>
    <row r="52" spans="1:12" x14ac:dyDescent="0.3">
      <c r="A52" t="s">
        <v>80</v>
      </c>
      <c r="B52" t="s">
        <v>53</v>
      </c>
      <c r="C52" t="s">
        <v>54</v>
      </c>
      <c r="D52" t="s">
        <v>62</v>
      </c>
      <c r="E52" t="s">
        <v>46</v>
      </c>
      <c r="F52" t="s">
        <v>75</v>
      </c>
      <c r="G52" t="s">
        <v>4</v>
      </c>
      <c r="H52" s="3">
        <v>45551.93475335648</v>
      </c>
      <c r="I52">
        <v>7</v>
      </c>
      <c r="J52">
        <f t="shared" si="0"/>
        <v>947.12904999987222</v>
      </c>
      <c r="K52">
        <f t="shared" si="1"/>
        <v>11007.804163055553</v>
      </c>
      <c r="L52">
        <v>11007.804163055553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ASCENSEUR SORTIE</vt:lpstr>
      <vt:lpstr>ASCENSEUR (in POSTE4)</vt:lpstr>
      <vt:lpstr>Ascenseur (in POSTE2)</vt:lpstr>
      <vt:lpstr>POSTE 15   CONTRÔLE HAUTE TENSI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Le</dc:creator>
  <cp:lastModifiedBy>Huu Truong Le</cp:lastModifiedBy>
  <dcterms:created xsi:type="dcterms:W3CDTF">2015-06-05T18:19:34Z</dcterms:created>
  <dcterms:modified xsi:type="dcterms:W3CDTF">2024-11-03T22:25:29Z</dcterms:modified>
</cp:coreProperties>
</file>