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AnalyticsWithNaga\Videos\Projects\Video 4\"/>
    </mc:Choice>
  </mc:AlternateContent>
  <xr:revisionPtr revIDLastSave="0" documentId="13_ncr:1_{5C35DAF1-B789-4850-8758-D507F282B350}" xr6:coauthVersionLast="36" xr6:coauthVersionMax="36" xr10:uidLastSave="{00000000-0000-0000-0000-000000000000}"/>
  <bookViews>
    <workbookView xWindow="0" yWindow="0" windowWidth="16624" windowHeight="7737" activeTab="1" xr2:uid="{00000000-000D-0000-FFFF-FFFF00000000}"/>
  </bookViews>
  <sheets>
    <sheet name="KPI" sheetId="1" r:id="rId1"/>
    <sheet name="DQ" sheetId="3" r:id="rId2"/>
    <sheet name="KPI master" sheetId="2" state="hidden" r:id="rId3"/>
    <sheet name="DimLoc" sheetId="5" r:id="rId4"/>
    <sheet name="DimMachine" sheetId="4" r:id="rId5"/>
  </sheets>
  <definedNames>
    <definedName name="_xlnm._FilterDatabase" localSheetId="1" hidden="1">DQ!$A$1:$J$106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H8" i="3" l="1"/>
  <c r="H7" i="3"/>
  <c r="H6" i="3"/>
  <c r="I106" i="3" l="1"/>
  <c r="H106" i="3"/>
  <c r="I105" i="3"/>
  <c r="H105" i="3"/>
  <c r="I104" i="3"/>
  <c r="H104" i="3"/>
  <c r="I103" i="3"/>
  <c r="H103" i="3"/>
  <c r="I102" i="3"/>
  <c r="H102" i="3"/>
  <c r="I101" i="3"/>
  <c r="H101" i="3"/>
  <c r="I100" i="3"/>
  <c r="I99" i="3"/>
  <c r="I98" i="3"/>
  <c r="H98" i="3"/>
  <c r="I97" i="3"/>
  <c r="H97" i="3"/>
  <c r="I96" i="3"/>
  <c r="I95" i="3"/>
  <c r="H91" i="3"/>
  <c r="H90" i="3"/>
  <c r="I89" i="3"/>
  <c r="H89" i="3"/>
  <c r="I88" i="3"/>
  <c r="I83" i="3"/>
  <c r="H80" i="3"/>
  <c r="I79" i="3"/>
  <c r="H79" i="3"/>
  <c r="I78" i="3"/>
  <c r="I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I69" i="3"/>
  <c r="H69" i="3"/>
  <c r="I68" i="3"/>
  <c r="H68" i="3"/>
  <c r="I67" i="3"/>
  <c r="I66" i="3"/>
  <c r="H66" i="3"/>
  <c r="I65" i="3"/>
  <c r="H65" i="3"/>
  <c r="I64" i="3"/>
  <c r="H64" i="3"/>
  <c r="I63" i="3"/>
  <c r="I62" i="3"/>
  <c r="H62" i="3"/>
  <c r="I61" i="3"/>
  <c r="H61" i="3"/>
  <c r="I60" i="3"/>
  <c r="H60" i="3"/>
  <c r="I59" i="3"/>
  <c r="H59" i="3"/>
  <c r="I58" i="3"/>
  <c r="H58" i="3"/>
  <c r="H57" i="3"/>
  <c r="H56" i="3"/>
  <c r="H55" i="3"/>
  <c r="H54" i="3"/>
  <c r="I53" i="3"/>
  <c r="H53" i="3"/>
  <c r="I52" i="3"/>
  <c r="I51" i="3"/>
  <c r="I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I42" i="3"/>
  <c r="I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H23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H10" i="3"/>
  <c r="H9" i="3"/>
  <c r="I7" i="3"/>
  <c r="I6" i="3"/>
  <c r="I5" i="3"/>
  <c r="H5" i="3"/>
  <c r="I4" i="3"/>
  <c r="H4" i="3"/>
  <c r="I3" i="3"/>
  <c r="H3" i="3"/>
  <c r="I2" i="3"/>
  <c r="H2" i="3"/>
</calcChain>
</file>

<file path=xl/sharedStrings.xml><?xml version="1.0" encoding="utf-8"?>
<sst xmlns="http://schemas.openxmlformats.org/spreadsheetml/2006/main" count="715" uniqueCount="76">
  <si>
    <t>SD</t>
  </si>
  <si>
    <t>SD-2</t>
  </si>
  <si>
    <t>Date</t>
  </si>
  <si>
    <t>SordOrder</t>
  </si>
  <si>
    <t>KPIName</t>
  </si>
  <si>
    <t>KPIID</t>
  </si>
  <si>
    <t>Overall Equipment Effectiveness (OEE)</t>
  </si>
  <si>
    <t>Downtime</t>
  </si>
  <si>
    <t>Production Quantity</t>
  </si>
  <si>
    <t>Repair Cost</t>
  </si>
  <si>
    <t>On-time Delivery</t>
  </si>
  <si>
    <t>Utilization</t>
  </si>
  <si>
    <t>MachineID</t>
  </si>
  <si>
    <t>Supplier</t>
  </si>
  <si>
    <t>Employee</t>
  </si>
  <si>
    <t>Employee-1</t>
  </si>
  <si>
    <t>Employee-2</t>
  </si>
  <si>
    <t>Employee-3</t>
  </si>
  <si>
    <t>Employee-4</t>
  </si>
  <si>
    <t>Employee-5</t>
  </si>
  <si>
    <t>Employee-7</t>
  </si>
  <si>
    <t>Employee-8</t>
  </si>
  <si>
    <t>Employee-9</t>
  </si>
  <si>
    <t>Employee-10</t>
  </si>
  <si>
    <t>Employee-11</t>
  </si>
  <si>
    <t>Employee-12</t>
  </si>
  <si>
    <t>Employee-14</t>
  </si>
  <si>
    <t>Employee-15</t>
  </si>
  <si>
    <t>Employee-16</t>
  </si>
  <si>
    <t>Employee-17</t>
  </si>
  <si>
    <t>Employee-18</t>
  </si>
  <si>
    <t>ABC</t>
  </si>
  <si>
    <t>BSC</t>
  </si>
  <si>
    <t>HP</t>
  </si>
  <si>
    <t>CAT</t>
  </si>
  <si>
    <t>ABC-1</t>
  </si>
  <si>
    <t>BSC-1</t>
  </si>
  <si>
    <t>HP-1</t>
  </si>
  <si>
    <t>ABC-2</t>
  </si>
  <si>
    <t>BSC-2</t>
  </si>
  <si>
    <t>HP-2</t>
  </si>
  <si>
    <t>ABC-3</t>
  </si>
  <si>
    <t>BSC-3</t>
  </si>
  <si>
    <t>HP-4</t>
  </si>
  <si>
    <t>ABC-4</t>
  </si>
  <si>
    <t>BSC-4</t>
  </si>
  <si>
    <t>ABC-5</t>
  </si>
  <si>
    <t>CAT-1</t>
  </si>
  <si>
    <t>BSC-5</t>
  </si>
  <si>
    <t>CAT-2</t>
  </si>
  <si>
    <t>HP-6</t>
  </si>
  <si>
    <t>Location</t>
  </si>
  <si>
    <t>Location-1</t>
  </si>
  <si>
    <t>Location-2</t>
  </si>
  <si>
    <t>Location-3</t>
  </si>
  <si>
    <t>Location-4</t>
  </si>
  <si>
    <t>Location-5</t>
  </si>
  <si>
    <t>Location-7</t>
  </si>
  <si>
    <t>Location-8</t>
  </si>
  <si>
    <t>Location-9</t>
  </si>
  <si>
    <t>Location-10</t>
  </si>
  <si>
    <t>Location-11</t>
  </si>
  <si>
    <t>Location-12</t>
  </si>
  <si>
    <t>Location-14</t>
  </si>
  <si>
    <t>Location-15</t>
  </si>
  <si>
    <t>Location-16</t>
  </si>
  <si>
    <t>Location-17</t>
  </si>
  <si>
    <t>Location-18</t>
  </si>
  <si>
    <t>Machine Type</t>
  </si>
  <si>
    <t>Region</t>
  </si>
  <si>
    <t>Region 1</t>
  </si>
  <si>
    <t>Region 2</t>
  </si>
  <si>
    <t>Region 3</t>
  </si>
  <si>
    <t>Heavy Equipment</t>
  </si>
  <si>
    <t>Support Equipment</t>
  </si>
  <si>
    <t>Main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</si>
</sst>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0" fillId="0" borderId="0" xfId="0" applyFill="1"/>
    <xf numFmtId="2" fontId="0" fillId="0" borderId="1" xfId="0" applyNumberFormat="1" applyBorder="1" applyAlignment="1">
      <alignment horizontal="center"/>
    </xf>
    <xf numFmtId="0" fontId="1" fillId="0" borderId="0" xfId="0" applyFont="1" applyFill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Fill="1"/>
    <xf numFmtId="14" fontId="3" fillId="0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14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6"/>
  <sheetViews>
    <sheetView zoomScaleNormal="100" workbookViewId="0">
      <selection activeCell="C1" sqref="C1"/>
    </sheetView>
  </sheetViews>
  <sheetFormatPr defaultRowHeight="14" x14ac:dyDescent="0.3"/>
  <cols>
    <col min="1" max="1" width="11.69921875" bestFit="1" customWidth="1"/>
    <col min="2" max="2" width="10.3984375" customWidth="1"/>
    <col min="3" max="3" width="15.69921875" customWidth="1"/>
    <col min="4" max="4" width="43.296875" bestFit="1" customWidth="1"/>
    <col min="5" max="5" width="31.3984375" bestFit="1" customWidth="1"/>
    <col min="6" max="6" width="28.59765625" bestFit="1" customWidth="1"/>
    <col min="7" max="7" width="26.59765625" bestFit="1" customWidth="1"/>
    <col min="8" max="8" width="10.09765625" style="12" bestFit="1" customWidth="1"/>
  </cols>
  <sheetData>
    <row r="1" spans="1:8" ht="18.3" x14ac:dyDescent="0.4">
      <c r="A1" s="8" t="s">
        <v>14</v>
      </c>
      <c r="B1" s="8" t="s">
        <v>13</v>
      </c>
      <c r="C1" s="8" t="s">
        <v>12</v>
      </c>
      <c r="D1" s="8" t="s">
        <v>6</v>
      </c>
      <c r="E1" s="8" t="s">
        <v>10</v>
      </c>
      <c r="F1" s="9" t="s">
        <v>11</v>
      </c>
      <c r="G1" s="9" t="s">
        <v>7</v>
      </c>
      <c r="H1" s="10" t="s">
        <v>2</v>
      </c>
    </row>
    <row r="2" spans="1:8" x14ac:dyDescent="0.3">
      <c r="A2" s="5" t="s">
        <v>15</v>
      </c>
      <c r="B2" s="5" t="s">
        <v>31</v>
      </c>
      <c r="C2" s="5" t="s">
        <v>35</v>
      </c>
      <c r="D2" s="5">
        <v>0.52</v>
      </c>
      <c r="E2" s="5">
        <v>0.58240000000000014</v>
      </c>
      <c r="F2" s="5">
        <v>0.46</v>
      </c>
      <c r="G2" s="5">
        <v>0.20790000000000003</v>
      </c>
      <c r="H2" s="11">
        <v>44166</v>
      </c>
    </row>
    <row r="3" spans="1:8" x14ac:dyDescent="0.3">
      <c r="A3" s="5" t="s">
        <v>16</v>
      </c>
      <c r="B3" s="5" t="s">
        <v>32</v>
      </c>
      <c r="C3" s="5" t="s">
        <v>36</v>
      </c>
      <c r="D3" s="5">
        <v>0.39</v>
      </c>
      <c r="E3" s="5">
        <v>0.43680000000000008</v>
      </c>
      <c r="F3" s="5">
        <v>0.45400000000000007</v>
      </c>
      <c r="G3" s="5">
        <v>0.20460000000000003</v>
      </c>
      <c r="H3" s="11">
        <v>44167</v>
      </c>
    </row>
    <row r="4" spans="1:8" x14ac:dyDescent="0.3">
      <c r="A4" s="5" t="s">
        <v>17</v>
      </c>
      <c r="B4" s="5" t="s">
        <v>33</v>
      </c>
      <c r="C4" s="5" t="s">
        <v>37</v>
      </c>
      <c r="D4" s="5">
        <v>0.38</v>
      </c>
      <c r="E4" s="5">
        <v>0.42560000000000003</v>
      </c>
      <c r="F4" s="5">
        <v>0.44800000000000006</v>
      </c>
      <c r="G4" s="5">
        <v>0.20130000000000003</v>
      </c>
      <c r="H4" s="11">
        <v>44168</v>
      </c>
    </row>
    <row r="5" spans="1:8" x14ac:dyDescent="0.3">
      <c r="A5" s="5" t="s">
        <v>18</v>
      </c>
      <c r="B5" s="5" t="s">
        <v>31</v>
      </c>
      <c r="C5" s="5" t="s">
        <v>38</v>
      </c>
      <c r="D5" s="5">
        <v>0.37</v>
      </c>
      <c r="E5" s="5">
        <v>0.41440000000000005</v>
      </c>
      <c r="F5" s="5">
        <v>0.442</v>
      </c>
      <c r="G5" s="5">
        <v>0.19800000000000004</v>
      </c>
      <c r="H5" s="11">
        <v>44169</v>
      </c>
    </row>
    <row r="6" spans="1:8" x14ac:dyDescent="0.3">
      <c r="A6" s="5" t="s">
        <v>19</v>
      </c>
      <c r="B6" s="5" t="s">
        <v>32</v>
      </c>
      <c r="C6" s="5" t="s">
        <v>39</v>
      </c>
      <c r="D6" s="5">
        <v>0.36</v>
      </c>
      <c r="E6" s="5">
        <v>0.40320000000000006</v>
      </c>
      <c r="F6" s="5">
        <v>0.43600000000000011</v>
      </c>
      <c r="G6" s="5">
        <v>0.19470000000000007</v>
      </c>
      <c r="H6" s="11">
        <v>44170</v>
      </c>
    </row>
    <row r="7" spans="1:8" x14ac:dyDescent="0.3">
      <c r="A7" s="5" t="s">
        <v>15</v>
      </c>
      <c r="B7" s="5" t="s">
        <v>33</v>
      </c>
      <c r="C7" s="5" t="s">
        <v>40</v>
      </c>
      <c r="D7" s="5">
        <v>0.34999999999999992</v>
      </c>
      <c r="E7" s="5">
        <v>0.39199999999999996</v>
      </c>
      <c r="F7" s="5">
        <v>0.43000000000000005</v>
      </c>
      <c r="G7" s="5">
        <v>0.19140000000000004</v>
      </c>
      <c r="H7" s="11">
        <v>44171</v>
      </c>
    </row>
    <row r="8" spans="1:8" x14ac:dyDescent="0.3">
      <c r="A8" s="5" t="s">
        <v>20</v>
      </c>
      <c r="B8" s="5" t="s">
        <v>31</v>
      </c>
      <c r="C8" s="5" t="s">
        <v>35</v>
      </c>
      <c r="D8" s="5">
        <v>0.33999999999999991</v>
      </c>
      <c r="E8" s="5">
        <v>0.38079999999999997</v>
      </c>
      <c r="F8" s="5">
        <v>0.42400000000000004</v>
      </c>
      <c r="G8" s="5">
        <v>0.18810000000000002</v>
      </c>
      <c r="H8" s="11">
        <v>44172</v>
      </c>
    </row>
    <row r="9" spans="1:8" x14ac:dyDescent="0.3">
      <c r="A9" s="5" t="s">
        <v>21</v>
      </c>
      <c r="B9" s="5" t="s">
        <v>32</v>
      </c>
      <c r="C9" s="5" t="s">
        <v>36</v>
      </c>
      <c r="D9" s="5">
        <v>0.3299999999999999</v>
      </c>
      <c r="E9" s="5">
        <v>0.36959999999999993</v>
      </c>
      <c r="F9" s="5">
        <v>0.41800000000000004</v>
      </c>
      <c r="G9" s="5">
        <v>0.18480000000000005</v>
      </c>
      <c r="H9" s="11">
        <v>44173</v>
      </c>
    </row>
    <row r="10" spans="1:8" x14ac:dyDescent="0.3">
      <c r="A10" s="5" t="s">
        <v>22</v>
      </c>
      <c r="B10" s="5" t="s">
        <v>33</v>
      </c>
      <c r="C10" s="5" t="s">
        <v>37</v>
      </c>
      <c r="D10" s="5">
        <v>0.31999999999999995</v>
      </c>
      <c r="E10" s="5">
        <v>0.35839999999999994</v>
      </c>
      <c r="F10" s="5">
        <v>0.41200000000000003</v>
      </c>
      <c r="G10" s="5">
        <v>0.18150000000000002</v>
      </c>
      <c r="H10" s="11">
        <v>44174</v>
      </c>
    </row>
    <row r="11" spans="1:8" x14ac:dyDescent="0.3">
      <c r="A11" s="5" t="s">
        <v>23</v>
      </c>
      <c r="B11" s="5" t="s">
        <v>31</v>
      </c>
      <c r="C11" s="5" t="s">
        <v>41</v>
      </c>
      <c r="D11" s="5">
        <v>0.30999999999999994</v>
      </c>
      <c r="E11" s="5">
        <v>0.34720000000000001</v>
      </c>
      <c r="F11" s="5">
        <v>0.40600000000000008</v>
      </c>
      <c r="G11" s="5">
        <v>0.17820000000000003</v>
      </c>
      <c r="H11" s="11">
        <v>44175</v>
      </c>
    </row>
    <row r="12" spans="1:8" x14ac:dyDescent="0.3">
      <c r="A12" s="5" t="s">
        <v>24</v>
      </c>
      <c r="B12" s="5" t="s">
        <v>31</v>
      </c>
      <c r="C12" s="5" t="s">
        <v>41</v>
      </c>
      <c r="D12" s="5">
        <v>0.29999999999999993</v>
      </c>
      <c r="E12" s="5">
        <v>0.33599999999999997</v>
      </c>
      <c r="F12" s="5">
        <v>0.40000000000000008</v>
      </c>
      <c r="G12" s="5">
        <v>0.17490000000000003</v>
      </c>
      <c r="H12" s="11">
        <v>44176</v>
      </c>
    </row>
    <row r="13" spans="1:8" x14ac:dyDescent="0.3">
      <c r="A13" s="5" t="s">
        <v>25</v>
      </c>
      <c r="B13" s="5" t="s">
        <v>32</v>
      </c>
      <c r="C13" s="5" t="s">
        <v>42</v>
      </c>
      <c r="D13" s="5">
        <v>0.28999999999999987</v>
      </c>
      <c r="E13" s="5">
        <v>0.32479999999999992</v>
      </c>
      <c r="F13" s="5">
        <v>0.39400000000000007</v>
      </c>
      <c r="G13" s="5">
        <v>0.17160000000000003</v>
      </c>
      <c r="H13" s="11">
        <v>44177</v>
      </c>
    </row>
    <row r="14" spans="1:8" x14ac:dyDescent="0.3">
      <c r="A14" s="5" t="s">
        <v>23</v>
      </c>
      <c r="B14" s="5" t="s">
        <v>33</v>
      </c>
      <c r="C14" s="5" t="s">
        <v>43</v>
      </c>
      <c r="D14" s="5">
        <v>0.27999999999999992</v>
      </c>
      <c r="E14" s="5">
        <v>0.31359999999999993</v>
      </c>
      <c r="F14" s="5">
        <v>0.38800000000000012</v>
      </c>
      <c r="G14" s="5">
        <v>0.16830000000000006</v>
      </c>
      <c r="H14" s="11">
        <v>44178</v>
      </c>
    </row>
    <row r="15" spans="1:8" x14ac:dyDescent="0.3">
      <c r="A15" s="5" t="s">
        <v>21</v>
      </c>
      <c r="B15" s="5" t="s">
        <v>31</v>
      </c>
      <c r="C15" s="5" t="s">
        <v>44</v>
      </c>
      <c r="D15" s="5">
        <v>0.26999999999999991</v>
      </c>
      <c r="E15" s="5">
        <v>0.30239999999999989</v>
      </c>
      <c r="F15" s="5">
        <v>0.38200000000000012</v>
      </c>
      <c r="G15" s="5">
        <v>0.16500000000000004</v>
      </c>
      <c r="H15" s="11">
        <v>44179</v>
      </c>
    </row>
    <row r="16" spans="1:8" x14ac:dyDescent="0.3">
      <c r="A16" s="5" t="s">
        <v>22</v>
      </c>
      <c r="B16" s="5" t="s">
        <v>32</v>
      </c>
      <c r="C16" s="5" t="s">
        <v>45</v>
      </c>
      <c r="D16" s="5">
        <v>0.25999999999999984</v>
      </c>
      <c r="E16" s="5">
        <v>0.29119999999999985</v>
      </c>
      <c r="F16" s="5">
        <v>0.37600000000000011</v>
      </c>
      <c r="G16" s="5">
        <v>0.16170000000000001</v>
      </c>
      <c r="H16" s="11">
        <v>44180</v>
      </c>
    </row>
    <row r="17" spans="1:8" x14ac:dyDescent="0.3">
      <c r="A17" s="5" t="s">
        <v>26</v>
      </c>
      <c r="B17" s="5" t="s">
        <v>33</v>
      </c>
      <c r="C17" s="5" t="s">
        <v>37</v>
      </c>
      <c r="D17" s="5">
        <v>0.24999999999999986</v>
      </c>
      <c r="E17" s="5">
        <v>0.27999999999999986</v>
      </c>
      <c r="F17" s="5">
        <v>0.37000000000000005</v>
      </c>
      <c r="G17" s="5">
        <v>0.15840000000000004</v>
      </c>
      <c r="H17" s="11">
        <v>44181</v>
      </c>
    </row>
    <row r="18" spans="1:8" x14ac:dyDescent="0.3">
      <c r="A18" s="5" t="s">
        <v>27</v>
      </c>
      <c r="B18" s="5" t="s">
        <v>31</v>
      </c>
      <c r="C18" s="5" t="s">
        <v>35</v>
      </c>
      <c r="D18" s="5">
        <v>0.23999999999999985</v>
      </c>
      <c r="E18" s="5">
        <v>0.26879999999999987</v>
      </c>
      <c r="F18" s="5">
        <v>0.36400000000000005</v>
      </c>
      <c r="G18" s="5">
        <v>0.15510000000000002</v>
      </c>
      <c r="H18" s="11">
        <v>44182</v>
      </c>
    </row>
    <row r="19" spans="1:8" x14ac:dyDescent="0.3">
      <c r="A19" s="5" t="s">
        <v>28</v>
      </c>
      <c r="B19" s="5" t="s">
        <v>32</v>
      </c>
      <c r="C19" s="5" t="s">
        <v>36</v>
      </c>
      <c r="D19" s="5">
        <v>0.22999999999999987</v>
      </c>
      <c r="E19" s="5">
        <v>0.25759999999999988</v>
      </c>
      <c r="F19" s="5">
        <v>0.3580000000000001</v>
      </c>
      <c r="G19" s="5">
        <v>0.15180000000000005</v>
      </c>
      <c r="H19" s="11">
        <v>44183</v>
      </c>
    </row>
    <row r="20" spans="1:8" x14ac:dyDescent="0.3">
      <c r="A20" s="5" t="s">
        <v>29</v>
      </c>
      <c r="B20" s="5" t="s">
        <v>33</v>
      </c>
      <c r="C20" s="5" t="s">
        <v>37</v>
      </c>
      <c r="D20" s="5">
        <v>0.21999999999999986</v>
      </c>
      <c r="E20" s="5">
        <v>0.24639999999999987</v>
      </c>
      <c r="F20" s="5">
        <v>0.35200000000000009</v>
      </c>
      <c r="G20" s="5">
        <v>0.14850000000000002</v>
      </c>
      <c r="H20" s="11">
        <v>44184</v>
      </c>
    </row>
    <row r="21" spans="1:8" x14ac:dyDescent="0.3">
      <c r="A21" s="5" t="s">
        <v>30</v>
      </c>
      <c r="B21" s="5" t="s">
        <v>31</v>
      </c>
      <c r="C21" s="5" t="s">
        <v>46</v>
      </c>
      <c r="D21" s="5">
        <v>0.20999999999999983</v>
      </c>
      <c r="E21" s="5">
        <v>0.23519999999999983</v>
      </c>
      <c r="F21" s="5">
        <v>0.34600000000000009</v>
      </c>
      <c r="G21" s="5">
        <v>0.14520000000000002</v>
      </c>
      <c r="H21" s="11">
        <v>44185</v>
      </c>
    </row>
    <row r="22" spans="1:8" x14ac:dyDescent="0.3">
      <c r="A22" s="5" t="s">
        <v>26</v>
      </c>
      <c r="B22" s="5" t="s">
        <v>34</v>
      </c>
      <c r="C22" s="5" t="s">
        <v>47</v>
      </c>
      <c r="D22" s="5">
        <v>0.19999999999999982</v>
      </c>
      <c r="E22" s="5">
        <v>0.22399999999999981</v>
      </c>
      <c r="F22" s="5">
        <v>0.34000000000000014</v>
      </c>
      <c r="G22" s="5">
        <v>0.14190000000000005</v>
      </c>
      <c r="H22" s="11">
        <v>44186</v>
      </c>
    </row>
    <row r="23" spans="1:8" x14ac:dyDescent="0.3">
      <c r="A23" s="5" t="s">
        <v>27</v>
      </c>
      <c r="B23" s="5" t="s">
        <v>34</v>
      </c>
      <c r="C23" s="5" t="s">
        <v>47</v>
      </c>
      <c r="D23" s="5">
        <v>0.18999999999999984</v>
      </c>
      <c r="E23" s="5">
        <v>0.21279999999999982</v>
      </c>
      <c r="F23" s="5">
        <v>0.33400000000000013</v>
      </c>
      <c r="G23" s="5">
        <v>0.13860000000000003</v>
      </c>
      <c r="H23" s="11">
        <v>44187</v>
      </c>
    </row>
    <row r="24" spans="1:8" x14ac:dyDescent="0.3">
      <c r="A24" s="5" t="s">
        <v>28</v>
      </c>
      <c r="B24" s="5" t="s">
        <v>33</v>
      </c>
      <c r="C24" s="5" t="s">
        <v>37</v>
      </c>
      <c r="D24" s="5">
        <v>0.1799999999999998</v>
      </c>
      <c r="E24" s="5">
        <v>0.20159999999999978</v>
      </c>
      <c r="F24" s="5">
        <v>0.32800000000000012</v>
      </c>
      <c r="G24" s="5">
        <v>0.13530000000000003</v>
      </c>
      <c r="H24" s="11">
        <v>44188</v>
      </c>
    </row>
    <row r="25" spans="1:8" x14ac:dyDescent="0.3">
      <c r="A25" s="5" t="s">
        <v>29</v>
      </c>
      <c r="B25" s="5" t="s">
        <v>31</v>
      </c>
      <c r="C25" s="5" t="s">
        <v>35</v>
      </c>
      <c r="D25" s="5">
        <v>0.16999999999999979</v>
      </c>
      <c r="E25" s="5">
        <v>0.19039999999999979</v>
      </c>
      <c r="F25" s="5">
        <v>0.32200000000000012</v>
      </c>
      <c r="G25" s="5">
        <v>0.13200000000000003</v>
      </c>
      <c r="H25" s="11">
        <v>44189</v>
      </c>
    </row>
    <row r="26" spans="1:8" x14ac:dyDescent="0.3">
      <c r="A26" s="5" t="s">
        <v>30</v>
      </c>
      <c r="B26" s="5" t="s">
        <v>32</v>
      </c>
      <c r="C26" s="5" t="s">
        <v>48</v>
      </c>
      <c r="D26" s="5">
        <v>0.15999999999999978</v>
      </c>
      <c r="E26" s="5">
        <v>0.17919999999999978</v>
      </c>
      <c r="F26" s="5">
        <v>0.31600000000000011</v>
      </c>
      <c r="G26" s="5">
        <v>0.12870000000000004</v>
      </c>
      <c r="H26" s="11">
        <v>44190</v>
      </c>
    </row>
    <row r="27" spans="1:8" x14ac:dyDescent="0.3">
      <c r="A27" s="5" t="s">
        <v>26</v>
      </c>
      <c r="B27" s="5" t="s">
        <v>33</v>
      </c>
      <c r="C27" s="5" t="s">
        <v>40</v>
      </c>
      <c r="D27" s="5">
        <v>0.1499999999999998</v>
      </c>
      <c r="E27" s="5">
        <v>0.16799999999999979</v>
      </c>
      <c r="F27" s="5">
        <v>0.31000000000000016</v>
      </c>
      <c r="G27" s="5">
        <v>0.12540000000000004</v>
      </c>
      <c r="H27" s="11">
        <v>44191</v>
      </c>
    </row>
    <row r="28" spans="1:8" x14ac:dyDescent="0.3">
      <c r="A28" s="5" t="s">
        <v>27</v>
      </c>
      <c r="B28" s="5" t="s">
        <v>31</v>
      </c>
      <c r="C28" s="5" t="s">
        <v>38</v>
      </c>
      <c r="D28" s="5">
        <v>0.13999999999999976</v>
      </c>
      <c r="E28" s="5">
        <v>0.15679999999999975</v>
      </c>
      <c r="F28" s="5">
        <v>0.3040000000000001</v>
      </c>
      <c r="G28" s="5">
        <v>0.12210000000000003</v>
      </c>
      <c r="H28" s="11">
        <v>44192</v>
      </c>
    </row>
    <row r="29" spans="1:8" x14ac:dyDescent="0.3">
      <c r="A29" s="5" t="s">
        <v>28</v>
      </c>
      <c r="B29" s="5" t="s">
        <v>34</v>
      </c>
      <c r="C29" s="5" t="s">
        <v>49</v>
      </c>
      <c r="D29" s="5">
        <v>0.12999999999999975</v>
      </c>
      <c r="E29" s="5">
        <v>0.14559999999999973</v>
      </c>
      <c r="F29" s="5">
        <v>0.2980000000000001</v>
      </c>
      <c r="G29" s="5">
        <v>0.11880000000000003</v>
      </c>
      <c r="H29" s="11">
        <v>44193</v>
      </c>
    </row>
    <row r="30" spans="1:8" x14ac:dyDescent="0.3">
      <c r="A30" s="5" t="s">
        <v>29</v>
      </c>
      <c r="B30" s="5" t="s">
        <v>0</v>
      </c>
      <c r="C30" s="5" t="s">
        <v>1</v>
      </c>
      <c r="D30" s="5">
        <v>0.11999999999999975</v>
      </c>
      <c r="E30" s="5">
        <v>0.13439999999999974</v>
      </c>
      <c r="F30" s="5">
        <v>0.29200000000000015</v>
      </c>
      <c r="G30" s="5">
        <v>0.11550000000000002</v>
      </c>
      <c r="H30" s="11">
        <v>44194</v>
      </c>
    </row>
    <row r="31" spans="1:8" x14ac:dyDescent="0.3">
      <c r="A31" s="5" t="s">
        <v>30</v>
      </c>
      <c r="B31" s="5" t="s">
        <v>33</v>
      </c>
      <c r="C31" s="5" t="s">
        <v>50</v>
      </c>
      <c r="D31" s="5">
        <v>0.10999999999999975</v>
      </c>
      <c r="E31" s="5">
        <v>0.12319999999999974</v>
      </c>
      <c r="F31" s="5">
        <v>0.28600000000000014</v>
      </c>
      <c r="G31" s="5">
        <v>0.11220000000000002</v>
      </c>
      <c r="H31" s="11">
        <v>44195</v>
      </c>
    </row>
    <row r="32" spans="1:8" x14ac:dyDescent="0.3">
      <c r="A32" s="5" t="s">
        <v>30</v>
      </c>
      <c r="B32" s="5" t="s">
        <v>33</v>
      </c>
      <c r="C32" s="5" t="s">
        <v>50</v>
      </c>
      <c r="D32" s="5">
        <v>9.9999999999999756E-2</v>
      </c>
      <c r="E32" s="5">
        <v>0.11199999999999972</v>
      </c>
      <c r="F32" s="5">
        <v>0.28000000000000014</v>
      </c>
      <c r="G32" s="5">
        <v>0.10890000000000002</v>
      </c>
      <c r="H32" s="11">
        <v>44196</v>
      </c>
    </row>
    <row r="33" spans="1:8" x14ac:dyDescent="0.3">
      <c r="A33" s="5" t="s">
        <v>15</v>
      </c>
      <c r="B33" s="5" t="s">
        <v>31</v>
      </c>
      <c r="C33" s="5" t="s">
        <v>35</v>
      </c>
      <c r="D33" s="5">
        <v>0.52</v>
      </c>
      <c r="E33" s="5">
        <v>0.58240000000000014</v>
      </c>
      <c r="F33" s="5">
        <v>0.46</v>
      </c>
      <c r="G33" s="5">
        <v>0.20790000000000003</v>
      </c>
      <c r="H33" s="11">
        <v>44136</v>
      </c>
    </row>
    <row r="34" spans="1:8" x14ac:dyDescent="0.3">
      <c r="A34" s="5" t="s">
        <v>16</v>
      </c>
      <c r="B34" s="5" t="s">
        <v>32</v>
      </c>
      <c r="C34" s="5" t="s">
        <v>36</v>
      </c>
      <c r="D34" s="5">
        <v>0.39</v>
      </c>
      <c r="E34" s="5">
        <v>0.43680000000000008</v>
      </c>
      <c r="F34" s="5">
        <v>0.45400000000000007</v>
      </c>
      <c r="G34" s="5">
        <v>0.20460000000000003</v>
      </c>
      <c r="H34" s="11">
        <v>44137</v>
      </c>
    </row>
    <row r="35" spans="1:8" x14ac:dyDescent="0.3">
      <c r="A35" s="5" t="s">
        <v>17</v>
      </c>
      <c r="B35" s="5" t="s">
        <v>33</v>
      </c>
      <c r="C35" s="5" t="s">
        <v>37</v>
      </c>
      <c r="D35" s="5">
        <v>0.38</v>
      </c>
      <c r="E35" s="5">
        <v>0.42560000000000003</v>
      </c>
      <c r="F35" s="5">
        <v>0.44800000000000006</v>
      </c>
      <c r="G35" s="5">
        <v>0.20130000000000003</v>
      </c>
      <c r="H35" s="11">
        <v>44138</v>
      </c>
    </row>
    <row r="36" spans="1:8" x14ac:dyDescent="0.3">
      <c r="A36" s="5" t="s">
        <v>18</v>
      </c>
      <c r="B36" s="5" t="s">
        <v>31</v>
      </c>
      <c r="C36" s="5" t="s">
        <v>38</v>
      </c>
      <c r="D36" s="5">
        <v>0.37</v>
      </c>
      <c r="E36" s="5">
        <v>0.41440000000000005</v>
      </c>
      <c r="F36" s="5">
        <v>0.442</v>
      </c>
      <c r="G36" s="5">
        <v>0.19800000000000004</v>
      </c>
      <c r="H36" s="11">
        <v>44139</v>
      </c>
    </row>
    <row r="37" spans="1:8" x14ac:dyDescent="0.3">
      <c r="A37" s="5" t="s">
        <v>19</v>
      </c>
      <c r="B37" s="5" t="s">
        <v>32</v>
      </c>
      <c r="C37" s="5" t="s">
        <v>39</v>
      </c>
      <c r="D37" s="5">
        <v>0.36</v>
      </c>
      <c r="E37" s="5">
        <v>0.40320000000000006</v>
      </c>
      <c r="F37" s="5">
        <v>0.43600000000000011</v>
      </c>
      <c r="G37" s="5">
        <v>0.19470000000000007</v>
      </c>
      <c r="H37" s="11">
        <v>44140</v>
      </c>
    </row>
    <row r="38" spans="1:8" x14ac:dyDescent="0.3">
      <c r="A38" s="5" t="s">
        <v>15</v>
      </c>
      <c r="B38" s="5" t="s">
        <v>33</v>
      </c>
      <c r="C38" s="5" t="s">
        <v>40</v>
      </c>
      <c r="D38" s="5">
        <v>0.34999999999999992</v>
      </c>
      <c r="E38" s="5">
        <v>0.39199999999999996</v>
      </c>
      <c r="F38" s="5">
        <v>0.43000000000000005</v>
      </c>
      <c r="G38" s="5">
        <v>0.19140000000000004</v>
      </c>
      <c r="H38" s="11">
        <v>44141</v>
      </c>
    </row>
    <row r="39" spans="1:8" x14ac:dyDescent="0.3">
      <c r="A39" s="5" t="s">
        <v>20</v>
      </c>
      <c r="B39" s="5" t="s">
        <v>31</v>
      </c>
      <c r="C39" s="5" t="s">
        <v>35</v>
      </c>
      <c r="D39" s="5">
        <v>0.33999999999999991</v>
      </c>
      <c r="E39" s="5">
        <v>0.38079999999999997</v>
      </c>
      <c r="F39" s="5">
        <v>0.42400000000000004</v>
      </c>
      <c r="G39" s="5">
        <v>0.18810000000000002</v>
      </c>
      <c r="H39" s="11">
        <v>44142</v>
      </c>
    </row>
    <row r="40" spans="1:8" x14ac:dyDescent="0.3">
      <c r="A40" s="5" t="s">
        <v>21</v>
      </c>
      <c r="B40" s="5" t="s">
        <v>32</v>
      </c>
      <c r="C40" s="5" t="s">
        <v>36</v>
      </c>
      <c r="D40" s="5">
        <v>0.3299999999999999</v>
      </c>
      <c r="E40" s="5">
        <v>0.36959999999999993</v>
      </c>
      <c r="F40" s="5">
        <v>0.41800000000000004</v>
      </c>
      <c r="G40" s="5">
        <v>0.18480000000000005</v>
      </c>
      <c r="H40" s="11">
        <v>44143</v>
      </c>
    </row>
    <row r="41" spans="1:8" x14ac:dyDescent="0.3">
      <c r="A41" s="5" t="s">
        <v>22</v>
      </c>
      <c r="B41" s="5" t="s">
        <v>33</v>
      </c>
      <c r="C41" s="5" t="s">
        <v>37</v>
      </c>
      <c r="D41" s="5">
        <v>0.31999999999999995</v>
      </c>
      <c r="E41" s="5">
        <v>0.35839999999999994</v>
      </c>
      <c r="F41" s="5">
        <v>0.41200000000000003</v>
      </c>
      <c r="G41" s="5">
        <v>0.18150000000000002</v>
      </c>
      <c r="H41" s="11">
        <v>44144</v>
      </c>
    </row>
    <row r="42" spans="1:8" x14ac:dyDescent="0.3">
      <c r="A42" s="5" t="s">
        <v>23</v>
      </c>
      <c r="B42" s="5" t="s">
        <v>31</v>
      </c>
      <c r="C42" s="5" t="s">
        <v>41</v>
      </c>
      <c r="D42" s="5">
        <v>0.30999999999999994</v>
      </c>
      <c r="E42" s="5">
        <v>0.34720000000000001</v>
      </c>
      <c r="F42" s="5">
        <v>0.40600000000000008</v>
      </c>
      <c r="G42" s="5">
        <v>0.17820000000000003</v>
      </c>
      <c r="H42" s="11">
        <v>44145</v>
      </c>
    </row>
    <row r="43" spans="1:8" x14ac:dyDescent="0.3">
      <c r="A43" s="5" t="s">
        <v>24</v>
      </c>
      <c r="B43" s="5" t="s">
        <v>31</v>
      </c>
      <c r="C43" s="5" t="s">
        <v>41</v>
      </c>
      <c r="D43" s="5">
        <v>0.29999999999999993</v>
      </c>
      <c r="E43" s="5">
        <v>0.33599999999999997</v>
      </c>
      <c r="F43" s="5">
        <v>0.40000000000000008</v>
      </c>
      <c r="G43" s="5">
        <v>0.17490000000000003</v>
      </c>
      <c r="H43" s="11">
        <v>44146</v>
      </c>
    </row>
    <row r="44" spans="1:8" x14ac:dyDescent="0.3">
      <c r="A44" s="5" t="s">
        <v>25</v>
      </c>
      <c r="B44" s="5" t="s">
        <v>32</v>
      </c>
      <c r="C44" s="5" t="s">
        <v>42</v>
      </c>
      <c r="D44" s="5">
        <v>0.28999999999999987</v>
      </c>
      <c r="E44" s="5">
        <v>0.32479999999999992</v>
      </c>
      <c r="F44" s="5">
        <v>0.39400000000000007</v>
      </c>
      <c r="G44" s="5">
        <v>0.17160000000000003</v>
      </c>
      <c r="H44" s="11">
        <v>44147</v>
      </c>
    </row>
    <row r="45" spans="1:8" x14ac:dyDescent="0.3">
      <c r="A45" s="5" t="s">
        <v>23</v>
      </c>
      <c r="B45" s="5" t="s">
        <v>33</v>
      </c>
      <c r="C45" s="5" t="s">
        <v>43</v>
      </c>
      <c r="D45" s="5">
        <v>0.27999999999999992</v>
      </c>
      <c r="E45" s="5">
        <v>0.31359999999999993</v>
      </c>
      <c r="F45" s="5">
        <v>0.38800000000000012</v>
      </c>
      <c r="G45" s="5">
        <v>0.16830000000000006</v>
      </c>
      <c r="H45" s="11">
        <v>44148</v>
      </c>
    </row>
    <row r="46" spans="1:8" x14ac:dyDescent="0.3">
      <c r="A46" s="5" t="s">
        <v>22</v>
      </c>
      <c r="B46" s="5" t="s">
        <v>32</v>
      </c>
      <c r="C46" s="5" t="s">
        <v>45</v>
      </c>
      <c r="D46" s="5">
        <v>0.25999999999999984</v>
      </c>
      <c r="E46" s="5">
        <v>0.29119999999999985</v>
      </c>
      <c r="F46" s="5">
        <v>0.37600000000000011</v>
      </c>
      <c r="G46" s="5">
        <v>0.16170000000000001</v>
      </c>
      <c r="H46" s="11">
        <v>44149</v>
      </c>
    </row>
    <row r="47" spans="1:8" x14ac:dyDescent="0.3">
      <c r="A47" s="5" t="s">
        <v>28</v>
      </c>
      <c r="B47" s="5" t="s">
        <v>32</v>
      </c>
      <c r="C47" s="5" t="s">
        <v>36</v>
      </c>
      <c r="D47" s="5">
        <v>0.22999999999999987</v>
      </c>
      <c r="E47" s="5">
        <v>0.25759999999999988</v>
      </c>
      <c r="F47" s="5">
        <v>0.3580000000000001</v>
      </c>
      <c r="G47" s="5">
        <v>0.15180000000000005</v>
      </c>
      <c r="H47" s="11">
        <v>44150</v>
      </c>
    </row>
    <row r="48" spans="1:8" x14ac:dyDescent="0.3">
      <c r="A48" s="5" t="s">
        <v>29</v>
      </c>
      <c r="B48" s="5" t="s">
        <v>33</v>
      </c>
      <c r="C48" s="5" t="s">
        <v>37</v>
      </c>
      <c r="D48" s="5">
        <v>0.21999999999999986</v>
      </c>
      <c r="E48" s="5">
        <v>0.24639999999999987</v>
      </c>
      <c r="F48" s="5">
        <v>0.35200000000000009</v>
      </c>
      <c r="G48" s="5">
        <v>0.14850000000000002</v>
      </c>
      <c r="H48" s="11">
        <v>44151</v>
      </c>
    </row>
    <row r="49" spans="1:8" x14ac:dyDescent="0.3">
      <c r="A49" s="5" t="s">
        <v>30</v>
      </c>
      <c r="B49" s="5" t="s">
        <v>31</v>
      </c>
      <c r="C49" s="5" t="s">
        <v>46</v>
      </c>
      <c r="D49" s="5">
        <v>0.20999999999999983</v>
      </c>
      <c r="E49" s="5">
        <v>0.23519999999999983</v>
      </c>
      <c r="F49" s="5">
        <v>0.34600000000000009</v>
      </c>
      <c r="G49" s="5">
        <v>0.14520000000000002</v>
      </c>
      <c r="H49" s="11">
        <v>44152</v>
      </c>
    </row>
    <row r="50" spans="1:8" x14ac:dyDescent="0.3">
      <c r="A50" s="5" t="s">
        <v>26</v>
      </c>
      <c r="B50" s="5" t="s">
        <v>34</v>
      </c>
      <c r="C50" s="5" t="s">
        <v>47</v>
      </c>
      <c r="D50" s="5">
        <v>0.19999999999999982</v>
      </c>
      <c r="E50" s="5">
        <v>0.22399999999999981</v>
      </c>
      <c r="F50" s="5">
        <v>0.34000000000000014</v>
      </c>
      <c r="G50" s="5">
        <v>0.14190000000000005</v>
      </c>
      <c r="H50" s="11">
        <v>44153</v>
      </c>
    </row>
    <row r="51" spans="1:8" x14ac:dyDescent="0.3">
      <c r="A51" s="5" t="s">
        <v>27</v>
      </c>
      <c r="B51" s="5" t="s">
        <v>34</v>
      </c>
      <c r="C51" s="5" t="s">
        <v>47</v>
      </c>
      <c r="D51" s="5">
        <v>0.18999999999999984</v>
      </c>
      <c r="E51" s="5">
        <v>0.21279999999999982</v>
      </c>
      <c r="F51" s="5">
        <v>0.33400000000000013</v>
      </c>
      <c r="G51" s="5">
        <v>0.13860000000000003</v>
      </c>
      <c r="H51" s="11">
        <v>44154</v>
      </c>
    </row>
    <row r="52" spans="1:8" x14ac:dyDescent="0.3">
      <c r="A52" s="5" t="s">
        <v>28</v>
      </c>
      <c r="B52" s="5" t="s">
        <v>33</v>
      </c>
      <c r="C52" s="5" t="s">
        <v>37</v>
      </c>
      <c r="D52" s="5">
        <v>0.1799999999999998</v>
      </c>
      <c r="E52" s="5">
        <v>0.20159999999999978</v>
      </c>
      <c r="F52" s="5">
        <v>0.32800000000000012</v>
      </c>
      <c r="G52" s="5">
        <v>0.13530000000000003</v>
      </c>
      <c r="H52" s="11">
        <v>44155</v>
      </c>
    </row>
    <row r="53" spans="1:8" x14ac:dyDescent="0.3">
      <c r="A53" s="5" t="s">
        <v>29</v>
      </c>
      <c r="B53" s="5" t="s">
        <v>31</v>
      </c>
      <c r="C53" s="5" t="s">
        <v>35</v>
      </c>
      <c r="D53" s="5">
        <v>0.16999999999999979</v>
      </c>
      <c r="E53" s="5">
        <v>0.19039999999999979</v>
      </c>
      <c r="F53" s="5">
        <v>0.32200000000000012</v>
      </c>
      <c r="G53" s="5">
        <v>0.13200000000000003</v>
      </c>
      <c r="H53" s="11">
        <v>44156</v>
      </c>
    </row>
    <row r="54" spans="1:8" x14ac:dyDescent="0.3">
      <c r="A54" s="5" t="s">
        <v>30</v>
      </c>
      <c r="B54" s="5" t="s">
        <v>32</v>
      </c>
      <c r="C54" s="5" t="s">
        <v>48</v>
      </c>
      <c r="D54" s="5">
        <v>0.15999999999999978</v>
      </c>
      <c r="E54" s="5">
        <v>0.17919999999999978</v>
      </c>
      <c r="F54" s="5">
        <v>0.31600000000000011</v>
      </c>
      <c r="G54" s="5">
        <v>0.12870000000000004</v>
      </c>
      <c r="H54" s="11">
        <v>44157</v>
      </c>
    </row>
    <row r="55" spans="1:8" x14ac:dyDescent="0.3">
      <c r="A55" s="5" t="s">
        <v>26</v>
      </c>
      <c r="B55" s="5" t="s">
        <v>33</v>
      </c>
      <c r="C55" s="5" t="s">
        <v>40</v>
      </c>
      <c r="D55" s="5">
        <v>0.1499999999999998</v>
      </c>
      <c r="E55" s="5">
        <v>0.16799999999999979</v>
      </c>
      <c r="F55" s="5">
        <v>0.31000000000000016</v>
      </c>
      <c r="G55" s="5">
        <v>0.12540000000000004</v>
      </c>
      <c r="H55" s="11">
        <v>44158</v>
      </c>
    </row>
    <row r="56" spans="1:8" x14ac:dyDescent="0.3">
      <c r="A56" s="5" t="s">
        <v>27</v>
      </c>
      <c r="B56" s="5" t="s">
        <v>31</v>
      </c>
      <c r="C56" s="5" t="s">
        <v>38</v>
      </c>
      <c r="D56" s="5">
        <v>0.13999999999999976</v>
      </c>
      <c r="E56" s="5">
        <v>0.15679999999999975</v>
      </c>
      <c r="F56" s="5">
        <v>0.3040000000000001</v>
      </c>
      <c r="G56" s="5">
        <v>0.12210000000000003</v>
      </c>
      <c r="H56" s="11">
        <v>44159</v>
      </c>
    </row>
    <row r="57" spans="1:8" x14ac:dyDescent="0.3">
      <c r="A57" s="5" t="s">
        <v>28</v>
      </c>
      <c r="B57" s="5" t="s">
        <v>34</v>
      </c>
      <c r="C57" s="5" t="s">
        <v>49</v>
      </c>
      <c r="D57" s="5">
        <v>0.12999999999999975</v>
      </c>
      <c r="E57" s="5">
        <v>0.14559999999999973</v>
      </c>
      <c r="F57" s="5">
        <v>0.2980000000000001</v>
      </c>
      <c r="G57" s="5">
        <v>0.11880000000000003</v>
      </c>
      <c r="H57" s="11">
        <v>44160</v>
      </c>
    </row>
    <row r="58" spans="1:8" x14ac:dyDescent="0.3">
      <c r="A58" s="5" t="s">
        <v>29</v>
      </c>
      <c r="B58" s="5" t="s">
        <v>0</v>
      </c>
      <c r="C58" s="5" t="s">
        <v>1</v>
      </c>
      <c r="D58" s="5">
        <v>0.11999999999999975</v>
      </c>
      <c r="E58" s="5">
        <v>0.13439999999999974</v>
      </c>
      <c r="F58" s="5">
        <v>0.29200000000000015</v>
      </c>
      <c r="G58" s="5">
        <v>0.11550000000000002</v>
      </c>
      <c r="H58" s="11">
        <v>44161</v>
      </c>
    </row>
    <row r="59" spans="1:8" x14ac:dyDescent="0.3">
      <c r="A59" s="5" t="s">
        <v>30</v>
      </c>
      <c r="B59" s="5" t="s">
        <v>33</v>
      </c>
      <c r="C59" s="5" t="s">
        <v>50</v>
      </c>
      <c r="D59" s="5">
        <v>0.10999999999999975</v>
      </c>
      <c r="E59" s="5">
        <v>0.12319999999999974</v>
      </c>
      <c r="F59" s="5">
        <v>0.28600000000000014</v>
      </c>
      <c r="G59" s="5">
        <v>0.11220000000000002</v>
      </c>
      <c r="H59" s="11">
        <v>44162</v>
      </c>
    </row>
    <row r="60" spans="1:8" x14ac:dyDescent="0.3">
      <c r="A60" s="5" t="s">
        <v>30</v>
      </c>
      <c r="B60" s="5" t="s">
        <v>33</v>
      </c>
      <c r="C60" s="5" t="s">
        <v>50</v>
      </c>
      <c r="D60" s="5">
        <v>9.9999999999999756E-2</v>
      </c>
      <c r="E60" s="5">
        <v>0.11199999999999972</v>
      </c>
      <c r="F60" s="5">
        <v>0.28000000000000014</v>
      </c>
      <c r="G60" s="5">
        <v>0.10890000000000002</v>
      </c>
      <c r="H60" s="11">
        <v>44163</v>
      </c>
    </row>
    <row r="61" spans="1:8" x14ac:dyDescent="0.3">
      <c r="A61" s="5" t="s">
        <v>15</v>
      </c>
      <c r="B61" s="5" t="s">
        <v>33</v>
      </c>
      <c r="C61" s="5" t="s">
        <v>40</v>
      </c>
      <c r="D61" s="5">
        <v>0.34999999999999992</v>
      </c>
      <c r="E61" s="5">
        <v>0.39199999999999996</v>
      </c>
      <c r="F61" s="5">
        <v>0.43000000000000005</v>
      </c>
      <c r="G61" s="5">
        <v>0.19140000000000004</v>
      </c>
      <c r="H61" s="11">
        <v>44164</v>
      </c>
    </row>
    <row r="62" spans="1:8" x14ac:dyDescent="0.3">
      <c r="A62" s="5" t="s">
        <v>20</v>
      </c>
      <c r="B62" s="5" t="s">
        <v>31</v>
      </c>
      <c r="C62" s="5" t="s">
        <v>35</v>
      </c>
      <c r="D62" s="5">
        <v>0.33999999999999991</v>
      </c>
      <c r="E62" s="5">
        <v>0.38079999999999997</v>
      </c>
      <c r="F62" s="5">
        <v>0.42400000000000004</v>
      </c>
      <c r="G62" s="5">
        <v>0.18810000000000002</v>
      </c>
      <c r="H62" s="11">
        <v>44165</v>
      </c>
    </row>
    <row r="63" spans="1:8" x14ac:dyDescent="0.3">
      <c r="A63" s="5" t="s">
        <v>21</v>
      </c>
      <c r="B63" s="5" t="s">
        <v>32</v>
      </c>
      <c r="C63" s="5" t="s">
        <v>36</v>
      </c>
      <c r="D63" s="5">
        <v>0.3299999999999999</v>
      </c>
      <c r="E63" s="5">
        <v>0.36959999999999993</v>
      </c>
      <c r="F63" s="5">
        <v>0.41800000000000004</v>
      </c>
      <c r="G63" s="5">
        <v>0.18480000000000005</v>
      </c>
      <c r="H63" s="11">
        <v>44162</v>
      </c>
    </row>
    <row r="64" spans="1:8" x14ac:dyDescent="0.3">
      <c r="A64" s="5" t="s">
        <v>22</v>
      </c>
      <c r="B64" s="5" t="s">
        <v>33</v>
      </c>
      <c r="C64" s="5" t="s">
        <v>37</v>
      </c>
      <c r="D64" s="5">
        <v>0.31999999999999995</v>
      </c>
      <c r="E64" s="5">
        <v>0.35839999999999994</v>
      </c>
      <c r="F64" s="5">
        <v>0.41200000000000003</v>
      </c>
      <c r="G64" s="5">
        <v>0.18150000000000002</v>
      </c>
      <c r="H64" s="11">
        <v>44163</v>
      </c>
    </row>
    <row r="65" spans="1:8" x14ac:dyDescent="0.3">
      <c r="A65" s="5" t="s">
        <v>23</v>
      </c>
      <c r="B65" s="5" t="s">
        <v>31</v>
      </c>
      <c r="C65" s="5" t="s">
        <v>41</v>
      </c>
      <c r="D65" s="5">
        <v>0.30999999999999994</v>
      </c>
      <c r="E65" s="5">
        <v>0.34720000000000001</v>
      </c>
      <c r="F65" s="5">
        <v>0.40600000000000008</v>
      </c>
      <c r="G65" s="5">
        <v>0.17820000000000003</v>
      </c>
      <c r="H65" s="11">
        <v>44105</v>
      </c>
    </row>
    <row r="66" spans="1:8" x14ac:dyDescent="0.3">
      <c r="A66" s="5" t="s">
        <v>24</v>
      </c>
      <c r="B66" s="5" t="s">
        <v>31</v>
      </c>
      <c r="C66" s="5" t="s">
        <v>41</v>
      </c>
      <c r="D66" s="5">
        <v>0.29999999999999993</v>
      </c>
      <c r="E66" s="5">
        <v>0.33599999999999997</v>
      </c>
      <c r="F66" s="5">
        <v>0.40000000000000008</v>
      </c>
      <c r="G66" s="5">
        <v>0.17490000000000003</v>
      </c>
      <c r="H66" s="11">
        <v>44105</v>
      </c>
    </row>
    <row r="67" spans="1:8" x14ac:dyDescent="0.3">
      <c r="A67" s="5" t="s">
        <v>25</v>
      </c>
      <c r="B67" s="5" t="s">
        <v>32</v>
      </c>
      <c r="C67" s="5" t="s">
        <v>42</v>
      </c>
      <c r="D67" s="5">
        <v>0.28999999999999987</v>
      </c>
      <c r="E67" s="5">
        <v>0.32479999999999992</v>
      </c>
      <c r="F67" s="5">
        <v>0.39400000000000007</v>
      </c>
      <c r="G67" s="5">
        <v>0.17160000000000003</v>
      </c>
      <c r="H67" s="11">
        <v>44105</v>
      </c>
    </row>
    <row r="68" spans="1:8" x14ac:dyDescent="0.3">
      <c r="A68" s="5" t="s">
        <v>23</v>
      </c>
      <c r="B68" s="5" t="s">
        <v>33</v>
      </c>
      <c r="C68" s="5" t="s">
        <v>43</v>
      </c>
      <c r="D68" s="5">
        <v>0.27999999999999992</v>
      </c>
      <c r="E68" s="5">
        <v>0.31359999999999993</v>
      </c>
      <c r="F68" s="5">
        <v>0.38800000000000012</v>
      </c>
      <c r="G68" s="5">
        <v>0.16830000000000006</v>
      </c>
      <c r="H68" s="11">
        <v>44105</v>
      </c>
    </row>
    <row r="69" spans="1:8" x14ac:dyDescent="0.3">
      <c r="A69" s="5" t="s">
        <v>21</v>
      </c>
      <c r="B69" s="5" t="s">
        <v>31</v>
      </c>
      <c r="C69" s="5" t="s">
        <v>44</v>
      </c>
      <c r="D69" s="5">
        <v>0.26999999999999991</v>
      </c>
      <c r="E69" s="5">
        <v>0.30239999999999989</v>
      </c>
      <c r="F69" s="5">
        <v>0.38200000000000012</v>
      </c>
      <c r="G69" s="5">
        <v>0.16500000000000004</v>
      </c>
      <c r="H69" s="11">
        <v>44105</v>
      </c>
    </row>
    <row r="70" spans="1:8" x14ac:dyDescent="0.3">
      <c r="A70" s="5" t="s">
        <v>22</v>
      </c>
      <c r="B70" s="5" t="s">
        <v>32</v>
      </c>
      <c r="C70" s="5" t="s">
        <v>45</v>
      </c>
      <c r="D70" s="5">
        <v>0.25999999999999984</v>
      </c>
      <c r="E70" s="5">
        <v>0.29119999999999985</v>
      </c>
      <c r="F70" s="5">
        <v>0.37600000000000011</v>
      </c>
      <c r="G70" s="5">
        <v>0.16170000000000001</v>
      </c>
      <c r="H70" s="11">
        <v>44105</v>
      </c>
    </row>
    <row r="71" spans="1:8" x14ac:dyDescent="0.3">
      <c r="A71" s="5" t="s">
        <v>26</v>
      </c>
      <c r="B71" s="5" t="s">
        <v>33</v>
      </c>
      <c r="C71" s="5" t="s">
        <v>37</v>
      </c>
      <c r="D71" s="5">
        <v>0.24999999999999986</v>
      </c>
      <c r="E71" s="5">
        <v>0.27999999999999986</v>
      </c>
      <c r="F71" s="5">
        <v>0.37000000000000005</v>
      </c>
      <c r="G71" s="5">
        <v>0.15840000000000004</v>
      </c>
      <c r="H71" s="11">
        <v>44105</v>
      </c>
    </row>
    <row r="72" spans="1:8" x14ac:dyDescent="0.3">
      <c r="A72" s="5" t="s">
        <v>27</v>
      </c>
      <c r="B72" s="5" t="s">
        <v>31</v>
      </c>
      <c r="C72" s="5" t="s">
        <v>35</v>
      </c>
      <c r="D72" s="5">
        <v>0.23999999999999985</v>
      </c>
      <c r="E72" s="5">
        <v>0.26879999999999987</v>
      </c>
      <c r="F72" s="5">
        <v>0.36400000000000005</v>
      </c>
      <c r="G72" s="5">
        <v>0.15510000000000002</v>
      </c>
      <c r="H72" s="11">
        <v>44105</v>
      </c>
    </row>
    <row r="73" spans="1:8" x14ac:dyDescent="0.3">
      <c r="A73" s="5" t="s">
        <v>28</v>
      </c>
      <c r="B73" s="5" t="s">
        <v>32</v>
      </c>
      <c r="C73" s="5" t="s">
        <v>36</v>
      </c>
      <c r="D73" s="5">
        <v>0.22999999999999987</v>
      </c>
      <c r="E73" s="5">
        <v>0.25759999999999988</v>
      </c>
      <c r="F73" s="5">
        <v>0.3580000000000001</v>
      </c>
      <c r="G73" s="5">
        <v>0.15180000000000005</v>
      </c>
      <c r="H73" s="11">
        <v>44105</v>
      </c>
    </row>
    <row r="74" spans="1:8" x14ac:dyDescent="0.3">
      <c r="A74" s="5" t="s">
        <v>29</v>
      </c>
      <c r="B74" s="5" t="s">
        <v>33</v>
      </c>
      <c r="C74" s="5" t="s">
        <v>37</v>
      </c>
      <c r="D74" s="5">
        <v>0.21999999999999986</v>
      </c>
      <c r="E74" s="5">
        <v>0.24639999999999987</v>
      </c>
      <c r="F74" s="5">
        <v>0.35200000000000009</v>
      </c>
      <c r="G74" s="5">
        <v>0.14850000000000002</v>
      </c>
      <c r="H74" s="11">
        <v>44105</v>
      </c>
    </row>
    <row r="75" spans="1:8" x14ac:dyDescent="0.3">
      <c r="A75" s="5" t="s">
        <v>30</v>
      </c>
      <c r="B75" s="5" t="s">
        <v>31</v>
      </c>
      <c r="C75" s="5" t="s">
        <v>46</v>
      </c>
      <c r="D75" s="5">
        <v>0.20999999999999983</v>
      </c>
      <c r="E75" s="5">
        <v>0.23519999999999983</v>
      </c>
      <c r="F75" s="5">
        <v>0.34600000000000009</v>
      </c>
      <c r="G75" s="5">
        <v>0.14520000000000002</v>
      </c>
      <c r="H75" s="11">
        <v>44105</v>
      </c>
    </row>
    <row r="76" spans="1:8" x14ac:dyDescent="0.3">
      <c r="A76" s="5" t="s">
        <v>26</v>
      </c>
      <c r="B76" s="5" t="s">
        <v>34</v>
      </c>
      <c r="C76" s="5" t="s">
        <v>47</v>
      </c>
      <c r="D76" s="5">
        <v>0.19999999999999982</v>
      </c>
      <c r="E76" s="5">
        <v>0.22399999999999981</v>
      </c>
      <c r="F76" s="5">
        <v>0.34000000000000014</v>
      </c>
      <c r="G76" s="5">
        <v>0.14190000000000005</v>
      </c>
      <c r="H76" s="11">
        <v>44105</v>
      </c>
    </row>
    <row r="77" spans="1:8" x14ac:dyDescent="0.3">
      <c r="A77" s="5" t="s">
        <v>27</v>
      </c>
      <c r="B77" s="5" t="s">
        <v>34</v>
      </c>
      <c r="C77" s="5" t="s">
        <v>47</v>
      </c>
      <c r="D77" s="5">
        <v>0.18999999999999984</v>
      </c>
      <c r="E77" s="5">
        <v>0.21279999999999982</v>
      </c>
      <c r="F77" s="5">
        <v>0.33400000000000013</v>
      </c>
      <c r="G77" s="5">
        <v>0.13860000000000003</v>
      </c>
      <c r="H77" s="11">
        <v>44105</v>
      </c>
    </row>
    <row r="78" spans="1:8" x14ac:dyDescent="0.3">
      <c r="A78" s="5" t="s">
        <v>28</v>
      </c>
      <c r="B78" s="5" t="s">
        <v>33</v>
      </c>
      <c r="C78" s="5" t="s">
        <v>37</v>
      </c>
      <c r="D78" s="5">
        <v>0.1799999999999998</v>
      </c>
      <c r="E78" s="5">
        <v>0.20159999999999978</v>
      </c>
      <c r="F78" s="5">
        <v>0.32800000000000012</v>
      </c>
      <c r="G78" s="5">
        <v>0.13530000000000003</v>
      </c>
      <c r="H78" s="11">
        <v>44105</v>
      </c>
    </row>
    <row r="79" spans="1:8" x14ac:dyDescent="0.3">
      <c r="A79" s="5" t="s">
        <v>29</v>
      </c>
      <c r="B79" s="5" t="s">
        <v>31</v>
      </c>
      <c r="C79" s="5" t="s">
        <v>35</v>
      </c>
      <c r="D79" s="5">
        <v>0.16999999999999979</v>
      </c>
      <c r="E79" s="5">
        <v>0.19039999999999979</v>
      </c>
      <c r="F79" s="5">
        <v>0.32200000000000012</v>
      </c>
      <c r="G79" s="5">
        <v>0.13200000000000003</v>
      </c>
      <c r="H79" s="11">
        <v>44105</v>
      </c>
    </row>
    <row r="80" spans="1:8" x14ac:dyDescent="0.3">
      <c r="A80" s="5" t="s">
        <v>30</v>
      </c>
      <c r="B80" s="5" t="s">
        <v>32</v>
      </c>
      <c r="C80" s="5" t="s">
        <v>48</v>
      </c>
      <c r="D80" s="5">
        <v>0.15999999999999978</v>
      </c>
      <c r="E80" s="5">
        <v>0.17919999999999978</v>
      </c>
      <c r="F80" s="5">
        <v>0.31600000000000011</v>
      </c>
      <c r="G80" s="5">
        <v>0.12870000000000004</v>
      </c>
      <c r="H80" s="11">
        <v>44105</v>
      </c>
    </row>
    <row r="81" spans="1:8" x14ac:dyDescent="0.3">
      <c r="A81" s="5" t="s">
        <v>26</v>
      </c>
      <c r="B81" s="5" t="s">
        <v>33</v>
      </c>
      <c r="C81" s="5" t="s">
        <v>40</v>
      </c>
      <c r="D81" s="5">
        <v>0.1499999999999998</v>
      </c>
      <c r="E81" s="5">
        <v>0.16799999999999979</v>
      </c>
      <c r="F81" s="5">
        <v>0.31000000000000016</v>
      </c>
      <c r="G81" s="5">
        <v>0.12540000000000004</v>
      </c>
      <c r="H81" s="11">
        <v>44105</v>
      </c>
    </row>
    <row r="82" spans="1:8" x14ac:dyDescent="0.3">
      <c r="A82" s="5" t="s">
        <v>27</v>
      </c>
      <c r="B82" s="5" t="s">
        <v>31</v>
      </c>
      <c r="C82" s="5" t="s">
        <v>38</v>
      </c>
      <c r="D82" s="5">
        <v>0.13999999999999976</v>
      </c>
      <c r="E82" s="5">
        <v>0.15679999999999975</v>
      </c>
      <c r="F82" s="5">
        <v>0.3040000000000001</v>
      </c>
      <c r="G82" s="5">
        <v>0.12210000000000003</v>
      </c>
      <c r="H82" s="11">
        <v>44105</v>
      </c>
    </row>
    <row r="83" spans="1:8" x14ac:dyDescent="0.3">
      <c r="A83" s="5" t="s">
        <v>28</v>
      </c>
      <c r="B83" s="5" t="s">
        <v>34</v>
      </c>
      <c r="C83" s="5" t="s">
        <v>49</v>
      </c>
      <c r="D83" s="5">
        <v>0.12999999999999975</v>
      </c>
      <c r="E83" s="5">
        <v>0.14559999999999973</v>
      </c>
      <c r="F83" s="5">
        <v>0.2980000000000001</v>
      </c>
      <c r="G83" s="5">
        <v>0.11880000000000003</v>
      </c>
      <c r="H83" s="11">
        <v>44105</v>
      </c>
    </row>
    <row r="84" spans="1:8" x14ac:dyDescent="0.3">
      <c r="A84" s="5" t="s">
        <v>29</v>
      </c>
      <c r="B84" s="5" t="s">
        <v>0</v>
      </c>
      <c r="C84" s="5" t="s">
        <v>1</v>
      </c>
      <c r="D84" s="5">
        <v>0.11999999999999975</v>
      </c>
      <c r="E84" s="5">
        <v>0.13439999999999974</v>
      </c>
      <c r="F84" s="5">
        <v>0.29200000000000015</v>
      </c>
      <c r="G84" s="5">
        <v>0.11550000000000002</v>
      </c>
      <c r="H84" s="11">
        <v>44105</v>
      </c>
    </row>
    <row r="85" spans="1:8" x14ac:dyDescent="0.3">
      <c r="A85" s="5" t="s">
        <v>30</v>
      </c>
      <c r="B85" s="5" t="s">
        <v>33</v>
      </c>
      <c r="C85" s="5" t="s">
        <v>50</v>
      </c>
      <c r="D85" s="5">
        <v>0.10999999999999975</v>
      </c>
      <c r="E85" s="5">
        <v>0.12319999999999974</v>
      </c>
      <c r="F85" s="5">
        <v>0.28600000000000014</v>
      </c>
      <c r="G85" s="5">
        <v>0.11220000000000002</v>
      </c>
      <c r="H85" s="11">
        <v>44105</v>
      </c>
    </row>
    <row r="86" spans="1:8" x14ac:dyDescent="0.3">
      <c r="A86" s="5" t="s">
        <v>30</v>
      </c>
      <c r="B86" s="5" t="s">
        <v>33</v>
      </c>
      <c r="C86" s="5" t="s">
        <v>50</v>
      </c>
      <c r="D86" s="5">
        <v>9.9999999999999756E-2</v>
      </c>
      <c r="E86" s="5">
        <v>0.11199999999999972</v>
      </c>
      <c r="F86" s="5">
        <v>0.28000000000000014</v>
      </c>
      <c r="G86" s="5">
        <v>0.10890000000000002</v>
      </c>
      <c r="H86" s="11">
        <v>44105</v>
      </c>
    </row>
    <row r="87" spans="1:8" x14ac:dyDescent="0.3">
      <c r="A87" s="5" t="s">
        <v>15</v>
      </c>
      <c r="B87" s="5" t="s">
        <v>31</v>
      </c>
      <c r="C87" s="5" t="s">
        <v>35</v>
      </c>
      <c r="D87" s="5">
        <v>0.52</v>
      </c>
      <c r="E87" s="5">
        <v>0.58240000000000014</v>
      </c>
      <c r="F87" s="5">
        <v>0.46</v>
      </c>
      <c r="G87" s="5">
        <v>0.20790000000000003</v>
      </c>
      <c r="H87" s="11">
        <v>44105</v>
      </c>
    </row>
    <row r="88" spans="1:8" x14ac:dyDescent="0.3">
      <c r="A88" s="5" t="s">
        <v>16</v>
      </c>
      <c r="B88" s="5" t="s">
        <v>32</v>
      </c>
      <c r="C88" s="5" t="s">
        <v>36</v>
      </c>
      <c r="D88" s="5">
        <v>0.39</v>
      </c>
      <c r="E88" s="5">
        <v>0.43680000000000008</v>
      </c>
      <c r="F88" s="5">
        <v>0.45400000000000007</v>
      </c>
      <c r="G88" s="5">
        <v>0.20460000000000003</v>
      </c>
      <c r="H88" s="11">
        <v>44105</v>
      </c>
    </row>
    <row r="89" spans="1:8" x14ac:dyDescent="0.3">
      <c r="A89" s="5" t="s">
        <v>17</v>
      </c>
      <c r="B89" s="5" t="s">
        <v>33</v>
      </c>
      <c r="C89" s="5" t="s">
        <v>37</v>
      </c>
      <c r="D89" s="5">
        <v>0.38</v>
      </c>
      <c r="E89" s="5">
        <v>0.42560000000000003</v>
      </c>
      <c r="F89" s="5">
        <v>0.44800000000000006</v>
      </c>
      <c r="G89" s="5">
        <v>0.20130000000000003</v>
      </c>
      <c r="H89" s="11">
        <v>44105</v>
      </c>
    </row>
    <row r="90" spans="1:8" x14ac:dyDescent="0.3">
      <c r="A90" s="5" t="s">
        <v>18</v>
      </c>
      <c r="B90" s="5" t="s">
        <v>31</v>
      </c>
      <c r="C90" s="5" t="s">
        <v>38</v>
      </c>
      <c r="D90" s="5">
        <v>0.37</v>
      </c>
      <c r="E90" s="5">
        <v>0.41440000000000005</v>
      </c>
      <c r="F90" s="5">
        <v>0.442</v>
      </c>
      <c r="G90" s="5">
        <v>0.19800000000000004</v>
      </c>
      <c r="H90" s="11">
        <v>44105</v>
      </c>
    </row>
    <row r="91" spans="1:8" x14ac:dyDescent="0.3">
      <c r="A91" s="5" t="s">
        <v>19</v>
      </c>
      <c r="B91" s="5" t="s">
        <v>32</v>
      </c>
      <c r="C91" s="5" t="s">
        <v>39</v>
      </c>
      <c r="D91" s="5">
        <v>0.36</v>
      </c>
      <c r="E91" s="5">
        <v>0.40320000000000006</v>
      </c>
      <c r="F91" s="5">
        <v>0.43600000000000011</v>
      </c>
      <c r="G91" s="5">
        <v>0.19470000000000007</v>
      </c>
      <c r="H91" s="11">
        <v>44105</v>
      </c>
    </row>
    <row r="92" spans="1:8" x14ac:dyDescent="0.3">
      <c r="A92" s="5" t="s">
        <v>15</v>
      </c>
      <c r="B92" s="5" t="s">
        <v>33</v>
      </c>
      <c r="C92" s="5" t="s">
        <v>40</v>
      </c>
      <c r="D92" s="5">
        <v>0.34999999999999992</v>
      </c>
      <c r="E92" s="5">
        <v>0.39199999999999996</v>
      </c>
      <c r="F92" s="5">
        <v>0.43000000000000005</v>
      </c>
      <c r="G92" s="5">
        <v>0.19140000000000004</v>
      </c>
      <c r="H92" s="11">
        <v>44105</v>
      </c>
    </row>
    <row r="93" spans="1:8" x14ac:dyDescent="0.3">
      <c r="A93" s="5" t="s">
        <v>20</v>
      </c>
      <c r="B93" s="5" t="s">
        <v>31</v>
      </c>
      <c r="C93" s="5" t="s">
        <v>35</v>
      </c>
      <c r="D93" s="5">
        <v>0.33999999999999991</v>
      </c>
      <c r="E93" s="5">
        <v>0.38079999999999997</v>
      </c>
      <c r="F93" s="5">
        <v>0.42400000000000004</v>
      </c>
      <c r="G93" s="5">
        <v>0.18810000000000002</v>
      </c>
      <c r="H93" s="11">
        <v>44105</v>
      </c>
    </row>
    <row r="94" spans="1:8" x14ac:dyDescent="0.3">
      <c r="A94" s="5" t="s">
        <v>21</v>
      </c>
      <c r="B94" s="5" t="s">
        <v>32</v>
      </c>
      <c r="C94" s="5" t="s">
        <v>36</v>
      </c>
      <c r="D94" s="5">
        <v>0.3299999999999999</v>
      </c>
      <c r="E94" s="5">
        <v>0.36959999999999993</v>
      </c>
      <c r="F94" s="5">
        <v>0.41800000000000004</v>
      </c>
      <c r="G94" s="5">
        <v>0.18480000000000005</v>
      </c>
      <c r="H94" s="11">
        <v>44105</v>
      </c>
    </row>
    <row r="95" spans="1:8" x14ac:dyDescent="0.3">
      <c r="A95" s="5" t="s">
        <v>22</v>
      </c>
      <c r="B95" s="5" t="s">
        <v>33</v>
      </c>
      <c r="C95" s="5" t="s">
        <v>37</v>
      </c>
      <c r="D95" s="5">
        <v>0.31999999999999995</v>
      </c>
      <c r="E95" s="5">
        <v>0.35839999999999994</v>
      </c>
      <c r="F95" s="5">
        <v>0.41200000000000003</v>
      </c>
      <c r="G95" s="5">
        <v>0.18150000000000002</v>
      </c>
      <c r="H95" s="11">
        <v>44105</v>
      </c>
    </row>
    <row r="96" spans="1:8" x14ac:dyDescent="0.3">
      <c r="A96" s="5" t="s">
        <v>23</v>
      </c>
      <c r="B96" s="5" t="s">
        <v>31</v>
      </c>
      <c r="C96" s="5" t="s">
        <v>41</v>
      </c>
      <c r="D96" s="5">
        <v>0.30999999999999994</v>
      </c>
      <c r="E96" s="5">
        <v>0.34720000000000001</v>
      </c>
      <c r="F96" s="5">
        <v>0.40600000000000008</v>
      </c>
      <c r="G96" s="5">
        <v>0.17820000000000003</v>
      </c>
      <c r="H96" s="11">
        <v>44105</v>
      </c>
    </row>
    <row r="97" spans="1:8" x14ac:dyDescent="0.3">
      <c r="A97" s="5" t="s">
        <v>24</v>
      </c>
      <c r="B97" s="5" t="s">
        <v>31</v>
      </c>
      <c r="C97" s="5" t="s">
        <v>41</v>
      </c>
      <c r="D97" s="5">
        <v>0.29999999999999993</v>
      </c>
      <c r="E97" s="5">
        <v>0.33599999999999997</v>
      </c>
      <c r="F97" s="5">
        <v>0.40000000000000008</v>
      </c>
      <c r="G97" s="5">
        <v>0.17490000000000003</v>
      </c>
      <c r="H97" s="11">
        <v>44105</v>
      </c>
    </row>
    <row r="98" spans="1:8" x14ac:dyDescent="0.3">
      <c r="A98" s="5" t="s">
        <v>25</v>
      </c>
      <c r="B98" s="5" t="s">
        <v>32</v>
      </c>
      <c r="C98" s="5" t="s">
        <v>42</v>
      </c>
      <c r="D98" s="5">
        <v>0.28999999999999987</v>
      </c>
      <c r="E98" s="5">
        <v>0.32479999999999992</v>
      </c>
      <c r="F98" s="5">
        <v>0.39400000000000007</v>
      </c>
      <c r="G98" s="5">
        <v>0.17160000000000003</v>
      </c>
      <c r="H98" s="11">
        <v>44105</v>
      </c>
    </row>
    <row r="99" spans="1:8" x14ac:dyDescent="0.3">
      <c r="A99" s="5" t="s">
        <v>23</v>
      </c>
      <c r="B99" s="5" t="s">
        <v>33</v>
      </c>
      <c r="C99" s="5" t="s">
        <v>43</v>
      </c>
      <c r="D99" s="5">
        <v>0.27999999999999992</v>
      </c>
      <c r="E99" s="5">
        <v>0.31359999999999993</v>
      </c>
      <c r="F99" s="5">
        <v>0.38800000000000012</v>
      </c>
      <c r="G99" s="5">
        <v>0.16830000000000006</v>
      </c>
      <c r="H99" s="11">
        <v>44105</v>
      </c>
    </row>
    <row r="100" spans="1:8" x14ac:dyDescent="0.3">
      <c r="A100" s="5" t="s">
        <v>22</v>
      </c>
      <c r="B100" s="5" t="s">
        <v>32</v>
      </c>
      <c r="C100" s="5" t="s">
        <v>45</v>
      </c>
      <c r="D100" s="5">
        <v>0.25999999999999984</v>
      </c>
      <c r="E100" s="5">
        <v>0.29119999999999985</v>
      </c>
      <c r="F100" s="5">
        <v>0.37600000000000011</v>
      </c>
      <c r="G100" s="5">
        <v>0.16170000000000001</v>
      </c>
      <c r="H100" s="11">
        <v>44105</v>
      </c>
    </row>
    <row r="101" spans="1:8" x14ac:dyDescent="0.3">
      <c r="A101" s="5" t="s">
        <v>28</v>
      </c>
      <c r="B101" s="5" t="s">
        <v>32</v>
      </c>
      <c r="C101" s="5" t="s">
        <v>36</v>
      </c>
      <c r="D101" s="5">
        <v>0.22999999999999987</v>
      </c>
      <c r="E101" s="5">
        <v>0.25759999999999988</v>
      </c>
      <c r="F101" s="5">
        <v>0.3580000000000001</v>
      </c>
      <c r="G101" s="5">
        <v>0.15180000000000005</v>
      </c>
      <c r="H101" s="11">
        <v>44105</v>
      </c>
    </row>
    <row r="102" spans="1:8" x14ac:dyDescent="0.3">
      <c r="A102" s="5" t="s">
        <v>29</v>
      </c>
      <c r="B102" s="5" t="s">
        <v>33</v>
      </c>
      <c r="C102" s="5" t="s">
        <v>37</v>
      </c>
      <c r="D102" s="5">
        <v>0.21999999999999986</v>
      </c>
      <c r="E102" s="5">
        <v>0.24639999999999987</v>
      </c>
      <c r="F102" s="5">
        <v>0.35200000000000009</v>
      </c>
      <c r="G102" s="5">
        <v>0.14850000000000002</v>
      </c>
      <c r="H102" s="11">
        <v>44105</v>
      </c>
    </row>
    <row r="103" spans="1:8" x14ac:dyDescent="0.3">
      <c r="A103" s="5" t="s">
        <v>30</v>
      </c>
      <c r="B103" s="5" t="s">
        <v>31</v>
      </c>
      <c r="C103" s="5" t="s">
        <v>46</v>
      </c>
      <c r="D103" s="5">
        <v>0.20999999999999983</v>
      </c>
      <c r="E103" s="5">
        <v>0.23519999999999983</v>
      </c>
      <c r="F103" s="5">
        <v>0.34600000000000009</v>
      </c>
      <c r="G103" s="5">
        <v>0.14520000000000002</v>
      </c>
      <c r="H103" s="11">
        <v>44105</v>
      </c>
    </row>
    <row r="104" spans="1:8" x14ac:dyDescent="0.3">
      <c r="A104" s="5" t="s">
        <v>26</v>
      </c>
      <c r="B104" s="5" t="s">
        <v>34</v>
      </c>
      <c r="C104" s="5" t="s">
        <v>47</v>
      </c>
      <c r="D104" s="5">
        <v>0.19999999999999982</v>
      </c>
      <c r="E104" s="5">
        <v>0.22399999999999981</v>
      </c>
      <c r="F104" s="5">
        <v>0.34000000000000014</v>
      </c>
      <c r="G104" s="5">
        <v>0.14190000000000005</v>
      </c>
      <c r="H104" s="11">
        <v>44105</v>
      </c>
    </row>
    <row r="105" spans="1:8" x14ac:dyDescent="0.3">
      <c r="A105" s="5" t="s">
        <v>27</v>
      </c>
      <c r="B105" s="5" t="s">
        <v>34</v>
      </c>
      <c r="C105" s="5" t="s">
        <v>47</v>
      </c>
      <c r="D105" s="5">
        <v>0.18999999999999984</v>
      </c>
      <c r="E105" s="5">
        <v>0.21279999999999982</v>
      </c>
      <c r="F105" s="5">
        <v>0.33400000000000013</v>
      </c>
      <c r="G105" s="5">
        <v>0.13860000000000003</v>
      </c>
      <c r="H105" s="11">
        <v>44105</v>
      </c>
    </row>
    <row r="106" spans="1:8" x14ac:dyDescent="0.3">
      <c r="A106" s="5" t="s">
        <v>28</v>
      </c>
      <c r="B106" s="5" t="s">
        <v>33</v>
      </c>
      <c r="C106" s="5" t="s">
        <v>37</v>
      </c>
      <c r="D106" s="5">
        <v>0.1799999999999998</v>
      </c>
      <c r="E106" s="5">
        <v>0.20159999999999978</v>
      </c>
      <c r="F106" s="5">
        <v>0.32800000000000012</v>
      </c>
      <c r="G106" s="5">
        <v>0.13530000000000003</v>
      </c>
      <c r="H106" s="11">
        <v>44105</v>
      </c>
    </row>
  </sheetData>
  <pageMargins left="0.7" right="0.7" top="0.75" bottom="0.75" header="0.3" footer="0.3"/>
  <pageSetup paperSize="9" orientation="portrait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CDFC-A5A9-420C-9151-3BF5322F9E74}">
  <dimension ref="A1:J106"/>
  <sheetViews>
    <sheetView tabSelected="1" zoomScaleNormal="100" workbookViewId="0">
      <selection activeCell="L13" sqref="L13"/>
    </sheetView>
  </sheetViews>
  <sheetFormatPr defaultRowHeight="14" x14ac:dyDescent="0.3"/>
  <cols>
    <col min="1" max="1" width="11.69921875" bestFit="1" customWidth="1"/>
    <col min="2" max="2" width="9.5" customWidth="1"/>
    <col min="3" max="3" width="10.3984375" customWidth="1"/>
    <col min="4" max="4" width="21.5" customWidth="1"/>
    <col min="5" max="5" width="15.19921875" bestFit="1" customWidth="1"/>
    <col min="6" max="6" width="9.59765625" bestFit="1" customWidth="1"/>
    <col min="7" max="7" width="9.69921875" bestFit="1" customWidth="1"/>
    <col min="8" max="8" width="18.296875" bestFit="1" customWidth="1"/>
    <col min="9" max="9" width="10.5" bestFit="1" customWidth="1"/>
    <col min="10" max="10" width="10.09765625" style="12" bestFit="1" customWidth="1"/>
  </cols>
  <sheetData>
    <row r="1" spans="1:10" s="7" customFormat="1" x14ac:dyDescent="0.3">
      <c r="A1" s="2" t="s">
        <v>51</v>
      </c>
      <c r="B1" s="2" t="s">
        <v>13</v>
      </c>
      <c r="C1" s="2" t="s">
        <v>12</v>
      </c>
      <c r="D1" s="2" t="s">
        <v>6</v>
      </c>
      <c r="E1" s="2" t="s">
        <v>10</v>
      </c>
      <c r="F1" s="6" t="s">
        <v>11</v>
      </c>
      <c r="G1" s="6" t="s">
        <v>7</v>
      </c>
      <c r="H1" s="7" t="s">
        <v>8</v>
      </c>
      <c r="I1" s="7" t="s">
        <v>9</v>
      </c>
      <c r="J1" s="13" t="s">
        <v>2</v>
      </c>
    </row>
    <row r="2" spans="1:10" x14ac:dyDescent="0.3">
      <c r="A2" s="1" t="s">
        <v>52</v>
      </c>
      <c r="B2" s="1" t="s">
        <v>31</v>
      </c>
      <c r="C2" s="1" t="s">
        <v>35</v>
      </c>
      <c r="D2" s="1">
        <v>0.52</v>
      </c>
      <c r="E2" s="5">
        <v>0.58240000000000014</v>
      </c>
      <c r="F2" s="5">
        <v>0.46</v>
      </c>
      <c r="G2" s="1">
        <v>0.20790000000000003</v>
      </c>
      <c r="H2" s="1">
        <f>D2*100</f>
        <v>52</v>
      </c>
      <c r="I2" s="1">
        <f>F2*1000</f>
        <v>460</v>
      </c>
      <c r="J2" s="11">
        <v>44166</v>
      </c>
    </row>
    <row r="3" spans="1:10" x14ac:dyDescent="0.3">
      <c r="A3" s="1" t="s">
        <v>53</v>
      </c>
      <c r="B3" s="1" t="s">
        <v>32</v>
      </c>
      <c r="C3" s="1" t="s">
        <v>36</v>
      </c>
      <c r="D3" s="1">
        <v>0.39</v>
      </c>
      <c r="E3" s="5">
        <v>0.43680000000000008</v>
      </c>
      <c r="F3" s="5">
        <v>0.45400000000000007</v>
      </c>
      <c r="G3" s="1">
        <v>0.20460000000000003</v>
      </c>
      <c r="H3" s="1">
        <f t="shared" ref="H3:H32" si="0">D3*100</f>
        <v>39</v>
      </c>
      <c r="I3" s="1">
        <f t="shared" ref="I3:I32" si="1">F3*1000</f>
        <v>454.00000000000006</v>
      </c>
      <c r="J3" s="11">
        <v>44167</v>
      </c>
    </row>
    <row r="4" spans="1:10" x14ac:dyDescent="0.3">
      <c r="A4" s="1" t="s">
        <v>54</v>
      </c>
      <c r="B4" s="1" t="s">
        <v>33</v>
      </c>
      <c r="C4" s="1" t="s">
        <v>37</v>
      </c>
      <c r="D4" s="1">
        <v>0.38</v>
      </c>
      <c r="E4" s="5">
        <v>0.42560000000000003</v>
      </c>
      <c r="F4" s="5">
        <v>0.44800000000000006</v>
      </c>
      <c r="G4" s="1">
        <v>0.20130000000000003</v>
      </c>
      <c r="H4" s="1">
        <f t="shared" si="0"/>
        <v>38</v>
      </c>
      <c r="I4" s="1">
        <f t="shared" si="1"/>
        <v>448.00000000000006</v>
      </c>
      <c r="J4" s="11">
        <v>44168</v>
      </c>
    </row>
    <row r="5" spans="1:10" x14ac:dyDescent="0.3">
      <c r="A5" s="1" t="s">
        <v>55</v>
      </c>
      <c r="B5" s="1" t="s">
        <v>31</v>
      </c>
      <c r="C5" s="1" t="s">
        <v>38</v>
      </c>
      <c r="D5" s="1">
        <v>0.37</v>
      </c>
      <c r="E5" s="5">
        <v>0.41440000000000005</v>
      </c>
      <c r="F5" s="5">
        <v>0.442</v>
      </c>
      <c r="G5" s="1">
        <v>0.19800000000000004</v>
      </c>
      <c r="H5" s="1">
        <f t="shared" si="0"/>
        <v>37</v>
      </c>
      <c r="I5" s="1">
        <f t="shared" si="1"/>
        <v>442</v>
      </c>
      <c r="J5" s="11">
        <v>44169</v>
      </c>
    </row>
    <row r="6" spans="1:10" x14ac:dyDescent="0.3">
      <c r="A6" s="1" t="s">
        <v>56</v>
      </c>
      <c r="B6" s="1" t="s">
        <v>32</v>
      </c>
      <c r="C6" s="1" t="s">
        <v>39</v>
      </c>
      <c r="D6" s="1">
        <v>0.36</v>
      </c>
      <c r="E6" s="5">
        <v>0.40320000000000006</v>
      </c>
      <c r="F6" s="5">
        <v>0.43600000000000011</v>
      </c>
      <c r="G6" s="1">
        <v>0.19470000000000007</v>
      </c>
      <c r="H6" s="1">
        <f t="shared" si="0"/>
        <v>36</v>
      </c>
      <c r="I6" s="1">
        <f t="shared" si="1"/>
        <v>436.00000000000011</v>
      </c>
      <c r="J6" s="11">
        <v>44170</v>
      </c>
    </row>
    <row r="7" spans="1:10" x14ac:dyDescent="0.3">
      <c r="A7" s="1"/>
      <c r="B7" s="1" t="s">
        <v>33</v>
      </c>
      <c r="C7" s="1" t="s">
        <v>40</v>
      </c>
      <c r="D7" s="1">
        <v>0.34999999999999992</v>
      </c>
      <c r="E7" s="5">
        <v>0.39199999999999996</v>
      </c>
      <c r="F7" s="5">
        <v>0.43000000000000005</v>
      </c>
      <c r="G7" s="1">
        <v>0.19140000000000004</v>
      </c>
      <c r="H7" s="1">
        <f t="shared" si="0"/>
        <v>34.999999999999993</v>
      </c>
      <c r="I7" s="1">
        <f t="shared" si="1"/>
        <v>430.00000000000006</v>
      </c>
      <c r="J7" s="11">
        <v>44171</v>
      </c>
    </row>
    <row r="8" spans="1:10" x14ac:dyDescent="0.3">
      <c r="A8" s="1" t="s">
        <v>57</v>
      </c>
      <c r="B8" s="1" t="s">
        <v>31</v>
      </c>
      <c r="C8" s="1" t="s">
        <v>35</v>
      </c>
      <c r="D8" s="1">
        <v>0.33999999999999991</v>
      </c>
      <c r="E8" s="5">
        <v>0.38079999999999997</v>
      </c>
      <c r="F8" s="5">
        <v>0.42400000000000004</v>
      </c>
      <c r="G8" s="1">
        <v>0.18810000000000002</v>
      </c>
      <c r="H8" s="1">
        <f t="shared" si="0"/>
        <v>33.999999999999993</v>
      </c>
      <c r="I8" s="1"/>
      <c r="J8" s="11">
        <v>44172</v>
      </c>
    </row>
    <row r="9" spans="1:10" x14ac:dyDescent="0.3">
      <c r="A9" s="1" t="s">
        <v>58</v>
      </c>
      <c r="B9" s="1" t="s">
        <v>32</v>
      </c>
      <c r="C9" s="1" t="s">
        <v>36</v>
      </c>
      <c r="D9" s="1">
        <v>0.3299999999999999</v>
      </c>
      <c r="E9" s="5">
        <v>0.36959999999999993</v>
      </c>
      <c r="F9" s="5">
        <v>0.41800000000000004</v>
      </c>
      <c r="G9" s="1">
        <v>0.18480000000000005</v>
      </c>
      <c r="H9" s="1">
        <f t="shared" si="0"/>
        <v>32.999999999999993</v>
      </c>
      <c r="I9" s="1"/>
      <c r="J9" s="11">
        <v>44173</v>
      </c>
    </row>
    <row r="10" spans="1:10" x14ac:dyDescent="0.3">
      <c r="A10" s="1" t="s">
        <v>59</v>
      </c>
      <c r="B10" s="1" t="s">
        <v>33</v>
      </c>
      <c r="C10" s="1" t="s">
        <v>37</v>
      </c>
      <c r="D10" s="1">
        <v>0.31999999999999995</v>
      </c>
      <c r="E10" s="5">
        <v>0.35839999999999994</v>
      </c>
      <c r="F10" s="5">
        <v>0.41200000000000003</v>
      </c>
      <c r="G10" s="1"/>
      <c r="H10" s="1">
        <f t="shared" si="0"/>
        <v>31.999999999999996</v>
      </c>
      <c r="I10" s="1">
        <f>F10*1000</f>
        <v>412.00000000000006</v>
      </c>
      <c r="J10" s="11">
        <v>44174</v>
      </c>
    </row>
    <row r="11" spans="1:10" x14ac:dyDescent="0.3">
      <c r="A11" s="1" t="s">
        <v>60</v>
      </c>
      <c r="B11" s="1"/>
      <c r="C11" s="1" t="s">
        <v>41</v>
      </c>
      <c r="D11" s="1">
        <v>0.30999999999999994</v>
      </c>
      <c r="E11" s="5">
        <v>0.34720000000000001</v>
      </c>
      <c r="F11" s="5">
        <v>0.40600000000000008</v>
      </c>
      <c r="G11" s="1"/>
      <c r="H11" s="1">
        <f t="shared" si="0"/>
        <v>30.999999999999993</v>
      </c>
      <c r="I11" s="1">
        <f t="shared" si="1"/>
        <v>406.00000000000006</v>
      </c>
      <c r="J11" s="11">
        <v>44175</v>
      </c>
    </row>
    <row r="12" spans="1:10" x14ac:dyDescent="0.3">
      <c r="A12" s="1" t="s">
        <v>61</v>
      </c>
      <c r="B12" s="1"/>
      <c r="C12" s="1"/>
      <c r="D12" s="1">
        <v>0.29999999999999993</v>
      </c>
      <c r="E12" s="5">
        <v>0.33599999999999997</v>
      </c>
      <c r="F12" s="5">
        <v>0.40000000000000008</v>
      </c>
      <c r="G12" s="1"/>
      <c r="H12" s="1">
        <f t="shared" si="0"/>
        <v>29.999999999999993</v>
      </c>
      <c r="I12" s="1">
        <f t="shared" si="1"/>
        <v>400.00000000000006</v>
      </c>
      <c r="J12" s="11">
        <v>44176</v>
      </c>
    </row>
    <row r="13" spans="1:10" x14ac:dyDescent="0.3">
      <c r="A13" s="1" t="s">
        <v>62</v>
      </c>
      <c r="B13" s="1" t="s">
        <v>32</v>
      </c>
      <c r="C13" s="1" t="s">
        <v>42</v>
      </c>
      <c r="D13" s="1">
        <v>0.28999999999999987</v>
      </c>
      <c r="E13" s="5">
        <v>0.32479999999999992</v>
      </c>
      <c r="F13" s="5">
        <v>0.39400000000000007</v>
      </c>
      <c r="G13" s="1"/>
      <c r="H13" s="1">
        <f t="shared" si="0"/>
        <v>28.999999999999986</v>
      </c>
      <c r="I13" s="1">
        <f t="shared" si="1"/>
        <v>394.00000000000006</v>
      </c>
      <c r="J13" s="11">
        <v>44177</v>
      </c>
    </row>
    <row r="14" spans="1:10" x14ac:dyDescent="0.3">
      <c r="A14" s="1" t="s">
        <v>60</v>
      </c>
      <c r="B14" s="1" t="s">
        <v>33</v>
      </c>
      <c r="C14" s="1" t="s">
        <v>43</v>
      </c>
      <c r="D14" s="1">
        <v>0.27999999999999992</v>
      </c>
      <c r="E14" s="5">
        <v>0.31359999999999993</v>
      </c>
      <c r="F14" s="5">
        <v>0.38800000000000012</v>
      </c>
      <c r="G14" s="1">
        <v>0.16830000000000006</v>
      </c>
      <c r="H14" s="1">
        <f t="shared" si="0"/>
        <v>27.999999999999993</v>
      </c>
      <c r="I14" s="1">
        <f t="shared" si="1"/>
        <v>388.00000000000011</v>
      </c>
      <c r="J14" s="11">
        <v>44178</v>
      </c>
    </row>
    <row r="15" spans="1:10" x14ac:dyDescent="0.3">
      <c r="A15" s="1"/>
      <c r="B15" s="1" t="s">
        <v>31</v>
      </c>
      <c r="C15" s="1" t="s">
        <v>44</v>
      </c>
      <c r="D15" s="1">
        <v>0.26999999999999991</v>
      </c>
      <c r="E15" s="5">
        <v>0.30239999999999989</v>
      </c>
      <c r="F15" s="5">
        <v>0.38200000000000012</v>
      </c>
      <c r="G15" s="1">
        <v>0.16500000000000004</v>
      </c>
      <c r="H15" s="1">
        <f t="shared" si="0"/>
        <v>26.999999999999989</v>
      </c>
      <c r="I15" s="1">
        <f t="shared" si="1"/>
        <v>382.00000000000011</v>
      </c>
      <c r="J15" s="11">
        <v>44179</v>
      </c>
    </row>
    <row r="16" spans="1:10" x14ac:dyDescent="0.3">
      <c r="A16" s="1" t="s">
        <v>59</v>
      </c>
      <c r="B16" s="1" t="s">
        <v>32</v>
      </c>
      <c r="C16" s="1" t="s">
        <v>45</v>
      </c>
      <c r="D16" s="1">
        <v>0.25999999999999984</v>
      </c>
      <c r="E16" s="5">
        <v>0.29119999999999985</v>
      </c>
      <c r="F16" s="5">
        <v>0.37600000000000011</v>
      </c>
      <c r="G16" s="1">
        <v>0.16170000000000001</v>
      </c>
      <c r="H16" s="1">
        <f t="shared" si="0"/>
        <v>25.999999999999986</v>
      </c>
      <c r="I16" s="1">
        <f t="shared" si="1"/>
        <v>376.00000000000011</v>
      </c>
      <c r="J16" s="11">
        <v>44180</v>
      </c>
    </row>
    <row r="17" spans="1:10" x14ac:dyDescent="0.3">
      <c r="A17" s="1" t="s">
        <v>63</v>
      </c>
      <c r="B17" s="1" t="s">
        <v>33</v>
      </c>
      <c r="C17" s="1" t="s">
        <v>37</v>
      </c>
      <c r="D17" s="1">
        <v>0.24999999999999986</v>
      </c>
      <c r="E17" s="5">
        <v>0.27999999999999986</v>
      </c>
      <c r="F17" s="5">
        <v>0.37000000000000005</v>
      </c>
      <c r="G17" s="1">
        <v>0.15840000000000004</v>
      </c>
      <c r="H17" s="1">
        <f t="shared" si="0"/>
        <v>24.999999999999986</v>
      </c>
      <c r="I17" s="1">
        <f t="shared" si="1"/>
        <v>370.00000000000006</v>
      </c>
      <c r="J17" s="11">
        <v>44181</v>
      </c>
    </row>
    <row r="18" spans="1:10" x14ac:dyDescent="0.3">
      <c r="A18" s="1"/>
      <c r="B18" s="1" t="s">
        <v>31</v>
      </c>
      <c r="C18" s="1" t="s">
        <v>35</v>
      </c>
      <c r="D18" s="1">
        <v>0.23999999999999985</v>
      </c>
      <c r="E18" s="5">
        <v>0.26879999999999987</v>
      </c>
      <c r="F18" s="5">
        <v>0.36400000000000005</v>
      </c>
      <c r="G18" s="1">
        <v>0.15510000000000002</v>
      </c>
      <c r="H18" s="1">
        <f t="shared" si="0"/>
        <v>23.999999999999986</v>
      </c>
      <c r="I18" s="1">
        <f t="shared" si="1"/>
        <v>364.00000000000006</v>
      </c>
      <c r="J18" s="11">
        <v>44182</v>
      </c>
    </row>
    <row r="19" spans="1:10" x14ac:dyDescent="0.3">
      <c r="A19" s="1" t="s">
        <v>65</v>
      </c>
      <c r="B19" s="1" t="s">
        <v>32</v>
      </c>
      <c r="C19" s="1" t="s">
        <v>36</v>
      </c>
      <c r="D19" s="1">
        <v>0.22999999999999987</v>
      </c>
      <c r="E19" s="5"/>
      <c r="F19" s="5">
        <v>0.3580000000000001</v>
      </c>
      <c r="G19" s="1">
        <v>0.15180000000000005</v>
      </c>
      <c r="H19" s="1">
        <f t="shared" si="0"/>
        <v>22.999999999999986</v>
      </c>
      <c r="I19" s="1">
        <f t="shared" si="1"/>
        <v>358.00000000000011</v>
      </c>
      <c r="J19" s="11">
        <v>44183</v>
      </c>
    </row>
    <row r="20" spans="1:10" x14ac:dyDescent="0.3">
      <c r="A20" s="1" t="s">
        <v>66</v>
      </c>
      <c r="B20" s="1" t="s">
        <v>33</v>
      </c>
      <c r="C20" s="1" t="s">
        <v>37</v>
      </c>
      <c r="D20" s="1">
        <v>0.21999999999999986</v>
      </c>
      <c r="E20" s="5"/>
      <c r="F20" s="5">
        <v>0.35200000000000009</v>
      </c>
      <c r="G20" s="1">
        <v>0.14850000000000002</v>
      </c>
      <c r="H20" s="1">
        <f t="shared" si="0"/>
        <v>21.999999999999986</v>
      </c>
      <c r="I20" s="1">
        <f t="shared" si="1"/>
        <v>352.00000000000011</v>
      </c>
      <c r="J20" s="11">
        <v>44184</v>
      </c>
    </row>
    <row r="21" spans="1:10" x14ac:dyDescent="0.3">
      <c r="A21" s="1" t="s">
        <v>67</v>
      </c>
      <c r="B21" s="1" t="s">
        <v>31</v>
      </c>
      <c r="C21" s="1" t="s">
        <v>46</v>
      </c>
      <c r="D21" s="1">
        <v>0.20999999999999983</v>
      </c>
      <c r="E21" s="5">
        <v>0.23519999999999983</v>
      </c>
      <c r="F21" s="5">
        <v>0.34600000000000009</v>
      </c>
      <c r="G21" s="1">
        <v>0.14520000000000002</v>
      </c>
      <c r="H21" s="1">
        <f t="shared" si="0"/>
        <v>20.999999999999982</v>
      </c>
      <c r="I21" s="1">
        <f t="shared" si="1"/>
        <v>346.00000000000011</v>
      </c>
      <c r="J21" s="11">
        <v>44185</v>
      </c>
    </row>
    <row r="22" spans="1:10" x14ac:dyDescent="0.3">
      <c r="A22" s="1" t="s">
        <v>63</v>
      </c>
      <c r="B22" s="1" t="s">
        <v>34</v>
      </c>
      <c r="C22" s="1"/>
      <c r="D22" s="1">
        <v>0.19999999999999982</v>
      </c>
      <c r="E22" s="5">
        <v>0.22399999999999981</v>
      </c>
      <c r="F22" s="5">
        <v>0.34000000000000014</v>
      </c>
      <c r="G22" s="1">
        <v>0.14190000000000005</v>
      </c>
      <c r="H22" s="1">
        <f t="shared" si="0"/>
        <v>19.999999999999982</v>
      </c>
      <c r="I22" s="1"/>
      <c r="J22" s="11">
        <v>44186</v>
      </c>
    </row>
    <row r="23" spans="1:10" x14ac:dyDescent="0.3">
      <c r="A23" s="1" t="s">
        <v>64</v>
      </c>
      <c r="B23" s="1" t="s">
        <v>34</v>
      </c>
      <c r="C23" s="1" t="s">
        <v>47</v>
      </c>
      <c r="D23" s="1">
        <v>0.18999999999999984</v>
      </c>
      <c r="E23" s="5">
        <v>0.21279999999999982</v>
      </c>
      <c r="F23" s="5">
        <v>0.33400000000000013</v>
      </c>
      <c r="G23" s="1">
        <v>0.13860000000000003</v>
      </c>
      <c r="H23" s="1">
        <f t="shared" si="0"/>
        <v>18.999999999999982</v>
      </c>
      <c r="I23" s="1"/>
      <c r="J23" s="11">
        <v>44187</v>
      </c>
    </row>
    <row r="24" spans="1:10" x14ac:dyDescent="0.3">
      <c r="A24" s="1" t="s">
        <v>65</v>
      </c>
      <c r="B24" s="1" t="s">
        <v>33</v>
      </c>
      <c r="C24" s="1" t="s">
        <v>37</v>
      </c>
      <c r="D24" s="1"/>
      <c r="E24" s="5">
        <v>0.20159999999999978</v>
      </c>
      <c r="F24" s="5">
        <v>0.32800000000000012</v>
      </c>
      <c r="G24" s="1">
        <v>0.13530000000000003</v>
      </c>
      <c r="H24" s="1">
        <f t="shared" si="0"/>
        <v>0</v>
      </c>
      <c r="I24" s="1">
        <f t="shared" si="1"/>
        <v>328.00000000000011</v>
      </c>
      <c r="J24" s="11">
        <v>44188</v>
      </c>
    </row>
    <row r="25" spans="1:10" x14ac:dyDescent="0.3">
      <c r="A25" s="1" t="s">
        <v>66</v>
      </c>
      <c r="B25" s="1" t="s">
        <v>31</v>
      </c>
      <c r="C25" s="1" t="s">
        <v>35</v>
      </c>
      <c r="D25" s="1"/>
      <c r="E25" s="5">
        <v>0.19039999999999979</v>
      </c>
      <c r="F25" s="5">
        <v>0.32200000000000012</v>
      </c>
      <c r="G25" s="1">
        <v>0.13200000000000003</v>
      </c>
      <c r="H25" s="1">
        <f t="shared" si="0"/>
        <v>0</v>
      </c>
      <c r="I25" s="1">
        <f t="shared" si="1"/>
        <v>322.00000000000011</v>
      </c>
      <c r="J25" s="11">
        <v>44189</v>
      </c>
    </row>
    <row r="26" spans="1:10" x14ac:dyDescent="0.3">
      <c r="A26" s="1" t="s">
        <v>67</v>
      </c>
      <c r="B26" s="1" t="s">
        <v>32</v>
      </c>
      <c r="C26" s="1" t="s">
        <v>48</v>
      </c>
      <c r="D26" s="1"/>
      <c r="E26" s="5">
        <v>0.17919999999999978</v>
      </c>
      <c r="F26" s="5">
        <v>0.31600000000000011</v>
      </c>
      <c r="G26" s="1">
        <v>0.12870000000000004</v>
      </c>
      <c r="H26" s="1">
        <f t="shared" si="0"/>
        <v>0</v>
      </c>
      <c r="I26" s="1">
        <f t="shared" si="1"/>
        <v>316.00000000000011</v>
      </c>
      <c r="J26" s="11">
        <v>44190</v>
      </c>
    </row>
    <row r="27" spans="1:10" x14ac:dyDescent="0.3">
      <c r="A27" s="1" t="s">
        <v>63</v>
      </c>
      <c r="B27" s="1" t="s">
        <v>33</v>
      </c>
      <c r="C27" s="1" t="s">
        <v>40</v>
      </c>
      <c r="D27" s="1">
        <v>0.1499999999999998</v>
      </c>
      <c r="E27" s="5">
        <v>0.16799999999999979</v>
      </c>
      <c r="F27" s="5">
        <v>0.31000000000000016</v>
      </c>
      <c r="G27" s="1">
        <v>0.12540000000000004</v>
      </c>
      <c r="H27" s="1">
        <f t="shared" si="0"/>
        <v>14.99999999999998</v>
      </c>
      <c r="I27" s="1">
        <f t="shared" si="1"/>
        <v>310.00000000000017</v>
      </c>
      <c r="J27" s="11">
        <v>44191</v>
      </c>
    </row>
    <row r="28" spans="1:10" x14ac:dyDescent="0.3">
      <c r="A28" s="1" t="s">
        <v>64</v>
      </c>
      <c r="B28" s="1" t="s">
        <v>31</v>
      </c>
      <c r="C28" s="1" t="s">
        <v>38</v>
      </c>
      <c r="D28" s="1">
        <v>0.13999999999999976</v>
      </c>
      <c r="E28" s="5">
        <v>0.15679999999999975</v>
      </c>
      <c r="F28" s="5">
        <v>0.3040000000000001</v>
      </c>
      <c r="G28" s="1">
        <v>0.12210000000000003</v>
      </c>
      <c r="H28" s="1">
        <f t="shared" si="0"/>
        <v>13.999999999999977</v>
      </c>
      <c r="I28" s="1">
        <f t="shared" si="1"/>
        <v>304.00000000000011</v>
      </c>
      <c r="J28" s="11">
        <v>44192</v>
      </c>
    </row>
    <row r="29" spans="1:10" x14ac:dyDescent="0.3">
      <c r="A29" s="1" t="s">
        <v>65</v>
      </c>
      <c r="B29" s="1" t="s">
        <v>34</v>
      </c>
      <c r="C29" s="1" t="s">
        <v>49</v>
      </c>
      <c r="D29" s="1">
        <v>0.12999999999999975</v>
      </c>
      <c r="E29" s="5">
        <v>0.14559999999999973</v>
      </c>
      <c r="F29" s="5"/>
      <c r="G29" s="1">
        <v>0.11880000000000003</v>
      </c>
      <c r="H29" s="1">
        <f t="shared" si="0"/>
        <v>12.999999999999975</v>
      </c>
      <c r="I29" s="1">
        <f t="shared" si="1"/>
        <v>0</v>
      </c>
      <c r="J29" s="11">
        <v>44193</v>
      </c>
    </row>
    <row r="30" spans="1:10" x14ac:dyDescent="0.3">
      <c r="A30" s="1" t="s">
        <v>66</v>
      </c>
      <c r="B30" s="1" t="s">
        <v>0</v>
      </c>
      <c r="C30" s="1" t="s">
        <v>1</v>
      </c>
      <c r="D30" s="1">
        <v>0.11999999999999975</v>
      </c>
      <c r="E30" s="5">
        <v>0.13439999999999974</v>
      </c>
      <c r="F30" s="5">
        <v>0.29200000000000015</v>
      </c>
      <c r="G30" s="1">
        <v>0.11550000000000002</v>
      </c>
      <c r="H30" s="1">
        <f t="shared" si="0"/>
        <v>11.999999999999975</v>
      </c>
      <c r="I30" s="1">
        <f t="shared" si="1"/>
        <v>292.00000000000017</v>
      </c>
      <c r="J30" s="11">
        <v>44194</v>
      </c>
    </row>
    <row r="31" spans="1:10" x14ac:dyDescent="0.3">
      <c r="A31" s="1"/>
      <c r="B31" s="1" t="s">
        <v>33</v>
      </c>
      <c r="C31" s="1" t="s">
        <v>50</v>
      </c>
      <c r="D31" s="1">
        <v>0.10999999999999975</v>
      </c>
      <c r="E31" s="5">
        <v>0.12319999999999974</v>
      </c>
      <c r="F31" s="5">
        <v>0.28600000000000014</v>
      </c>
      <c r="G31" s="1">
        <v>0.11220000000000002</v>
      </c>
      <c r="H31" s="1">
        <f t="shared" si="0"/>
        <v>10.999999999999975</v>
      </c>
      <c r="I31" s="1">
        <f t="shared" si="1"/>
        <v>286.00000000000017</v>
      </c>
      <c r="J31" s="11">
        <v>44195</v>
      </c>
    </row>
    <row r="32" spans="1:10" x14ac:dyDescent="0.3">
      <c r="A32" s="1"/>
      <c r="B32" s="1" t="s">
        <v>33</v>
      </c>
      <c r="C32" s="1" t="s">
        <v>50</v>
      </c>
      <c r="D32" s="1">
        <v>9.9999999999999756E-2</v>
      </c>
      <c r="E32" s="5">
        <v>0.11199999999999972</v>
      </c>
      <c r="F32" s="5">
        <v>0.28000000000000014</v>
      </c>
      <c r="G32" s="1">
        <v>0.10890000000000002</v>
      </c>
      <c r="H32" s="1">
        <f t="shared" si="0"/>
        <v>9.9999999999999751</v>
      </c>
      <c r="I32" s="1">
        <f t="shared" si="1"/>
        <v>280.00000000000011</v>
      </c>
      <c r="J32" s="11">
        <v>44196</v>
      </c>
    </row>
    <row r="33" spans="1:10" x14ac:dyDescent="0.3">
      <c r="A33" s="1"/>
      <c r="B33" s="1" t="s">
        <v>31</v>
      </c>
      <c r="C33" s="1" t="s">
        <v>35</v>
      </c>
      <c r="D33" s="1">
        <v>0.52</v>
      </c>
      <c r="E33" s="5">
        <v>0.58240000000000014</v>
      </c>
      <c r="F33" s="5">
        <v>0.46</v>
      </c>
      <c r="G33" s="1">
        <v>0.20790000000000003</v>
      </c>
      <c r="H33" s="1">
        <f>D33*100</f>
        <v>52</v>
      </c>
      <c r="I33" s="1">
        <f>F33*1000</f>
        <v>460</v>
      </c>
      <c r="J33" s="11">
        <v>44136</v>
      </c>
    </row>
    <row r="34" spans="1:10" x14ac:dyDescent="0.3">
      <c r="A34" s="1" t="s">
        <v>53</v>
      </c>
      <c r="B34" s="1" t="s">
        <v>32</v>
      </c>
      <c r="C34" s="1" t="s">
        <v>36</v>
      </c>
      <c r="D34" s="1"/>
      <c r="E34" s="5">
        <v>0.43680000000000008</v>
      </c>
      <c r="F34" s="5">
        <v>0.45400000000000007</v>
      </c>
      <c r="G34" s="1">
        <v>0.20460000000000003</v>
      </c>
      <c r="H34" s="1">
        <f t="shared" ref="H34:H80" si="2">D34*100</f>
        <v>0</v>
      </c>
      <c r="I34" s="1">
        <f t="shared" ref="I34:I83" si="3">F34*1000</f>
        <v>454.00000000000006</v>
      </c>
      <c r="J34" s="11">
        <v>44137</v>
      </c>
    </row>
    <row r="35" spans="1:10" x14ac:dyDescent="0.3">
      <c r="A35" s="1" t="s">
        <v>54</v>
      </c>
      <c r="B35" s="1" t="s">
        <v>33</v>
      </c>
      <c r="C35" s="1" t="s">
        <v>37</v>
      </c>
      <c r="D35" s="1"/>
      <c r="E35" s="5">
        <v>0.42560000000000003</v>
      </c>
      <c r="F35" s="5">
        <v>0.44800000000000006</v>
      </c>
      <c r="G35" s="1">
        <v>0.20130000000000003</v>
      </c>
      <c r="H35" s="1">
        <f t="shared" si="2"/>
        <v>0</v>
      </c>
      <c r="I35" s="1">
        <f t="shared" si="3"/>
        <v>448.00000000000006</v>
      </c>
      <c r="J35" s="11">
        <v>44138</v>
      </c>
    </row>
    <row r="36" spans="1:10" x14ac:dyDescent="0.3">
      <c r="A36" s="1" t="s">
        <v>55</v>
      </c>
      <c r="B36" s="1" t="s">
        <v>31</v>
      </c>
      <c r="C36" s="1" t="s">
        <v>38</v>
      </c>
      <c r="D36" s="1">
        <v>0.37</v>
      </c>
      <c r="E36" s="5">
        <v>0.41440000000000005</v>
      </c>
      <c r="F36" s="5">
        <v>0.442</v>
      </c>
      <c r="G36" s="1">
        <v>0.19800000000000004</v>
      </c>
      <c r="H36" s="1">
        <f t="shared" si="2"/>
        <v>37</v>
      </c>
      <c r="I36" s="1">
        <f t="shared" si="3"/>
        <v>442</v>
      </c>
      <c r="J36" s="11">
        <v>44139</v>
      </c>
    </row>
    <row r="37" spans="1:10" x14ac:dyDescent="0.3">
      <c r="A37" s="1" t="s">
        <v>56</v>
      </c>
      <c r="B37" s="1" t="s">
        <v>32</v>
      </c>
      <c r="C37" s="1" t="s">
        <v>39</v>
      </c>
      <c r="D37" s="1">
        <v>0.36</v>
      </c>
      <c r="E37" s="5">
        <v>0.40320000000000006</v>
      </c>
      <c r="F37" s="5">
        <v>0.43600000000000011</v>
      </c>
      <c r="G37" s="1">
        <v>0.19470000000000007</v>
      </c>
      <c r="H37" s="1">
        <f t="shared" si="2"/>
        <v>36</v>
      </c>
      <c r="I37" s="1">
        <f t="shared" si="3"/>
        <v>436.00000000000011</v>
      </c>
      <c r="J37" s="11">
        <v>44140</v>
      </c>
    </row>
    <row r="38" spans="1:10" x14ac:dyDescent="0.3">
      <c r="A38" s="1" t="s">
        <v>52</v>
      </c>
      <c r="B38" s="1" t="s">
        <v>33</v>
      </c>
      <c r="C38" s="1" t="s">
        <v>40</v>
      </c>
      <c r="D38" s="1">
        <v>0.34999999999999992</v>
      </c>
      <c r="E38" s="5">
        <v>0.39199999999999996</v>
      </c>
      <c r="F38" s="5">
        <v>0.43000000000000005</v>
      </c>
      <c r="G38" s="1"/>
      <c r="H38" s="1">
        <f t="shared" si="2"/>
        <v>34.999999999999993</v>
      </c>
      <c r="I38" s="1">
        <f t="shared" si="3"/>
        <v>430.00000000000006</v>
      </c>
      <c r="J38" s="11">
        <v>44141</v>
      </c>
    </row>
    <row r="39" spans="1:10" x14ac:dyDescent="0.3">
      <c r="A39" s="1" t="s">
        <v>57</v>
      </c>
      <c r="B39" s="1" t="s">
        <v>31</v>
      </c>
      <c r="C39" s="1" t="s">
        <v>35</v>
      </c>
      <c r="D39" s="1">
        <v>0.33999999999999991</v>
      </c>
      <c r="E39" s="5"/>
      <c r="F39" s="5">
        <v>0.42400000000000004</v>
      </c>
      <c r="G39" s="1"/>
      <c r="H39" s="1">
        <f t="shared" si="2"/>
        <v>33.999999999999993</v>
      </c>
      <c r="I39" s="1">
        <f t="shared" si="3"/>
        <v>424.00000000000006</v>
      </c>
      <c r="J39" s="11">
        <v>44142</v>
      </c>
    </row>
    <row r="40" spans="1:10" x14ac:dyDescent="0.3">
      <c r="A40" s="1" t="s">
        <v>58</v>
      </c>
      <c r="B40" s="1" t="s">
        <v>32</v>
      </c>
      <c r="C40" s="1" t="s">
        <v>36</v>
      </c>
      <c r="D40" s="1">
        <v>0.3299999999999999</v>
      </c>
      <c r="E40" s="5"/>
      <c r="F40" s="5">
        <v>0.41800000000000004</v>
      </c>
      <c r="G40" s="1">
        <v>0.18480000000000005</v>
      </c>
      <c r="H40" s="1">
        <f t="shared" si="2"/>
        <v>32.999999999999993</v>
      </c>
      <c r="I40" s="1">
        <f t="shared" si="3"/>
        <v>418.00000000000006</v>
      </c>
      <c r="J40" s="11">
        <v>44143</v>
      </c>
    </row>
    <row r="41" spans="1:10" x14ac:dyDescent="0.3">
      <c r="A41" s="1" t="s">
        <v>59</v>
      </c>
      <c r="B41" s="1" t="s">
        <v>33</v>
      </c>
      <c r="C41" s="1" t="s">
        <v>37</v>
      </c>
      <c r="D41" s="1">
        <v>0.31999999999999995</v>
      </c>
      <c r="E41" s="5"/>
      <c r="F41" s="5">
        <v>0.41200000000000003</v>
      </c>
      <c r="G41" s="1">
        <v>0.18150000000000002</v>
      </c>
      <c r="H41" s="1"/>
      <c r="I41" s="1">
        <f t="shared" si="3"/>
        <v>412.00000000000006</v>
      </c>
      <c r="J41" s="11">
        <v>44144</v>
      </c>
    </row>
    <row r="42" spans="1:10" x14ac:dyDescent="0.3">
      <c r="A42" s="1" t="s">
        <v>60</v>
      </c>
      <c r="B42" s="1" t="s">
        <v>31</v>
      </c>
      <c r="C42" s="1" t="s">
        <v>41</v>
      </c>
      <c r="D42" s="1"/>
      <c r="E42" s="5">
        <v>0.34720000000000001</v>
      </c>
      <c r="F42" s="5">
        <v>0.40600000000000008</v>
      </c>
      <c r="G42" s="1">
        <v>0.17820000000000003</v>
      </c>
      <c r="H42" s="1"/>
      <c r="I42" s="1">
        <f t="shared" si="3"/>
        <v>406.00000000000006</v>
      </c>
      <c r="J42" s="11">
        <v>44145</v>
      </c>
    </row>
    <row r="43" spans="1:10" x14ac:dyDescent="0.3">
      <c r="A43" s="1" t="s">
        <v>61</v>
      </c>
      <c r="B43" s="1" t="s">
        <v>31</v>
      </c>
      <c r="C43" s="1" t="s">
        <v>41</v>
      </c>
      <c r="D43" s="1"/>
      <c r="E43" s="5"/>
      <c r="F43" s="5">
        <v>0.40000000000000008</v>
      </c>
      <c r="G43" s="1">
        <v>0.17490000000000003</v>
      </c>
      <c r="H43" s="1"/>
      <c r="I43" s="1">
        <f t="shared" si="3"/>
        <v>400.00000000000006</v>
      </c>
      <c r="J43" s="11">
        <v>44146</v>
      </c>
    </row>
    <row r="44" spans="1:10" x14ac:dyDescent="0.3">
      <c r="A44" s="1" t="s">
        <v>62</v>
      </c>
      <c r="B44" s="1" t="s">
        <v>32</v>
      </c>
      <c r="C44" s="1" t="s">
        <v>42</v>
      </c>
      <c r="D44" s="1"/>
      <c r="E44" s="5"/>
      <c r="F44" s="5">
        <v>0.39400000000000007</v>
      </c>
      <c r="G44" s="1">
        <v>0.17160000000000003</v>
      </c>
      <c r="H44" s="1">
        <f t="shared" si="2"/>
        <v>0</v>
      </c>
      <c r="I44" s="1">
        <f t="shared" si="3"/>
        <v>394.00000000000006</v>
      </c>
      <c r="J44" s="11">
        <v>44147</v>
      </c>
    </row>
    <row r="45" spans="1:10" x14ac:dyDescent="0.3">
      <c r="A45" s="1" t="s">
        <v>60</v>
      </c>
      <c r="B45" s="1" t="s">
        <v>33</v>
      </c>
      <c r="C45" s="1" t="s">
        <v>43</v>
      </c>
      <c r="D45" s="1">
        <v>0.27999999999999992</v>
      </c>
      <c r="E45" s="5"/>
      <c r="F45" s="5"/>
      <c r="G45" s="1">
        <v>0.16830000000000006</v>
      </c>
      <c r="H45" s="1">
        <f t="shared" si="2"/>
        <v>27.999999999999993</v>
      </c>
      <c r="I45" s="1">
        <f t="shared" si="3"/>
        <v>0</v>
      </c>
      <c r="J45" s="11">
        <v>44148</v>
      </c>
    </row>
    <row r="46" spans="1:10" x14ac:dyDescent="0.3">
      <c r="A46" s="1" t="s">
        <v>59</v>
      </c>
      <c r="B46" s="1" t="s">
        <v>32</v>
      </c>
      <c r="C46" s="1" t="s">
        <v>45</v>
      </c>
      <c r="D46" s="1">
        <v>0.25999999999999984</v>
      </c>
      <c r="E46" s="5">
        <v>0.29119999999999985</v>
      </c>
      <c r="F46" s="5"/>
      <c r="G46" s="1">
        <v>0.16170000000000001</v>
      </c>
      <c r="H46" s="1">
        <f t="shared" si="2"/>
        <v>25.999999999999986</v>
      </c>
      <c r="I46" s="1">
        <f t="shared" si="3"/>
        <v>0</v>
      </c>
      <c r="J46" s="11">
        <v>44149</v>
      </c>
    </row>
    <row r="47" spans="1:10" x14ac:dyDescent="0.3">
      <c r="A47" s="1" t="s">
        <v>65</v>
      </c>
      <c r="B47" s="1" t="s">
        <v>32</v>
      </c>
      <c r="C47" s="1" t="s">
        <v>36</v>
      </c>
      <c r="D47" s="1">
        <v>0.22999999999999987</v>
      </c>
      <c r="E47" s="5">
        <v>0.25759999999999988</v>
      </c>
      <c r="F47" s="5"/>
      <c r="G47" s="1">
        <v>0.15180000000000005</v>
      </c>
      <c r="H47" s="1">
        <f t="shared" si="2"/>
        <v>22.999999999999986</v>
      </c>
      <c r="I47" s="1">
        <f t="shared" si="3"/>
        <v>0</v>
      </c>
      <c r="J47" s="11">
        <v>44150</v>
      </c>
    </row>
    <row r="48" spans="1:10" x14ac:dyDescent="0.3">
      <c r="A48" s="1" t="s">
        <v>66</v>
      </c>
      <c r="B48" s="1" t="s">
        <v>33</v>
      </c>
      <c r="C48" s="1" t="s">
        <v>37</v>
      </c>
      <c r="D48" s="1">
        <v>0.21999999999999986</v>
      </c>
      <c r="E48" s="5">
        <v>0.24639999999999987</v>
      </c>
      <c r="F48" s="5">
        <v>0.35200000000000009</v>
      </c>
      <c r="G48" s="1">
        <v>0.14850000000000002</v>
      </c>
      <c r="H48" s="1">
        <f t="shared" si="2"/>
        <v>21.999999999999986</v>
      </c>
      <c r="I48" s="1">
        <f t="shared" si="3"/>
        <v>352.00000000000011</v>
      </c>
      <c r="J48" s="11">
        <v>44151</v>
      </c>
    </row>
    <row r="49" spans="1:10" x14ac:dyDescent="0.3">
      <c r="A49" s="1" t="s">
        <v>67</v>
      </c>
      <c r="B49" s="1" t="s">
        <v>31</v>
      </c>
      <c r="C49" s="1" t="s">
        <v>46</v>
      </c>
      <c r="D49" s="1">
        <v>0.20999999999999983</v>
      </c>
      <c r="E49" s="5">
        <v>0.23519999999999983</v>
      </c>
      <c r="F49" s="5">
        <v>0.34600000000000009</v>
      </c>
      <c r="G49" s="1">
        <v>0.14520000000000002</v>
      </c>
      <c r="H49" s="1">
        <f t="shared" si="2"/>
        <v>20.999999999999982</v>
      </c>
      <c r="I49" s="1">
        <f t="shared" si="3"/>
        <v>346.00000000000011</v>
      </c>
      <c r="J49" s="11">
        <v>44152</v>
      </c>
    </row>
    <row r="50" spans="1:10" x14ac:dyDescent="0.3">
      <c r="A50" s="1" t="s">
        <v>63</v>
      </c>
      <c r="B50" s="1" t="s">
        <v>34</v>
      </c>
      <c r="C50" s="1" t="s">
        <v>47</v>
      </c>
      <c r="D50" s="1">
        <v>0.19999999999999982</v>
      </c>
      <c r="E50" s="5">
        <v>0.22399999999999981</v>
      </c>
      <c r="F50" s="5">
        <v>0.34000000000000014</v>
      </c>
      <c r="G50" s="1">
        <v>0.14190000000000005</v>
      </c>
      <c r="H50" s="1"/>
      <c r="I50" s="1">
        <f t="shared" si="3"/>
        <v>340.00000000000011</v>
      </c>
      <c r="J50" s="11">
        <v>44153</v>
      </c>
    </row>
    <row r="51" spans="1:10" x14ac:dyDescent="0.3">
      <c r="A51" s="1" t="s">
        <v>64</v>
      </c>
      <c r="B51" s="1" t="s">
        <v>34</v>
      </c>
      <c r="C51" s="1" t="s">
        <v>47</v>
      </c>
      <c r="D51" s="1">
        <v>0.18999999999999984</v>
      </c>
      <c r="E51" s="5">
        <v>0.21279999999999982</v>
      </c>
      <c r="F51" s="5">
        <v>0.33400000000000013</v>
      </c>
      <c r="G51" s="1">
        <v>0.13860000000000003</v>
      </c>
      <c r="H51" s="1"/>
      <c r="I51" s="1">
        <f t="shared" si="3"/>
        <v>334.00000000000011</v>
      </c>
      <c r="J51" s="11">
        <v>44154</v>
      </c>
    </row>
    <row r="52" spans="1:10" x14ac:dyDescent="0.3">
      <c r="A52" s="1" t="s">
        <v>65</v>
      </c>
      <c r="B52" s="1" t="s">
        <v>33</v>
      </c>
      <c r="C52" s="1" t="s">
        <v>37</v>
      </c>
      <c r="D52" s="1">
        <v>0.1799999999999998</v>
      </c>
      <c r="E52" s="5">
        <v>0.20159999999999978</v>
      </c>
      <c r="F52" s="5">
        <v>0.32800000000000012</v>
      </c>
      <c r="G52" s="1">
        <v>0.13530000000000003</v>
      </c>
      <c r="H52" s="1"/>
      <c r="I52" s="1">
        <f t="shared" si="3"/>
        <v>328.00000000000011</v>
      </c>
      <c r="J52" s="11">
        <v>44155</v>
      </c>
    </row>
    <row r="53" spans="1:10" x14ac:dyDescent="0.3">
      <c r="A53" s="1" t="s">
        <v>66</v>
      </c>
      <c r="B53" s="1" t="s">
        <v>31</v>
      </c>
      <c r="C53" s="1" t="s">
        <v>35</v>
      </c>
      <c r="D53" s="1">
        <v>0.16999999999999979</v>
      </c>
      <c r="E53" s="5">
        <v>0.19039999999999979</v>
      </c>
      <c r="F53" s="5">
        <v>0.32200000000000012</v>
      </c>
      <c r="G53" s="1">
        <v>0.13200000000000003</v>
      </c>
      <c r="H53" s="1">
        <f t="shared" si="2"/>
        <v>16.999999999999979</v>
      </c>
      <c r="I53" s="1">
        <f t="shared" si="3"/>
        <v>322.00000000000011</v>
      </c>
      <c r="J53" s="11">
        <v>44156</v>
      </c>
    </row>
    <row r="54" spans="1:10" x14ac:dyDescent="0.3">
      <c r="A54" s="1" t="s">
        <v>67</v>
      </c>
      <c r="B54" s="1" t="s">
        <v>32</v>
      </c>
      <c r="C54" s="1" t="s">
        <v>48</v>
      </c>
      <c r="D54" s="1">
        <v>0.15999999999999978</v>
      </c>
      <c r="E54" s="5">
        <v>0.17919999999999978</v>
      </c>
      <c r="F54" s="5">
        <v>0.31600000000000011</v>
      </c>
      <c r="G54" s="1">
        <v>0.12870000000000004</v>
      </c>
      <c r="H54" s="1">
        <f t="shared" si="2"/>
        <v>15.999999999999979</v>
      </c>
      <c r="I54" s="1"/>
      <c r="J54" s="11">
        <v>44157</v>
      </c>
    </row>
    <row r="55" spans="1:10" x14ac:dyDescent="0.3">
      <c r="A55" s="1" t="s">
        <v>63</v>
      </c>
      <c r="B55" s="1" t="s">
        <v>33</v>
      </c>
      <c r="C55" s="1" t="s">
        <v>40</v>
      </c>
      <c r="D55" s="1">
        <v>0.1499999999999998</v>
      </c>
      <c r="E55" s="5">
        <v>0.16799999999999979</v>
      </c>
      <c r="F55" s="5">
        <v>0.31000000000000016</v>
      </c>
      <c r="G55" s="1">
        <v>0.12540000000000004</v>
      </c>
      <c r="H55" s="1">
        <f t="shared" si="2"/>
        <v>14.99999999999998</v>
      </c>
      <c r="I55" s="1"/>
      <c r="J55" s="11">
        <v>44158</v>
      </c>
    </row>
    <row r="56" spans="1:10" x14ac:dyDescent="0.3">
      <c r="A56" s="1" t="s">
        <v>64</v>
      </c>
      <c r="B56" s="1" t="s">
        <v>31</v>
      </c>
      <c r="C56" s="1" t="s">
        <v>38</v>
      </c>
      <c r="D56" s="1">
        <v>0.13999999999999976</v>
      </c>
      <c r="E56" s="5">
        <v>0.15679999999999975</v>
      </c>
      <c r="F56" s="5">
        <v>0.3040000000000001</v>
      </c>
      <c r="G56" s="1">
        <v>0.12210000000000003</v>
      </c>
      <c r="H56" s="1">
        <f t="shared" si="2"/>
        <v>13.999999999999977</v>
      </c>
      <c r="I56" s="1"/>
      <c r="J56" s="11">
        <v>44159</v>
      </c>
    </row>
    <row r="57" spans="1:10" x14ac:dyDescent="0.3">
      <c r="A57" s="1" t="s">
        <v>65</v>
      </c>
      <c r="B57" s="1" t="s">
        <v>34</v>
      </c>
      <c r="C57" s="1" t="s">
        <v>49</v>
      </c>
      <c r="D57" s="1">
        <v>0.12999999999999975</v>
      </c>
      <c r="E57" s="5">
        <v>0.14559999999999973</v>
      </c>
      <c r="F57" s="5">
        <v>0.2980000000000001</v>
      </c>
      <c r="G57" s="1">
        <v>0.11880000000000003</v>
      </c>
      <c r="H57" s="1">
        <f t="shared" si="2"/>
        <v>12.999999999999975</v>
      </c>
      <c r="I57" s="1"/>
      <c r="J57" s="11">
        <v>44160</v>
      </c>
    </row>
    <row r="58" spans="1:10" x14ac:dyDescent="0.3">
      <c r="A58" s="1" t="s">
        <v>66</v>
      </c>
      <c r="B58" s="1" t="s">
        <v>0</v>
      </c>
      <c r="C58" s="1" t="s">
        <v>1</v>
      </c>
      <c r="D58" s="1">
        <v>0.11999999999999975</v>
      </c>
      <c r="E58" s="5"/>
      <c r="F58" s="5">
        <v>0.29200000000000015</v>
      </c>
      <c r="G58" s="1">
        <v>0.11550000000000002</v>
      </c>
      <c r="H58" s="1">
        <f t="shared" si="2"/>
        <v>11.999999999999975</v>
      </c>
      <c r="I58" s="1">
        <f t="shared" si="3"/>
        <v>292.00000000000017</v>
      </c>
      <c r="J58" s="11">
        <v>44161</v>
      </c>
    </row>
    <row r="59" spans="1:10" x14ac:dyDescent="0.3">
      <c r="A59" s="1" t="s">
        <v>67</v>
      </c>
      <c r="B59" s="1" t="s">
        <v>33</v>
      </c>
      <c r="C59" s="1" t="s">
        <v>50</v>
      </c>
      <c r="D59" s="1">
        <v>0.10999999999999975</v>
      </c>
      <c r="E59" s="5"/>
      <c r="F59" s="5">
        <v>0.28600000000000014</v>
      </c>
      <c r="G59" s="1">
        <v>0.11220000000000002</v>
      </c>
      <c r="H59" s="1">
        <f t="shared" si="2"/>
        <v>10.999999999999975</v>
      </c>
      <c r="I59" s="1">
        <f t="shared" si="3"/>
        <v>286.00000000000017</v>
      </c>
      <c r="J59" s="11">
        <v>44162</v>
      </c>
    </row>
    <row r="60" spans="1:10" x14ac:dyDescent="0.3">
      <c r="A60" s="1" t="s">
        <v>67</v>
      </c>
      <c r="B60" s="1" t="s">
        <v>33</v>
      </c>
      <c r="C60" s="1" t="s">
        <v>50</v>
      </c>
      <c r="D60" s="1">
        <v>9.9999999999999756E-2</v>
      </c>
      <c r="E60" s="5">
        <v>0.11199999999999972</v>
      </c>
      <c r="F60" s="5">
        <v>0.28000000000000014</v>
      </c>
      <c r="G60" s="1">
        <v>0.10890000000000002</v>
      </c>
      <c r="H60" s="1">
        <f t="shared" si="2"/>
        <v>9.9999999999999751</v>
      </c>
      <c r="I60" s="1">
        <f t="shared" si="3"/>
        <v>280.00000000000011</v>
      </c>
      <c r="J60" s="11">
        <v>44163</v>
      </c>
    </row>
    <row r="61" spans="1:10" x14ac:dyDescent="0.3">
      <c r="A61" s="1" t="s">
        <v>52</v>
      </c>
      <c r="B61" s="1" t="s">
        <v>33</v>
      </c>
      <c r="C61" s="1" t="s">
        <v>40</v>
      </c>
      <c r="D61" s="1"/>
      <c r="E61" s="5">
        <v>0.39199999999999996</v>
      </c>
      <c r="F61" s="5">
        <v>0.43000000000000005</v>
      </c>
      <c r="G61" s="1">
        <v>0.19140000000000004</v>
      </c>
      <c r="H61" s="1">
        <f t="shared" si="2"/>
        <v>0</v>
      </c>
      <c r="I61" s="1">
        <f t="shared" si="3"/>
        <v>430.00000000000006</v>
      </c>
      <c r="J61" s="11">
        <v>44164</v>
      </c>
    </row>
    <row r="62" spans="1:10" x14ac:dyDescent="0.3">
      <c r="A62" s="1" t="s">
        <v>57</v>
      </c>
      <c r="B62" s="1" t="s">
        <v>31</v>
      </c>
      <c r="C62" s="1" t="s">
        <v>35</v>
      </c>
      <c r="D62" s="1"/>
      <c r="E62" s="5">
        <v>0.38079999999999997</v>
      </c>
      <c r="F62" s="5">
        <v>0.42400000000000004</v>
      </c>
      <c r="G62" s="1">
        <v>0.18810000000000002</v>
      </c>
      <c r="H62" s="1">
        <f t="shared" si="2"/>
        <v>0</v>
      </c>
      <c r="I62" s="1">
        <f t="shared" si="3"/>
        <v>424.00000000000006</v>
      </c>
      <c r="J62" s="11">
        <v>44165</v>
      </c>
    </row>
    <row r="63" spans="1:10" x14ac:dyDescent="0.3">
      <c r="A63" s="1" t="s">
        <v>58</v>
      </c>
      <c r="B63" s="1" t="s">
        <v>32</v>
      </c>
      <c r="C63" s="1" t="s">
        <v>36</v>
      </c>
      <c r="D63" s="1"/>
      <c r="E63" s="5">
        <v>0.36959999999999993</v>
      </c>
      <c r="F63" s="5">
        <v>0.41800000000000004</v>
      </c>
      <c r="G63" s="1">
        <v>0.18480000000000005</v>
      </c>
      <c r="H63" s="1">
        <v>0</v>
      </c>
      <c r="I63" s="1">
        <f t="shared" si="3"/>
        <v>418.00000000000006</v>
      </c>
      <c r="J63" s="11">
        <v>44162</v>
      </c>
    </row>
    <row r="64" spans="1:10" x14ac:dyDescent="0.3">
      <c r="A64" s="1" t="s">
        <v>59</v>
      </c>
      <c r="B64" s="1" t="s">
        <v>33</v>
      </c>
      <c r="C64" s="1" t="s">
        <v>37</v>
      </c>
      <c r="D64" s="1">
        <v>0.31999999999999995</v>
      </c>
      <c r="E64" s="5">
        <v>0.35839999999999994</v>
      </c>
      <c r="F64" s="5"/>
      <c r="G64" s="1">
        <v>0.18150000000000002</v>
      </c>
      <c r="H64" s="1">
        <f t="shared" si="2"/>
        <v>31.999999999999996</v>
      </c>
      <c r="I64" s="1">
        <f t="shared" si="3"/>
        <v>0</v>
      </c>
      <c r="J64" s="11">
        <v>44163</v>
      </c>
    </row>
    <row r="65" spans="1:10" x14ac:dyDescent="0.3">
      <c r="A65" s="1" t="s">
        <v>60</v>
      </c>
      <c r="B65" s="1" t="s">
        <v>31</v>
      </c>
      <c r="C65" s="1" t="s">
        <v>41</v>
      </c>
      <c r="D65" s="1">
        <v>0.30999999999999994</v>
      </c>
      <c r="E65" s="5">
        <v>0.34720000000000001</v>
      </c>
      <c r="F65" s="5"/>
      <c r="G65" s="1">
        <v>0.17820000000000003</v>
      </c>
      <c r="H65" s="1">
        <f t="shared" si="2"/>
        <v>30.999999999999993</v>
      </c>
      <c r="I65" s="1">
        <f t="shared" si="3"/>
        <v>0</v>
      </c>
      <c r="J65" s="11">
        <v>44105</v>
      </c>
    </row>
    <row r="66" spans="1:10" x14ac:dyDescent="0.3">
      <c r="A66" s="1" t="s">
        <v>61</v>
      </c>
      <c r="B66" s="1" t="s">
        <v>31</v>
      </c>
      <c r="C66" s="1" t="s">
        <v>41</v>
      </c>
      <c r="D66" s="1">
        <v>0.29999999999999993</v>
      </c>
      <c r="E66" s="5">
        <v>0.33599999999999997</v>
      </c>
      <c r="F66" s="5"/>
      <c r="G66" s="1">
        <v>0.17490000000000003</v>
      </c>
      <c r="H66" s="1">
        <f t="shared" si="2"/>
        <v>29.999999999999993</v>
      </c>
      <c r="I66" s="1">
        <f t="shared" si="3"/>
        <v>0</v>
      </c>
      <c r="J66" s="11">
        <v>44105</v>
      </c>
    </row>
    <row r="67" spans="1:10" x14ac:dyDescent="0.3">
      <c r="A67" s="1" t="s">
        <v>62</v>
      </c>
      <c r="B67" s="1" t="s">
        <v>32</v>
      </c>
      <c r="C67" s="1" t="s">
        <v>42</v>
      </c>
      <c r="D67" s="1">
        <v>0.28999999999999987</v>
      </c>
      <c r="E67" s="5">
        <v>0.32479999999999992</v>
      </c>
      <c r="F67" s="5">
        <v>0.39400000000000007</v>
      </c>
      <c r="G67" s="1">
        <v>0.17160000000000003</v>
      </c>
      <c r="H67" s="1">
        <v>0</v>
      </c>
      <c r="I67" s="1">
        <f t="shared" si="3"/>
        <v>394.00000000000006</v>
      </c>
      <c r="J67" s="11">
        <v>44105</v>
      </c>
    </row>
    <row r="68" spans="1:10" x14ac:dyDescent="0.3">
      <c r="A68" s="1" t="s">
        <v>60</v>
      </c>
      <c r="B68" s="1" t="s">
        <v>33</v>
      </c>
      <c r="C68" s="1" t="s">
        <v>43</v>
      </c>
      <c r="D68" s="1">
        <v>0.27999999999999992</v>
      </c>
      <c r="E68" s="5">
        <v>0.31359999999999993</v>
      </c>
      <c r="F68" s="5">
        <v>0.38800000000000012</v>
      </c>
      <c r="G68" s="1">
        <v>0.16830000000000006</v>
      </c>
      <c r="H68" s="1">
        <f t="shared" si="2"/>
        <v>27.999999999999993</v>
      </c>
      <c r="I68" s="1">
        <f t="shared" si="3"/>
        <v>388.00000000000011</v>
      </c>
      <c r="J68" s="11">
        <v>44105</v>
      </c>
    </row>
    <row r="69" spans="1:10" x14ac:dyDescent="0.3">
      <c r="A69" s="1" t="s">
        <v>58</v>
      </c>
      <c r="B69" s="1" t="s">
        <v>31</v>
      </c>
      <c r="C69" s="1" t="s">
        <v>44</v>
      </c>
      <c r="D69" s="1">
        <v>0.26999999999999991</v>
      </c>
      <c r="E69" s="5">
        <v>0.30239999999999989</v>
      </c>
      <c r="F69" s="5">
        <v>0.38200000000000012</v>
      </c>
      <c r="G69" s="1">
        <v>0.16500000000000004</v>
      </c>
      <c r="H69" s="1">
        <f t="shared" si="2"/>
        <v>26.999999999999989</v>
      </c>
      <c r="I69" s="1">
        <f t="shared" si="3"/>
        <v>382.00000000000011</v>
      </c>
      <c r="J69" s="11">
        <v>44105</v>
      </c>
    </row>
    <row r="70" spans="1:10" x14ac:dyDescent="0.3">
      <c r="A70" s="1" t="s">
        <v>59</v>
      </c>
      <c r="B70" s="1" t="s">
        <v>32</v>
      </c>
      <c r="C70" s="1" t="s">
        <v>45</v>
      </c>
      <c r="D70" s="1">
        <v>0.25999999999999984</v>
      </c>
      <c r="E70" s="5"/>
      <c r="F70" s="5">
        <v>0.37600000000000011</v>
      </c>
      <c r="G70" s="1">
        <v>0.16170000000000001</v>
      </c>
      <c r="H70" s="1">
        <v>0</v>
      </c>
      <c r="I70" s="1">
        <f t="shared" si="3"/>
        <v>376.00000000000011</v>
      </c>
      <c r="J70" s="11">
        <v>44105</v>
      </c>
    </row>
    <row r="71" spans="1:10" x14ac:dyDescent="0.3">
      <c r="A71" s="1" t="s">
        <v>63</v>
      </c>
      <c r="B71" s="1" t="s">
        <v>33</v>
      </c>
      <c r="C71" s="1" t="s">
        <v>37</v>
      </c>
      <c r="D71" s="1">
        <v>0.24999999999999986</v>
      </c>
      <c r="E71" s="5"/>
      <c r="F71" s="5">
        <v>0.37000000000000005</v>
      </c>
      <c r="G71" s="1">
        <v>0.15840000000000004</v>
      </c>
      <c r="H71" s="1">
        <f t="shared" si="2"/>
        <v>24.999999999999986</v>
      </c>
      <c r="I71" s="1">
        <f t="shared" si="3"/>
        <v>370.00000000000006</v>
      </c>
      <c r="J71" s="11">
        <v>44105</v>
      </c>
    </row>
    <row r="72" spans="1:10" x14ac:dyDescent="0.3">
      <c r="A72" s="1" t="s">
        <v>64</v>
      </c>
      <c r="B72" s="1" t="s">
        <v>31</v>
      </c>
      <c r="C72" s="1" t="s">
        <v>35</v>
      </c>
      <c r="D72" s="1">
        <v>0.23999999999999985</v>
      </c>
      <c r="E72" s="5">
        <v>0.26879999999999987</v>
      </c>
      <c r="F72" s="5">
        <v>0.36400000000000005</v>
      </c>
      <c r="G72" s="1">
        <v>0.15510000000000002</v>
      </c>
      <c r="H72" s="1">
        <f t="shared" si="2"/>
        <v>23.999999999999986</v>
      </c>
      <c r="I72" s="1">
        <f t="shared" si="3"/>
        <v>364.00000000000006</v>
      </c>
      <c r="J72" s="11">
        <v>44105</v>
      </c>
    </row>
    <row r="73" spans="1:10" x14ac:dyDescent="0.3">
      <c r="A73" s="1" t="s">
        <v>65</v>
      </c>
      <c r="B73" s="1" t="s">
        <v>32</v>
      </c>
      <c r="C73" s="1" t="s">
        <v>36</v>
      </c>
      <c r="D73" s="1">
        <v>0.22999999999999987</v>
      </c>
      <c r="E73" s="5">
        <v>0.25759999999999988</v>
      </c>
      <c r="F73" s="5">
        <v>0.3580000000000001</v>
      </c>
      <c r="G73" s="1">
        <v>0.15180000000000005</v>
      </c>
      <c r="H73" s="1">
        <f t="shared" si="2"/>
        <v>22.999999999999986</v>
      </c>
      <c r="I73" s="1">
        <f t="shared" si="3"/>
        <v>358.00000000000011</v>
      </c>
      <c r="J73" s="11">
        <v>44105</v>
      </c>
    </row>
    <row r="74" spans="1:10" x14ac:dyDescent="0.3">
      <c r="A74" s="1" t="s">
        <v>66</v>
      </c>
      <c r="B74" s="1" t="s">
        <v>33</v>
      </c>
      <c r="C74" s="1" t="s">
        <v>37</v>
      </c>
      <c r="D74" s="1">
        <v>0.21999999999999986</v>
      </c>
      <c r="E74" s="5">
        <v>0.24639999999999987</v>
      </c>
      <c r="F74" s="5">
        <v>0.35200000000000009</v>
      </c>
      <c r="G74" s="1">
        <v>0.14850000000000002</v>
      </c>
      <c r="H74" s="1">
        <f t="shared" si="2"/>
        <v>21.999999999999986</v>
      </c>
      <c r="I74" s="1">
        <f t="shared" si="3"/>
        <v>352.00000000000011</v>
      </c>
      <c r="J74" s="11">
        <v>44105</v>
      </c>
    </row>
    <row r="75" spans="1:10" x14ac:dyDescent="0.3">
      <c r="A75" s="1" t="s">
        <v>67</v>
      </c>
      <c r="B75" s="1" t="s">
        <v>31</v>
      </c>
      <c r="C75" s="1" t="s">
        <v>46</v>
      </c>
      <c r="D75" s="1">
        <v>0.20999999999999983</v>
      </c>
      <c r="E75" s="5">
        <v>0.23519999999999983</v>
      </c>
      <c r="F75" s="5">
        <v>0.34600000000000009</v>
      </c>
      <c r="G75" s="1">
        <v>0.14520000000000002</v>
      </c>
      <c r="H75" s="1">
        <f t="shared" si="2"/>
        <v>20.999999999999982</v>
      </c>
      <c r="I75" s="1">
        <f t="shared" si="3"/>
        <v>346.00000000000011</v>
      </c>
      <c r="J75" s="11">
        <v>44105</v>
      </c>
    </row>
    <row r="76" spans="1:10" x14ac:dyDescent="0.3">
      <c r="A76" s="1" t="s">
        <v>63</v>
      </c>
      <c r="B76" s="1" t="s">
        <v>34</v>
      </c>
      <c r="C76" s="1" t="s">
        <v>47</v>
      </c>
      <c r="D76" s="1">
        <v>0.19999999999999982</v>
      </c>
      <c r="E76" s="5"/>
      <c r="F76" s="5">
        <v>0.34000000000000014</v>
      </c>
      <c r="G76" s="1">
        <v>0.14190000000000005</v>
      </c>
      <c r="H76" s="1">
        <f t="shared" si="2"/>
        <v>19.999999999999982</v>
      </c>
      <c r="I76" s="1">
        <f t="shared" si="3"/>
        <v>340.00000000000011</v>
      </c>
      <c r="J76" s="11">
        <v>44105</v>
      </c>
    </row>
    <row r="77" spans="1:10" x14ac:dyDescent="0.3">
      <c r="A77" s="1" t="s">
        <v>64</v>
      </c>
      <c r="B77" s="1" t="s">
        <v>34</v>
      </c>
      <c r="C77" s="1" t="s">
        <v>47</v>
      </c>
      <c r="D77" s="1">
        <v>0.18999999999999984</v>
      </c>
      <c r="E77" s="5"/>
      <c r="F77" s="5">
        <v>0.33400000000000013</v>
      </c>
      <c r="G77" s="1">
        <v>0.13860000000000003</v>
      </c>
      <c r="H77" s="1"/>
      <c r="I77" s="1">
        <f t="shared" si="3"/>
        <v>334.00000000000011</v>
      </c>
      <c r="J77" s="11">
        <v>44105</v>
      </c>
    </row>
    <row r="78" spans="1:10" x14ac:dyDescent="0.3">
      <c r="A78" s="1" t="s">
        <v>65</v>
      </c>
      <c r="B78" s="1" t="s">
        <v>33</v>
      </c>
      <c r="C78" s="1" t="s">
        <v>37</v>
      </c>
      <c r="D78" s="1">
        <v>0.1799999999999998</v>
      </c>
      <c r="E78" s="5"/>
      <c r="F78" s="5">
        <v>0.32800000000000012</v>
      </c>
      <c r="G78" s="1">
        <v>0.13530000000000003</v>
      </c>
      <c r="H78" s="1"/>
      <c r="I78" s="1">
        <f t="shared" si="3"/>
        <v>328.00000000000011</v>
      </c>
      <c r="J78" s="11">
        <v>44105</v>
      </c>
    </row>
    <row r="79" spans="1:10" x14ac:dyDescent="0.3">
      <c r="A79" s="1" t="s">
        <v>66</v>
      </c>
      <c r="B79" s="1" t="s">
        <v>31</v>
      </c>
      <c r="C79" s="1" t="s">
        <v>35</v>
      </c>
      <c r="D79" s="1">
        <v>0.16999999999999979</v>
      </c>
      <c r="E79" s="5">
        <v>0.19039999999999979</v>
      </c>
      <c r="F79" s="5">
        <v>0.32200000000000012</v>
      </c>
      <c r="G79" s="1">
        <v>0.13200000000000003</v>
      </c>
      <c r="H79" s="1">
        <f t="shared" si="2"/>
        <v>16.999999999999979</v>
      </c>
      <c r="I79" s="1">
        <f t="shared" si="3"/>
        <v>322.00000000000011</v>
      </c>
      <c r="J79" s="11">
        <v>44105</v>
      </c>
    </row>
    <row r="80" spans="1:10" x14ac:dyDescent="0.3">
      <c r="A80" s="1" t="s">
        <v>67</v>
      </c>
      <c r="B80" s="1" t="s">
        <v>32</v>
      </c>
      <c r="C80" s="1" t="s">
        <v>48</v>
      </c>
      <c r="D80" s="1">
        <v>0.15999999999999978</v>
      </c>
      <c r="E80" s="5">
        <v>0.17919999999999978</v>
      </c>
      <c r="F80" s="5">
        <v>0.31600000000000011</v>
      </c>
      <c r="G80" s="1">
        <v>0.12870000000000004</v>
      </c>
      <c r="H80" s="1">
        <f t="shared" si="2"/>
        <v>15.999999999999979</v>
      </c>
      <c r="I80" s="1"/>
      <c r="J80" s="11">
        <v>44105</v>
      </c>
    </row>
    <row r="81" spans="1:10" x14ac:dyDescent="0.3">
      <c r="A81" s="1" t="s">
        <v>63</v>
      </c>
      <c r="B81" s="1" t="s">
        <v>33</v>
      </c>
      <c r="C81" s="1" t="s">
        <v>40</v>
      </c>
      <c r="D81" s="1">
        <v>0.1499999999999998</v>
      </c>
      <c r="E81" s="5">
        <v>0.16799999999999979</v>
      </c>
      <c r="F81" s="5">
        <v>0.31000000000000016</v>
      </c>
      <c r="G81" s="1">
        <v>0.12540000000000004</v>
      </c>
      <c r="H81" s="1"/>
      <c r="I81" s="1"/>
      <c r="J81" s="11">
        <v>44105</v>
      </c>
    </row>
    <row r="82" spans="1:10" x14ac:dyDescent="0.3">
      <c r="A82" s="1" t="s">
        <v>64</v>
      </c>
      <c r="B82" s="1" t="s">
        <v>31</v>
      </c>
      <c r="C82" s="1" t="s">
        <v>38</v>
      </c>
      <c r="D82" s="1">
        <v>0.13999999999999976</v>
      </c>
      <c r="E82" s="5">
        <v>0.15679999999999975</v>
      </c>
      <c r="F82" s="5">
        <v>0.3040000000000001</v>
      </c>
      <c r="G82" s="1">
        <v>0.12210000000000003</v>
      </c>
      <c r="H82" s="1"/>
      <c r="I82" s="1"/>
      <c r="J82" s="11">
        <v>44105</v>
      </c>
    </row>
    <row r="83" spans="1:10" x14ac:dyDescent="0.3">
      <c r="A83" s="1" t="s">
        <v>65</v>
      </c>
      <c r="B83" s="1" t="s">
        <v>34</v>
      </c>
      <c r="C83" s="1" t="s">
        <v>49</v>
      </c>
      <c r="D83" s="1">
        <v>0.12999999999999975</v>
      </c>
      <c r="E83" s="5">
        <v>0.14559999999999973</v>
      </c>
      <c r="F83" s="5">
        <v>0.2980000000000001</v>
      </c>
      <c r="G83" s="1">
        <v>0.11880000000000003</v>
      </c>
      <c r="H83" s="1"/>
      <c r="I83" s="1">
        <f t="shared" si="3"/>
        <v>298.00000000000011</v>
      </c>
      <c r="J83" s="11">
        <v>44105</v>
      </c>
    </row>
    <row r="84" spans="1:10" x14ac:dyDescent="0.3">
      <c r="A84" s="1" t="s">
        <v>66</v>
      </c>
      <c r="B84" s="1" t="s">
        <v>0</v>
      </c>
      <c r="C84" s="1" t="s">
        <v>1</v>
      </c>
      <c r="D84" s="1">
        <v>0.11999999999999975</v>
      </c>
      <c r="E84" s="5">
        <v>0.13439999999999974</v>
      </c>
      <c r="F84" s="5">
        <v>0.29200000000000015</v>
      </c>
      <c r="G84" s="1">
        <v>0.11550000000000002</v>
      </c>
      <c r="H84" s="1"/>
      <c r="I84" s="1"/>
      <c r="J84" s="11">
        <v>44105</v>
      </c>
    </row>
    <row r="85" spans="1:10" x14ac:dyDescent="0.3">
      <c r="A85" s="1" t="s">
        <v>67</v>
      </c>
      <c r="B85" s="1" t="s">
        <v>33</v>
      </c>
      <c r="C85" s="1" t="s">
        <v>50</v>
      </c>
      <c r="D85" s="1">
        <v>0.10999999999999975</v>
      </c>
      <c r="E85" s="5">
        <v>0.12319999999999974</v>
      </c>
      <c r="F85" s="5">
        <v>0.28600000000000014</v>
      </c>
      <c r="G85" s="1">
        <v>0.11220000000000002</v>
      </c>
      <c r="H85" s="1"/>
      <c r="I85" s="1"/>
      <c r="J85" s="11">
        <v>44105</v>
      </c>
    </row>
    <row r="86" spans="1:10" x14ac:dyDescent="0.3">
      <c r="A86" s="1" t="s">
        <v>67</v>
      </c>
      <c r="B86" s="1" t="s">
        <v>33</v>
      </c>
      <c r="C86" s="1" t="s">
        <v>50</v>
      </c>
      <c r="D86" s="1">
        <v>9.9999999999999756E-2</v>
      </c>
      <c r="E86" s="5">
        <v>0.11199999999999972</v>
      </c>
      <c r="F86" s="5">
        <v>0.28000000000000014</v>
      </c>
      <c r="G86" s="1">
        <v>0.10890000000000002</v>
      </c>
      <c r="H86" s="1"/>
      <c r="I86" s="1"/>
      <c r="J86" s="11">
        <v>44105</v>
      </c>
    </row>
    <row r="87" spans="1:10" x14ac:dyDescent="0.3">
      <c r="A87" s="1" t="s">
        <v>52</v>
      </c>
      <c r="B87" s="1" t="s">
        <v>31</v>
      </c>
      <c r="C87" s="1" t="s">
        <v>35</v>
      </c>
      <c r="D87" s="1">
        <v>0.52</v>
      </c>
      <c r="E87" s="5">
        <v>0.58240000000000014</v>
      </c>
      <c r="F87" s="5">
        <v>0.46</v>
      </c>
      <c r="G87" s="1"/>
      <c r="H87" s="1"/>
      <c r="I87" s="1"/>
      <c r="J87" s="11">
        <v>44105</v>
      </c>
    </row>
    <row r="88" spans="1:10" x14ac:dyDescent="0.3">
      <c r="A88" s="1" t="s">
        <v>53</v>
      </c>
      <c r="B88" s="1" t="s">
        <v>32</v>
      </c>
      <c r="C88" s="1" t="s">
        <v>36</v>
      </c>
      <c r="D88" s="1">
        <v>0.39</v>
      </c>
      <c r="E88" s="5">
        <v>0.43680000000000008</v>
      </c>
      <c r="F88" s="5">
        <v>0.45400000000000007</v>
      </c>
      <c r="G88" s="1"/>
      <c r="H88" s="1"/>
      <c r="I88" s="1">
        <f t="shared" ref="I88:I106" si="4">F88*1000</f>
        <v>454.00000000000006</v>
      </c>
      <c r="J88" s="11">
        <v>44105</v>
      </c>
    </row>
    <row r="89" spans="1:10" x14ac:dyDescent="0.3">
      <c r="A89" s="1" t="s">
        <v>54</v>
      </c>
      <c r="B89" s="1" t="s">
        <v>33</v>
      </c>
      <c r="C89" s="1" t="s">
        <v>37</v>
      </c>
      <c r="D89" s="1">
        <v>0.38</v>
      </c>
      <c r="E89" s="5">
        <v>0.42560000000000003</v>
      </c>
      <c r="F89" s="5">
        <v>0.44800000000000006</v>
      </c>
      <c r="G89" s="1">
        <v>0.20130000000000003</v>
      </c>
      <c r="H89" s="1">
        <f t="shared" ref="H89:H106" si="5">D89*100</f>
        <v>38</v>
      </c>
      <c r="I89" s="1">
        <f t="shared" si="4"/>
        <v>448.00000000000006</v>
      </c>
      <c r="J89" s="11">
        <v>44105</v>
      </c>
    </row>
    <row r="90" spans="1:10" x14ac:dyDescent="0.3">
      <c r="A90" s="1" t="s">
        <v>55</v>
      </c>
      <c r="B90" s="1" t="s">
        <v>31</v>
      </c>
      <c r="C90" s="1" t="s">
        <v>38</v>
      </c>
      <c r="D90" s="1">
        <v>0.37</v>
      </c>
      <c r="E90" s="5">
        <v>0.41440000000000005</v>
      </c>
      <c r="F90" s="5">
        <v>0.442</v>
      </c>
      <c r="G90" s="1">
        <v>0.19800000000000004</v>
      </c>
      <c r="H90" s="1">
        <f t="shared" si="5"/>
        <v>37</v>
      </c>
      <c r="I90" s="1"/>
      <c r="J90" s="11">
        <v>44105</v>
      </c>
    </row>
    <row r="91" spans="1:10" x14ac:dyDescent="0.3">
      <c r="A91" s="1" t="s">
        <v>56</v>
      </c>
      <c r="B91" s="1" t="s">
        <v>32</v>
      </c>
      <c r="C91" s="1" t="s">
        <v>39</v>
      </c>
      <c r="D91" s="1">
        <v>0.36</v>
      </c>
      <c r="E91" s="5"/>
      <c r="F91" s="5">
        <v>0.43600000000000011</v>
      </c>
      <c r="G91" s="1">
        <v>0.19470000000000007</v>
      </c>
      <c r="H91" s="1">
        <f t="shared" si="5"/>
        <v>36</v>
      </c>
      <c r="I91" s="1"/>
      <c r="J91" s="11">
        <v>44105</v>
      </c>
    </row>
    <row r="92" spans="1:10" x14ac:dyDescent="0.3">
      <c r="A92" s="1" t="s">
        <v>52</v>
      </c>
      <c r="B92" s="1" t="s">
        <v>33</v>
      </c>
      <c r="C92" s="1" t="s">
        <v>40</v>
      </c>
      <c r="D92" s="1">
        <v>0.34999999999999992</v>
      </c>
      <c r="E92" s="5"/>
      <c r="F92" s="5">
        <v>0.43000000000000005</v>
      </c>
      <c r="G92" s="1">
        <v>0.19140000000000004</v>
      </c>
      <c r="H92" s="1"/>
      <c r="I92" s="1">
        <v>0</v>
      </c>
      <c r="J92" s="11">
        <v>44105</v>
      </c>
    </row>
    <row r="93" spans="1:10" x14ac:dyDescent="0.3">
      <c r="A93" s="1" t="s">
        <v>57</v>
      </c>
      <c r="B93" s="1" t="s">
        <v>31</v>
      </c>
      <c r="C93" s="1" t="s">
        <v>35</v>
      </c>
      <c r="D93" s="1"/>
      <c r="E93" s="5">
        <v>0.38079999999999997</v>
      </c>
      <c r="F93" s="5">
        <v>0.42400000000000004</v>
      </c>
      <c r="G93" s="1">
        <v>0.18810000000000002</v>
      </c>
      <c r="H93" s="1"/>
      <c r="I93" s="1">
        <v>0</v>
      </c>
      <c r="J93" s="11">
        <v>44105</v>
      </c>
    </row>
    <row r="94" spans="1:10" x14ac:dyDescent="0.3">
      <c r="A94" s="1" t="s">
        <v>58</v>
      </c>
      <c r="B94" s="1" t="s">
        <v>32</v>
      </c>
      <c r="C94" s="1" t="s">
        <v>36</v>
      </c>
      <c r="D94" s="1"/>
      <c r="E94" s="5">
        <v>0.36959999999999993</v>
      </c>
      <c r="F94" s="5">
        <v>0.41800000000000004</v>
      </c>
      <c r="G94" s="1">
        <v>0.18480000000000005</v>
      </c>
      <c r="H94" s="1"/>
      <c r="I94" s="1">
        <v>0</v>
      </c>
      <c r="J94" s="11">
        <v>44105</v>
      </c>
    </row>
    <row r="95" spans="1:10" x14ac:dyDescent="0.3">
      <c r="A95" s="1" t="s">
        <v>59</v>
      </c>
      <c r="B95" s="1" t="s">
        <v>33</v>
      </c>
      <c r="C95" s="1" t="s">
        <v>37</v>
      </c>
      <c r="D95" s="1"/>
      <c r="E95" s="5">
        <v>0.35839999999999994</v>
      </c>
      <c r="F95" s="5">
        <v>0.41200000000000003</v>
      </c>
      <c r="G95" s="1">
        <v>0.18150000000000002</v>
      </c>
      <c r="H95" s="1"/>
      <c r="I95" s="1">
        <f t="shared" si="4"/>
        <v>412.00000000000006</v>
      </c>
      <c r="J95" s="11">
        <v>44105</v>
      </c>
    </row>
    <row r="96" spans="1:10" x14ac:dyDescent="0.3">
      <c r="A96" s="1" t="s">
        <v>60</v>
      </c>
      <c r="B96" s="1" t="s">
        <v>31</v>
      </c>
      <c r="C96" s="1" t="s">
        <v>41</v>
      </c>
      <c r="D96" s="1"/>
      <c r="E96" s="5">
        <v>0.34720000000000001</v>
      </c>
      <c r="F96" s="5">
        <v>0.40600000000000008</v>
      </c>
      <c r="G96" s="1">
        <v>0.17820000000000003</v>
      </c>
      <c r="H96" s="1"/>
      <c r="I96" s="1">
        <f t="shared" si="4"/>
        <v>406.00000000000006</v>
      </c>
      <c r="J96" s="11">
        <v>44105</v>
      </c>
    </row>
    <row r="97" spans="1:10" x14ac:dyDescent="0.3">
      <c r="A97" s="1" t="s">
        <v>61</v>
      </c>
      <c r="B97" s="1" t="s">
        <v>31</v>
      </c>
      <c r="C97" s="1" t="s">
        <v>41</v>
      </c>
      <c r="D97" s="1">
        <v>0.29999999999999993</v>
      </c>
      <c r="E97" s="5">
        <v>0.33599999999999997</v>
      </c>
      <c r="F97" s="5">
        <v>0.40000000000000008</v>
      </c>
      <c r="G97" s="1">
        <v>0.17490000000000003</v>
      </c>
      <c r="H97" s="1">
        <f t="shared" si="5"/>
        <v>29.999999999999993</v>
      </c>
      <c r="I97" s="1">
        <f t="shared" si="4"/>
        <v>400.00000000000006</v>
      </c>
      <c r="J97" s="11">
        <v>44105</v>
      </c>
    </row>
    <row r="98" spans="1:10" x14ac:dyDescent="0.3">
      <c r="A98" s="1" t="s">
        <v>62</v>
      </c>
      <c r="B98" s="1" t="s">
        <v>32</v>
      </c>
      <c r="C98" s="1" t="s">
        <v>42</v>
      </c>
      <c r="D98" s="1">
        <v>0.28999999999999987</v>
      </c>
      <c r="E98" s="5">
        <v>0.32479999999999992</v>
      </c>
      <c r="F98" s="5">
        <v>0.39400000000000007</v>
      </c>
      <c r="G98" s="1">
        <v>0.17160000000000003</v>
      </c>
      <c r="H98" s="1">
        <f t="shared" si="5"/>
        <v>28.999999999999986</v>
      </c>
      <c r="I98" s="1">
        <f t="shared" si="4"/>
        <v>394.00000000000006</v>
      </c>
      <c r="J98" s="11">
        <v>44105</v>
      </c>
    </row>
    <row r="99" spans="1:10" x14ac:dyDescent="0.3">
      <c r="A99" s="1" t="s">
        <v>60</v>
      </c>
      <c r="B99" s="1" t="s">
        <v>33</v>
      </c>
      <c r="C99" s="1" t="s">
        <v>43</v>
      </c>
      <c r="D99" s="1">
        <v>0.27999999999999992</v>
      </c>
      <c r="E99" s="5">
        <v>0.31359999999999993</v>
      </c>
      <c r="F99" s="5">
        <v>0.38800000000000012</v>
      </c>
      <c r="G99" s="1">
        <v>0.16830000000000006</v>
      </c>
      <c r="H99" s="1">
        <v>0</v>
      </c>
      <c r="I99" s="1">
        <f t="shared" si="4"/>
        <v>388.00000000000011</v>
      </c>
      <c r="J99" s="11">
        <v>44105</v>
      </c>
    </row>
    <row r="100" spans="1:10" x14ac:dyDescent="0.3">
      <c r="A100" s="1" t="s">
        <v>59</v>
      </c>
      <c r="B100" s="1" t="s">
        <v>32</v>
      </c>
      <c r="C100" s="1" t="s">
        <v>45</v>
      </c>
      <c r="D100" s="1">
        <v>0.25999999999999984</v>
      </c>
      <c r="E100" s="5">
        <v>0.29119999999999985</v>
      </c>
      <c r="F100" s="5">
        <v>0.37600000000000011</v>
      </c>
      <c r="G100" s="1">
        <v>0.16170000000000001</v>
      </c>
      <c r="H100" s="1"/>
      <c r="I100" s="1">
        <f t="shared" si="4"/>
        <v>376.00000000000011</v>
      </c>
      <c r="J100" s="11">
        <v>44105</v>
      </c>
    </row>
    <row r="101" spans="1:10" x14ac:dyDescent="0.3">
      <c r="A101" s="1" t="s">
        <v>65</v>
      </c>
      <c r="B101" s="1" t="s">
        <v>32</v>
      </c>
      <c r="C101" s="1" t="s">
        <v>36</v>
      </c>
      <c r="D101" s="1">
        <v>0.22999999999999987</v>
      </c>
      <c r="E101" s="5">
        <v>0.25759999999999988</v>
      </c>
      <c r="F101" s="5">
        <v>0.3580000000000001</v>
      </c>
      <c r="G101" s="1">
        <v>0.15180000000000005</v>
      </c>
      <c r="H101" s="1">
        <f t="shared" si="5"/>
        <v>22.999999999999986</v>
      </c>
      <c r="I101" s="1">
        <f t="shared" si="4"/>
        <v>358.00000000000011</v>
      </c>
      <c r="J101" s="11">
        <v>44105</v>
      </c>
    </row>
    <row r="102" spans="1:10" x14ac:dyDescent="0.3">
      <c r="A102" s="1" t="s">
        <v>66</v>
      </c>
      <c r="B102" s="1" t="s">
        <v>33</v>
      </c>
      <c r="C102" s="1" t="s">
        <v>37</v>
      </c>
      <c r="D102" s="1">
        <v>0.21999999999999986</v>
      </c>
      <c r="E102" s="5"/>
      <c r="F102" s="5"/>
      <c r="G102" s="1"/>
      <c r="H102" s="1">
        <f t="shared" si="5"/>
        <v>21.999999999999986</v>
      </c>
      <c r="I102" s="1">
        <f t="shared" si="4"/>
        <v>0</v>
      </c>
      <c r="J102" s="11">
        <v>44105</v>
      </c>
    </row>
    <row r="103" spans="1:10" x14ac:dyDescent="0.3">
      <c r="A103" s="1" t="s">
        <v>67</v>
      </c>
      <c r="B103" s="1" t="s">
        <v>31</v>
      </c>
      <c r="C103" s="1" t="s">
        <v>46</v>
      </c>
      <c r="D103" s="1">
        <v>0.20999999999999983</v>
      </c>
      <c r="E103" s="5">
        <v>0.23519999999999983</v>
      </c>
      <c r="F103" s="5">
        <v>0.34600000000000009</v>
      </c>
      <c r="G103" s="1">
        <v>0.14520000000000002</v>
      </c>
      <c r="H103" s="1">
        <f t="shared" si="5"/>
        <v>20.999999999999982</v>
      </c>
      <c r="I103" s="1">
        <f t="shared" si="4"/>
        <v>346.00000000000011</v>
      </c>
      <c r="J103" s="11">
        <v>44105</v>
      </c>
    </row>
    <row r="104" spans="1:10" x14ac:dyDescent="0.3">
      <c r="A104" s="1" t="s">
        <v>63</v>
      </c>
      <c r="B104" s="1" t="s">
        <v>34</v>
      </c>
      <c r="C104" s="1" t="s">
        <v>47</v>
      </c>
      <c r="D104" s="1">
        <v>0.19999999999999982</v>
      </c>
      <c r="E104" s="5">
        <v>0.22399999999999981</v>
      </c>
      <c r="F104" s="5">
        <v>0.34000000000000014</v>
      </c>
      <c r="G104" s="1">
        <v>0.14190000000000005</v>
      </c>
      <c r="H104" s="1">
        <f t="shared" si="5"/>
        <v>19.999999999999982</v>
      </c>
      <c r="I104" s="1">
        <f t="shared" si="4"/>
        <v>340.00000000000011</v>
      </c>
      <c r="J104" s="11">
        <v>44105</v>
      </c>
    </row>
    <row r="105" spans="1:10" x14ac:dyDescent="0.3">
      <c r="A105" s="1" t="s">
        <v>64</v>
      </c>
      <c r="B105" s="1" t="s">
        <v>34</v>
      </c>
      <c r="C105" s="1" t="s">
        <v>47</v>
      </c>
      <c r="D105" s="1">
        <v>0.18999999999999984</v>
      </c>
      <c r="E105" s="5">
        <v>0.21279999999999982</v>
      </c>
      <c r="F105" s="5">
        <v>0.33400000000000013</v>
      </c>
      <c r="G105" s="1">
        <v>0.13860000000000003</v>
      </c>
      <c r="H105" s="1">
        <f t="shared" si="5"/>
        <v>18.999999999999982</v>
      </c>
      <c r="I105" s="1">
        <f t="shared" si="4"/>
        <v>334.00000000000011</v>
      </c>
      <c r="J105" s="11">
        <v>44105</v>
      </c>
    </row>
    <row r="106" spans="1:10" x14ac:dyDescent="0.3">
      <c r="A106" s="1" t="s">
        <v>65</v>
      </c>
      <c r="B106" s="1" t="s">
        <v>33</v>
      </c>
      <c r="C106" s="1" t="s">
        <v>37</v>
      </c>
      <c r="D106" s="1">
        <v>0.1799999999999998</v>
      </c>
      <c r="E106" s="5">
        <v>0.20159999999999978</v>
      </c>
      <c r="F106" s="5">
        <v>0.32800000000000012</v>
      </c>
      <c r="G106" s="1">
        <v>0.13530000000000003</v>
      </c>
      <c r="H106" s="1">
        <f t="shared" si="5"/>
        <v>17.999999999999979</v>
      </c>
      <c r="I106" s="1">
        <f t="shared" si="4"/>
        <v>328.00000000000011</v>
      </c>
      <c r="J106" s="11">
        <v>44105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D13" sqref="D13"/>
    </sheetView>
  </sheetViews>
  <sheetFormatPr defaultRowHeight="14" x14ac:dyDescent="0.3"/>
  <cols>
    <col min="2" max="2" width="40.3984375" customWidth="1"/>
    <col min="3" max="3" width="31.3984375" customWidth="1"/>
    <col min="5" max="5" width="34.8984375" bestFit="1" customWidth="1"/>
    <col min="6" max="6" width="83.8984375" bestFit="1" customWidth="1"/>
  </cols>
  <sheetData>
    <row r="1" spans="1:3" x14ac:dyDescent="0.3">
      <c r="A1" t="s">
        <v>5</v>
      </c>
      <c r="B1" t="s">
        <v>4</v>
      </c>
      <c r="C1" t="s">
        <v>3</v>
      </c>
    </row>
    <row r="2" spans="1:3" x14ac:dyDescent="0.3">
      <c r="A2">
        <v>1</v>
      </c>
      <c r="B2" s="4" t="s">
        <v>6</v>
      </c>
      <c r="C2">
        <v>1</v>
      </c>
    </row>
    <row r="3" spans="1:3" x14ac:dyDescent="0.3">
      <c r="A3">
        <v>2</v>
      </c>
      <c r="B3" s="4" t="s">
        <v>10</v>
      </c>
      <c r="C3">
        <v>2</v>
      </c>
    </row>
    <row r="4" spans="1:3" x14ac:dyDescent="0.3">
      <c r="A4">
        <v>3</v>
      </c>
      <c r="B4" s="4" t="s">
        <v>11</v>
      </c>
      <c r="C4">
        <v>3</v>
      </c>
    </row>
    <row r="5" spans="1:3" x14ac:dyDescent="0.3">
      <c r="A5">
        <v>4</v>
      </c>
      <c r="B5" s="4" t="s">
        <v>7</v>
      </c>
      <c r="C5">
        <v>4</v>
      </c>
    </row>
    <row r="6" spans="1:3" x14ac:dyDescent="0.3">
      <c r="B6" s="4"/>
    </row>
    <row r="7" spans="1:3" x14ac:dyDescent="0.3">
      <c r="B7" s="4"/>
    </row>
    <row r="8" spans="1:3" x14ac:dyDescent="0.3">
      <c r="B8" s="3"/>
    </row>
    <row r="9" spans="1:3" x14ac:dyDescent="0.3">
      <c r="B9" s="3"/>
    </row>
  </sheetData>
  <pageMargins left="0.7" right="0.7" top="0.75" bottom="0.75" header="0.3" footer="0.3"/>
  <pageSetup paperSize="9" orientation="portrait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76560-7AC8-4523-9411-CDA763D3AD66}">
  <dimension ref="A1:B17"/>
  <sheetViews>
    <sheetView workbookViewId="0">
      <selection activeCell="B2" sqref="B2:B17"/>
    </sheetView>
  </sheetViews>
  <sheetFormatPr defaultRowHeight="14" x14ac:dyDescent="0.3"/>
  <cols>
    <col min="1" max="1" width="11.69921875" bestFit="1" customWidth="1"/>
  </cols>
  <sheetData>
    <row r="1" spans="1:2" x14ac:dyDescent="0.3">
      <c r="A1" s="2" t="s">
        <v>51</v>
      </c>
      <c r="B1" s="7" t="s">
        <v>69</v>
      </c>
    </row>
    <row r="2" spans="1:2" x14ac:dyDescent="0.3">
      <c r="A2" s="1" t="s">
        <v>52</v>
      </c>
      <c r="B2" t="s">
        <v>70</v>
      </c>
    </row>
    <row r="3" spans="1:2" x14ac:dyDescent="0.3">
      <c r="A3" s="1" t="s">
        <v>53</v>
      </c>
      <c r="B3" t="s">
        <v>70</v>
      </c>
    </row>
    <row r="4" spans="1:2" x14ac:dyDescent="0.3">
      <c r="A4" s="1" t="s">
        <v>54</v>
      </c>
      <c r="B4" t="s">
        <v>70</v>
      </c>
    </row>
    <row r="5" spans="1:2" x14ac:dyDescent="0.3">
      <c r="A5" s="1" t="s">
        <v>55</v>
      </c>
      <c r="B5" t="s">
        <v>70</v>
      </c>
    </row>
    <row r="6" spans="1:2" x14ac:dyDescent="0.3">
      <c r="A6" s="1" t="s">
        <v>56</v>
      </c>
      <c r="B6" t="s">
        <v>70</v>
      </c>
    </row>
    <row r="7" spans="1:2" x14ac:dyDescent="0.3">
      <c r="A7" s="1" t="s">
        <v>57</v>
      </c>
      <c r="B7" t="s">
        <v>70</v>
      </c>
    </row>
    <row r="8" spans="1:2" x14ac:dyDescent="0.3">
      <c r="A8" s="1" t="s">
        <v>58</v>
      </c>
      <c r="B8" t="s">
        <v>71</v>
      </c>
    </row>
    <row r="9" spans="1:2" x14ac:dyDescent="0.3">
      <c r="A9" s="1" t="s">
        <v>59</v>
      </c>
      <c r="B9" t="s">
        <v>71</v>
      </c>
    </row>
    <row r="10" spans="1:2" x14ac:dyDescent="0.3">
      <c r="A10" s="1" t="s">
        <v>60</v>
      </c>
      <c r="B10" t="s">
        <v>71</v>
      </c>
    </row>
    <row r="11" spans="1:2" x14ac:dyDescent="0.3">
      <c r="A11" s="1" t="s">
        <v>61</v>
      </c>
      <c r="B11" t="s">
        <v>71</v>
      </c>
    </row>
    <row r="12" spans="1:2" x14ac:dyDescent="0.3">
      <c r="A12" s="1" t="s">
        <v>62</v>
      </c>
      <c r="B12" t="s">
        <v>71</v>
      </c>
    </row>
    <row r="13" spans="1:2" x14ac:dyDescent="0.3">
      <c r="A13" s="1" t="s">
        <v>63</v>
      </c>
      <c r="B13" t="s">
        <v>71</v>
      </c>
    </row>
    <row r="14" spans="1:2" x14ac:dyDescent="0.3">
      <c r="A14" s="1" t="s">
        <v>65</v>
      </c>
      <c r="B14" t="s">
        <v>72</v>
      </c>
    </row>
    <row r="15" spans="1:2" x14ac:dyDescent="0.3">
      <c r="A15" s="1" t="s">
        <v>66</v>
      </c>
      <c r="B15" t="s">
        <v>72</v>
      </c>
    </row>
    <row r="16" spans="1:2" x14ac:dyDescent="0.3">
      <c r="A16" s="1" t="s">
        <v>67</v>
      </c>
      <c r="B16" t="s">
        <v>72</v>
      </c>
    </row>
    <row r="17" spans="1:2" x14ac:dyDescent="0.3">
      <c r="A17" s="1" t="s">
        <v>64</v>
      </c>
      <c r="B17" t="s">
        <v>72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A91B-25EF-4C37-ADE4-9365C4C73208}">
  <dimension ref="A1:B18"/>
  <sheetViews>
    <sheetView workbookViewId="0">
      <selection sqref="A1:B18"/>
    </sheetView>
  </sheetViews>
  <sheetFormatPr defaultRowHeight="14" x14ac:dyDescent="0.3"/>
  <cols>
    <col min="1" max="1" width="9.8984375" bestFit="1" customWidth="1"/>
    <col min="2" max="2" width="17.5" bestFit="1" customWidth="1"/>
  </cols>
  <sheetData>
    <row r="1" spans="1:2" x14ac:dyDescent="0.3">
      <c r="A1" s="2" t="s">
        <v>12</v>
      </c>
      <c r="B1" t="s">
        <v>68</v>
      </c>
    </row>
    <row r="2" spans="1:2" x14ac:dyDescent="0.3">
      <c r="A2" s="1" t="s">
        <v>35</v>
      </c>
      <c r="B2" t="s">
        <v>73</v>
      </c>
    </row>
    <row r="3" spans="1:2" x14ac:dyDescent="0.3">
      <c r="A3" s="1" t="s">
        <v>36</v>
      </c>
      <c r="B3" t="s">
        <v>73</v>
      </c>
    </row>
    <row r="4" spans="1:2" x14ac:dyDescent="0.3">
      <c r="A4" s="1" t="s">
        <v>37</v>
      </c>
      <c r="B4" t="s">
        <v>74</v>
      </c>
    </row>
    <row r="5" spans="1:2" x14ac:dyDescent="0.3">
      <c r="A5" s="1" t="s">
        <v>38</v>
      </c>
      <c r="B5" t="s">
        <v>73</v>
      </c>
    </row>
    <row r="6" spans="1:2" x14ac:dyDescent="0.3">
      <c r="A6" s="1" t="s">
        <v>39</v>
      </c>
      <c r="B6" t="s">
        <v>74</v>
      </c>
    </row>
    <row r="7" spans="1:2" x14ac:dyDescent="0.3">
      <c r="A7" s="1" t="s">
        <v>40</v>
      </c>
      <c r="B7" t="s">
        <v>73</v>
      </c>
    </row>
    <row r="8" spans="1:2" x14ac:dyDescent="0.3">
      <c r="A8" s="1" t="s">
        <v>41</v>
      </c>
      <c r="B8" t="s">
        <v>73</v>
      </c>
    </row>
    <row r="9" spans="1:2" x14ac:dyDescent="0.3">
      <c r="A9" s="1" t="s">
        <v>42</v>
      </c>
      <c r="B9" t="s">
        <v>73</v>
      </c>
    </row>
    <row r="10" spans="1:2" x14ac:dyDescent="0.3">
      <c r="A10" s="1" t="s">
        <v>43</v>
      </c>
      <c r="B10" t="s">
        <v>73</v>
      </c>
    </row>
    <row r="11" spans="1:2" x14ac:dyDescent="0.3">
      <c r="A11" s="1" t="s">
        <v>44</v>
      </c>
      <c r="B11" t="s">
        <v>74</v>
      </c>
    </row>
    <row r="12" spans="1:2" x14ac:dyDescent="0.3">
      <c r="A12" s="1" t="s">
        <v>45</v>
      </c>
      <c r="B12" t="s">
        <v>74</v>
      </c>
    </row>
    <row r="13" spans="1:2" x14ac:dyDescent="0.3">
      <c r="A13" s="1" t="s">
        <v>46</v>
      </c>
      <c r="B13" t="s">
        <v>75</v>
      </c>
    </row>
    <row r="14" spans="1:2" x14ac:dyDescent="0.3">
      <c r="A14" s="1" t="s">
        <v>47</v>
      </c>
      <c r="B14" t="s">
        <v>75</v>
      </c>
    </row>
    <row r="15" spans="1:2" x14ac:dyDescent="0.3">
      <c r="A15" s="1" t="s">
        <v>48</v>
      </c>
      <c r="B15" t="s">
        <v>75</v>
      </c>
    </row>
    <row r="16" spans="1:2" x14ac:dyDescent="0.3">
      <c r="A16" s="1" t="s">
        <v>49</v>
      </c>
      <c r="B16" t="s">
        <v>75</v>
      </c>
    </row>
    <row r="17" spans="1:2" x14ac:dyDescent="0.3">
      <c r="A17" s="1" t="s">
        <v>1</v>
      </c>
      <c r="B17" t="s">
        <v>75</v>
      </c>
    </row>
    <row r="18" spans="1:2" x14ac:dyDescent="0.3">
      <c r="A18" s="1" t="s">
        <v>50</v>
      </c>
      <c r="B18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KPI</vt:lpstr>
      <vt:lpstr>DQ</vt:lpstr>
      <vt:lpstr>KPI master</vt:lpstr>
      <vt:lpstr>DimLoc</vt:lpstr>
      <vt:lpstr>DimMachine</vt:lpstr>
    </vt:vector>
  </TitlesOfParts>
  <Company>Kuwait Oil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Nagendira K G</cp:lastModifiedBy>
  <dcterms:created xsi:type="dcterms:W3CDTF">2019-11-12T04:29:00Z</dcterms:created>
  <dcterms:modified xsi:type="dcterms:W3CDTF">2021-01-03T13:01:21Z</dcterms:modified>
</cp:coreProperties>
</file>