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anduM\Desktop\thermistor_chains\"/>
    </mc:Choice>
  </mc:AlternateContent>
  <xr:revisionPtr revIDLastSave="0" documentId="8_{17BEEB75-645D-4231-895E-BD8E71BE8111}" xr6:coauthVersionLast="47" xr6:coauthVersionMax="47" xr10:uidLastSave="{00000000-0000-0000-0000-000000000000}"/>
  <bookViews>
    <workbookView xWindow="31650" yWindow="1350" windowWidth="21600" windowHeight="11385" xr2:uid="{00000000-000D-0000-FFFF-FFFF00000000}"/>
  </bookViews>
  <sheets>
    <sheet name="borehole" sheetId="1" r:id="rId1"/>
    <sheet name="measurement" sheetId="2" r:id="rId2"/>
    <sheet name="enum.drill_method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indexed="81"/>
            <rFont val="Tahoma"/>
            <family val="2"/>
          </rPr>
          <t xml:space="preserve">[integer] 
Unique identifier.
constraints:
- required: True
- unique: True
</t>
        </r>
      </text>
    </comment>
    <comment ref="B1" authorId="0" shapeId="0" xr:uid="{00000000-0006-0000-0000-000002000000}">
      <text>
        <r>
          <rPr>
            <sz val="11"/>
            <color indexed="81"/>
            <rFont val="Tahoma"/>
            <family val="2"/>
          </rPr>
          <t xml:space="preserve">[number] 
Latitude (EPSG 4326).
constraints:
- required: True
- minimum: -90
- maximum: 90
</t>
        </r>
      </text>
    </comment>
    <comment ref="C1" authorId="0" shapeId="0" xr:uid="{00000000-0006-0000-0000-000003000000}">
      <text>
        <r>
          <rPr>
            <sz val="11"/>
            <color indexed="81"/>
            <rFont val="Tahoma"/>
            <family val="2"/>
          </rPr>
          <t xml:space="preserve">[number] 
Longitude (EPSG 4326).
constraints:
- required: True
- minimum: -180
- maximum: 180
</t>
        </r>
      </text>
    </comment>
    <comment ref="D1" authorId="0" shapeId="0" xr:uid="{00000000-0006-0000-0000-000004000000}">
      <text>
        <r>
          <rPr>
            <sz val="11"/>
            <color indexed="81"/>
            <rFont val="Tahoma"/>
            <family val="2"/>
          </rPr>
          <t xml:space="preserve">[number] 
Elevation above sea level.
constraints:
- required: True
- maximum: 9999.0
</t>
        </r>
      </text>
    </comment>
    <comment ref="E1" authorId="0" shapeId="0" xr:uid="{00000000-0006-0000-0000-000005000000}">
      <text>
        <r>
          <rPr>
            <sz val="11"/>
            <color indexed="81"/>
            <rFont val="Tahoma"/>
            <family val="2"/>
          </rPr>
          <t xml:space="preserve">[string] 
Glacier or ice cap name (as reported).
constraints:
- required: True
- pattern: [^\s]+( [^\s]+)*
</t>
        </r>
      </text>
    </comment>
    <comment ref="F1" authorId="0" shapeId="0" xr:uid="{00000000-0006-0000-0000-000006000000}">
      <text>
        <r>
          <rPr>
            <sz val="11"/>
            <color indexed="81"/>
            <rFont val="Tahoma"/>
            <family val="2"/>
          </rPr>
          <t xml:space="preserve">[string] 
Randolph Glacier Inventory (RGI) 6.0 identifier.
constraints:
- required: True
- pattern: RGI60-\d{2}\.\d{5}
</t>
        </r>
      </text>
    </comment>
    <comment ref="G1" authorId="0" shapeId="0" xr:uid="{00000000-0006-0000-0000-000007000000}">
      <text>
        <r>
          <rPr>
            <sz val="11"/>
            <color indexed="81"/>
            <rFont val="Tahoma"/>
            <family val="2"/>
          </rPr>
          <t xml:space="preserve">[number] 
Thermistor accuracy or precision (as reported). Typically understood to represent one standard deviation.
</t>
        </r>
      </text>
    </comment>
    <comment ref="H1" authorId="0" shapeId="0" xr:uid="{00000000-0006-0000-0000-000008000000}">
      <text>
        <r>
          <rPr>
            <sz val="11"/>
            <color indexed="81"/>
            <rFont val="Tahoma"/>
            <family val="2"/>
          </rPr>
          <t xml:space="preserve">[string] 
Drilling method:
- mechanical
- thermal: Hot water or steam
constraints:
- enum: ['mechanical', 'thermal']
</t>
        </r>
      </text>
    </comment>
    <comment ref="I1" authorId="0" shapeId="0" xr:uid="{00000000-0006-0000-0000-000009000000}">
      <text>
        <r>
          <rPr>
            <sz val="11"/>
            <color indexed="81"/>
            <rFont val="Tahoma"/>
            <family val="2"/>
          </rPr>
          <t xml:space="preserve">[boolean] 
Whether the borehole reached the glacier bed.
</t>
        </r>
      </text>
    </comment>
    <comment ref="J1" authorId="0" shapeId="0" xr:uid="{00000000-0006-0000-0000-00000A000000}">
      <text>
        <r>
          <rPr>
            <sz val="11"/>
            <color indexed="81"/>
            <rFont val="Tahoma"/>
            <family val="2"/>
          </rPr>
          <t xml:space="preserve">[string] 
Borehole name (e.g. as labeled on a plot).
</t>
        </r>
      </text>
    </comment>
    <comment ref="K1" authorId="0" shapeId="0" xr:uid="{00000000-0006-0000-0000-00000B000000}">
      <text>
        <r>
          <rPr>
            <sz val="11"/>
            <color indexed="81"/>
            <rFont val="Tahoma"/>
            <family val="2"/>
          </rPr>
          <t xml:space="preserve">[string] 
Additional remarks about the study site, the borehole, or the measurements therein. Literature references should be formatted as `{url}` or `author ({year}): {title} ({url})`.
constraints:
- pattern: [^\s]+( [^\s]+)*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indexed="81"/>
            <rFont val="Tahoma"/>
            <family val="2"/>
          </rPr>
          <t xml:space="preserve">[integer] 
Borehole identifier.
constraints:
- required: True
</t>
        </r>
      </text>
    </comment>
    <comment ref="B1" authorId="0" shapeId="0" xr:uid="{00000000-0006-0000-0100-000002000000}">
      <text>
        <r>
          <rPr>
            <sz val="11"/>
            <color indexed="81"/>
            <rFont val="Tahoma"/>
            <family val="2"/>
          </rPr>
          <t xml:space="preserve">[number] 
Depth below the glacier surface.
constraints:
- required: True
</t>
        </r>
      </text>
    </comment>
    <comment ref="C1" authorId="0" shapeId="0" xr:uid="{00000000-0006-0000-0100-000003000000}">
      <text>
        <r>
          <rPr>
            <sz val="11"/>
            <color indexed="81"/>
            <rFont val="Tahoma"/>
            <family val="2"/>
          </rPr>
          <t xml:space="preserve">[number] 
Temperature.
constraints:
- required: True
</t>
        </r>
      </text>
    </comment>
    <comment ref="D1" authorId="0" shapeId="0" xr:uid="{00000000-0006-0000-0100-000004000000}">
      <text>
        <r>
          <rPr>
            <sz val="11"/>
            <color indexed="81"/>
            <rFont val="Tahoma"/>
            <family val="2"/>
          </rPr>
          <t xml:space="preserve">[date] 
Measurement date, or if not known precisely, the first possible date (e.g. 2019 → 2019-01-01).
constraints:
- required: True
</t>
        </r>
      </text>
    </comment>
    <comment ref="E1" authorId="0" shapeId="0" xr:uid="{00000000-0006-0000-0100-000005000000}">
      <text>
        <r>
          <rPr>
            <sz val="11"/>
            <color indexed="81"/>
            <rFont val="Tahoma"/>
            <family val="2"/>
          </rPr>
          <t xml:space="preserve">[date] 
Measurement date, or if not known precisely, the last possible date (e.g. 2019 → 2019-12-31).
constraints:
- required: True
</t>
        </r>
      </text>
    </comment>
    <comment ref="F1" authorId="0" shapeId="0" xr:uid="{00000000-0006-0000-0100-000006000000}">
      <text>
        <r>
          <rPr>
            <sz val="11"/>
            <color indexed="81"/>
            <rFont val="Tahoma"/>
            <family val="2"/>
          </rPr>
          <t xml:space="preserve">[time] 
Measurement time.
</t>
        </r>
      </text>
    </comment>
    <comment ref="G1" authorId="0" shapeId="0" xr:uid="{00000000-0006-0000-0100-000007000000}">
      <text>
        <r>
          <rPr>
            <sz val="11"/>
            <color indexed="81"/>
            <rFont val="Tahoma"/>
            <family val="2"/>
          </rPr>
          <t xml:space="preserve">[boolean] 
Whether `time` is in Coordinated Universal Time (True) or in another (but unknown) timezone (False).
</t>
        </r>
      </text>
    </comment>
    <comment ref="H1" authorId="0" shapeId="0" xr:uid="{00000000-0006-0000-0100-000008000000}">
      <text>
        <r>
          <rPr>
            <sz val="11"/>
            <color indexed="81"/>
            <rFont val="Tahoma"/>
            <family val="2"/>
          </rPr>
          <t xml:space="preserve">[boolean] 
Whether the profile is in thermal equilibrium following drilling.
</t>
        </r>
      </text>
    </comment>
  </commentList>
</comments>
</file>

<file path=xl/sharedStrings.xml><?xml version="1.0" encoding="utf-8"?>
<sst xmlns="http://schemas.openxmlformats.org/spreadsheetml/2006/main" count="69" uniqueCount="32">
  <si>
    <t>id</t>
  </si>
  <si>
    <t>latitude</t>
  </si>
  <si>
    <t>longitude</t>
  </si>
  <si>
    <t>elevation</t>
  </si>
  <si>
    <t>glacier_name</t>
  </si>
  <si>
    <t>rgi_id</t>
  </si>
  <si>
    <t>temperature_accuracy</t>
  </si>
  <si>
    <t>drill_method</t>
  </si>
  <si>
    <t>to_bottom</t>
  </si>
  <si>
    <t>label</t>
  </si>
  <si>
    <t>notes</t>
  </si>
  <si>
    <t>borehole_id</t>
  </si>
  <si>
    <t>depth</t>
  </si>
  <si>
    <t>temperature</t>
  </si>
  <si>
    <t>date_min</t>
  </si>
  <si>
    <t>date_max</t>
  </si>
  <si>
    <t>time</t>
  </si>
  <si>
    <t>utc</t>
  </si>
  <si>
    <t>equilibrated</t>
  </si>
  <si>
    <t>mechanical</t>
  </si>
  <si>
    <t>thermal</t>
  </si>
  <si>
    <t>BS_res</t>
  </si>
  <si>
    <t>Abra_res_1</t>
  </si>
  <si>
    <t>Abramov</t>
  </si>
  <si>
    <t>Batysh Sook</t>
  </si>
  <si>
    <t>N 41.794233</t>
  </si>
  <si>
    <t>E 77.749041</t>
  </si>
  <si>
    <t>N 39.596320</t>
  </si>
  <si>
    <t>E 71.555761</t>
  </si>
  <si>
    <t>-</t>
  </si>
  <si>
    <t>firn temperature, measurements of resitivity once per year</t>
  </si>
  <si>
    <t>ice temperature, measurements of resitivity once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</si>
</sst>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1"/>
      <name val="Tahoma"/>
      <family val="2"/>
    </font>
    <font>
      <sz val="8"/>
      <name val="Calibri"/>
      <family val="2"/>
      <scheme val="minor"/>
    </font>
    <font>
      <sz val="9"/>
      <color rgb="FF000000"/>
      <name val="Verdana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4" fillId="0" borderId="0" xfId="0" applyFont="1"/>
    <xf numFmtId="0" fontId="5" fillId="0" borderId="0" xfId="0" applyFont="1"/>
    <xf numFmtId="2" fontId="6" fillId="3" borderId="0" xfId="0" applyNumberFormat="1" applyFont="1" applyFill="1"/>
    <xf numFmtId="21" fontId="0" fillId="0" borderId="0" xfId="0" applyNumberFormat="1"/>
    <xf numFmtId="2" fontId="0" fillId="0" borderId="0" xfId="0" applyNumberFormat="1"/>
    <xf numFmtId="14" fontId="0" fillId="0" borderId="0" xfId="0" applyNumberFormat="1"/>
    <xf numFmtId="168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2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pane ySplit="1" topLeftCell="A2" activePane="bottomLeft" state="frozen"/>
      <selection pane="bottomLeft" activeCell="E13" sqref="E13"/>
    </sheetView>
  </sheetViews>
  <sheetFormatPr defaultRowHeight="15" x14ac:dyDescent="0.25"/>
  <cols>
    <col min="1" max="1" width="10.7109375" customWidth="1"/>
    <col min="2" max="2" width="12.5703125" customWidth="1"/>
    <col min="3" max="4" width="11.5703125" customWidth="1"/>
    <col min="5" max="5" width="15.140625" customWidth="1"/>
    <col min="6" max="6" width="10.7109375" customWidth="1"/>
    <col min="7" max="7" width="24.7109375" customWidth="1"/>
    <col min="8" max="8" width="15.140625" customWidth="1"/>
    <col min="9" max="9" width="11.5703125" customWidth="1"/>
    <col min="10" max="11" width="1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21</v>
      </c>
      <c r="B2" s="2" t="s">
        <v>25</v>
      </c>
      <c r="C2" s="2" t="s">
        <v>26</v>
      </c>
      <c r="D2">
        <v>4030</v>
      </c>
      <c r="E2" t="s">
        <v>24</v>
      </c>
      <c r="F2">
        <v>13.069739999999999</v>
      </c>
      <c r="G2">
        <v>0.25</v>
      </c>
      <c r="H2" t="s">
        <v>20</v>
      </c>
      <c r="I2" t="b">
        <v>0</v>
      </c>
      <c r="J2" t="s">
        <v>21</v>
      </c>
      <c r="K2" t="s">
        <v>31</v>
      </c>
    </row>
    <row r="3" spans="1:11" x14ac:dyDescent="0.25">
      <c r="A3" t="s">
        <v>22</v>
      </c>
      <c r="B3" s="2" t="s">
        <v>27</v>
      </c>
      <c r="C3" s="2" t="s">
        <v>28</v>
      </c>
      <c r="D3">
        <v>4380</v>
      </c>
      <c r="E3" t="s">
        <v>23</v>
      </c>
      <c r="F3" s="3">
        <v>13.180960000000001</v>
      </c>
      <c r="G3">
        <v>0.25</v>
      </c>
      <c r="H3" t="s">
        <v>20</v>
      </c>
      <c r="I3" t="b">
        <v>0</v>
      </c>
      <c r="J3" t="s">
        <v>22</v>
      </c>
      <c r="K3" t="s">
        <v>30</v>
      </c>
    </row>
  </sheetData>
  <phoneticPr fontId="3" type="noConversion"/>
  <conditionalFormatting sqref="A2:A1048574 J2:J3">
    <cfRule type="expression" dxfId="23" priority="3">
      <formula>OR(AND(ISBLANK(A2),COUNTBLANK($A2:$K2)&lt;&gt;11),IF(ISBLANK(A2),FALSE,OR(IF(ISNUMBER(A2),INT(A2)&lt;&gt;A2,TRUE),COUNTIF(A$2:A$1048576,A2)&gt;=2)))</formula>
    </cfRule>
  </conditionalFormatting>
  <conditionalFormatting sqref="B4:B1048574">
    <cfRule type="expression" dxfId="22" priority="4">
      <formula>OR(AND(ISBLANK(B4),COUNTBLANK($A4:$K4)&lt;&gt;11),IF(ISBLANK(B4),FALSE,OR(NOT(ISNUMBER(B4)),B4&lt;-90,B4&gt;90)))</formula>
    </cfRule>
  </conditionalFormatting>
  <conditionalFormatting sqref="C4:C1048574 B2:C3">
    <cfRule type="expression" dxfId="21" priority="5">
      <formula>OR(AND(ISBLANK(B2),COUNTBLANK($A2:$K2)&lt;&gt;11),IF(ISBLANK(B2),FALSE,OR(NOT(ISNUMBER(B2)),B2&lt;-180,B2&gt;180)))</formula>
    </cfRule>
  </conditionalFormatting>
  <conditionalFormatting sqref="D2:D1048574">
    <cfRule type="expression" dxfId="20" priority="6">
      <formula>OR(AND(ISBLANK(D2),COUNTBLANK($A2:$K2)&lt;&gt;11),IF(ISBLANK(D2),FALSE,OR(NOT(ISNUMBER(D2)),D2&gt;9999)))</formula>
    </cfRule>
  </conditionalFormatting>
  <conditionalFormatting sqref="E2:F1048574">
    <cfRule type="expression" dxfId="19" priority="7">
      <formula>AND(ISBLANK(E2),COUNTBLANK($A2:$K2)&lt;&gt;11)</formula>
    </cfRule>
  </conditionalFormatting>
  <conditionalFormatting sqref="G2:G1048576">
    <cfRule type="expression" dxfId="18" priority="9">
      <formula>IF(ISBLANK(G2),FALSE,NOT(ISNUMBER(G2)))</formula>
    </cfRule>
  </conditionalFormatting>
  <conditionalFormatting sqref="I2:I1048576">
    <cfRule type="expression" dxfId="16" priority="11">
      <formula>IF(ISBLANK(I2),FALSE,AND(I2&lt;&gt;TRUE,I2&lt;&gt;FALSE))</formula>
    </cfRule>
  </conditionalFormatting>
  <conditionalFormatting sqref="B2">
    <cfRule type="expression" dxfId="15" priority="2">
      <formula>OR(AND(ISBLANK(B2),COUNTBLANK($A2:$K2)&lt;&gt;11),IF(ISBLANK(B2),FALSE,OR(NOT(ISNUMBER(B2)),B2&lt;-180,B2&gt;180)))</formula>
    </cfRule>
  </conditionalFormatting>
  <conditionalFormatting sqref="A1048575:A1048576">
    <cfRule type="expression" dxfId="5" priority="15">
      <formula>OR(AND(ISBLANK(A1048575),COUNTBLANK($A1048575:$K1048576)&lt;&gt;11),IF(ISBLANK(A1048575),FALSE,OR(IF(ISNUMBER(A1048575),INT(A1048575)&lt;&gt;A1048575,TRUE),COUNTIF(A$2:A$1048576,A1048575)&gt;=2)))</formula>
    </cfRule>
  </conditionalFormatting>
  <conditionalFormatting sqref="B1048575:B1048576">
    <cfRule type="expression" dxfId="4" priority="17">
      <formula>OR(AND(ISBLANK(B1048575),COUNTBLANK($A1048575:$K1048576)&lt;&gt;11),IF(ISBLANK(B1048575),FALSE,OR(NOT(ISNUMBER(B1048575)),B1048575&lt;-90,B1048575&gt;90)))</formula>
    </cfRule>
  </conditionalFormatting>
  <conditionalFormatting sqref="C1048575:C1048576">
    <cfRule type="expression" dxfId="3" priority="20">
      <formula>OR(AND(ISBLANK(C1048575),COUNTBLANK($A1048575:$K1048576)&lt;&gt;11),IF(ISBLANK(C1048575),FALSE,OR(NOT(ISNUMBER(C1048575)),C1048575&lt;-180,C1048575&gt;180)))</formula>
    </cfRule>
  </conditionalFormatting>
  <conditionalFormatting sqref="D1048575:D1048576">
    <cfRule type="expression" dxfId="2" priority="24">
      <formula>OR(AND(ISBLANK(D1048575),COUNTBLANK($A1048575:$K1048576)&lt;&gt;11),IF(ISBLANK(D1048575),FALSE,OR(NOT(ISNUMBER(D1048575)),D1048575&gt;9999)))</formula>
    </cfRule>
  </conditionalFormatting>
  <conditionalFormatting sqref="E1048575:F1048576">
    <cfRule type="expression" dxfId="1" priority="27">
      <formula>AND(ISBLANK(E1048575),COUNTBLANK($A1048575:$K1048576)&lt;&gt;11)</formula>
    </cfRule>
  </conditionalFormatting>
  <dataValidations count="1">
    <dataValidation type="list" allowBlank="1" showInputMessage="1" errorTitle="Invalid value" error="Value must be TRUE or FALSE" sqref="I2:I1048576" xr:uid="{00000000-0002-0000-0000-000001000000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00000000-000E-0000-0000-000008000000}">
            <xm:f>IF(ISBLANK(H2),FALSE,ISNA(MATCH(H2,enum.drill_method!$A$1:$A$2,0)))</xm:f>
            <x14:dxf>
              <fill>
                <patternFill>
                  <bgColor rgb="FFFFC7CE"/>
                </patternFill>
              </fill>
            </x14:dxf>
          </x14:cfRule>
          <xm:sqref>H2:H1048576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errorTitle="Invalid value" error="Value must be in list" xr:uid="{00000000-0002-0000-0000-000000000000}">
          <x14:formula1>
            <xm:f>enum.drill_method!$A$1:$A$2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workbookViewId="0">
      <pane ySplit="1" topLeftCell="A5" activePane="bottomLeft" state="frozen"/>
      <selection pane="bottomLeft" activeCell="M22" sqref="M22"/>
    </sheetView>
  </sheetViews>
  <sheetFormatPr defaultRowHeight="15" x14ac:dyDescent="0.25"/>
  <cols>
    <col min="1" max="1" width="13.85546875" customWidth="1"/>
    <col min="2" max="2" width="10.7109375" customWidth="1"/>
    <col min="3" max="3" width="13.85546875" customWidth="1"/>
    <col min="4" max="7" width="10.7109375" customWidth="1"/>
    <col min="8" max="8" width="15.140625" customWidth="1"/>
  </cols>
  <sheetData>
    <row r="1" spans="1: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 x14ac:dyDescent="0.25">
      <c r="A2" t="s">
        <v>21</v>
      </c>
      <c r="B2" s="8">
        <v>0</v>
      </c>
      <c r="C2" s="4">
        <v>0.15644855822409909</v>
      </c>
      <c r="D2" s="7">
        <v>41512</v>
      </c>
      <c r="E2" s="7">
        <v>41512</v>
      </c>
      <c r="F2" s="9">
        <v>0.625</v>
      </c>
      <c r="G2" s="5">
        <v>0.375</v>
      </c>
      <c r="H2" t="b">
        <v>1</v>
      </c>
    </row>
    <row r="3" spans="1:8" x14ac:dyDescent="0.25">
      <c r="A3" t="s">
        <v>21</v>
      </c>
      <c r="B3" s="8">
        <v>-5</v>
      </c>
      <c r="C3" s="4">
        <v>-5.0798171872631315</v>
      </c>
      <c r="D3" s="7">
        <v>41512</v>
      </c>
      <c r="E3" s="7">
        <v>41512</v>
      </c>
      <c r="F3" s="9">
        <v>0.625</v>
      </c>
      <c r="G3" s="5">
        <v>0.375</v>
      </c>
      <c r="H3" t="b">
        <v>1</v>
      </c>
    </row>
    <row r="4" spans="1:8" x14ac:dyDescent="0.25">
      <c r="A4" t="s">
        <v>21</v>
      </c>
      <c r="B4" s="8">
        <v>-10</v>
      </c>
      <c r="C4" s="4">
        <v>-4.4281181501642664</v>
      </c>
      <c r="D4" s="7">
        <v>41512</v>
      </c>
      <c r="E4" s="7">
        <v>41512</v>
      </c>
      <c r="F4" s="9">
        <v>0.625</v>
      </c>
      <c r="G4" s="5">
        <v>0.375</v>
      </c>
      <c r="H4" t="b">
        <v>1</v>
      </c>
    </row>
    <row r="5" spans="1:8" x14ac:dyDescent="0.25">
      <c r="A5" t="s">
        <v>21</v>
      </c>
      <c r="B5" s="8">
        <v>-14</v>
      </c>
      <c r="C5" s="4">
        <v>-1.3684787272602534</v>
      </c>
      <c r="D5" s="7">
        <v>41512</v>
      </c>
      <c r="E5" s="7">
        <v>41512</v>
      </c>
      <c r="F5" s="9">
        <v>0.625</v>
      </c>
      <c r="G5" s="5">
        <v>0.375</v>
      </c>
      <c r="H5" t="b">
        <v>1</v>
      </c>
    </row>
    <row r="6" spans="1:8" x14ac:dyDescent="0.25">
      <c r="A6" t="s">
        <v>21</v>
      </c>
      <c r="B6" s="8">
        <v>-15</v>
      </c>
      <c r="C6" s="4">
        <v>-0.62802510501916231</v>
      </c>
      <c r="D6" s="7">
        <v>41512</v>
      </c>
      <c r="E6" s="7">
        <v>41512</v>
      </c>
      <c r="F6" s="9">
        <v>0.625</v>
      </c>
      <c r="G6" s="5">
        <v>0.375</v>
      </c>
      <c r="H6" t="b">
        <v>1</v>
      </c>
    </row>
    <row r="7" spans="1:8" x14ac:dyDescent="0.25">
      <c r="A7" t="s">
        <v>21</v>
      </c>
      <c r="B7" s="8">
        <v>0</v>
      </c>
      <c r="C7" s="4">
        <v>1.2420060006662084</v>
      </c>
      <c r="D7" s="7">
        <v>41880</v>
      </c>
      <c r="E7" s="7">
        <v>41880</v>
      </c>
      <c r="F7" s="9">
        <v>0.63888888888888895</v>
      </c>
      <c r="G7" s="9">
        <v>0.3888888888888889</v>
      </c>
      <c r="H7" t="b">
        <v>1</v>
      </c>
    </row>
    <row r="8" spans="1:8" x14ac:dyDescent="0.25">
      <c r="A8" t="s">
        <v>21</v>
      </c>
      <c r="B8" s="8">
        <v>-3.26</v>
      </c>
      <c r="C8" s="4">
        <v>-5.0769994953870423</v>
      </c>
      <c r="D8" s="7">
        <v>41880</v>
      </c>
      <c r="E8" s="7">
        <v>41880</v>
      </c>
      <c r="F8" s="9">
        <v>0.63888888888888895</v>
      </c>
      <c r="G8" s="9">
        <v>0.3888888888888889</v>
      </c>
      <c r="H8" t="b">
        <v>1</v>
      </c>
    </row>
    <row r="9" spans="1:8" x14ac:dyDescent="0.25">
      <c r="A9" t="s">
        <v>21</v>
      </c>
      <c r="B9" s="8">
        <v>-8.26</v>
      </c>
      <c r="C9" s="4">
        <v>-6.2820481643411767</v>
      </c>
      <c r="D9" s="7">
        <v>41880</v>
      </c>
      <c r="E9" s="7">
        <v>41880</v>
      </c>
      <c r="F9" s="9">
        <v>0.63888888888888895</v>
      </c>
      <c r="G9" s="9">
        <v>0.38888888888888901</v>
      </c>
      <c r="H9" t="b">
        <v>1</v>
      </c>
    </row>
    <row r="10" spans="1:8" x14ac:dyDescent="0.25">
      <c r="A10" t="s">
        <v>21</v>
      </c>
      <c r="B10" s="8">
        <v>-12.26</v>
      </c>
      <c r="C10" s="4">
        <v>-5.5694983501912816</v>
      </c>
      <c r="D10" s="7">
        <v>41880</v>
      </c>
      <c r="E10" s="7">
        <v>41880</v>
      </c>
      <c r="F10" s="9">
        <v>0.63888888888888895</v>
      </c>
      <c r="G10" s="9">
        <v>0.38888888888888901</v>
      </c>
      <c r="H10" t="b">
        <v>1</v>
      </c>
    </row>
    <row r="11" spans="1:8" x14ac:dyDescent="0.25">
      <c r="A11" t="s">
        <v>21</v>
      </c>
      <c r="B11" s="8">
        <v>-13.26</v>
      </c>
      <c r="C11" s="4">
        <v>-5.3320172526167653</v>
      </c>
      <c r="D11" s="7">
        <v>41880</v>
      </c>
      <c r="E11" s="7">
        <v>41880</v>
      </c>
      <c r="F11" s="9">
        <v>0.63888888888888895</v>
      </c>
      <c r="G11" s="9">
        <v>0.38888888888888901</v>
      </c>
      <c r="H11" t="b">
        <v>1</v>
      </c>
    </row>
    <row r="12" spans="1:8" x14ac:dyDescent="0.25">
      <c r="A12" t="s">
        <v>21</v>
      </c>
      <c r="B12" s="8">
        <v>0</v>
      </c>
      <c r="C12" s="4">
        <v>4.30993484811213</v>
      </c>
      <c r="D12" s="7">
        <v>42163</v>
      </c>
      <c r="E12" s="7">
        <v>42163</v>
      </c>
      <c r="F12" t="s">
        <v>29</v>
      </c>
      <c r="H12" t="b">
        <v>1</v>
      </c>
    </row>
    <row r="13" spans="1:8" x14ac:dyDescent="0.25">
      <c r="A13" t="s">
        <v>21</v>
      </c>
      <c r="B13" s="8">
        <v>-1.8999999999999986</v>
      </c>
      <c r="C13" s="4">
        <v>-3.6789215224796408</v>
      </c>
      <c r="D13" s="7">
        <v>42163</v>
      </c>
      <c r="E13" s="7">
        <v>42163</v>
      </c>
      <c r="F13" t="s">
        <v>29</v>
      </c>
      <c r="H13" t="b">
        <v>1</v>
      </c>
    </row>
    <row r="14" spans="1:8" x14ac:dyDescent="0.25">
      <c r="A14" t="s">
        <v>21</v>
      </c>
      <c r="B14" s="8">
        <v>-6.8999999999999986</v>
      </c>
      <c r="C14" s="4">
        <v>-6.1023893436649814</v>
      </c>
      <c r="D14" s="7">
        <v>42163</v>
      </c>
      <c r="E14" s="7">
        <v>42163</v>
      </c>
      <c r="F14" t="s">
        <v>29</v>
      </c>
      <c r="H14" t="b">
        <v>1</v>
      </c>
    </row>
    <row r="15" spans="1:8" x14ac:dyDescent="0.25">
      <c r="A15" t="s">
        <v>21</v>
      </c>
      <c r="B15" s="8">
        <v>-10.899999999999999</v>
      </c>
      <c r="C15" s="4">
        <v>-5.6436868800842035</v>
      </c>
      <c r="D15" s="7">
        <v>42163</v>
      </c>
      <c r="E15" s="7">
        <v>42163</v>
      </c>
      <c r="F15" t="s">
        <v>29</v>
      </c>
      <c r="H15" t="b">
        <v>1</v>
      </c>
    </row>
    <row r="16" spans="1:8" x14ac:dyDescent="0.25">
      <c r="A16" t="s">
        <v>21</v>
      </c>
      <c r="B16" s="8">
        <v>-11.899999999999999</v>
      </c>
      <c r="C16" s="4">
        <v>-5.4239083002399298</v>
      </c>
      <c r="D16" s="7">
        <v>42163</v>
      </c>
      <c r="E16" s="7">
        <v>42163</v>
      </c>
      <c r="F16" t="s">
        <v>29</v>
      </c>
      <c r="H16" t="b">
        <v>1</v>
      </c>
    </row>
    <row r="17" spans="1:8" x14ac:dyDescent="0.25">
      <c r="A17" t="s">
        <v>21</v>
      </c>
      <c r="B17" s="6">
        <v>-9.15</v>
      </c>
      <c r="C17" s="4">
        <v>-5.3899686652635861</v>
      </c>
      <c r="D17" s="7">
        <v>42567</v>
      </c>
      <c r="E17" s="7">
        <v>42567</v>
      </c>
      <c r="F17" t="s">
        <v>29</v>
      </c>
      <c r="H17" t="b">
        <v>1</v>
      </c>
    </row>
    <row r="18" spans="1:8" x14ac:dyDescent="0.25">
      <c r="A18" t="s">
        <v>21</v>
      </c>
      <c r="B18">
        <v>-7.32</v>
      </c>
      <c r="C18" s="4">
        <v>-5.3145615581874264</v>
      </c>
      <c r="D18" s="7">
        <v>42925</v>
      </c>
      <c r="E18" s="7">
        <v>42925</v>
      </c>
      <c r="F18" t="s">
        <v>29</v>
      </c>
      <c r="H18" t="b">
        <v>1</v>
      </c>
    </row>
    <row r="19" spans="1:8" x14ac:dyDescent="0.25">
      <c r="A19" t="s">
        <v>22</v>
      </c>
      <c r="B19" s="8">
        <v>0</v>
      </c>
      <c r="C19" s="4">
        <v>-0.13629838097523361</v>
      </c>
      <c r="D19" s="7">
        <v>41503</v>
      </c>
      <c r="E19" s="7">
        <v>41503</v>
      </c>
      <c r="F19" t="s">
        <v>29</v>
      </c>
      <c r="H19" t="b">
        <v>1</v>
      </c>
    </row>
    <row r="20" spans="1:8" x14ac:dyDescent="0.25">
      <c r="A20" t="s">
        <v>22</v>
      </c>
      <c r="B20" s="8">
        <v>-1</v>
      </c>
      <c r="C20" s="4">
        <v>-0.13272744390081925</v>
      </c>
      <c r="D20" s="7">
        <v>41503</v>
      </c>
      <c r="E20" s="7">
        <v>41503</v>
      </c>
      <c r="F20" t="s">
        <v>29</v>
      </c>
      <c r="H20" t="b">
        <v>1</v>
      </c>
    </row>
    <row r="21" spans="1:8" x14ac:dyDescent="0.25">
      <c r="A21" t="s">
        <v>22</v>
      </c>
      <c r="B21" s="8">
        <v>-6</v>
      </c>
      <c r="C21" s="4">
        <v>-4.6616279803231464E-2</v>
      </c>
      <c r="D21" s="7">
        <v>41503</v>
      </c>
      <c r="E21" s="7">
        <v>41503</v>
      </c>
      <c r="F21" t="s">
        <v>29</v>
      </c>
      <c r="H21" t="b">
        <v>1</v>
      </c>
    </row>
    <row r="22" spans="1:8" x14ac:dyDescent="0.25">
      <c r="A22" t="s">
        <v>22</v>
      </c>
      <c r="B22" s="8">
        <v>-10</v>
      </c>
      <c r="C22" s="4">
        <v>-0.45146027739639294</v>
      </c>
      <c r="D22" s="7">
        <v>41503</v>
      </c>
      <c r="E22" s="7">
        <v>41503</v>
      </c>
      <c r="F22" t="s">
        <v>29</v>
      </c>
      <c r="H22" t="b">
        <v>1</v>
      </c>
    </row>
    <row r="23" spans="1:8" x14ac:dyDescent="0.25">
      <c r="A23" t="s">
        <v>22</v>
      </c>
      <c r="B23" s="8">
        <v>-11</v>
      </c>
      <c r="C23" s="4">
        <v>-0.24054372691006165</v>
      </c>
      <c r="D23" s="7">
        <v>41503</v>
      </c>
      <c r="E23" s="7">
        <v>41503</v>
      </c>
      <c r="F23" t="s">
        <v>29</v>
      </c>
      <c r="H23" t="b">
        <v>1</v>
      </c>
    </row>
  </sheetData>
  <phoneticPr fontId="3" type="noConversion"/>
  <conditionalFormatting sqref="A24:A1048576">
    <cfRule type="expression" dxfId="14" priority="8">
      <formula>OR(AND(ISBLANK(A24),COUNTBLANK($A24:$H24)&lt;&gt;8),IF(ISBLANK(A24),FALSE,IF(ISNUMBER(A24),INT(A24)&lt;&gt;A24,TRUE)))</formula>
    </cfRule>
  </conditionalFormatting>
  <conditionalFormatting sqref="B2:C1048576">
    <cfRule type="expression" dxfId="0" priority="9">
      <formula>OR(AND(ISBLANK(B2),COUNTBLANK($A2:$H2)&lt;&gt;8),IF(ISBLANK(B2),FALSE,NOT(ISNUMBER(B2))))</formula>
    </cfRule>
  </conditionalFormatting>
  <conditionalFormatting sqref="D2:E1048576">
    <cfRule type="expression" dxfId="13" priority="11">
      <formula>AND(ISBLANK(D2),COUNTBLANK($A2:$H2)&lt;&gt;8)</formula>
    </cfRule>
  </conditionalFormatting>
  <conditionalFormatting sqref="G2:H1048576">
    <cfRule type="expression" dxfId="12" priority="13">
      <formula>IF(ISBLANK(G2),FALSE,AND(G2&lt;&gt;TRUE,G2&lt;&gt;FALSE))</formula>
    </cfRule>
  </conditionalFormatting>
  <conditionalFormatting sqref="A2:A18">
    <cfRule type="expression" dxfId="11" priority="7">
      <formula>OR(AND(ISBLANK(A2),COUNTBLANK($A2:$K2)&lt;&gt;11),IF(ISBLANK(A2),FALSE,OR(IF(ISNUMBER(A2),INT(A2)&lt;&gt;A2,TRUE),COUNTIF(A$2:A$1048576,A2)&gt;=2)))</formula>
    </cfRule>
  </conditionalFormatting>
  <conditionalFormatting sqref="A19">
    <cfRule type="expression" dxfId="10" priority="6">
      <formula>OR(AND(ISBLANK(A19),COUNTBLANK($A19:$K19)&lt;&gt;11),IF(ISBLANK(A19),FALSE,OR(IF(ISNUMBER(A19),INT(A19)&lt;&gt;A19,TRUE),COUNTIF(A$2:A$1048576,A19)&gt;=2)))</formula>
    </cfRule>
  </conditionalFormatting>
  <conditionalFormatting sqref="A20">
    <cfRule type="expression" dxfId="9" priority="5">
      <formula>OR(AND(ISBLANK(A20),COUNTBLANK($A20:$K20)&lt;&gt;11),IF(ISBLANK(A20),FALSE,OR(IF(ISNUMBER(A20),INT(A20)&lt;&gt;A20,TRUE),COUNTIF(A$2:A$1048576,A20)&gt;=2)))</formula>
    </cfRule>
  </conditionalFormatting>
  <conditionalFormatting sqref="A21">
    <cfRule type="expression" dxfId="8" priority="4">
      <formula>OR(AND(ISBLANK(A21),COUNTBLANK($A21:$K21)&lt;&gt;11),IF(ISBLANK(A21),FALSE,OR(IF(ISNUMBER(A21),INT(A21)&lt;&gt;A21,TRUE),COUNTIF(A$2:A$1048576,A21)&gt;=2)))</formula>
    </cfRule>
  </conditionalFormatting>
  <conditionalFormatting sqref="A22">
    <cfRule type="expression" dxfId="7" priority="2">
      <formula>OR(AND(ISBLANK(A22),COUNTBLANK($A22:$K22)&lt;&gt;11),IF(ISBLANK(A22),FALSE,OR(IF(ISNUMBER(A22),INT(A22)&lt;&gt;A22,TRUE),COUNTIF(A$2:A$1048576,A22)&gt;=2)))</formula>
    </cfRule>
  </conditionalFormatting>
  <conditionalFormatting sqref="A23">
    <cfRule type="expression" dxfId="6" priority="1">
      <formula>OR(AND(ISBLANK(A23),COUNTBLANK($A23:$K23)&lt;&gt;11),IF(ISBLANK(A23),FALSE,OR(IF(ISNUMBER(A23),INT(A23)&lt;&gt;A23,TRUE),COUNTIF(A$2:A$1048576,A23)&gt;=2)))</formula>
    </cfRule>
  </conditionalFormatting>
  <dataValidations count="1">
    <dataValidation type="list" allowBlank="1" showInputMessage="1" errorTitle="Invalid value" error="Value must be TRUE or FALSE" sqref="G2:H1048576" xr:uid="{00000000-0002-0000-0100-000000000000}">
      <formula1>"TRUE,FALSE"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defaultRowHeight="15" x14ac:dyDescent="0.25"/>
  <sheetData>
    <row r="1" spans="1:1" x14ac:dyDescent="0.25">
      <c r="A1" t="s">
        <v>19</v>
      </c>
    </row>
    <row r="2" spans="1:1" x14ac:dyDescent="0.25">
      <c r="A2" t="s">
        <v>20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borehole</vt:lpstr>
      <vt:lpstr>measurement</vt:lpstr>
      <vt:lpstr>enum.drill_method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BARANDUN Martina</dc:creator>
  <cp:lastModifiedBy>BARANDUN Martina</cp:lastModifiedBy>
  <dcterms:created xsi:type="dcterms:W3CDTF">2023-02-16T08:04:20Z</dcterms:created>
  <dcterms:modified xsi:type="dcterms:W3CDTF">2023-12-11T12:57:00Z</dcterms:modified>
</cp:coreProperties>
</file>