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autoCompressPictures="0"/>
  <bookViews>
    <workbookView xWindow="240" yWindow="100" windowWidth="22940" windowHeight="226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56" i="1" l="1"/>
  <c r="R156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R154" i="1"/>
  <c r="R150" i="1"/>
  <c r="R146" i="1"/>
  <c r="R143" i="1"/>
  <c r="R142" i="1"/>
  <c r="R141" i="1"/>
  <c r="R140" i="1"/>
  <c r="R139" i="1"/>
  <c r="R138" i="1"/>
  <c r="R136" i="1"/>
  <c r="R134" i="1"/>
  <c r="R133" i="1"/>
  <c r="R132" i="1"/>
  <c r="R131" i="1"/>
  <c r="R128" i="1"/>
  <c r="R127" i="1"/>
  <c r="R125" i="1"/>
  <c r="R123" i="1"/>
  <c r="R122" i="1"/>
  <c r="R121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1" i="1"/>
  <c r="R99" i="1"/>
  <c r="R98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</calcChain>
</file>

<file path=xl/sharedStrings.xml><?xml version="1.0" encoding="utf-8"?>
<sst xmlns="http://schemas.openxmlformats.org/spreadsheetml/2006/main" count="412" uniqueCount="166">
  <si>
    <t>Harvard</t>
  </si>
  <si>
    <t>University</t>
  </si>
  <si>
    <t>1270-1470</t>
  </si>
  <si>
    <t>pct.</t>
  </si>
  <si>
    <t>$</t>
  </si>
  <si>
    <t>Stanford</t>
  </si>
  <si>
    <t>Univ.</t>
  </si>
  <si>
    <t>N/A</t>
  </si>
  <si>
    <t>Yale</t>
  </si>
  <si>
    <t>1250-1450</t>
  </si>
  <si>
    <t>Princeton</t>
  </si>
  <si>
    <t>California</t>
  </si>
  <si>
    <t>Institute</t>
  </si>
  <si>
    <t>of</t>
  </si>
  <si>
    <t>Technology</t>
  </si>
  <si>
    <t>Massachusetts</t>
  </si>
  <si>
    <t>Duke</t>
  </si>
  <si>
    <t>1220-1400</t>
  </si>
  <si>
    <t>Dartmouth</t>
  </si>
  <si>
    <t>College (NH)</t>
  </si>
  <si>
    <t>pct</t>
  </si>
  <si>
    <t>16/1</t>
  </si>
  <si>
    <t>Cornell</t>
  </si>
  <si>
    <t>1180-1380</t>
  </si>
  <si>
    <t>Columbia</t>
  </si>
  <si>
    <t>Chicago</t>
  </si>
  <si>
    <t>Brown</t>
  </si>
  <si>
    <t>(RI)</t>
  </si>
  <si>
    <t>Univ.(RI)31</t>
  </si>
  <si>
    <t>13/1</t>
  </si>
  <si>
    <t>Pennsylvania</t>
  </si>
  <si>
    <t>at</t>
  </si>
  <si>
    <t>Berkeley</t>
  </si>
  <si>
    <t>Johns</t>
  </si>
  <si>
    <t>Hopkins</t>
  </si>
  <si>
    <t>(MD)</t>
  </si>
  <si>
    <t>Rice</t>
  </si>
  <si>
    <t>Univ.(TX)27</t>
  </si>
  <si>
    <t>1216-1437</t>
  </si>
  <si>
    <t>(TX)</t>
  </si>
  <si>
    <t>21/1</t>
  </si>
  <si>
    <t>Los</t>
  </si>
  <si>
    <t>Angeles</t>
  </si>
  <si>
    <t>Virginia</t>
  </si>
  <si>
    <t>Georgetown</t>
  </si>
  <si>
    <t>1175-1380</t>
  </si>
  <si>
    <t>(DC)</t>
  </si>
  <si>
    <t>North</t>
  </si>
  <si>
    <t>Carolina</t>
  </si>
  <si>
    <t>Chapel</t>
  </si>
  <si>
    <t>Hill</t>
  </si>
  <si>
    <t>1080-1310</t>
  </si>
  <si>
    <t>Michigan</t>
  </si>
  <si>
    <t>Carnegie</t>
  </si>
  <si>
    <t>Mellon</t>
  </si>
  <si>
    <t>1150-1300</t>
  </si>
  <si>
    <t>(PA)</t>
  </si>
  <si>
    <t>Northwestern</t>
  </si>
  <si>
    <t>(IL)</t>
  </si>
  <si>
    <t>Washington</t>
  </si>
  <si>
    <t>(MO)</t>
  </si>
  <si>
    <t>1040-1270</t>
  </si>
  <si>
    <t>of Rochester</t>
  </si>
  <si>
    <t>Rank</t>
  </si>
  <si>
    <t>School</t>
  </si>
  <si>
    <t>Acceptance Rate</t>
  </si>
  <si>
    <t>SAT/ACT 25th-75th Percentile</t>
  </si>
  <si>
    <t>Freshmen in top 10% of HS class</t>
  </si>
  <si>
    <t>Overall Score</t>
  </si>
  <si>
    <t>Academic Reputation</t>
  </si>
  <si>
    <t>Georgia Inst. Of Tech.</t>
  </si>
  <si>
    <t>Penn State U. at Univ. Park</t>
  </si>
  <si>
    <t>Purdue U. at West Lafayette</t>
  </si>
  <si>
    <t>Rutgers State U. at New Brunswick</t>
  </si>
  <si>
    <t>Tulane U.</t>
  </si>
  <si>
    <t>U. of Georgia</t>
  </si>
  <si>
    <t>U. of Illinois at Urbana</t>
  </si>
  <si>
    <t>U. of Miami</t>
  </si>
  <si>
    <t>U. of Notre Dame</t>
  </si>
  <si>
    <t>U. of Southern California</t>
  </si>
  <si>
    <t>U. of Washington</t>
  </si>
  <si>
    <t>U. of Wisconsin at Madison</t>
  </si>
  <si>
    <t>Vanderbilt U.</t>
  </si>
  <si>
    <t>Virginia Tech</t>
  </si>
  <si>
    <t>Boston College</t>
  </si>
  <si>
    <t>Clemson U.</t>
  </si>
  <si>
    <t>Colorado State U.</t>
  </si>
  <si>
    <t>Florida State U.</t>
  </si>
  <si>
    <t>Indiana U. at Bloomington</t>
  </si>
  <si>
    <t>Iowa State U.</t>
  </si>
  <si>
    <t>Miami U.</t>
  </si>
  <si>
    <t>Michigan State U.</t>
  </si>
  <si>
    <t>North Carolina State U. at Raleigh</t>
  </si>
  <si>
    <t>Ohio State U.</t>
  </si>
  <si>
    <t>Rutgers State U. at Newark</t>
  </si>
  <si>
    <t>SUNY at Buffalo</t>
  </si>
  <si>
    <t xml:space="preserve">Southern Methodist U. </t>
  </si>
  <si>
    <t>Syracuse U.</t>
  </si>
  <si>
    <t>Temple U.</t>
  </si>
  <si>
    <t>Texas A&amp;M U. at College Station</t>
  </si>
  <si>
    <t>U. of Alabama at Birmingham</t>
  </si>
  <si>
    <t>U. of Texas at Austin</t>
  </si>
  <si>
    <t>U. of Colorado at Boulder</t>
  </si>
  <si>
    <t>U. of Florida</t>
  </si>
  <si>
    <t>U. of Iowa</t>
  </si>
  <si>
    <t>U. of Kentucky</t>
  </si>
  <si>
    <t>U. of Maryland at College Park</t>
  </si>
  <si>
    <t>U. of Minnesota at Twin Cities</t>
  </si>
  <si>
    <t>U. of Missouri at Columbia</t>
  </si>
  <si>
    <t>U. of Tennessee at Knoxville</t>
  </si>
  <si>
    <t>U. of Utah</t>
  </si>
  <si>
    <t>Washington State U.</t>
  </si>
  <si>
    <t>Arizona State U.</t>
  </si>
  <si>
    <t>Auburn U. Main Campus</t>
  </si>
  <si>
    <t>Baylor U.</t>
  </si>
  <si>
    <t>Bolwing Green State U.</t>
  </si>
  <si>
    <t>Brigham Young U. at Provo</t>
  </si>
  <si>
    <t>Florida Atlantic U.</t>
  </si>
  <si>
    <t>Kansas State U.</t>
  </si>
  <si>
    <t>Mississippi State U.</t>
  </si>
  <si>
    <t>Ohio U.</t>
  </si>
  <si>
    <t>Oklahoma State U.</t>
  </si>
  <si>
    <t>Oregon State U.</t>
  </si>
  <si>
    <t>Texas Christian U.</t>
  </si>
  <si>
    <t>U. of Alabama at Tuscaloosa</t>
  </si>
  <si>
    <t>U. of Arizona</t>
  </si>
  <si>
    <t>U. of Arkansas at Fayetteville</t>
  </si>
  <si>
    <t>U. of Cincinnati</t>
  </si>
  <si>
    <t>U. of Hawaii at Manoa</t>
  </si>
  <si>
    <t>U. of Houston Main Campus</t>
  </si>
  <si>
    <t>U. of Idaho</t>
  </si>
  <si>
    <t>U. of Kansas</t>
  </si>
  <si>
    <t>U. of Louisville</t>
  </si>
  <si>
    <t>U. of Mississippi</t>
  </si>
  <si>
    <t>U. of Nebraska at Lincoln</t>
  </si>
  <si>
    <t>U. of New Mexico</t>
  </si>
  <si>
    <t>U. of Oregon</t>
  </si>
  <si>
    <t>U. of South Carolina at Columbia</t>
  </si>
  <si>
    <t>U. of South Florida</t>
  </si>
  <si>
    <t>U. of Tulsa</t>
  </si>
  <si>
    <t>U. of Wyoming</t>
  </si>
  <si>
    <t xml:space="preserve">UtahState U. </t>
  </si>
  <si>
    <t>Ball State U.</t>
  </si>
  <si>
    <t>Kent State U.</t>
  </si>
  <si>
    <t>Louisiana Tech U.</t>
  </si>
  <si>
    <t>Middle Tennessee State U.</t>
  </si>
  <si>
    <t>New Mexico State U.</t>
  </si>
  <si>
    <t>Northern Illinois U.</t>
  </si>
  <si>
    <t>Texas Tech U.</t>
  </si>
  <si>
    <t>U. of Akron</t>
  </si>
  <si>
    <t>U. of Nevada at Reno</t>
  </si>
  <si>
    <t>U. of Toledo</t>
  </si>
  <si>
    <t>West Virginia U.</t>
  </si>
  <si>
    <t>Western Michigan U.</t>
  </si>
  <si>
    <t>n/a</t>
  </si>
  <si>
    <t>960-1220</t>
  </si>
  <si>
    <t>967-1232</t>
  </si>
  <si>
    <t>980-1220</t>
  </si>
  <si>
    <t>1058-1215</t>
  </si>
  <si>
    <t>890-1130</t>
  </si>
  <si>
    <t>800-1030</t>
  </si>
  <si>
    <t>U. of Oklahoma</t>
  </si>
  <si>
    <t>U. of Southern Mississippi</t>
  </si>
  <si>
    <t xml:space="preserve">U. of North Texas </t>
  </si>
  <si>
    <t>n /a</t>
  </si>
  <si>
    <t>U. of Pittsburgh at Main 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</si>
</sst>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"/>
  <sheetViews>
    <sheetView tabSelected="1" topLeftCell="B97" workbookViewId="0">
      <selection activeCell="B107" sqref="B107"/>
    </sheetView>
  </sheetViews>
  <sheetFormatPr baseColWidth="10" defaultColWidth="8.83203125" defaultRowHeight="14" x14ac:dyDescent="0"/>
  <sheetData>
    <row r="1" spans="1:22" ht="56">
      <c r="A1" t="s">
        <v>63</v>
      </c>
      <c r="B1" t="s">
        <v>64</v>
      </c>
      <c r="F1" s="3" t="s">
        <v>68</v>
      </c>
      <c r="G1" s="3" t="s">
        <v>69</v>
      </c>
      <c r="M1" s="3" t="s">
        <v>66</v>
      </c>
      <c r="N1" s="3" t="s">
        <v>67</v>
      </c>
      <c r="O1" t="s">
        <v>65</v>
      </c>
    </row>
    <row r="2" spans="1:22">
      <c r="A2">
        <v>1</v>
      </c>
      <c r="B2" t="s">
        <v>0</v>
      </c>
      <c r="C2" t="s">
        <v>1</v>
      </c>
      <c r="F2">
        <v>100</v>
      </c>
      <c r="G2">
        <v>3</v>
      </c>
      <c r="H2">
        <v>1</v>
      </c>
      <c r="I2">
        <v>2</v>
      </c>
      <c r="J2">
        <v>7</v>
      </c>
      <c r="K2">
        <v>6</v>
      </c>
      <c r="L2">
        <v>1370</v>
      </c>
      <c r="M2" t="s">
        <v>2</v>
      </c>
      <c r="N2">
        <v>90</v>
      </c>
      <c r="O2">
        <v>18</v>
      </c>
      <c r="P2" t="s">
        <v>3</v>
      </c>
      <c r="Q2">
        <v>99</v>
      </c>
      <c r="R2" t="s">
        <v>3</v>
      </c>
      <c r="S2" s="1">
        <v>40299</v>
      </c>
      <c r="T2" t="s">
        <v>4</v>
      </c>
      <c r="U2" s="2">
        <v>46918</v>
      </c>
      <c r="V2">
        <v>90</v>
      </c>
    </row>
    <row r="5" spans="1:22">
      <c r="A5">
        <v>2</v>
      </c>
      <c r="B5" t="s">
        <v>5</v>
      </c>
      <c r="C5" t="s">
        <v>6</v>
      </c>
      <c r="F5">
        <v>99.9</v>
      </c>
      <c r="G5">
        <v>1</v>
      </c>
      <c r="H5">
        <v>2</v>
      </c>
      <c r="I5">
        <v>7</v>
      </c>
      <c r="J5">
        <v>2</v>
      </c>
      <c r="K5">
        <v>11</v>
      </c>
      <c r="L5">
        <v>1370</v>
      </c>
      <c r="M5" t="s">
        <v>7</v>
      </c>
      <c r="N5">
        <v>92</v>
      </c>
      <c r="O5">
        <v>18</v>
      </c>
      <c r="P5" t="s">
        <v>3</v>
      </c>
      <c r="Q5">
        <v>96</v>
      </c>
      <c r="R5" t="s">
        <v>3</v>
      </c>
      <c r="S5" s="1">
        <v>40452</v>
      </c>
      <c r="T5" t="s">
        <v>4</v>
      </c>
      <c r="U5" s="2">
        <v>61921</v>
      </c>
      <c r="V5">
        <v>88</v>
      </c>
    </row>
    <row r="7" spans="1:22">
      <c r="A7">
        <v>3</v>
      </c>
      <c r="B7" t="s">
        <v>8</v>
      </c>
      <c r="C7" t="s">
        <v>1</v>
      </c>
      <c r="F7">
        <v>99.6</v>
      </c>
      <c r="G7">
        <v>4</v>
      </c>
      <c r="H7">
        <v>3</v>
      </c>
      <c r="I7">
        <v>5</v>
      </c>
      <c r="J7">
        <v>4</v>
      </c>
      <c r="K7">
        <v>2</v>
      </c>
      <c r="L7">
        <v>1350</v>
      </c>
      <c r="M7" t="s">
        <v>9</v>
      </c>
      <c r="N7">
        <v>90</v>
      </c>
      <c r="O7">
        <v>19</v>
      </c>
      <c r="P7" t="s">
        <v>3</v>
      </c>
      <c r="Q7">
        <v>97</v>
      </c>
      <c r="R7" t="s">
        <v>3</v>
      </c>
      <c r="S7" s="1">
        <v>40299</v>
      </c>
      <c r="T7" t="s">
        <v>4</v>
      </c>
      <c r="U7" s="2">
        <v>52468</v>
      </c>
      <c r="V7">
        <v>93</v>
      </c>
    </row>
    <row r="9" spans="1:22">
      <c r="A9">
        <v>4</v>
      </c>
      <c r="B9" t="s">
        <v>10</v>
      </c>
      <c r="C9" t="s">
        <v>6</v>
      </c>
      <c r="F9">
        <v>98.5</v>
      </c>
      <c r="G9">
        <v>5</v>
      </c>
      <c r="H9">
        <v>4</v>
      </c>
      <c r="I9">
        <v>10</v>
      </c>
      <c r="J9">
        <v>6</v>
      </c>
      <c r="K9">
        <v>2</v>
      </c>
      <c r="L9">
        <v>1340</v>
      </c>
      <c r="M9" t="s">
        <v>7</v>
      </c>
      <c r="N9">
        <v>89</v>
      </c>
      <c r="O9">
        <v>17</v>
      </c>
      <c r="P9" t="s">
        <v>3</v>
      </c>
      <c r="Q9">
        <v>99</v>
      </c>
      <c r="R9" t="s">
        <v>3</v>
      </c>
      <c r="S9" s="1">
        <v>40422</v>
      </c>
      <c r="T9" t="s">
        <v>4</v>
      </c>
      <c r="U9" s="2">
        <v>48123</v>
      </c>
      <c r="V9">
        <v>75</v>
      </c>
    </row>
    <row r="11" spans="1:22">
      <c r="A11">
        <v>5</v>
      </c>
      <c r="B11" t="s">
        <v>11</v>
      </c>
      <c r="C11" t="s">
        <v>12</v>
      </c>
      <c r="D11" t="s">
        <v>13</v>
      </c>
      <c r="E11" t="s">
        <v>14</v>
      </c>
      <c r="F11">
        <v>98.2</v>
      </c>
      <c r="G11">
        <v>13</v>
      </c>
      <c r="H11">
        <v>6</v>
      </c>
      <c r="I11">
        <v>1</v>
      </c>
      <c r="J11">
        <v>1</v>
      </c>
      <c r="K11">
        <v>31</v>
      </c>
      <c r="L11">
        <v>1400</v>
      </c>
      <c r="M11" t="s">
        <v>7</v>
      </c>
      <c r="N11">
        <v>98</v>
      </c>
      <c r="O11">
        <v>31</v>
      </c>
      <c r="P11" t="s">
        <v>3</v>
      </c>
      <c r="Q11">
        <v>98</v>
      </c>
      <c r="R11" t="s">
        <v>3</v>
      </c>
      <c r="S11" s="1">
        <v>40238</v>
      </c>
      <c r="T11" t="s">
        <v>4</v>
      </c>
      <c r="U11" s="2">
        <v>102262</v>
      </c>
      <c r="V11">
        <v>86</v>
      </c>
    </row>
    <row r="12" spans="1:22">
      <c r="A12">
        <v>6</v>
      </c>
      <c r="B12" t="s">
        <v>15</v>
      </c>
      <c r="C12" t="s">
        <v>12</v>
      </c>
      <c r="D12" t="s">
        <v>13</v>
      </c>
      <c r="E12" t="s">
        <v>14</v>
      </c>
      <c r="F12">
        <v>98.1</v>
      </c>
      <c r="G12">
        <v>2</v>
      </c>
      <c r="H12">
        <v>5</v>
      </c>
      <c r="I12">
        <v>15</v>
      </c>
      <c r="J12">
        <v>3</v>
      </c>
      <c r="K12">
        <v>15</v>
      </c>
      <c r="L12">
        <v>1357</v>
      </c>
      <c r="M12" t="s">
        <v>7</v>
      </c>
      <c r="N12">
        <v>95</v>
      </c>
      <c r="O12">
        <v>30</v>
      </c>
      <c r="P12" t="s">
        <v>3</v>
      </c>
      <c r="Q12">
        <v>98</v>
      </c>
      <c r="R12" t="s">
        <v>3</v>
      </c>
      <c r="S12" s="1">
        <v>40422</v>
      </c>
      <c r="T12" t="s">
        <v>4</v>
      </c>
      <c r="U12" s="2">
        <v>56766</v>
      </c>
      <c r="V12">
        <v>86</v>
      </c>
    </row>
    <row r="14" spans="1:22">
      <c r="A14">
        <v>7</v>
      </c>
      <c r="B14" t="s">
        <v>16</v>
      </c>
      <c r="C14" t="s">
        <v>1</v>
      </c>
      <c r="F14">
        <v>96.8</v>
      </c>
      <c r="G14">
        <v>8</v>
      </c>
      <c r="H14">
        <v>9</v>
      </c>
      <c r="I14">
        <v>11</v>
      </c>
      <c r="J14">
        <v>11</v>
      </c>
      <c r="K14">
        <v>4</v>
      </c>
      <c r="L14">
        <v>1310</v>
      </c>
      <c r="M14" t="s">
        <v>17</v>
      </c>
      <c r="N14">
        <v>91</v>
      </c>
      <c r="O14">
        <v>25</v>
      </c>
      <c r="P14" t="s">
        <v>3</v>
      </c>
      <c r="Q14">
        <v>95</v>
      </c>
      <c r="R14" t="s">
        <v>3</v>
      </c>
      <c r="S14" s="1">
        <v>40360</v>
      </c>
      <c r="T14" t="s">
        <v>4</v>
      </c>
      <c r="U14" s="2">
        <v>39504</v>
      </c>
      <c r="V14">
        <v>91</v>
      </c>
    </row>
    <row r="15" spans="1:22">
      <c r="A15">
        <v>8</v>
      </c>
      <c r="B15" t="s">
        <v>18</v>
      </c>
      <c r="C15" t="s">
        <v>19</v>
      </c>
      <c r="F15">
        <v>95.1</v>
      </c>
      <c r="G15">
        <v>15</v>
      </c>
      <c r="H15">
        <v>8</v>
      </c>
      <c r="I15">
        <v>14</v>
      </c>
      <c r="J15">
        <v>17</v>
      </c>
      <c r="K15">
        <v>1</v>
      </c>
      <c r="L15">
        <v>1306</v>
      </c>
      <c r="M15" t="s">
        <v>7</v>
      </c>
      <c r="N15">
        <v>86</v>
      </c>
      <c r="O15">
        <v>25</v>
      </c>
      <c r="P15" t="s">
        <v>3</v>
      </c>
      <c r="Q15">
        <v>100</v>
      </c>
      <c r="R15" t="s">
        <v>20</v>
      </c>
      <c r="S15" t="s">
        <v>21</v>
      </c>
      <c r="T15" t="s">
        <v>4</v>
      </c>
      <c r="U15" s="2">
        <v>35804</v>
      </c>
      <c r="V15">
        <v>95</v>
      </c>
    </row>
    <row r="18" spans="1:22">
      <c r="A18">
        <v>9</v>
      </c>
      <c r="B18" t="s">
        <v>22</v>
      </c>
      <c r="C18" t="s">
        <v>6</v>
      </c>
      <c r="F18">
        <v>94.7</v>
      </c>
      <c r="G18">
        <v>7</v>
      </c>
      <c r="H18">
        <v>13</v>
      </c>
      <c r="I18">
        <v>17</v>
      </c>
      <c r="J18">
        <v>15</v>
      </c>
      <c r="K18">
        <v>21</v>
      </c>
      <c r="L18">
        <v>1280</v>
      </c>
      <c r="M18" t="s">
        <v>23</v>
      </c>
      <c r="N18">
        <v>85</v>
      </c>
      <c r="O18">
        <v>30</v>
      </c>
      <c r="P18" t="s">
        <v>3</v>
      </c>
      <c r="Q18">
        <v>90</v>
      </c>
      <c r="R18" t="s">
        <v>3</v>
      </c>
      <c r="S18" s="1">
        <v>40513</v>
      </c>
      <c r="T18" t="s">
        <v>4</v>
      </c>
      <c r="U18" s="2">
        <v>37137</v>
      </c>
      <c r="V18">
        <v>83</v>
      </c>
    </row>
    <row r="21" spans="1:22">
      <c r="A21">
        <v>10</v>
      </c>
      <c r="B21" t="s">
        <v>24</v>
      </c>
      <c r="C21" t="s">
        <v>6</v>
      </c>
      <c r="F21">
        <v>94.4</v>
      </c>
      <c r="G21">
        <v>12</v>
      </c>
      <c r="H21">
        <v>20</v>
      </c>
      <c r="I21">
        <v>16</v>
      </c>
      <c r="J21">
        <v>8</v>
      </c>
      <c r="K21">
        <v>6</v>
      </c>
      <c r="L21">
        <v>1268</v>
      </c>
      <c r="M21" t="s">
        <v>7</v>
      </c>
      <c r="N21">
        <v>78</v>
      </c>
      <c r="O21">
        <v>29</v>
      </c>
      <c r="P21" t="s">
        <v>3</v>
      </c>
      <c r="Q21">
        <v>93</v>
      </c>
      <c r="R21" t="s">
        <v>3</v>
      </c>
      <c r="S21" s="1">
        <v>40360</v>
      </c>
      <c r="T21" t="s">
        <v>4</v>
      </c>
      <c r="U21" s="2">
        <v>45879</v>
      </c>
      <c r="V21">
        <v>90</v>
      </c>
    </row>
    <row r="23" spans="1:22">
      <c r="A23">
        <v>11</v>
      </c>
      <c r="B23" t="s">
        <v>1</v>
      </c>
      <c r="C23" t="s">
        <v>13</v>
      </c>
      <c r="D23" t="s">
        <v>25</v>
      </c>
      <c r="F23">
        <v>94.3</v>
      </c>
      <c r="G23">
        <v>10</v>
      </c>
      <c r="H23">
        <v>24</v>
      </c>
      <c r="I23">
        <v>6</v>
      </c>
      <c r="J23">
        <v>12</v>
      </c>
      <c r="K23">
        <v>35</v>
      </c>
      <c r="L23">
        <v>1300</v>
      </c>
      <c r="M23" t="s">
        <v>7</v>
      </c>
      <c r="N23">
        <v>74</v>
      </c>
      <c r="O23">
        <v>45</v>
      </c>
      <c r="P23" t="s">
        <v>3</v>
      </c>
      <c r="Q23">
        <v>100</v>
      </c>
      <c r="R23" t="s">
        <v>3</v>
      </c>
      <c r="S23" s="1">
        <v>40391</v>
      </c>
      <c r="T23" t="s">
        <v>4</v>
      </c>
      <c r="U23" s="2">
        <v>38937</v>
      </c>
      <c r="V23">
        <v>73</v>
      </c>
    </row>
    <row r="26" spans="1:22">
      <c r="A26">
        <v>12</v>
      </c>
      <c r="B26" t="s">
        <v>26</v>
      </c>
      <c r="C26" t="s">
        <v>6</v>
      </c>
      <c r="D26" t="s">
        <v>27</v>
      </c>
      <c r="F26">
        <v>92.5</v>
      </c>
      <c r="G26">
        <v>14</v>
      </c>
      <c r="H26">
        <v>11</v>
      </c>
      <c r="I26">
        <v>19</v>
      </c>
      <c r="J26" t="s">
        <v>28</v>
      </c>
      <c r="K26">
        <v>9</v>
      </c>
      <c r="L26">
        <v>1281</v>
      </c>
      <c r="M26" t="s">
        <v>7</v>
      </c>
      <c r="N26">
        <v>80</v>
      </c>
      <c r="O26">
        <v>24</v>
      </c>
      <c r="P26" t="s">
        <v>3</v>
      </c>
      <c r="Q26">
        <v>98</v>
      </c>
      <c r="R26" t="s">
        <v>3</v>
      </c>
      <c r="S26" t="s">
        <v>29</v>
      </c>
      <c r="T26" t="s">
        <v>4</v>
      </c>
      <c r="U26" s="2">
        <v>24201</v>
      </c>
      <c r="V26">
        <v>90</v>
      </c>
    </row>
    <row r="28" spans="1:22">
      <c r="A28">
        <v>13</v>
      </c>
      <c r="B28" t="s">
        <v>1</v>
      </c>
      <c r="C28" t="s">
        <v>13</v>
      </c>
      <c r="F28">
        <v>92</v>
      </c>
      <c r="G28">
        <v>16</v>
      </c>
      <c r="H28">
        <v>17</v>
      </c>
      <c r="I28">
        <v>21</v>
      </c>
      <c r="J28">
        <v>21</v>
      </c>
      <c r="K28">
        <v>16</v>
      </c>
      <c r="L28">
        <v>1280</v>
      </c>
      <c r="M28" t="s">
        <v>7</v>
      </c>
      <c r="N28">
        <v>87</v>
      </c>
      <c r="O28">
        <v>41</v>
      </c>
      <c r="P28" t="s">
        <v>3</v>
      </c>
      <c r="Q28">
        <v>99</v>
      </c>
      <c r="R28" t="s">
        <v>3</v>
      </c>
      <c r="S28" s="1">
        <v>40360</v>
      </c>
      <c r="T28" t="s">
        <v>4</v>
      </c>
      <c r="U28" s="2">
        <v>30882</v>
      </c>
      <c r="V28">
        <v>86</v>
      </c>
    </row>
    <row r="29" spans="1:22">
      <c r="B29" t="s">
        <v>30</v>
      </c>
    </row>
    <row r="31" spans="1:22">
      <c r="A31">
        <v>13</v>
      </c>
      <c r="B31" t="s">
        <v>1</v>
      </c>
      <c r="C31" t="s">
        <v>13</v>
      </c>
      <c r="F31">
        <v>92</v>
      </c>
      <c r="G31">
        <v>6</v>
      </c>
      <c r="H31">
        <v>19</v>
      </c>
      <c r="I31">
        <v>13</v>
      </c>
      <c r="J31">
        <v>32</v>
      </c>
      <c r="K31">
        <v>52</v>
      </c>
      <c r="L31">
        <v>1176</v>
      </c>
      <c r="M31" t="s">
        <v>7</v>
      </c>
      <c r="N31">
        <v>95</v>
      </c>
      <c r="O31">
        <v>37</v>
      </c>
      <c r="P31" t="s">
        <v>3</v>
      </c>
      <c r="Q31">
        <v>93</v>
      </c>
      <c r="R31" t="s">
        <v>3</v>
      </c>
      <c r="S31" t="s">
        <v>21</v>
      </c>
      <c r="T31" t="s">
        <v>4</v>
      </c>
      <c r="U31" s="2">
        <v>23665</v>
      </c>
      <c r="V31">
        <v>68</v>
      </c>
    </row>
    <row r="32" spans="1:22">
      <c r="B32" t="s">
        <v>11</v>
      </c>
      <c r="C32" t="s">
        <v>31</v>
      </c>
    </row>
    <row r="33" spans="1:22">
      <c r="B33" t="s">
        <v>32</v>
      </c>
    </row>
    <row r="35" spans="1:22">
      <c r="A35">
        <v>15</v>
      </c>
      <c r="B35" t="s">
        <v>33</v>
      </c>
      <c r="C35" t="s">
        <v>34</v>
      </c>
      <c r="D35">
        <v>91.7</v>
      </c>
      <c r="E35">
        <v>9</v>
      </c>
      <c r="F35">
        <v>91.7</v>
      </c>
      <c r="G35">
        <v>9</v>
      </c>
      <c r="H35">
        <v>27</v>
      </c>
      <c r="I35">
        <v>30</v>
      </c>
      <c r="J35">
        <v>9</v>
      </c>
      <c r="K35">
        <v>16</v>
      </c>
      <c r="L35">
        <v>1290</v>
      </c>
      <c r="M35" t="s">
        <v>7</v>
      </c>
      <c r="N35">
        <v>69</v>
      </c>
      <c r="O35">
        <v>48</v>
      </c>
      <c r="P35" t="s">
        <v>3</v>
      </c>
      <c r="Q35">
        <v>58</v>
      </c>
      <c r="R35" t="s">
        <v>3</v>
      </c>
      <c r="S35" s="1">
        <v>40238</v>
      </c>
      <c r="T35" t="s">
        <v>4</v>
      </c>
      <c r="U35" s="2">
        <v>45460</v>
      </c>
      <c r="V35">
        <v>86</v>
      </c>
    </row>
    <row r="36" spans="1:22">
      <c r="B36" t="s">
        <v>1</v>
      </c>
      <c r="C36" t="s">
        <v>35</v>
      </c>
    </row>
    <row r="38" spans="1:22">
      <c r="A38">
        <v>16</v>
      </c>
      <c r="B38" t="s">
        <v>36</v>
      </c>
      <c r="C38" t="s">
        <v>1</v>
      </c>
      <c r="D38">
        <v>91</v>
      </c>
      <c r="E38">
        <v>23</v>
      </c>
      <c r="F38">
        <v>91</v>
      </c>
      <c r="G38">
        <v>23</v>
      </c>
      <c r="H38">
        <v>7</v>
      </c>
      <c r="I38">
        <v>28</v>
      </c>
      <c r="J38" t="s">
        <v>37</v>
      </c>
      <c r="K38">
        <v>12</v>
      </c>
      <c r="L38">
        <v>1327</v>
      </c>
      <c r="M38" t="s">
        <v>38</v>
      </c>
      <c r="N38">
        <v>85</v>
      </c>
      <c r="O38">
        <v>24</v>
      </c>
      <c r="P38" t="s">
        <v>3</v>
      </c>
      <c r="Q38">
        <v>95</v>
      </c>
      <c r="R38" t="s">
        <v>3</v>
      </c>
      <c r="S38" s="1">
        <v>40391</v>
      </c>
      <c r="T38" t="s">
        <v>4</v>
      </c>
      <c r="U38" s="2">
        <v>26730</v>
      </c>
      <c r="V38">
        <v>88</v>
      </c>
    </row>
    <row r="39" spans="1:22">
      <c r="B39" t="s">
        <v>39</v>
      </c>
    </row>
    <row r="40" spans="1:22">
      <c r="A40">
        <v>17</v>
      </c>
      <c r="B40" t="s">
        <v>1</v>
      </c>
      <c r="C40" t="s">
        <v>13</v>
      </c>
      <c r="D40">
        <v>89.9</v>
      </c>
      <c r="E40">
        <v>21</v>
      </c>
      <c r="F40">
        <v>89.9</v>
      </c>
      <c r="G40">
        <v>21</v>
      </c>
      <c r="H40">
        <v>22</v>
      </c>
      <c r="I40">
        <v>12</v>
      </c>
      <c r="J40">
        <v>26</v>
      </c>
      <c r="K40">
        <v>72</v>
      </c>
      <c r="L40">
        <v>1142</v>
      </c>
      <c r="M40" t="s">
        <v>7</v>
      </c>
      <c r="N40">
        <v>96</v>
      </c>
      <c r="O40">
        <v>43</v>
      </c>
      <c r="P40" t="s">
        <v>3</v>
      </c>
      <c r="Q40">
        <v>100</v>
      </c>
      <c r="R40" t="s">
        <v>3</v>
      </c>
      <c r="S40" t="s">
        <v>40</v>
      </c>
      <c r="T40" t="s">
        <v>4</v>
      </c>
      <c r="U40" s="2">
        <v>26859</v>
      </c>
      <c r="V40">
        <v>61</v>
      </c>
    </row>
    <row r="41" spans="1:22">
      <c r="B41" t="s">
        <v>11</v>
      </c>
      <c r="C41" t="s">
        <v>31</v>
      </c>
    </row>
    <row r="42" spans="1:22">
      <c r="B42" t="s">
        <v>41</v>
      </c>
      <c r="C42" t="s">
        <v>42</v>
      </c>
    </row>
    <row r="44" spans="1:22">
      <c r="A44">
        <v>18</v>
      </c>
      <c r="B44" t="s">
        <v>1</v>
      </c>
      <c r="C44" t="s">
        <v>13</v>
      </c>
      <c r="D44">
        <v>89.3</v>
      </c>
      <c r="E44">
        <v>18</v>
      </c>
      <c r="F44">
        <v>89.3</v>
      </c>
      <c r="G44">
        <v>18</v>
      </c>
      <c r="H44">
        <v>18</v>
      </c>
      <c r="I44">
        <v>20</v>
      </c>
      <c r="J44">
        <v>45</v>
      </c>
      <c r="K44">
        <v>14</v>
      </c>
      <c r="L44">
        <v>1218</v>
      </c>
      <c r="M44" t="s">
        <v>7</v>
      </c>
      <c r="N44">
        <v>77</v>
      </c>
      <c r="O44">
        <v>37</v>
      </c>
      <c r="P44" t="s">
        <v>3</v>
      </c>
      <c r="Q44">
        <v>91</v>
      </c>
      <c r="R44" t="s">
        <v>3</v>
      </c>
      <c r="S44" s="1">
        <v>40452</v>
      </c>
      <c r="T44" t="s">
        <v>4</v>
      </c>
      <c r="U44" s="2">
        <v>19365</v>
      </c>
      <c r="V44">
        <v>88</v>
      </c>
    </row>
    <row r="45" spans="1:22">
      <c r="B45" t="s">
        <v>43</v>
      </c>
    </row>
    <row r="47" spans="1:22">
      <c r="A47">
        <v>19</v>
      </c>
      <c r="B47" t="s">
        <v>44</v>
      </c>
      <c r="D47">
        <v>89</v>
      </c>
      <c r="E47">
        <v>30</v>
      </c>
      <c r="F47">
        <v>89</v>
      </c>
      <c r="G47">
        <v>30</v>
      </c>
      <c r="H47">
        <v>10</v>
      </c>
      <c r="I47">
        <v>29</v>
      </c>
      <c r="J47">
        <v>33</v>
      </c>
      <c r="K47">
        <v>10</v>
      </c>
      <c r="L47">
        <v>1278</v>
      </c>
      <c r="M47" t="s">
        <v>45</v>
      </c>
      <c r="N47">
        <v>79</v>
      </c>
      <c r="O47">
        <v>24</v>
      </c>
      <c r="P47" t="s">
        <v>3</v>
      </c>
      <c r="Q47">
        <v>899</v>
      </c>
      <c r="R47" t="s">
        <v>3</v>
      </c>
      <c r="S47" s="1">
        <v>40360</v>
      </c>
      <c r="T47" t="s">
        <v>4</v>
      </c>
      <c r="U47" s="2">
        <v>23115</v>
      </c>
      <c r="V47">
        <v>89</v>
      </c>
    </row>
    <row r="48" spans="1:22">
      <c r="B48" t="s">
        <v>1</v>
      </c>
      <c r="C48" t="s">
        <v>46</v>
      </c>
    </row>
    <row r="50" spans="1:22">
      <c r="A50">
        <v>20</v>
      </c>
      <c r="B50" t="s">
        <v>1</v>
      </c>
      <c r="C50" t="s">
        <v>13</v>
      </c>
      <c r="D50">
        <v>87.5</v>
      </c>
      <c r="E50">
        <v>18</v>
      </c>
      <c r="F50">
        <v>87.5</v>
      </c>
      <c r="G50">
        <v>18</v>
      </c>
      <c r="H50">
        <v>15</v>
      </c>
      <c r="I50">
        <v>36</v>
      </c>
      <c r="J50">
        <v>41</v>
      </c>
      <c r="K50">
        <v>37</v>
      </c>
      <c r="L50">
        <v>1109</v>
      </c>
      <c r="M50" t="s">
        <v>7</v>
      </c>
      <c r="N50">
        <v>82</v>
      </c>
      <c r="O50">
        <v>32</v>
      </c>
      <c r="P50" t="s">
        <v>3</v>
      </c>
      <c r="Q50">
        <v>84</v>
      </c>
      <c r="R50" t="s">
        <v>3</v>
      </c>
      <c r="S50" s="1">
        <v>40422</v>
      </c>
      <c r="T50" t="s">
        <v>4</v>
      </c>
      <c r="U50" s="2">
        <v>19684</v>
      </c>
      <c r="V50">
        <v>73</v>
      </c>
    </row>
    <row r="51" spans="1:22">
      <c r="B51" t="s">
        <v>47</v>
      </c>
      <c r="C51" t="s">
        <v>48</v>
      </c>
    </row>
    <row r="52" spans="1:22">
      <c r="B52" t="s">
        <v>31</v>
      </c>
      <c r="C52" t="s">
        <v>49</v>
      </c>
      <c r="D52" t="s">
        <v>50</v>
      </c>
      <c r="F52" t="s">
        <v>50</v>
      </c>
      <c r="O52" t="s">
        <v>50</v>
      </c>
    </row>
    <row r="54" spans="1:22">
      <c r="A54">
        <v>21</v>
      </c>
      <c r="B54" t="s">
        <v>1</v>
      </c>
      <c r="C54" t="s">
        <v>13</v>
      </c>
      <c r="D54">
        <v>86.2</v>
      </c>
      <c r="E54">
        <v>11</v>
      </c>
      <c r="F54">
        <v>86.2</v>
      </c>
      <c r="G54">
        <v>11</v>
      </c>
      <c r="H54">
        <v>30</v>
      </c>
      <c r="I54">
        <v>44</v>
      </c>
      <c r="J54">
        <v>36</v>
      </c>
      <c r="K54">
        <v>26</v>
      </c>
      <c r="L54">
        <v>1195</v>
      </c>
      <c r="M54" t="s">
        <v>51</v>
      </c>
      <c r="N54">
        <v>71</v>
      </c>
      <c r="O54">
        <v>60</v>
      </c>
      <c r="P54" t="s">
        <v>3</v>
      </c>
      <c r="Q54">
        <v>93</v>
      </c>
      <c r="R54" t="s">
        <v>3</v>
      </c>
      <c r="S54" t="s">
        <v>29</v>
      </c>
      <c r="T54" t="s">
        <v>4</v>
      </c>
      <c r="U54" s="2">
        <v>21853</v>
      </c>
      <c r="V54">
        <v>77</v>
      </c>
    </row>
    <row r="55" spans="1:22">
      <c r="B55" t="s">
        <v>52</v>
      </c>
    </row>
    <row r="57" spans="1:22">
      <c r="A57">
        <v>22</v>
      </c>
      <c r="B57" t="s">
        <v>53</v>
      </c>
      <c r="C57" t="s">
        <v>54</v>
      </c>
      <c r="D57">
        <v>86.1</v>
      </c>
      <c r="E57">
        <v>24</v>
      </c>
      <c r="F57">
        <v>86.1</v>
      </c>
      <c r="G57">
        <v>24</v>
      </c>
      <c r="H57">
        <v>54</v>
      </c>
      <c r="I57">
        <v>22</v>
      </c>
      <c r="J57">
        <v>18</v>
      </c>
      <c r="K57">
        <v>27</v>
      </c>
      <c r="L57">
        <v>1225</v>
      </c>
      <c r="M57" t="s">
        <v>55</v>
      </c>
      <c r="N57">
        <v>52</v>
      </c>
      <c r="O57">
        <v>64</v>
      </c>
      <c r="P57" t="s">
        <v>3</v>
      </c>
      <c r="Q57">
        <v>84</v>
      </c>
      <c r="R57" t="s">
        <v>3</v>
      </c>
      <c r="S57" s="1">
        <v>40360</v>
      </c>
      <c r="T57" t="s">
        <v>4</v>
      </c>
      <c r="U57" s="2">
        <v>33607</v>
      </c>
      <c r="V57">
        <v>77</v>
      </c>
    </row>
    <row r="58" spans="1:22">
      <c r="B58" t="s">
        <v>1</v>
      </c>
      <c r="C58" t="s">
        <v>56</v>
      </c>
    </row>
    <row r="60" spans="1:22">
      <c r="A60">
        <v>23</v>
      </c>
      <c r="B60" t="s">
        <v>57</v>
      </c>
      <c r="C60" t="s">
        <v>57</v>
      </c>
      <c r="D60">
        <v>85.7</v>
      </c>
      <c r="E60" t="s">
        <v>57</v>
      </c>
      <c r="F60">
        <v>85.7</v>
      </c>
      <c r="G60">
        <v>17</v>
      </c>
      <c r="H60">
        <v>25</v>
      </c>
      <c r="I60">
        <v>58</v>
      </c>
      <c r="J60">
        <v>23</v>
      </c>
      <c r="K60">
        <v>22</v>
      </c>
      <c r="L60">
        <v>1230</v>
      </c>
      <c r="M60" t="s">
        <v>7</v>
      </c>
      <c r="N60">
        <v>77</v>
      </c>
      <c r="O60">
        <v>47</v>
      </c>
      <c r="P60" t="s">
        <v>3</v>
      </c>
      <c r="Q60">
        <v>79</v>
      </c>
      <c r="R60" t="s">
        <v>3</v>
      </c>
      <c r="S60" s="1">
        <v>40452</v>
      </c>
      <c r="T60" t="s">
        <v>4</v>
      </c>
      <c r="U60" s="2">
        <v>28851</v>
      </c>
      <c r="V60">
        <v>82</v>
      </c>
    </row>
    <row r="61" spans="1:22">
      <c r="B61" t="s">
        <v>1</v>
      </c>
      <c r="C61" t="s">
        <v>58</v>
      </c>
      <c r="J61" t="s">
        <v>58</v>
      </c>
    </row>
    <row r="63" spans="1:22">
      <c r="A63">
        <v>24</v>
      </c>
      <c r="B63" t="s">
        <v>59</v>
      </c>
      <c r="C63" t="s">
        <v>6</v>
      </c>
      <c r="D63">
        <v>85.2</v>
      </c>
      <c r="E63" t="s">
        <v>6</v>
      </c>
      <c r="F63">
        <v>85.2</v>
      </c>
      <c r="G63">
        <v>29</v>
      </c>
      <c r="H63">
        <v>38</v>
      </c>
      <c r="I63">
        <v>46</v>
      </c>
      <c r="J63">
        <v>10</v>
      </c>
      <c r="K63">
        <v>28</v>
      </c>
      <c r="L63">
        <v>1225</v>
      </c>
      <c r="M63" t="s">
        <v>7</v>
      </c>
      <c r="N63">
        <v>71</v>
      </c>
      <c r="O63">
        <v>54</v>
      </c>
      <c r="P63" t="s">
        <v>3</v>
      </c>
      <c r="Q63">
        <v>98</v>
      </c>
      <c r="R63" t="s">
        <v>3</v>
      </c>
      <c r="S63" s="1">
        <v>40299</v>
      </c>
      <c r="T63" t="s">
        <v>4</v>
      </c>
      <c r="U63" s="2">
        <v>39883</v>
      </c>
      <c r="V63">
        <v>76</v>
      </c>
    </row>
    <row r="64" spans="1:22">
      <c r="B64" t="s">
        <v>60</v>
      </c>
    </row>
    <row r="66" spans="1:22">
      <c r="A66">
        <v>25</v>
      </c>
      <c r="B66" t="s">
        <v>1</v>
      </c>
      <c r="C66" t="s">
        <v>62</v>
      </c>
      <c r="D66">
        <v>84.8</v>
      </c>
      <c r="E66" t="s">
        <v>13</v>
      </c>
      <c r="F66">
        <v>84.8</v>
      </c>
      <c r="G66">
        <v>50</v>
      </c>
      <c r="H66">
        <v>53</v>
      </c>
      <c r="I66">
        <v>9</v>
      </c>
      <c r="J66">
        <v>14</v>
      </c>
      <c r="K66">
        <v>34</v>
      </c>
      <c r="L66">
        <v>1155</v>
      </c>
      <c r="M66" t="s">
        <v>61</v>
      </c>
      <c r="N66">
        <v>52</v>
      </c>
      <c r="O66">
        <v>56</v>
      </c>
      <c r="P66" t="s">
        <v>3</v>
      </c>
      <c r="Q66">
        <v>96</v>
      </c>
      <c r="R66" t="s">
        <v>3</v>
      </c>
      <c r="S66" s="1">
        <v>40330</v>
      </c>
      <c r="T66" t="s">
        <v>4</v>
      </c>
      <c r="U66" s="2">
        <v>38597</v>
      </c>
      <c r="V66">
        <v>73</v>
      </c>
    </row>
    <row r="67" spans="1:22">
      <c r="B67" t="s">
        <v>70</v>
      </c>
      <c r="M67" t="s">
        <v>154</v>
      </c>
      <c r="N67">
        <v>80</v>
      </c>
      <c r="O67">
        <v>65</v>
      </c>
      <c r="Q67">
        <v>80</v>
      </c>
      <c r="R67">
        <f>ABS(Q67-N67)</f>
        <v>0</v>
      </c>
      <c r="S67">
        <v>65</v>
      </c>
      <c r="T67">
        <f>ABS(S67-O67)</f>
        <v>0</v>
      </c>
    </row>
    <row r="68" spans="1:22">
      <c r="B68" t="s">
        <v>71</v>
      </c>
      <c r="M68" t="s">
        <v>154</v>
      </c>
      <c r="N68">
        <v>53</v>
      </c>
      <c r="O68">
        <v>44</v>
      </c>
      <c r="Q68">
        <v>53</v>
      </c>
      <c r="R68">
        <f t="shared" ref="R68:R131" si="0">ABS(Q68-N68)</f>
        <v>0</v>
      </c>
      <c r="S68">
        <v>44</v>
      </c>
      <c r="T68">
        <f t="shared" ref="T68:T131" si="1">ABS(S68-O68)</f>
        <v>0</v>
      </c>
    </row>
    <row r="69" spans="1:22">
      <c r="B69" t="s">
        <v>72</v>
      </c>
      <c r="M69" t="s">
        <v>154</v>
      </c>
      <c r="N69">
        <v>59</v>
      </c>
      <c r="O69">
        <v>77</v>
      </c>
      <c r="Q69">
        <v>59</v>
      </c>
      <c r="R69">
        <f t="shared" si="0"/>
        <v>0</v>
      </c>
      <c r="S69">
        <v>77</v>
      </c>
      <c r="T69">
        <f t="shared" si="1"/>
        <v>0</v>
      </c>
    </row>
    <row r="70" spans="1:22">
      <c r="B70" t="s">
        <v>73</v>
      </c>
      <c r="M70" t="s">
        <v>154</v>
      </c>
      <c r="N70">
        <v>44</v>
      </c>
      <c r="O70">
        <v>52</v>
      </c>
      <c r="Q70">
        <v>44</v>
      </c>
      <c r="R70">
        <f t="shared" si="0"/>
        <v>0</v>
      </c>
      <c r="S70">
        <v>52</v>
      </c>
      <c r="T70">
        <f t="shared" si="1"/>
        <v>0</v>
      </c>
    </row>
    <row r="71" spans="1:22">
      <c r="B71" t="s">
        <v>74</v>
      </c>
      <c r="M71" t="s">
        <v>154</v>
      </c>
      <c r="N71">
        <v>37</v>
      </c>
      <c r="O71">
        <v>70</v>
      </c>
      <c r="Q71">
        <v>37</v>
      </c>
      <c r="R71">
        <f t="shared" si="0"/>
        <v>0</v>
      </c>
      <c r="S71">
        <v>70</v>
      </c>
      <c r="T71">
        <f t="shared" si="1"/>
        <v>0</v>
      </c>
    </row>
    <row r="72" spans="1:22">
      <c r="B72" t="s">
        <v>75</v>
      </c>
      <c r="M72" t="s">
        <v>154</v>
      </c>
      <c r="N72">
        <v>52</v>
      </c>
      <c r="O72">
        <v>69</v>
      </c>
      <c r="Q72">
        <v>52</v>
      </c>
      <c r="R72">
        <f t="shared" si="0"/>
        <v>0</v>
      </c>
      <c r="S72">
        <v>69</v>
      </c>
      <c r="T72">
        <f t="shared" si="1"/>
        <v>0</v>
      </c>
    </row>
    <row r="73" spans="1:22">
      <c r="B73" t="s">
        <v>76</v>
      </c>
      <c r="M73" t="s">
        <v>154</v>
      </c>
      <c r="N73">
        <v>64</v>
      </c>
      <c r="O73">
        <v>65</v>
      </c>
      <c r="Q73">
        <v>64</v>
      </c>
      <c r="R73">
        <f t="shared" si="0"/>
        <v>0</v>
      </c>
      <c r="S73">
        <v>65</v>
      </c>
      <c r="T73">
        <f t="shared" si="1"/>
        <v>0</v>
      </c>
    </row>
    <row r="74" spans="1:22">
      <c r="B74" t="s">
        <v>77</v>
      </c>
      <c r="M74" t="s">
        <v>154</v>
      </c>
      <c r="N74">
        <v>42</v>
      </c>
      <c r="O74">
        <v>57</v>
      </c>
      <c r="Q74">
        <v>42</v>
      </c>
      <c r="R74">
        <f t="shared" si="0"/>
        <v>0</v>
      </c>
      <c r="S74">
        <v>57</v>
      </c>
      <c r="T74">
        <f t="shared" si="1"/>
        <v>0</v>
      </c>
    </row>
    <row r="75" spans="1:22">
      <c r="B75" t="s">
        <v>78</v>
      </c>
      <c r="M75" t="s">
        <v>154</v>
      </c>
      <c r="N75">
        <v>81</v>
      </c>
      <c r="O75">
        <v>34</v>
      </c>
      <c r="Q75">
        <v>81</v>
      </c>
      <c r="R75">
        <f t="shared" si="0"/>
        <v>0</v>
      </c>
      <c r="S75">
        <v>34</v>
      </c>
      <c r="T75">
        <f t="shared" si="1"/>
        <v>0</v>
      </c>
    </row>
    <row r="76" spans="1:22">
      <c r="B76" t="s">
        <v>79</v>
      </c>
      <c r="M76" t="s">
        <v>154</v>
      </c>
      <c r="N76">
        <v>40</v>
      </c>
      <c r="O76">
        <v>74</v>
      </c>
      <c r="Q76">
        <v>40</v>
      </c>
      <c r="R76">
        <f t="shared" si="0"/>
        <v>0</v>
      </c>
      <c r="S76">
        <v>74</v>
      </c>
      <c r="T76">
        <f t="shared" si="1"/>
        <v>0</v>
      </c>
    </row>
    <row r="77" spans="1:22">
      <c r="B77" t="s">
        <v>80</v>
      </c>
      <c r="M77" t="s">
        <v>155</v>
      </c>
      <c r="N77">
        <v>50</v>
      </c>
      <c r="O77">
        <v>65</v>
      </c>
      <c r="Q77">
        <v>50</v>
      </c>
      <c r="R77">
        <f t="shared" si="0"/>
        <v>0</v>
      </c>
      <c r="S77">
        <v>65</v>
      </c>
      <c r="T77">
        <f t="shared" si="1"/>
        <v>0</v>
      </c>
    </row>
    <row r="78" spans="1:22">
      <c r="B78" t="s">
        <v>81</v>
      </c>
      <c r="M78" t="s">
        <v>156</v>
      </c>
      <c r="N78">
        <v>32</v>
      </c>
      <c r="O78">
        <v>72</v>
      </c>
      <c r="Q78">
        <v>32</v>
      </c>
      <c r="R78">
        <f t="shared" si="0"/>
        <v>0</v>
      </c>
      <c r="S78">
        <v>72</v>
      </c>
      <c r="T78">
        <f t="shared" si="1"/>
        <v>0</v>
      </c>
    </row>
    <row r="79" spans="1:22">
      <c r="B79" t="s">
        <v>82</v>
      </c>
      <c r="M79" t="s">
        <v>154</v>
      </c>
      <c r="N79">
        <v>56</v>
      </c>
      <c r="O79">
        <v>58</v>
      </c>
      <c r="Q79">
        <v>56</v>
      </c>
      <c r="R79">
        <f t="shared" si="0"/>
        <v>0</v>
      </c>
      <c r="S79">
        <v>58</v>
      </c>
      <c r="T79">
        <f t="shared" si="1"/>
        <v>0</v>
      </c>
    </row>
    <row r="80" spans="1:22">
      <c r="B80" t="s">
        <v>83</v>
      </c>
      <c r="M80" t="s">
        <v>157</v>
      </c>
      <c r="N80">
        <v>35</v>
      </c>
      <c r="O80">
        <v>66</v>
      </c>
      <c r="Q80">
        <v>35</v>
      </c>
      <c r="R80">
        <f t="shared" si="0"/>
        <v>0</v>
      </c>
      <c r="S80">
        <v>66</v>
      </c>
      <c r="T80">
        <f t="shared" si="1"/>
        <v>0</v>
      </c>
    </row>
    <row r="81" spans="2:20">
      <c r="B81" t="s">
        <v>84</v>
      </c>
      <c r="M81" t="s">
        <v>154</v>
      </c>
      <c r="N81">
        <v>85</v>
      </c>
      <c r="O81">
        <v>37</v>
      </c>
      <c r="Q81">
        <v>85</v>
      </c>
      <c r="R81">
        <f t="shared" si="0"/>
        <v>0</v>
      </c>
      <c r="S81">
        <v>37</v>
      </c>
      <c r="T81">
        <f t="shared" si="1"/>
        <v>0</v>
      </c>
    </row>
    <row r="82" spans="2:20">
      <c r="B82" t="s">
        <v>85</v>
      </c>
      <c r="M82" t="s">
        <v>154</v>
      </c>
      <c r="N82">
        <v>34</v>
      </c>
      <c r="O82">
        <v>65</v>
      </c>
      <c r="Q82">
        <v>34</v>
      </c>
      <c r="R82">
        <f t="shared" si="0"/>
        <v>0</v>
      </c>
      <c r="S82">
        <v>65</v>
      </c>
      <c r="T82">
        <f t="shared" si="1"/>
        <v>0</v>
      </c>
    </row>
    <row r="83" spans="2:20">
      <c r="B83" t="s">
        <v>86</v>
      </c>
      <c r="M83" t="s">
        <v>154</v>
      </c>
      <c r="N83">
        <v>20</v>
      </c>
      <c r="O83">
        <v>59</v>
      </c>
      <c r="Q83">
        <v>20</v>
      </c>
      <c r="R83">
        <f t="shared" si="0"/>
        <v>0</v>
      </c>
      <c r="S83">
        <v>59</v>
      </c>
      <c r="T83">
        <f t="shared" si="1"/>
        <v>0</v>
      </c>
    </row>
    <row r="84" spans="2:20">
      <c r="B84" t="s">
        <v>87</v>
      </c>
      <c r="M84" t="s">
        <v>154</v>
      </c>
      <c r="N84">
        <v>45</v>
      </c>
      <c r="O84">
        <v>54</v>
      </c>
      <c r="Q84">
        <v>45</v>
      </c>
      <c r="R84">
        <f t="shared" si="0"/>
        <v>0</v>
      </c>
      <c r="S84">
        <v>54</v>
      </c>
      <c r="T84">
        <f t="shared" si="1"/>
        <v>0</v>
      </c>
    </row>
    <row r="85" spans="2:20">
      <c r="B85" t="s">
        <v>88</v>
      </c>
      <c r="M85" t="s">
        <v>154</v>
      </c>
      <c r="N85">
        <v>30</v>
      </c>
      <c r="O85">
        <v>75</v>
      </c>
      <c r="Q85">
        <v>30</v>
      </c>
      <c r="R85">
        <f t="shared" si="0"/>
        <v>0</v>
      </c>
      <c r="S85">
        <v>75</v>
      </c>
      <c r="T85">
        <f t="shared" si="1"/>
        <v>0</v>
      </c>
    </row>
    <row r="86" spans="2:20">
      <c r="B86" t="s">
        <v>89</v>
      </c>
      <c r="M86" t="s">
        <v>154</v>
      </c>
      <c r="N86">
        <v>28</v>
      </c>
      <c r="O86">
        <v>87</v>
      </c>
      <c r="Q86">
        <v>28</v>
      </c>
      <c r="R86">
        <f t="shared" si="0"/>
        <v>0</v>
      </c>
      <c r="S86">
        <v>87</v>
      </c>
      <c r="T86">
        <f t="shared" si="1"/>
        <v>0</v>
      </c>
    </row>
    <row r="87" spans="2:20">
      <c r="B87" t="s">
        <v>90</v>
      </c>
      <c r="M87" t="s">
        <v>154</v>
      </c>
      <c r="N87">
        <v>53</v>
      </c>
      <c r="O87">
        <v>65</v>
      </c>
      <c r="Q87">
        <v>53</v>
      </c>
      <c r="R87">
        <f t="shared" si="0"/>
        <v>0</v>
      </c>
      <c r="S87">
        <v>65</v>
      </c>
      <c r="T87">
        <f t="shared" si="1"/>
        <v>0</v>
      </c>
    </row>
    <row r="88" spans="2:20">
      <c r="B88" t="s">
        <v>91</v>
      </c>
      <c r="M88" t="s">
        <v>154</v>
      </c>
      <c r="N88">
        <v>31</v>
      </c>
      <c r="O88">
        <v>73</v>
      </c>
      <c r="Q88">
        <v>31</v>
      </c>
      <c r="R88">
        <f t="shared" si="0"/>
        <v>0</v>
      </c>
      <c r="S88">
        <v>73</v>
      </c>
      <c r="T88">
        <f t="shared" si="1"/>
        <v>0</v>
      </c>
    </row>
    <row r="89" spans="2:20">
      <c r="B89" t="s">
        <v>92</v>
      </c>
      <c r="M89" t="s">
        <v>154</v>
      </c>
      <c r="N89">
        <v>37</v>
      </c>
      <c r="O89">
        <v>61</v>
      </c>
      <c r="Q89">
        <v>37</v>
      </c>
      <c r="R89">
        <f t="shared" si="0"/>
        <v>0</v>
      </c>
      <c r="S89">
        <v>61</v>
      </c>
      <c r="T89">
        <f t="shared" si="1"/>
        <v>0</v>
      </c>
    </row>
    <row r="90" spans="2:20">
      <c r="B90" t="s">
        <v>93</v>
      </c>
      <c r="M90" t="s">
        <v>154</v>
      </c>
      <c r="N90">
        <v>25</v>
      </c>
      <c r="O90">
        <v>78</v>
      </c>
      <c r="Q90">
        <v>25</v>
      </c>
      <c r="R90">
        <f t="shared" si="0"/>
        <v>0</v>
      </c>
      <c r="S90">
        <v>78</v>
      </c>
      <c r="T90">
        <f t="shared" si="1"/>
        <v>0</v>
      </c>
    </row>
    <row r="91" spans="2:20">
      <c r="B91" t="s">
        <v>94</v>
      </c>
      <c r="M91" t="s">
        <v>154</v>
      </c>
      <c r="N91">
        <v>28</v>
      </c>
      <c r="O91">
        <v>48</v>
      </c>
      <c r="Q91">
        <v>28</v>
      </c>
      <c r="R91">
        <f t="shared" si="0"/>
        <v>0</v>
      </c>
      <c r="S91">
        <v>48</v>
      </c>
      <c r="T91">
        <f t="shared" si="1"/>
        <v>0</v>
      </c>
    </row>
    <row r="92" spans="2:20">
      <c r="B92" t="s">
        <v>95</v>
      </c>
      <c r="M92" t="s">
        <v>154</v>
      </c>
      <c r="N92">
        <v>37</v>
      </c>
      <c r="O92">
        <v>47</v>
      </c>
      <c r="Q92">
        <v>37</v>
      </c>
      <c r="R92">
        <f t="shared" si="0"/>
        <v>0</v>
      </c>
      <c r="S92">
        <v>47</v>
      </c>
      <c r="T92">
        <f t="shared" si="1"/>
        <v>0</v>
      </c>
    </row>
    <row r="93" spans="2:20">
      <c r="B93" t="s">
        <v>96</v>
      </c>
      <c r="M93" t="s">
        <v>154</v>
      </c>
      <c r="N93">
        <v>34</v>
      </c>
      <c r="O93">
        <v>61</v>
      </c>
      <c r="Q93">
        <v>34</v>
      </c>
      <c r="R93">
        <f t="shared" si="0"/>
        <v>0</v>
      </c>
      <c r="S93">
        <v>61</v>
      </c>
      <c r="T93">
        <f t="shared" si="1"/>
        <v>0</v>
      </c>
    </row>
    <row r="94" spans="2:20">
      <c r="B94" t="s">
        <v>97</v>
      </c>
      <c r="M94" t="s">
        <v>158</v>
      </c>
      <c r="N94">
        <v>27</v>
      </c>
      <c r="O94">
        <v>61</v>
      </c>
      <c r="Q94">
        <v>27</v>
      </c>
      <c r="R94">
        <f t="shared" si="0"/>
        <v>0</v>
      </c>
      <c r="S94">
        <v>61</v>
      </c>
      <c r="T94">
        <f t="shared" si="1"/>
        <v>0</v>
      </c>
    </row>
    <row r="95" spans="2:20">
      <c r="B95" t="s">
        <v>98</v>
      </c>
      <c r="M95" t="s">
        <v>154</v>
      </c>
      <c r="N95">
        <v>22</v>
      </c>
      <c r="O95">
        <v>67</v>
      </c>
      <c r="Q95">
        <v>22</v>
      </c>
      <c r="R95">
        <f t="shared" si="0"/>
        <v>0</v>
      </c>
      <c r="S95">
        <v>67</v>
      </c>
      <c r="T95">
        <f t="shared" si="1"/>
        <v>0</v>
      </c>
    </row>
    <row r="96" spans="2:20">
      <c r="B96" t="s">
        <v>99</v>
      </c>
      <c r="M96" t="s">
        <v>154</v>
      </c>
      <c r="N96">
        <v>43</v>
      </c>
      <c r="O96">
        <v>85</v>
      </c>
      <c r="Q96">
        <v>43</v>
      </c>
      <c r="R96">
        <f t="shared" si="0"/>
        <v>0</v>
      </c>
      <c r="S96">
        <v>85</v>
      </c>
      <c r="T96">
        <f t="shared" si="1"/>
        <v>0</v>
      </c>
    </row>
    <row r="97" spans="2:20">
      <c r="B97" t="s">
        <v>100</v>
      </c>
      <c r="M97" t="s">
        <v>154</v>
      </c>
      <c r="N97" t="s">
        <v>154</v>
      </c>
      <c r="O97">
        <v>65</v>
      </c>
      <c r="Q97" t="s">
        <v>154</v>
      </c>
      <c r="S97">
        <v>65</v>
      </c>
      <c r="T97">
        <f t="shared" si="1"/>
        <v>0</v>
      </c>
    </row>
    <row r="98" spans="2:20">
      <c r="B98" t="s">
        <v>101</v>
      </c>
      <c r="M98" t="s">
        <v>154</v>
      </c>
      <c r="N98">
        <v>52</v>
      </c>
      <c r="O98">
        <v>62</v>
      </c>
      <c r="Q98">
        <v>52</v>
      </c>
      <c r="R98">
        <f t="shared" si="0"/>
        <v>0</v>
      </c>
      <c r="S98">
        <v>62</v>
      </c>
      <c r="T98">
        <f t="shared" si="1"/>
        <v>0</v>
      </c>
    </row>
    <row r="99" spans="2:20">
      <c r="B99" t="s">
        <v>102</v>
      </c>
      <c r="M99" t="s">
        <v>154</v>
      </c>
      <c r="N99">
        <v>33</v>
      </c>
      <c r="O99">
        <v>69</v>
      </c>
      <c r="Q99">
        <v>33</v>
      </c>
      <c r="R99">
        <f t="shared" si="0"/>
        <v>0</v>
      </c>
      <c r="S99">
        <v>69</v>
      </c>
      <c r="T99">
        <f t="shared" si="1"/>
        <v>0</v>
      </c>
    </row>
    <row r="100" spans="2:20">
      <c r="B100" t="s">
        <v>103</v>
      </c>
      <c r="M100" t="s">
        <v>154</v>
      </c>
      <c r="N100" t="s">
        <v>154</v>
      </c>
      <c r="O100">
        <v>53</v>
      </c>
      <c r="Q100" t="s">
        <v>154</v>
      </c>
      <c r="S100">
        <v>53</v>
      </c>
      <c r="T100">
        <f t="shared" si="1"/>
        <v>0</v>
      </c>
    </row>
    <row r="101" spans="2:20">
      <c r="B101" t="s">
        <v>104</v>
      </c>
      <c r="M101" t="s">
        <v>154</v>
      </c>
      <c r="N101">
        <v>24</v>
      </c>
      <c r="O101">
        <v>84</v>
      </c>
      <c r="Q101">
        <v>24</v>
      </c>
      <c r="R101">
        <f t="shared" si="0"/>
        <v>0</v>
      </c>
      <c r="S101">
        <v>84</v>
      </c>
      <c r="T101">
        <f t="shared" si="1"/>
        <v>0</v>
      </c>
    </row>
    <row r="102" spans="2:20">
      <c r="B102" t="s">
        <v>105</v>
      </c>
      <c r="M102" t="s">
        <v>154</v>
      </c>
      <c r="N102" t="s">
        <v>154</v>
      </c>
      <c r="O102">
        <v>69</v>
      </c>
      <c r="Q102" t="s">
        <v>154</v>
      </c>
      <c r="S102">
        <v>69</v>
      </c>
      <c r="T102">
        <f t="shared" si="1"/>
        <v>0</v>
      </c>
    </row>
    <row r="103" spans="2:20">
      <c r="B103" t="s">
        <v>106</v>
      </c>
      <c r="M103" t="s">
        <v>154</v>
      </c>
      <c r="N103">
        <v>24</v>
      </c>
      <c r="O103">
        <v>55</v>
      </c>
      <c r="Q103">
        <v>24</v>
      </c>
      <c r="R103">
        <f t="shared" si="0"/>
        <v>0</v>
      </c>
      <c r="S103">
        <v>55</v>
      </c>
      <c r="T103">
        <f t="shared" si="1"/>
        <v>0</v>
      </c>
    </row>
    <row r="104" spans="2:20">
      <c r="B104" t="s">
        <v>107</v>
      </c>
      <c r="M104" t="s">
        <v>154</v>
      </c>
      <c r="N104">
        <v>25</v>
      </c>
      <c r="O104">
        <v>67</v>
      </c>
      <c r="Q104">
        <v>25</v>
      </c>
      <c r="R104">
        <f t="shared" si="0"/>
        <v>0</v>
      </c>
      <c r="S104">
        <v>67</v>
      </c>
      <c r="T104">
        <f t="shared" si="1"/>
        <v>0</v>
      </c>
    </row>
    <row r="105" spans="2:20">
      <c r="B105" t="s">
        <v>108</v>
      </c>
      <c r="M105" t="s">
        <v>154</v>
      </c>
      <c r="N105">
        <v>29</v>
      </c>
      <c r="O105">
        <v>77</v>
      </c>
      <c r="Q105">
        <v>29</v>
      </c>
      <c r="R105">
        <f t="shared" si="0"/>
        <v>0</v>
      </c>
      <c r="S105">
        <v>77</v>
      </c>
      <c r="T105">
        <f t="shared" si="1"/>
        <v>0</v>
      </c>
    </row>
    <row r="106" spans="2:20">
      <c r="B106" t="s">
        <v>165</v>
      </c>
      <c r="M106" t="s">
        <v>154</v>
      </c>
      <c r="N106">
        <v>27</v>
      </c>
      <c r="O106">
        <v>72</v>
      </c>
      <c r="Q106">
        <v>27</v>
      </c>
      <c r="R106">
        <f t="shared" si="0"/>
        <v>0</v>
      </c>
      <c r="S106">
        <v>72</v>
      </c>
      <c r="T106">
        <f t="shared" si="1"/>
        <v>0</v>
      </c>
    </row>
    <row r="107" spans="2:20">
      <c r="B107" t="s">
        <v>109</v>
      </c>
      <c r="M107" t="s">
        <v>154</v>
      </c>
      <c r="N107">
        <v>25</v>
      </c>
      <c r="O107">
        <v>79</v>
      </c>
      <c r="Q107">
        <v>25</v>
      </c>
      <c r="R107">
        <f t="shared" si="0"/>
        <v>0</v>
      </c>
      <c r="S107">
        <v>79</v>
      </c>
      <c r="T107">
        <f t="shared" si="1"/>
        <v>0</v>
      </c>
    </row>
    <row r="108" spans="2:20">
      <c r="B108" t="s">
        <v>110</v>
      </c>
      <c r="M108" t="s">
        <v>154</v>
      </c>
      <c r="N108">
        <v>10</v>
      </c>
      <c r="O108">
        <v>90</v>
      </c>
      <c r="Q108">
        <v>10</v>
      </c>
      <c r="R108">
        <f t="shared" si="0"/>
        <v>0</v>
      </c>
      <c r="S108">
        <v>90</v>
      </c>
      <c r="T108">
        <f t="shared" si="1"/>
        <v>0</v>
      </c>
    </row>
    <row r="109" spans="2:20">
      <c r="B109" t="s">
        <v>111</v>
      </c>
      <c r="M109" t="s">
        <v>154</v>
      </c>
      <c r="N109">
        <v>8</v>
      </c>
      <c r="O109">
        <v>88</v>
      </c>
      <c r="Q109">
        <v>8</v>
      </c>
      <c r="R109">
        <f t="shared" si="0"/>
        <v>0</v>
      </c>
      <c r="S109">
        <v>88</v>
      </c>
      <c r="T109">
        <f t="shared" si="1"/>
        <v>0</v>
      </c>
    </row>
    <row r="110" spans="2:20">
      <c r="B110" t="s">
        <v>112</v>
      </c>
      <c r="M110" t="s">
        <v>154</v>
      </c>
      <c r="N110">
        <v>23</v>
      </c>
      <c r="O110">
        <v>77</v>
      </c>
      <c r="Q110">
        <v>23</v>
      </c>
      <c r="R110">
        <f t="shared" si="0"/>
        <v>0</v>
      </c>
      <c r="S110">
        <v>77</v>
      </c>
      <c r="T110">
        <f t="shared" si="1"/>
        <v>0</v>
      </c>
    </row>
    <row r="111" spans="2:20">
      <c r="B111" t="s">
        <v>113</v>
      </c>
      <c r="M111" t="s">
        <v>154</v>
      </c>
      <c r="N111">
        <v>23</v>
      </c>
      <c r="O111">
        <v>85</v>
      </c>
      <c r="Q111">
        <v>23</v>
      </c>
      <c r="R111">
        <f t="shared" si="0"/>
        <v>0</v>
      </c>
      <c r="S111">
        <v>85</v>
      </c>
      <c r="T111">
        <f t="shared" si="1"/>
        <v>0</v>
      </c>
    </row>
    <row r="112" spans="2:20">
      <c r="B112" t="s">
        <v>114</v>
      </c>
      <c r="M112" t="s">
        <v>159</v>
      </c>
      <c r="N112">
        <v>29</v>
      </c>
      <c r="O112">
        <v>88</v>
      </c>
      <c r="Q112">
        <v>29</v>
      </c>
      <c r="R112">
        <f t="shared" si="0"/>
        <v>0</v>
      </c>
      <c r="S112">
        <v>88</v>
      </c>
      <c r="T112">
        <f t="shared" si="1"/>
        <v>0</v>
      </c>
    </row>
    <row r="113" spans="2:20">
      <c r="B113" t="s">
        <v>115</v>
      </c>
      <c r="M113" t="s">
        <v>154</v>
      </c>
      <c r="N113">
        <v>22</v>
      </c>
      <c r="O113">
        <v>64</v>
      </c>
      <c r="Q113">
        <v>22</v>
      </c>
      <c r="R113">
        <f t="shared" si="0"/>
        <v>0</v>
      </c>
      <c r="S113">
        <v>64</v>
      </c>
      <c r="T113">
        <f t="shared" si="1"/>
        <v>0</v>
      </c>
    </row>
    <row r="114" spans="2:20">
      <c r="B114" t="s">
        <v>116</v>
      </c>
      <c r="M114" t="s">
        <v>154</v>
      </c>
      <c r="N114">
        <v>35</v>
      </c>
      <c r="O114">
        <v>77</v>
      </c>
      <c r="Q114">
        <v>35</v>
      </c>
      <c r="R114">
        <f t="shared" si="0"/>
        <v>0</v>
      </c>
      <c r="S114">
        <v>77</v>
      </c>
      <c r="T114">
        <f t="shared" si="1"/>
        <v>0</v>
      </c>
    </row>
    <row r="115" spans="2:20">
      <c r="B115" t="s">
        <v>117</v>
      </c>
      <c r="M115" t="s">
        <v>154</v>
      </c>
      <c r="N115">
        <v>95</v>
      </c>
      <c r="O115">
        <v>29</v>
      </c>
      <c r="Q115">
        <v>95</v>
      </c>
      <c r="R115">
        <f t="shared" si="0"/>
        <v>0</v>
      </c>
      <c r="S115">
        <v>29</v>
      </c>
      <c r="T115">
        <f t="shared" si="1"/>
        <v>0</v>
      </c>
    </row>
    <row r="116" spans="2:20">
      <c r="B116" t="s">
        <v>118</v>
      </c>
      <c r="M116" t="s">
        <v>154</v>
      </c>
      <c r="N116">
        <v>25</v>
      </c>
      <c r="O116">
        <v>83</v>
      </c>
      <c r="Q116">
        <v>25</v>
      </c>
      <c r="R116">
        <f t="shared" si="0"/>
        <v>0</v>
      </c>
      <c r="S116">
        <v>83</v>
      </c>
      <c r="T116">
        <f t="shared" si="1"/>
        <v>0</v>
      </c>
    </row>
    <row r="117" spans="2:20">
      <c r="B117" t="s">
        <v>119</v>
      </c>
      <c r="M117" t="s">
        <v>154</v>
      </c>
      <c r="N117">
        <v>37</v>
      </c>
      <c r="O117">
        <v>72</v>
      </c>
      <c r="Q117">
        <v>37</v>
      </c>
      <c r="R117">
        <f t="shared" si="0"/>
        <v>0</v>
      </c>
      <c r="S117">
        <v>72</v>
      </c>
      <c r="T117">
        <f t="shared" si="1"/>
        <v>0</v>
      </c>
    </row>
    <row r="118" spans="2:20">
      <c r="B118" t="s">
        <v>120</v>
      </c>
      <c r="M118" t="s">
        <v>154</v>
      </c>
      <c r="N118">
        <v>20</v>
      </c>
      <c r="O118">
        <v>73</v>
      </c>
      <c r="Q118">
        <v>20</v>
      </c>
      <c r="R118">
        <f t="shared" si="0"/>
        <v>0</v>
      </c>
      <c r="S118">
        <v>73</v>
      </c>
      <c r="T118">
        <f t="shared" si="1"/>
        <v>0</v>
      </c>
    </row>
    <row r="119" spans="2:20">
      <c r="B119" t="s">
        <v>121</v>
      </c>
      <c r="M119" t="s">
        <v>154</v>
      </c>
      <c r="N119">
        <v>24</v>
      </c>
      <c r="O119">
        <v>79</v>
      </c>
      <c r="Q119">
        <v>24</v>
      </c>
      <c r="R119">
        <f t="shared" si="0"/>
        <v>0</v>
      </c>
      <c r="S119">
        <v>79</v>
      </c>
      <c r="T119">
        <f t="shared" si="1"/>
        <v>0</v>
      </c>
    </row>
    <row r="120" spans="2:20">
      <c r="B120" t="s">
        <v>122</v>
      </c>
      <c r="M120" t="s">
        <v>154</v>
      </c>
      <c r="N120" t="s">
        <v>154</v>
      </c>
      <c r="O120">
        <v>85</v>
      </c>
      <c r="Q120" t="s">
        <v>154</v>
      </c>
      <c r="S120">
        <v>85</v>
      </c>
      <c r="T120">
        <f t="shared" si="1"/>
        <v>0</v>
      </c>
    </row>
    <row r="121" spans="2:20">
      <c r="B121" t="s">
        <v>123</v>
      </c>
      <c r="M121" t="s">
        <v>154</v>
      </c>
      <c r="N121">
        <v>28</v>
      </c>
      <c r="O121">
        <v>80</v>
      </c>
      <c r="Q121">
        <v>28</v>
      </c>
      <c r="R121">
        <f t="shared" si="0"/>
        <v>0</v>
      </c>
      <c r="S121">
        <v>80</v>
      </c>
      <c r="T121">
        <f t="shared" si="1"/>
        <v>0</v>
      </c>
    </row>
    <row r="122" spans="2:20">
      <c r="B122" t="s">
        <v>124</v>
      </c>
      <c r="M122" t="s">
        <v>154</v>
      </c>
      <c r="N122">
        <v>9</v>
      </c>
      <c r="O122">
        <v>80</v>
      </c>
      <c r="Q122">
        <v>9</v>
      </c>
      <c r="R122">
        <f t="shared" si="0"/>
        <v>0</v>
      </c>
      <c r="S122">
        <v>80</v>
      </c>
      <c r="T122">
        <f t="shared" si="1"/>
        <v>0</v>
      </c>
    </row>
    <row r="123" spans="2:20">
      <c r="B123" t="s">
        <v>125</v>
      </c>
      <c r="M123" t="s">
        <v>154</v>
      </c>
      <c r="N123">
        <v>31</v>
      </c>
      <c r="O123">
        <v>79</v>
      </c>
      <c r="Q123">
        <v>31</v>
      </c>
      <c r="R123">
        <f t="shared" si="0"/>
        <v>0</v>
      </c>
      <c r="S123">
        <v>79</v>
      </c>
      <c r="T123">
        <f t="shared" si="1"/>
        <v>0</v>
      </c>
    </row>
    <row r="124" spans="2:20">
      <c r="B124" t="s">
        <v>126</v>
      </c>
      <c r="M124" t="s">
        <v>154</v>
      </c>
      <c r="N124" t="s">
        <v>154</v>
      </c>
      <c r="O124">
        <v>98</v>
      </c>
      <c r="Q124" t="s">
        <v>154</v>
      </c>
      <c r="S124">
        <v>98</v>
      </c>
      <c r="T124">
        <f t="shared" si="1"/>
        <v>0</v>
      </c>
    </row>
    <row r="125" spans="2:20">
      <c r="B125" t="s">
        <v>127</v>
      </c>
      <c r="M125" t="s">
        <v>154</v>
      </c>
      <c r="N125">
        <v>24</v>
      </c>
      <c r="O125">
        <v>86</v>
      </c>
      <c r="Q125">
        <v>24</v>
      </c>
      <c r="R125">
        <f t="shared" si="0"/>
        <v>0</v>
      </c>
      <c r="S125">
        <v>86</v>
      </c>
      <c r="T125">
        <f t="shared" si="1"/>
        <v>0</v>
      </c>
    </row>
    <row r="126" spans="2:20">
      <c r="B126" t="s">
        <v>128</v>
      </c>
      <c r="M126" t="s">
        <v>154</v>
      </c>
      <c r="N126" t="s">
        <v>154</v>
      </c>
      <c r="O126">
        <v>72</v>
      </c>
      <c r="Q126" t="s">
        <v>154</v>
      </c>
      <c r="S126">
        <v>72</v>
      </c>
      <c r="T126">
        <f t="shared" si="1"/>
        <v>0</v>
      </c>
    </row>
    <row r="127" spans="2:20">
      <c r="B127" t="s">
        <v>129</v>
      </c>
      <c r="M127" t="s">
        <v>154</v>
      </c>
      <c r="N127">
        <v>32</v>
      </c>
      <c r="O127">
        <v>72</v>
      </c>
      <c r="Q127">
        <v>32</v>
      </c>
      <c r="R127">
        <f t="shared" si="0"/>
        <v>0</v>
      </c>
      <c r="S127">
        <v>72</v>
      </c>
      <c r="T127">
        <f t="shared" si="1"/>
        <v>0</v>
      </c>
    </row>
    <row r="128" spans="2:20">
      <c r="B128" t="s">
        <v>130</v>
      </c>
      <c r="M128" t="s">
        <v>154</v>
      </c>
      <c r="N128">
        <v>20</v>
      </c>
      <c r="O128">
        <v>96</v>
      </c>
      <c r="Q128">
        <v>20</v>
      </c>
      <c r="R128">
        <f t="shared" si="0"/>
        <v>0</v>
      </c>
      <c r="S128">
        <v>96</v>
      </c>
      <c r="T128">
        <f t="shared" si="1"/>
        <v>0</v>
      </c>
    </row>
    <row r="129" spans="2:20">
      <c r="B129" t="s">
        <v>131</v>
      </c>
      <c r="M129" t="s">
        <v>154</v>
      </c>
      <c r="N129" t="s">
        <v>154</v>
      </c>
      <c r="O129">
        <v>71</v>
      </c>
      <c r="Q129" t="s">
        <v>154</v>
      </c>
      <c r="S129">
        <v>71</v>
      </c>
      <c r="T129">
        <f t="shared" si="1"/>
        <v>0</v>
      </c>
    </row>
    <row r="130" spans="2:20">
      <c r="B130" t="s">
        <v>132</v>
      </c>
      <c r="M130" t="s">
        <v>154</v>
      </c>
      <c r="N130" t="s">
        <v>154</v>
      </c>
      <c r="O130">
        <v>68</v>
      </c>
      <c r="Q130" t="s">
        <v>154</v>
      </c>
      <c r="S130">
        <v>68</v>
      </c>
      <c r="T130">
        <f t="shared" si="1"/>
        <v>0</v>
      </c>
    </row>
    <row r="131" spans="2:20">
      <c r="B131" t="s">
        <v>133</v>
      </c>
      <c r="M131" t="s">
        <v>154</v>
      </c>
      <c r="N131">
        <v>20</v>
      </c>
      <c r="O131">
        <v>88</v>
      </c>
      <c r="Q131">
        <v>20</v>
      </c>
      <c r="R131">
        <f t="shared" si="0"/>
        <v>0</v>
      </c>
      <c r="S131">
        <v>88</v>
      </c>
      <c r="T131">
        <f t="shared" si="1"/>
        <v>0</v>
      </c>
    </row>
    <row r="132" spans="2:20">
      <c r="B132" t="s">
        <v>134</v>
      </c>
      <c r="M132" t="s">
        <v>154</v>
      </c>
      <c r="N132">
        <v>18</v>
      </c>
      <c r="O132">
        <v>84</v>
      </c>
      <c r="Q132">
        <v>18</v>
      </c>
      <c r="R132">
        <f t="shared" ref="R132:R154" si="2">ABS(Q132-N132)</f>
        <v>0</v>
      </c>
      <c r="S132">
        <v>84</v>
      </c>
      <c r="T132">
        <f t="shared" ref="T132:T154" si="3">ABS(S132-O132)</f>
        <v>0</v>
      </c>
    </row>
    <row r="133" spans="2:20">
      <c r="B133" t="s">
        <v>135</v>
      </c>
      <c r="M133" t="s">
        <v>154</v>
      </c>
      <c r="N133">
        <v>28</v>
      </c>
      <c r="O133">
        <v>90</v>
      </c>
      <c r="Q133">
        <v>28</v>
      </c>
      <c r="R133">
        <f t="shared" si="2"/>
        <v>0</v>
      </c>
      <c r="S133">
        <v>90</v>
      </c>
      <c r="T133">
        <f t="shared" si="3"/>
        <v>0</v>
      </c>
    </row>
    <row r="134" spans="2:20">
      <c r="B134" t="s">
        <v>161</v>
      </c>
      <c r="M134" t="s">
        <v>154</v>
      </c>
      <c r="N134">
        <v>27</v>
      </c>
      <c r="O134">
        <v>95</v>
      </c>
      <c r="Q134">
        <v>27</v>
      </c>
      <c r="R134">
        <f t="shared" si="2"/>
        <v>0</v>
      </c>
      <c r="S134">
        <v>95</v>
      </c>
      <c r="T134">
        <f t="shared" si="3"/>
        <v>0</v>
      </c>
    </row>
    <row r="135" spans="2:20">
      <c r="B135" t="s">
        <v>136</v>
      </c>
      <c r="M135" t="s">
        <v>154</v>
      </c>
      <c r="N135" t="s">
        <v>154</v>
      </c>
      <c r="O135">
        <v>73</v>
      </c>
      <c r="Q135" t="s">
        <v>154</v>
      </c>
      <c r="S135">
        <v>73</v>
      </c>
      <c r="T135">
        <f t="shared" si="3"/>
        <v>0</v>
      </c>
    </row>
    <row r="136" spans="2:20">
      <c r="B136" t="s">
        <v>137</v>
      </c>
      <c r="M136" t="s">
        <v>154</v>
      </c>
      <c r="N136">
        <v>26</v>
      </c>
      <c r="O136">
        <v>79</v>
      </c>
      <c r="Q136">
        <v>26</v>
      </c>
      <c r="R136">
        <f t="shared" si="2"/>
        <v>0</v>
      </c>
      <c r="S136">
        <v>79</v>
      </c>
      <c r="T136">
        <f t="shared" si="3"/>
        <v>0</v>
      </c>
    </row>
    <row r="137" spans="2:20">
      <c r="B137" t="s">
        <v>138</v>
      </c>
      <c r="M137" t="s">
        <v>154</v>
      </c>
      <c r="N137" t="s">
        <v>154</v>
      </c>
      <c r="O137">
        <v>59</v>
      </c>
      <c r="Q137" t="s">
        <v>154</v>
      </c>
      <c r="S137">
        <v>59</v>
      </c>
      <c r="T137">
        <f t="shared" si="3"/>
        <v>0</v>
      </c>
    </row>
    <row r="138" spans="2:20">
      <c r="B138" t="s">
        <v>139</v>
      </c>
      <c r="M138" t="s">
        <v>154</v>
      </c>
      <c r="N138">
        <v>39</v>
      </c>
      <c r="O138">
        <v>92</v>
      </c>
      <c r="Q138">
        <v>39</v>
      </c>
      <c r="R138">
        <f t="shared" si="2"/>
        <v>0</v>
      </c>
      <c r="S138">
        <v>92</v>
      </c>
      <c r="T138">
        <f t="shared" si="3"/>
        <v>0</v>
      </c>
    </row>
    <row r="139" spans="2:20">
      <c r="B139" t="s">
        <v>140</v>
      </c>
      <c r="M139" t="s">
        <v>154</v>
      </c>
      <c r="N139">
        <v>28</v>
      </c>
      <c r="O139">
        <v>87</v>
      </c>
      <c r="Q139">
        <v>28</v>
      </c>
      <c r="R139">
        <f t="shared" si="2"/>
        <v>0</v>
      </c>
      <c r="S139">
        <v>87</v>
      </c>
      <c r="T139">
        <f t="shared" si="3"/>
        <v>0</v>
      </c>
    </row>
    <row r="140" spans="2:20">
      <c r="B140" t="s">
        <v>141</v>
      </c>
      <c r="M140" t="s">
        <v>154</v>
      </c>
      <c r="N140">
        <v>26</v>
      </c>
      <c r="O140">
        <v>95</v>
      </c>
      <c r="Q140">
        <v>26</v>
      </c>
      <c r="R140">
        <f t="shared" si="2"/>
        <v>0</v>
      </c>
      <c r="S140">
        <v>95</v>
      </c>
      <c r="T140">
        <f t="shared" si="3"/>
        <v>0</v>
      </c>
    </row>
    <row r="141" spans="2:20">
      <c r="B141" t="s">
        <v>142</v>
      </c>
      <c r="M141" t="s">
        <v>154</v>
      </c>
      <c r="N141">
        <v>6</v>
      </c>
      <c r="O141">
        <v>76</v>
      </c>
      <c r="Q141">
        <v>6</v>
      </c>
      <c r="R141">
        <f t="shared" si="2"/>
        <v>0</v>
      </c>
      <c r="S141">
        <v>76</v>
      </c>
      <c r="T141">
        <f t="shared" si="3"/>
        <v>0</v>
      </c>
    </row>
    <row r="142" spans="2:20">
      <c r="B142" t="s">
        <v>143</v>
      </c>
      <c r="M142" t="s">
        <v>154</v>
      </c>
      <c r="N142">
        <v>14</v>
      </c>
      <c r="O142">
        <v>96</v>
      </c>
      <c r="Q142">
        <v>14</v>
      </c>
      <c r="R142">
        <f t="shared" si="2"/>
        <v>0</v>
      </c>
      <c r="S142">
        <v>96</v>
      </c>
      <c r="T142">
        <f t="shared" si="3"/>
        <v>0</v>
      </c>
    </row>
    <row r="143" spans="2:20">
      <c r="B143" t="s">
        <v>144</v>
      </c>
      <c r="M143" t="s">
        <v>154</v>
      </c>
      <c r="N143">
        <v>7</v>
      </c>
      <c r="O143">
        <v>100</v>
      </c>
      <c r="Q143">
        <v>7</v>
      </c>
      <c r="R143">
        <f t="shared" si="2"/>
        <v>0</v>
      </c>
      <c r="S143">
        <v>100</v>
      </c>
      <c r="T143">
        <f t="shared" si="3"/>
        <v>0</v>
      </c>
    </row>
    <row r="144" spans="2:20">
      <c r="B144" t="s">
        <v>145</v>
      </c>
      <c r="M144" t="s">
        <v>154</v>
      </c>
      <c r="N144" t="s">
        <v>154</v>
      </c>
      <c r="O144">
        <v>77</v>
      </c>
      <c r="Q144" t="s">
        <v>154</v>
      </c>
      <c r="S144">
        <v>77</v>
      </c>
      <c r="T144">
        <f t="shared" si="3"/>
        <v>0</v>
      </c>
    </row>
    <row r="145" spans="2:20">
      <c r="B145" t="s">
        <v>146</v>
      </c>
      <c r="M145" t="s">
        <v>154</v>
      </c>
      <c r="N145" t="s">
        <v>154</v>
      </c>
      <c r="O145">
        <v>91</v>
      </c>
      <c r="Q145" t="s">
        <v>154</v>
      </c>
      <c r="S145">
        <v>91</v>
      </c>
      <c r="T145">
        <f t="shared" si="3"/>
        <v>0</v>
      </c>
    </row>
    <row r="146" spans="2:20">
      <c r="B146" t="s">
        <v>147</v>
      </c>
      <c r="M146" t="s">
        <v>154</v>
      </c>
      <c r="N146">
        <v>17</v>
      </c>
      <c r="O146">
        <v>67</v>
      </c>
      <c r="Q146">
        <v>17</v>
      </c>
      <c r="R146">
        <f t="shared" si="2"/>
        <v>0</v>
      </c>
      <c r="S146">
        <v>67</v>
      </c>
      <c r="T146">
        <f t="shared" si="3"/>
        <v>0</v>
      </c>
    </row>
    <row r="147" spans="2:20">
      <c r="B147" t="s">
        <v>148</v>
      </c>
      <c r="M147" t="s">
        <v>154</v>
      </c>
      <c r="N147" t="s">
        <v>154</v>
      </c>
      <c r="O147">
        <v>80</v>
      </c>
      <c r="Q147" t="s">
        <v>154</v>
      </c>
      <c r="S147">
        <v>80</v>
      </c>
      <c r="T147">
        <f t="shared" si="3"/>
        <v>0</v>
      </c>
    </row>
    <row r="148" spans="2:20">
      <c r="B148" t="s">
        <v>149</v>
      </c>
      <c r="M148" t="s">
        <v>154</v>
      </c>
      <c r="N148" t="s">
        <v>154</v>
      </c>
      <c r="O148">
        <v>79</v>
      </c>
      <c r="Q148" t="s">
        <v>154</v>
      </c>
      <c r="S148">
        <v>79</v>
      </c>
      <c r="T148">
        <f t="shared" si="3"/>
        <v>0</v>
      </c>
    </row>
    <row r="149" spans="2:20">
      <c r="B149" t="s">
        <v>150</v>
      </c>
      <c r="M149" t="s">
        <v>154</v>
      </c>
      <c r="N149" t="s">
        <v>154</v>
      </c>
      <c r="O149">
        <v>59</v>
      </c>
      <c r="Q149" t="s">
        <v>154</v>
      </c>
      <c r="S149">
        <v>59</v>
      </c>
      <c r="T149">
        <f t="shared" si="3"/>
        <v>0</v>
      </c>
    </row>
    <row r="150" spans="2:20">
      <c r="B150" t="s">
        <v>163</v>
      </c>
      <c r="M150" t="s">
        <v>154</v>
      </c>
      <c r="N150">
        <v>15</v>
      </c>
      <c r="O150">
        <v>67</v>
      </c>
      <c r="Q150">
        <v>15</v>
      </c>
      <c r="R150">
        <f t="shared" si="2"/>
        <v>0</v>
      </c>
      <c r="S150">
        <v>67</v>
      </c>
      <c r="T150">
        <f t="shared" si="3"/>
        <v>0</v>
      </c>
    </row>
    <row r="151" spans="2:20">
      <c r="B151" t="s">
        <v>162</v>
      </c>
      <c r="M151" t="s">
        <v>154</v>
      </c>
      <c r="N151" t="s">
        <v>154</v>
      </c>
      <c r="O151">
        <v>75</v>
      </c>
      <c r="Q151" t="s">
        <v>154</v>
      </c>
      <c r="S151">
        <v>75</v>
      </c>
      <c r="T151">
        <f t="shared" si="3"/>
        <v>0</v>
      </c>
    </row>
    <row r="152" spans="2:20">
      <c r="B152" t="s">
        <v>151</v>
      </c>
      <c r="M152" t="s">
        <v>160</v>
      </c>
      <c r="N152" t="s">
        <v>154</v>
      </c>
      <c r="O152">
        <v>95</v>
      </c>
      <c r="Q152" t="s">
        <v>154</v>
      </c>
      <c r="S152">
        <v>95</v>
      </c>
      <c r="T152">
        <f t="shared" si="3"/>
        <v>0</v>
      </c>
    </row>
    <row r="153" spans="2:20">
      <c r="B153" t="s">
        <v>152</v>
      </c>
      <c r="M153" t="s">
        <v>154</v>
      </c>
      <c r="N153" t="s">
        <v>154</v>
      </c>
      <c r="O153">
        <v>76</v>
      </c>
      <c r="Q153" t="s">
        <v>164</v>
      </c>
      <c r="S153">
        <v>76</v>
      </c>
      <c r="T153">
        <f t="shared" si="3"/>
        <v>0</v>
      </c>
    </row>
    <row r="154" spans="2:20">
      <c r="B154" t="s">
        <v>153</v>
      </c>
      <c r="M154" t="s">
        <v>154</v>
      </c>
      <c r="N154">
        <v>23</v>
      </c>
      <c r="O154">
        <v>71</v>
      </c>
      <c r="Q154">
        <v>23</v>
      </c>
      <c r="R154">
        <f t="shared" si="2"/>
        <v>0</v>
      </c>
      <c r="S154">
        <v>71</v>
      </c>
      <c r="T154">
        <f t="shared" si="3"/>
        <v>0</v>
      </c>
    </row>
    <row r="156" spans="2:20">
      <c r="R156">
        <f>SUM(R67:R154)</f>
        <v>0</v>
      </c>
      <c r="T156">
        <f>SUM(T67:T154)</f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Yammy</dc:creator>
  <cp:lastModifiedBy>Michael Anderson</cp:lastModifiedBy>
  <dcterms:created xsi:type="dcterms:W3CDTF">2010-08-17T02:16:04Z</dcterms:created>
  <dcterms:modified xsi:type="dcterms:W3CDTF">2011-02-15T22:40:39Z</dcterms:modified>
</cp:coreProperties>
</file>