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515"/>
  <workbookPr autoCompressPictures="0"/>
  <bookViews>
    <workbookView xWindow="12200" yWindow="80" windowWidth="22060" windowHeight="2084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32" i="1" l="1"/>
  <c r="O132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O130" i="1"/>
  <c r="O129" i="1"/>
  <c r="O128" i="1"/>
  <c r="O127" i="1"/>
  <c r="O125" i="1"/>
  <c r="O123" i="1"/>
  <c r="O122" i="1"/>
  <c r="O121" i="1"/>
  <c r="O118" i="1"/>
  <c r="O117" i="1"/>
  <c r="O115" i="1"/>
  <c r="O113" i="1"/>
  <c r="O112" i="1"/>
  <c r="O111" i="1"/>
  <c r="O110" i="1"/>
  <c r="O109" i="1"/>
  <c r="O108" i="1"/>
  <c r="O107" i="1"/>
  <c r="O105" i="1"/>
  <c r="O103" i="1"/>
  <c r="O102" i="1"/>
  <c r="O100" i="1"/>
  <c r="O99" i="1"/>
  <c r="O98" i="1"/>
  <c r="O97" i="1"/>
  <c r="O96" i="1"/>
  <c r="O95" i="1"/>
  <c r="O94" i="1"/>
  <c r="O93" i="1"/>
  <c r="O92" i="1"/>
  <c r="O90" i="1"/>
  <c r="O89" i="1"/>
  <c r="O88" i="1"/>
  <c r="O87" i="1"/>
  <c r="O86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7" i="1"/>
  <c r="O66" i="1"/>
  <c r="O64" i="1"/>
  <c r="O63" i="1"/>
  <c r="O62" i="1"/>
  <c r="O61" i="1"/>
  <c r="O60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</calcChain>
</file>

<file path=xl/sharedStrings.xml><?xml version="1.0" encoding="utf-8"?>
<sst xmlns="http://schemas.openxmlformats.org/spreadsheetml/2006/main" count="327" uniqueCount="241">
  <si>
    <t>Harvard</t>
  </si>
  <si>
    <t>University</t>
  </si>
  <si>
    <t>1270-1470</t>
  </si>
  <si>
    <t>Yale</t>
  </si>
  <si>
    <t>1270-1460</t>
  </si>
  <si>
    <t>Stanford</t>
  </si>
  <si>
    <t>Princeton</t>
  </si>
  <si>
    <t>N/A</t>
  </si>
  <si>
    <t>California</t>
  </si>
  <si>
    <t>Institute</t>
  </si>
  <si>
    <t>of Technology</t>
  </si>
  <si>
    <t>Mass.</t>
  </si>
  <si>
    <t>1290-1460</t>
  </si>
  <si>
    <t>Duke University</t>
  </si>
  <si>
    <t>(NC)</t>
  </si>
  <si>
    <t>1220-1390</t>
  </si>
  <si>
    <t>Dartmoth College</t>
  </si>
  <si>
    <t>(NH)</t>
  </si>
  <si>
    <t>1220-1400</t>
  </si>
  <si>
    <t>Columbia University</t>
  </si>
  <si>
    <t>(NY)</t>
  </si>
  <si>
    <t>1150-1400</t>
  </si>
  <si>
    <t>of</t>
  </si>
  <si>
    <t>Chicago</t>
  </si>
  <si>
    <t>1190-1390</t>
  </si>
  <si>
    <t>Johns</t>
  </si>
  <si>
    <t>Hopkins Univ</t>
  </si>
  <si>
    <t>(MD)</t>
  </si>
  <si>
    <t>1230-1400</t>
  </si>
  <si>
    <t>Cornell</t>
  </si>
  <si>
    <t>1180-1380</t>
  </si>
  <si>
    <t>Univ.</t>
  </si>
  <si>
    <t>Pennsylvania</t>
  </si>
  <si>
    <t>1190-1380</t>
  </si>
  <si>
    <t>Northwestern</t>
  </si>
  <si>
    <t>(IL)</t>
  </si>
  <si>
    <t>1140-1350</t>
  </si>
  <si>
    <t>Rice</t>
  </si>
  <si>
    <t>(TX)</t>
  </si>
  <si>
    <t>1206-1440</t>
  </si>
  <si>
    <t>California at Berkeley</t>
  </si>
  <si>
    <t>1070-1350</t>
  </si>
  <si>
    <t>Brown</t>
  </si>
  <si>
    <t>(RI)</t>
  </si>
  <si>
    <t>1180-1410</t>
  </si>
  <si>
    <t>Washington</t>
  </si>
  <si>
    <t>University(MO)88.9</t>
  </si>
  <si>
    <t>(MO)</t>
  </si>
  <si>
    <t>1100-1310</t>
  </si>
  <si>
    <t>Vanderbilt</t>
  </si>
  <si>
    <t>University(TN)88.7</t>
  </si>
  <si>
    <t>(TN)</t>
  </si>
  <si>
    <t>1090-1290</t>
  </si>
  <si>
    <t>Georgetown</t>
  </si>
  <si>
    <t>University(DC)88.7</t>
  </si>
  <si>
    <t>(DC)</t>
  </si>
  <si>
    <t>1125-1330</t>
  </si>
  <si>
    <t>Virginia</t>
  </si>
  <si>
    <t>1100-1330</t>
  </si>
  <si>
    <t>Michigan</t>
  </si>
  <si>
    <t>1070-1290</t>
  </si>
  <si>
    <t>980-1280</t>
  </si>
  <si>
    <t>at</t>
  </si>
  <si>
    <t>Los</t>
  </si>
  <si>
    <t>Angeles</t>
  </si>
  <si>
    <t>Carnegie</t>
  </si>
  <si>
    <t>Mellon</t>
  </si>
  <si>
    <t>(PA)</t>
  </si>
  <si>
    <t>1100-1350</t>
  </si>
  <si>
    <t>of N</t>
  </si>
  <si>
    <t>Carolina at Chapel Hill</t>
  </si>
  <si>
    <t>990-1230</t>
  </si>
  <si>
    <t>Rank</t>
  </si>
  <si>
    <t>School</t>
  </si>
  <si>
    <t>Overall Score</t>
  </si>
  <si>
    <t>Academic Reputation Score</t>
  </si>
  <si>
    <t>SAT/ACT 25th-75th percentile</t>
  </si>
  <si>
    <t>Freshmen in top 10% of HS</t>
  </si>
  <si>
    <t>Acceptance Rate</t>
  </si>
  <si>
    <t>Boston College</t>
  </si>
  <si>
    <t>Georgia Inst. Of Tech</t>
  </si>
  <si>
    <t>Penn State Univ. at Univ Park</t>
  </si>
  <si>
    <t>Rutgers State Uni at New Brunswick</t>
  </si>
  <si>
    <t>Tulane University</t>
  </si>
  <si>
    <t>University of Florida</t>
  </si>
  <si>
    <t>University of Illinois at Urbana</t>
  </si>
  <si>
    <t>Univrsity of Minnesota at Twin Cities</t>
  </si>
  <si>
    <t>University of Notre Dame</t>
  </si>
  <si>
    <t>University of Southern California</t>
  </si>
  <si>
    <t>University of Texas at Austin</t>
  </si>
  <si>
    <t>University of Washington</t>
  </si>
  <si>
    <t>University of Wisconson at Madison</t>
  </si>
  <si>
    <t>TIER TWO</t>
  </si>
  <si>
    <t>Clemson University</t>
  </si>
  <si>
    <t>Florida State</t>
  </si>
  <si>
    <t>Indiana U. at Bloomington</t>
  </si>
  <si>
    <t>Iowa State</t>
  </si>
  <si>
    <t>Miami U.</t>
  </si>
  <si>
    <t>Michigan State U.</t>
  </si>
  <si>
    <t>North Carolina State U. at Raleigh</t>
  </si>
  <si>
    <t>Ohio State</t>
  </si>
  <si>
    <t>Purdue U. at West Lafayette</t>
  </si>
  <si>
    <t>Rutgers State U. at Newark</t>
  </si>
  <si>
    <t>Southern Methodist U.</t>
  </si>
  <si>
    <t>Syracuse U.</t>
  </si>
  <si>
    <t>Temple U.</t>
  </si>
  <si>
    <t>Texas A&amp;M U. at College Station</t>
  </si>
  <si>
    <t>U. of Alabama at Birmingham</t>
  </si>
  <si>
    <t>U. of Arizona</t>
  </si>
  <si>
    <t>U. of Cincinnati</t>
  </si>
  <si>
    <t>U. of Colorado at Bolder</t>
  </si>
  <si>
    <t>U. of Connecticut at Storrs</t>
  </si>
  <si>
    <t>U. of Georgia</t>
  </si>
  <si>
    <t>U. of Hawaii at Manoa</t>
  </si>
  <si>
    <t>U. of Illinois at Chicago</t>
  </si>
  <si>
    <t>U. of Iowa</t>
  </si>
  <si>
    <t>U. of Kentucky</t>
  </si>
  <si>
    <t>U. of Maryland at College Park</t>
  </si>
  <si>
    <t>U. of Miami</t>
  </si>
  <si>
    <t>U. of Missouri at Columbia</t>
  </si>
  <si>
    <t>U. of Missouri at Kansas City</t>
  </si>
  <si>
    <t>U. of Missouri at Rolla</t>
  </si>
  <si>
    <t>U. of Pittsburgh- Main Campus</t>
  </si>
  <si>
    <t>U. of Tennessee at Knoxville</t>
  </si>
  <si>
    <t>U. of Utah</t>
  </si>
  <si>
    <t>Virgina Tech</t>
  </si>
  <si>
    <t>1100-1283</t>
  </si>
  <si>
    <t>1092-1312</t>
  </si>
  <si>
    <t>980-1210</t>
  </si>
  <si>
    <t>1000-1240</t>
  </si>
  <si>
    <t>1040-1240</t>
  </si>
  <si>
    <t>1015-1260</t>
  </si>
  <si>
    <t>900-1190</t>
  </si>
  <si>
    <t>1160-1360</t>
  </si>
  <si>
    <t>910-1170</t>
  </si>
  <si>
    <t>959-1230</t>
  </si>
  <si>
    <t>910-1120</t>
  </si>
  <si>
    <t>21-27</t>
  </si>
  <si>
    <t>1050-1230</t>
  </si>
  <si>
    <t>860-1110</t>
  </si>
  <si>
    <t>950-1170</t>
  </si>
  <si>
    <t>800-1150</t>
  </si>
  <si>
    <t>880-1240</t>
  </si>
  <si>
    <t>810-1060</t>
  </si>
  <si>
    <t>990-1200</t>
  </si>
  <si>
    <t>880-1090</t>
  </si>
  <si>
    <t>930-1170</t>
  </si>
  <si>
    <t>860-1140</t>
  </si>
  <si>
    <t>870-1140</t>
  </si>
  <si>
    <t>970-1190</t>
  </si>
  <si>
    <t>930-1140</t>
  </si>
  <si>
    <t>17-23</t>
  </si>
  <si>
    <t>22-27</t>
  </si>
  <si>
    <t>21-26</t>
  </si>
  <si>
    <t>1010-1190</t>
  </si>
  <si>
    <t>940-1220</t>
  </si>
  <si>
    <t>22-28</t>
  </si>
  <si>
    <t>24-30</t>
  </si>
  <si>
    <t>850-1120</t>
  </si>
  <si>
    <t>960-1200</t>
  </si>
  <si>
    <t>TIER THREE</t>
  </si>
  <si>
    <t>Arizona State</t>
  </si>
  <si>
    <t>Auburn U.- Main Campus</t>
  </si>
  <si>
    <t>Baylor</t>
  </si>
  <si>
    <t>Bowling Green State U.</t>
  </si>
  <si>
    <t>Brigham Young U.</t>
  </si>
  <si>
    <t>Colorado State</t>
  </si>
  <si>
    <t>Florida Atlantic</t>
  </si>
  <si>
    <t>Kansas State</t>
  </si>
  <si>
    <t>Louisiana State U. at Baton Rouge</t>
  </si>
  <si>
    <t>Mississippi State</t>
  </si>
  <si>
    <t>Ohio U.</t>
  </si>
  <si>
    <t>Oklahoma State</t>
  </si>
  <si>
    <t>Oregon State</t>
  </si>
  <si>
    <t>Tzexas Christian U.</t>
  </si>
  <si>
    <t>U. of Alabama at Tuscaloosa</t>
  </si>
  <si>
    <t>U. of Houston- Main Campus</t>
  </si>
  <si>
    <t>U. of Idaho</t>
  </si>
  <si>
    <t>U. of Kansas</t>
  </si>
  <si>
    <t>U. of Maryland, Baltimore County</t>
  </si>
  <si>
    <t>U. of Mississippi</t>
  </si>
  <si>
    <t>U. of Nebraska at Lincoln</t>
  </si>
  <si>
    <t>U. of New Mexico-Main Campus</t>
  </si>
  <si>
    <t>U. of Oklahoma</t>
  </si>
  <si>
    <t>U. of Oregon</t>
  </si>
  <si>
    <t>U. of South Carolina at Columbia</t>
  </si>
  <si>
    <t>U. of South Florida</t>
  </si>
  <si>
    <t>Utah State</t>
  </si>
  <si>
    <t>West Virginia</t>
  </si>
  <si>
    <t>TIER FOUR</t>
  </si>
  <si>
    <t>Ball State U.</t>
  </si>
  <si>
    <t>Kent State</t>
  </si>
  <si>
    <t>Louisiana Tech</t>
  </si>
  <si>
    <t>Middle Tennessee</t>
  </si>
  <si>
    <t>New Mexico State</t>
  </si>
  <si>
    <t>Northern Illinois U.</t>
  </si>
  <si>
    <t>Texas Tech</t>
  </si>
  <si>
    <t>U. of Akron</t>
  </si>
  <si>
    <t>U. of Louisville</t>
  </si>
  <si>
    <t>U. of Missouri at St. Louis</t>
  </si>
  <si>
    <t>U. of North Carolina at Greensboro</t>
  </si>
  <si>
    <t>U. of North Texas</t>
  </si>
  <si>
    <t>U. of Southern Mississippi</t>
  </si>
  <si>
    <t>U. of Toledo</t>
  </si>
  <si>
    <t>U. of Tulsa</t>
  </si>
  <si>
    <t>U. of Wisconsin at Milwaukee</t>
  </si>
  <si>
    <t>U. of Wyoming</t>
  </si>
  <si>
    <t>Western Michigan</t>
  </si>
  <si>
    <t>965-1175</t>
  </si>
  <si>
    <t>920-1160</t>
  </si>
  <si>
    <t>840-1080</t>
  </si>
  <si>
    <t>19-26</t>
  </si>
  <si>
    <t>20-25</t>
  </si>
  <si>
    <t>19-27</t>
  </si>
  <si>
    <t>950-1110</t>
  </si>
  <si>
    <t>808-1085</t>
  </si>
  <si>
    <t>890-1120</t>
  </si>
  <si>
    <t>17-25</t>
  </si>
  <si>
    <t>830-1110</t>
  </si>
  <si>
    <t>20-27</t>
  </si>
  <si>
    <t>900-1110</t>
  </si>
  <si>
    <t>21-25</t>
  </si>
  <si>
    <t>U. of Arkansas at Fayetteville</t>
  </si>
  <si>
    <t>U. of Nevada at Reno</t>
  </si>
  <si>
    <t>19-24</t>
  </si>
  <si>
    <t>900-1160</t>
  </si>
  <si>
    <t>850-1080</t>
  </si>
  <si>
    <t>900-1140</t>
  </si>
  <si>
    <t>820-1080</t>
  </si>
  <si>
    <t>830-1040</t>
  </si>
  <si>
    <t>770-1010</t>
  </si>
  <si>
    <t>19-25</t>
  </si>
  <si>
    <t>724-1074</t>
  </si>
  <si>
    <t>860-1060</t>
  </si>
  <si>
    <t>U. of Texas at Arlington</t>
  </si>
  <si>
    <t>750-1090</t>
  </si>
  <si>
    <t>930-1200</t>
  </si>
  <si>
    <t>Washington State</t>
  </si>
  <si>
    <t>N/a</t>
  </si>
  <si>
    <t>Mississippi College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</si>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</sst>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2" fillId="0" borderId="0" xfId="1" applyFont="1" applyFill="1" applyBorder="1" applyAlignment="1">
      <alignment vertical="top" wrapText="1"/>
    </xf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2"/>
  <sheetViews>
    <sheetView tabSelected="1" topLeftCell="A75" workbookViewId="0">
      <selection activeCell="O132" sqref="O132"/>
    </sheetView>
  </sheetViews>
  <sheetFormatPr baseColWidth="10" defaultColWidth="8.83203125" defaultRowHeight="14" x14ac:dyDescent="0"/>
  <sheetData>
    <row r="1" spans="1:12" ht="42">
      <c r="A1" t="s">
        <v>72</v>
      </c>
      <c r="C1" t="s">
        <v>73</v>
      </c>
      <c r="E1" s="1" t="s">
        <v>74</v>
      </c>
      <c r="F1" s="1" t="s">
        <v>75</v>
      </c>
      <c r="J1" s="1" t="s">
        <v>76</v>
      </c>
      <c r="K1" s="1" t="s">
        <v>77</v>
      </c>
      <c r="L1" s="1" t="s">
        <v>78</v>
      </c>
    </row>
    <row r="2" spans="1:12">
      <c r="A2">
        <v>1</v>
      </c>
      <c r="C2" t="s">
        <v>0</v>
      </c>
      <c r="D2" t="s">
        <v>1</v>
      </c>
      <c r="E2">
        <v>100</v>
      </c>
      <c r="F2">
        <v>1</v>
      </c>
      <c r="G2">
        <v>1</v>
      </c>
      <c r="H2">
        <v>1</v>
      </c>
      <c r="I2">
        <v>10</v>
      </c>
      <c r="J2" t="s">
        <v>2</v>
      </c>
      <c r="K2">
        <v>90</v>
      </c>
      <c r="L2">
        <v>18</v>
      </c>
    </row>
    <row r="3" spans="1:12">
      <c r="A3">
        <v>2</v>
      </c>
      <c r="C3" t="s">
        <v>3</v>
      </c>
      <c r="D3" t="s">
        <v>1</v>
      </c>
      <c r="E3">
        <v>99.5</v>
      </c>
      <c r="F3">
        <v>3</v>
      </c>
      <c r="G3">
        <v>2</v>
      </c>
      <c r="H3">
        <v>5</v>
      </c>
      <c r="I3">
        <v>6</v>
      </c>
      <c r="J3" t="s">
        <v>4</v>
      </c>
      <c r="K3">
        <v>95</v>
      </c>
      <c r="L3">
        <v>20</v>
      </c>
    </row>
    <row r="4" spans="1:12">
      <c r="A4">
        <v>3</v>
      </c>
      <c r="C4" t="s">
        <v>5</v>
      </c>
      <c r="D4" t="s">
        <v>1</v>
      </c>
      <c r="E4">
        <v>99.1</v>
      </c>
      <c r="F4">
        <v>3</v>
      </c>
      <c r="G4">
        <v>4</v>
      </c>
      <c r="H4">
        <v>7</v>
      </c>
      <c r="I4">
        <v>3</v>
      </c>
      <c r="J4" t="s">
        <v>4</v>
      </c>
      <c r="K4">
        <v>90</v>
      </c>
      <c r="L4">
        <v>22</v>
      </c>
    </row>
    <row r="5" spans="1:12">
      <c r="A5">
        <v>4</v>
      </c>
      <c r="C5" t="s">
        <v>6</v>
      </c>
      <c r="D5" t="s">
        <v>1</v>
      </c>
      <c r="E5">
        <v>98.7</v>
      </c>
      <c r="F5">
        <v>3</v>
      </c>
      <c r="G5">
        <v>3</v>
      </c>
      <c r="H5">
        <v>8</v>
      </c>
      <c r="I5">
        <v>9</v>
      </c>
      <c r="J5" t="s">
        <v>7</v>
      </c>
      <c r="K5">
        <v>89</v>
      </c>
      <c r="L5">
        <v>17</v>
      </c>
    </row>
    <row r="6" spans="1:12">
      <c r="A6">
        <v>4</v>
      </c>
      <c r="B6" t="s">
        <v>8</v>
      </c>
      <c r="C6" t="s">
        <v>9</v>
      </c>
      <c r="D6" t="s">
        <v>10</v>
      </c>
      <c r="E6">
        <v>98.7</v>
      </c>
      <c r="F6">
        <v>7</v>
      </c>
      <c r="G6">
        <v>6</v>
      </c>
      <c r="H6">
        <v>3</v>
      </c>
      <c r="I6">
        <v>1</v>
      </c>
      <c r="J6" t="s">
        <v>7</v>
      </c>
      <c r="K6">
        <v>98</v>
      </c>
      <c r="L6">
        <v>30</v>
      </c>
    </row>
    <row r="8" spans="1:12">
      <c r="A8">
        <v>6</v>
      </c>
      <c r="B8" t="s">
        <v>11</v>
      </c>
      <c r="C8" t="s">
        <v>10</v>
      </c>
      <c r="E8">
        <v>97.7</v>
      </c>
      <c r="F8">
        <v>1</v>
      </c>
      <c r="G8">
        <v>5</v>
      </c>
      <c r="H8">
        <v>17</v>
      </c>
      <c r="I8">
        <v>4</v>
      </c>
      <c r="J8" t="s">
        <v>12</v>
      </c>
      <c r="K8">
        <v>94</v>
      </c>
      <c r="L8">
        <v>32</v>
      </c>
    </row>
    <row r="10" spans="1:12">
      <c r="A10">
        <v>7</v>
      </c>
      <c r="B10" t="s">
        <v>13</v>
      </c>
      <c r="C10" t="s">
        <v>14</v>
      </c>
      <c r="E10">
        <v>96.1</v>
      </c>
      <c r="F10">
        <v>11</v>
      </c>
      <c r="G10">
        <v>10</v>
      </c>
      <c r="H10">
        <v>6</v>
      </c>
      <c r="I10">
        <v>17</v>
      </c>
      <c r="J10" t="s">
        <v>15</v>
      </c>
      <c r="K10">
        <v>90</v>
      </c>
      <c r="L10">
        <v>33</v>
      </c>
    </row>
    <row r="11" spans="1:12">
      <c r="A11">
        <v>8</v>
      </c>
      <c r="B11" t="s">
        <v>16</v>
      </c>
      <c r="C11" t="s">
        <v>17</v>
      </c>
      <c r="E11">
        <v>95.9</v>
      </c>
      <c r="F11">
        <v>15</v>
      </c>
      <c r="G11">
        <v>7</v>
      </c>
      <c r="H11">
        <v>10</v>
      </c>
      <c r="I11">
        <v>14</v>
      </c>
      <c r="J11" t="s">
        <v>18</v>
      </c>
      <c r="K11">
        <v>82</v>
      </c>
      <c r="L11">
        <v>26</v>
      </c>
    </row>
    <row r="12" spans="1:12">
      <c r="A12">
        <v>9</v>
      </c>
      <c r="B12" t="s">
        <v>19</v>
      </c>
      <c r="C12" t="s">
        <v>20</v>
      </c>
      <c r="E12">
        <v>95.7</v>
      </c>
      <c r="F12">
        <v>11</v>
      </c>
      <c r="G12">
        <v>12</v>
      </c>
      <c r="H12">
        <v>14</v>
      </c>
      <c r="I12">
        <v>8</v>
      </c>
      <c r="J12" t="s">
        <v>21</v>
      </c>
      <c r="K12">
        <v>79</v>
      </c>
      <c r="L12">
        <v>28</v>
      </c>
    </row>
    <row r="13" spans="1:12">
      <c r="A13">
        <v>10</v>
      </c>
      <c r="B13" t="s">
        <v>1</v>
      </c>
      <c r="C13" t="s">
        <v>22</v>
      </c>
      <c r="D13" t="s">
        <v>23</v>
      </c>
      <c r="E13">
        <v>95.4</v>
      </c>
      <c r="F13">
        <v>7</v>
      </c>
      <c r="G13">
        <v>24</v>
      </c>
      <c r="H13">
        <v>2</v>
      </c>
      <c r="I13">
        <v>11</v>
      </c>
      <c r="J13" t="s">
        <v>24</v>
      </c>
      <c r="K13">
        <v>70</v>
      </c>
      <c r="L13">
        <v>46</v>
      </c>
    </row>
    <row r="14" spans="1:12">
      <c r="A14">
        <v>11</v>
      </c>
      <c r="B14" t="s">
        <v>25</v>
      </c>
      <c r="C14" t="s">
        <v>26</v>
      </c>
      <c r="D14" t="s">
        <v>27</v>
      </c>
      <c r="E14">
        <v>94.9</v>
      </c>
      <c r="F14">
        <v>7</v>
      </c>
      <c r="G14">
        <v>30</v>
      </c>
      <c r="H14">
        <v>9</v>
      </c>
      <c r="I14">
        <v>2</v>
      </c>
      <c r="J14" t="s">
        <v>28</v>
      </c>
      <c r="K14">
        <v>67</v>
      </c>
      <c r="L14">
        <v>53</v>
      </c>
    </row>
    <row r="15" spans="1:12">
      <c r="A15">
        <v>12</v>
      </c>
      <c r="B15" t="s">
        <v>29</v>
      </c>
      <c r="C15" t="s">
        <v>1</v>
      </c>
      <c r="D15" t="s">
        <v>20</v>
      </c>
      <c r="E15">
        <v>94.5</v>
      </c>
      <c r="F15">
        <v>7</v>
      </c>
      <c r="G15">
        <v>11</v>
      </c>
      <c r="H15">
        <v>22</v>
      </c>
      <c r="I15">
        <v>13</v>
      </c>
      <c r="J15" t="s">
        <v>30</v>
      </c>
      <c r="K15">
        <v>82</v>
      </c>
      <c r="L15">
        <v>30</v>
      </c>
    </row>
    <row r="16" spans="1:12">
      <c r="A16">
        <v>13</v>
      </c>
      <c r="B16" t="s">
        <v>31</v>
      </c>
      <c r="C16" t="s">
        <v>22</v>
      </c>
      <c r="D16" t="s">
        <v>32</v>
      </c>
      <c r="E16">
        <v>93.4</v>
      </c>
      <c r="F16">
        <v>11</v>
      </c>
      <c r="G16">
        <v>15</v>
      </c>
      <c r="H16">
        <v>18</v>
      </c>
      <c r="I16">
        <v>20</v>
      </c>
      <c r="J16" t="s">
        <v>33</v>
      </c>
      <c r="K16">
        <v>83</v>
      </c>
      <c r="L16">
        <v>42</v>
      </c>
    </row>
    <row r="17" spans="1:17">
      <c r="A17">
        <v>14</v>
      </c>
      <c r="B17" t="s">
        <v>34</v>
      </c>
      <c r="C17" t="s">
        <v>31</v>
      </c>
      <c r="D17" t="s">
        <v>35</v>
      </c>
      <c r="E17">
        <v>92.4</v>
      </c>
      <c r="F17">
        <v>15</v>
      </c>
      <c r="G17">
        <v>21</v>
      </c>
      <c r="H17">
        <v>13</v>
      </c>
      <c r="I17">
        <v>21</v>
      </c>
      <c r="J17" t="s">
        <v>36</v>
      </c>
      <c r="K17">
        <v>82</v>
      </c>
      <c r="L17">
        <v>46</v>
      </c>
    </row>
    <row r="18" spans="1:17">
      <c r="A18">
        <v>15</v>
      </c>
      <c r="B18" t="s">
        <v>37</v>
      </c>
      <c r="C18" t="s">
        <v>1</v>
      </c>
      <c r="D18" t="s">
        <v>38</v>
      </c>
      <c r="E18">
        <v>91.5</v>
      </c>
      <c r="F18">
        <v>24</v>
      </c>
      <c r="G18">
        <v>8</v>
      </c>
      <c r="H18">
        <v>21</v>
      </c>
      <c r="I18">
        <v>27</v>
      </c>
      <c r="J18" t="s">
        <v>39</v>
      </c>
      <c r="K18">
        <v>86</v>
      </c>
      <c r="L18">
        <v>25</v>
      </c>
    </row>
    <row r="19" spans="1:17">
      <c r="A19">
        <v>16</v>
      </c>
      <c r="B19" t="s">
        <v>31</v>
      </c>
      <c r="C19" t="s">
        <v>22</v>
      </c>
      <c r="D19" t="s">
        <v>40</v>
      </c>
      <c r="E19">
        <v>90.9</v>
      </c>
      <c r="F19">
        <v>3</v>
      </c>
      <c r="G19">
        <v>14</v>
      </c>
      <c r="H19">
        <v>24</v>
      </c>
      <c r="I19">
        <v>39</v>
      </c>
      <c r="J19" t="s">
        <v>41</v>
      </c>
      <c r="K19">
        <v>95</v>
      </c>
      <c r="L19">
        <v>38</v>
      </c>
    </row>
    <row r="21" spans="1:17">
      <c r="A21">
        <v>17</v>
      </c>
      <c r="B21" t="s">
        <v>42</v>
      </c>
      <c r="C21" t="s">
        <v>1</v>
      </c>
      <c r="D21" t="s">
        <v>43</v>
      </c>
      <c r="E21">
        <v>90.7</v>
      </c>
      <c r="F21">
        <v>15</v>
      </c>
      <c r="G21">
        <v>9</v>
      </c>
      <c r="H21">
        <v>32</v>
      </c>
      <c r="I21">
        <v>32</v>
      </c>
      <c r="J21" t="s">
        <v>44</v>
      </c>
      <c r="K21">
        <v>80</v>
      </c>
      <c r="L21">
        <v>23</v>
      </c>
    </row>
    <row r="22" spans="1:17">
      <c r="A22">
        <v>18</v>
      </c>
      <c r="B22" t="s">
        <v>45</v>
      </c>
      <c r="C22" t="s">
        <v>46</v>
      </c>
      <c r="D22" t="s">
        <v>47</v>
      </c>
      <c r="E22">
        <v>88.9</v>
      </c>
      <c r="F22">
        <v>29</v>
      </c>
      <c r="G22">
        <v>42</v>
      </c>
      <c r="H22">
        <v>15</v>
      </c>
      <c r="I22">
        <v>7</v>
      </c>
      <c r="J22" t="s">
        <v>48</v>
      </c>
      <c r="K22">
        <v>62</v>
      </c>
      <c r="L22">
        <v>59</v>
      </c>
    </row>
    <row r="23" spans="1:17">
      <c r="A23">
        <v>19</v>
      </c>
      <c r="B23" t="s">
        <v>49</v>
      </c>
      <c r="C23" t="s">
        <v>50</v>
      </c>
      <c r="D23" t="s">
        <v>51</v>
      </c>
      <c r="E23">
        <v>88.7</v>
      </c>
      <c r="F23">
        <v>26</v>
      </c>
      <c r="G23">
        <v>41</v>
      </c>
      <c r="H23">
        <v>12</v>
      </c>
      <c r="I23">
        <v>18</v>
      </c>
      <c r="J23" t="s">
        <v>52</v>
      </c>
      <c r="K23">
        <v>55</v>
      </c>
      <c r="L23">
        <v>59</v>
      </c>
    </row>
    <row r="24" spans="1:17">
      <c r="A24">
        <v>19</v>
      </c>
      <c r="B24" t="s">
        <v>53</v>
      </c>
      <c r="C24" t="s">
        <v>54</v>
      </c>
      <c r="D24" t="s">
        <v>55</v>
      </c>
      <c r="E24">
        <v>88.7</v>
      </c>
      <c r="F24">
        <v>35</v>
      </c>
      <c r="G24">
        <v>17</v>
      </c>
      <c r="H24">
        <v>19</v>
      </c>
      <c r="I24">
        <v>30</v>
      </c>
      <c r="J24" t="s">
        <v>56</v>
      </c>
      <c r="K24">
        <v>68</v>
      </c>
      <c r="L24">
        <v>29</v>
      </c>
    </row>
    <row r="25" spans="1:17">
      <c r="A25">
        <v>21</v>
      </c>
      <c r="B25" t="s">
        <v>31</v>
      </c>
      <c r="C25" t="s">
        <v>22</v>
      </c>
      <c r="D25" t="s">
        <v>57</v>
      </c>
      <c r="E25">
        <v>88.4</v>
      </c>
      <c r="F25">
        <v>15</v>
      </c>
      <c r="G25">
        <v>16</v>
      </c>
      <c r="H25">
        <v>29</v>
      </c>
      <c r="I25">
        <v>49</v>
      </c>
      <c r="J25" t="s">
        <v>58</v>
      </c>
      <c r="K25">
        <v>72</v>
      </c>
      <c r="L25">
        <v>32</v>
      </c>
    </row>
    <row r="26" spans="1:17">
      <c r="A26">
        <v>22</v>
      </c>
      <c r="B26" t="s">
        <v>31</v>
      </c>
      <c r="C26" t="s">
        <v>22</v>
      </c>
      <c r="D26" t="s">
        <v>59</v>
      </c>
      <c r="E26">
        <v>87.3</v>
      </c>
      <c r="F26">
        <v>11</v>
      </c>
      <c r="G26">
        <v>29</v>
      </c>
      <c r="H26">
        <v>35</v>
      </c>
      <c r="I26">
        <v>37</v>
      </c>
      <c r="J26" t="s">
        <v>60</v>
      </c>
      <c r="K26">
        <v>69</v>
      </c>
      <c r="L26">
        <v>60</v>
      </c>
    </row>
    <row r="27" spans="1:17">
      <c r="A27">
        <v>23</v>
      </c>
      <c r="B27" t="s">
        <v>31</v>
      </c>
      <c r="C27" t="s">
        <v>22</v>
      </c>
      <c r="D27" t="s">
        <v>8</v>
      </c>
      <c r="E27">
        <v>86.6</v>
      </c>
      <c r="F27">
        <v>15</v>
      </c>
      <c r="G27">
        <v>20</v>
      </c>
      <c r="H27">
        <v>44</v>
      </c>
      <c r="I27">
        <v>29</v>
      </c>
      <c r="J27" t="s">
        <v>61</v>
      </c>
      <c r="K27">
        <v>90</v>
      </c>
      <c r="L27">
        <v>43</v>
      </c>
    </row>
    <row r="28" spans="1:17">
      <c r="B28" t="s">
        <v>62</v>
      </c>
      <c r="C28" t="s">
        <v>63</v>
      </c>
      <c r="D28" t="s">
        <v>64</v>
      </c>
    </row>
    <row r="29" spans="1:17">
      <c r="A29">
        <v>24</v>
      </c>
      <c r="B29" t="s">
        <v>65</v>
      </c>
      <c r="C29" t="s">
        <v>66</v>
      </c>
      <c r="D29" t="s">
        <v>67</v>
      </c>
      <c r="E29">
        <v>85.8</v>
      </c>
      <c r="F29">
        <v>24</v>
      </c>
      <c r="G29">
        <v>53</v>
      </c>
      <c r="H29">
        <v>23</v>
      </c>
      <c r="I29">
        <v>15</v>
      </c>
      <c r="J29" t="s">
        <v>68</v>
      </c>
      <c r="K29">
        <v>53</v>
      </c>
      <c r="L29">
        <v>65</v>
      </c>
    </row>
    <row r="30" spans="1:17">
      <c r="A30">
        <v>25</v>
      </c>
      <c r="B30" t="s">
        <v>31</v>
      </c>
      <c r="C30" t="s">
        <v>69</v>
      </c>
      <c r="D30" t="s">
        <v>70</v>
      </c>
      <c r="E30">
        <v>85.5</v>
      </c>
      <c r="F30">
        <v>21</v>
      </c>
      <c r="G30">
        <v>18</v>
      </c>
      <c r="H30">
        <v>47</v>
      </c>
      <c r="I30">
        <v>38</v>
      </c>
      <c r="J30" t="s">
        <v>71</v>
      </c>
      <c r="K30">
        <v>76</v>
      </c>
      <c r="L30">
        <v>37</v>
      </c>
    </row>
    <row r="31" spans="1:17">
      <c r="B31" t="s">
        <v>79</v>
      </c>
      <c r="J31" t="s">
        <v>126</v>
      </c>
      <c r="K31">
        <v>76</v>
      </c>
      <c r="L31">
        <v>45</v>
      </c>
      <c r="N31" s="2">
        <v>76</v>
      </c>
      <c r="O31">
        <f>ABS(K31-N31)</f>
        <v>0</v>
      </c>
      <c r="P31" s="2">
        <v>45</v>
      </c>
      <c r="Q31">
        <f>ABS(P31-L31)</f>
        <v>0</v>
      </c>
    </row>
    <row r="32" spans="1:17">
      <c r="B32" t="s">
        <v>80</v>
      </c>
      <c r="J32" t="s">
        <v>127</v>
      </c>
      <c r="K32">
        <v>72</v>
      </c>
      <c r="L32">
        <v>69</v>
      </c>
      <c r="N32" s="2">
        <v>72</v>
      </c>
      <c r="O32">
        <f t="shared" ref="O32:O95" si="0">ABS(K32-N32)</f>
        <v>0</v>
      </c>
      <c r="P32" s="2">
        <v>69</v>
      </c>
      <c r="Q32">
        <f t="shared" ref="Q32:Q95" si="1">ABS(P32-L32)</f>
        <v>0</v>
      </c>
    </row>
    <row r="33" spans="2:17">
      <c r="B33" t="s">
        <v>81</v>
      </c>
      <c r="J33" t="s">
        <v>128</v>
      </c>
      <c r="K33">
        <v>46</v>
      </c>
      <c r="L33">
        <v>50</v>
      </c>
      <c r="N33" s="2">
        <v>46</v>
      </c>
      <c r="O33">
        <f t="shared" si="0"/>
        <v>0</v>
      </c>
      <c r="P33" s="2">
        <v>50</v>
      </c>
      <c r="Q33">
        <f t="shared" si="1"/>
        <v>0</v>
      </c>
    </row>
    <row r="34" spans="2:17">
      <c r="B34" t="s">
        <v>82</v>
      </c>
      <c r="J34" t="s">
        <v>129</v>
      </c>
      <c r="K34">
        <v>40</v>
      </c>
      <c r="L34">
        <v>54</v>
      </c>
      <c r="N34" s="2">
        <v>40</v>
      </c>
      <c r="O34">
        <f t="shared" si="0"/>
        <v>0</v>
      </c>
      <c r="P34" s="2">
        <v>54</v>
      </c>
      <c r="Q34">
        <f t="shared" si="1"/>
        <v>0</v>
      </c>
    </row>
    <row r="35" spans="2:17">
      <c r="B35" t="s">
        <v>83</v>
      </c>
      <c r="J35" t="s">
        <v>7</v>
      </c>
      <c r="K35">
        <v>36</v>
      </c>
      <c r="L35">
        <v>72</v>
      </c>
      <c r="N35">
        <v>36</v>
      </c>
      <c r="O35">
        <f t="shared" si="0"/>
        <v>0</v>
      </c>
      <c r="P35" s="2">
        <v>72</v>
      </c>
      <c r="Q35">
        <f t="shared" si="1"/>
        <v>0</v>
      </c>
    </row>
    <row r="36" spans="2:17">
      <c r="B36" t="s">
        <v>84</v>
      </c>
      <c r="J36" t="s">
        <v>130</v>
      </c>
      <c r="K36">
        <v>53</v>
      </c>
      <c r="L36">
        <v>67</v>
      </c>
      <c r="N36" s="2">
        <v>53</v>
      </c>
      <c r="O36">
        <f t="shared" si="0"/>
        <v>0</v>
      </c>
      <c r="P36" s="2">
        <v>67</v>
      </c>
      <c r="Q36">
        <f t="shared" si="1"/>
        <v>0</v>
      </c>
    </row>
    <row r="37" spans="2:17">
      <c r="B37" t="s">
        <v>85</v>
      </c>
      <c r="J37" t="s">
        <v>131</v>
      </c>
      <c r="K37">
        <v>58</v>
      </c>
      <c r="L37">
        <v>77</v>
      </c>
      <c r="N37" s="2">
        <v>58</v>
      </c>
      <c r="O37">
        <f t="shared" si="0"/>
        <v>0</v>
      </c>
      <c r="P37" s="2">
        <v>77</v>
      </c>
      <c r="Q37">
        <f t="shared" si="1"/>
        <v>0</v>
      </c>
    </row>
    <row r="38" spans="2:17">
      <c r="B38" t="s">
        <v>86</v>
      </c>
      <c r="J38" t="s">
        <v>132</v>
      </c>
      <c r="K38">
        <v>27</v>
      </c>
      <c r="L38">
        <v>70</v>
      </c>
      <c r="N38" s="2">
        <v>27</v>
      </c>
      <c r="O38">
        <f t="shared" si="0"/>
        <v>0</v>
      </c>
      <c r="P38" s="2">
        <v>70</v>
      </c>
      <c r="Q38">
        <f t="shared" si="1"/>
        <v>0</v>
      </c>
    </row>
    <row r="39" spans="2:17">
      <c r="B39" t="s">
        <v>87</v>
      </c>
      <c r="J39" t="s">
        <v>133</v>
      </c>
      <c r="K39">
        <v>80</v>
      </c>
      <c r="L39">
        <v>37</v>
      </c>
      <c r="N39" s="2">
        <v>80</v>
      </c>
      <c r="O39">
        <f t="shared" si="0"/>
        <v>0</v>
      </c>
      <c r="P39" s="2">
        <v>37</v>
      </c>
      <c r="Q39">
        <f t="shared" si="1"/>
        <v>0</v>
      </c>
    </row>
    <row r="40" spans="2:17">
      <c r="B40" t="s">
        <v>88</v>
      </c>
      <c r="J40" t="s">
        <v>128</v>
      </c>
      <c r="K40">
        <v>40</v>
      </c>
      <c r="L40">
        <v>70</v>
      </c>
      <c r="N40" s="2">
        <v>40</v>
      </c>
      <c r="O40">
        <f t="shared" si="0"/>
        <v>0</v>
      </c>
      <c r="P40" s="2">
        <v>70</v>
      </c>
      <c r="Q40">
        <f t="shared" si="1"/>
        <v>0</v>
      </c>
    </row>
    <row r="41" spans="2:17">
      <c r="B41" t="s">
        <v>89</v>
      </c>
      <c r="J41" t="s">
        <v>7</v>
      </c>
      <c r="K41">
        <v>49</v>
      </c>
      <c r="L41">
        <v>67</v>
      </c>
      <c r="N41" s="2">
        <v>49</v>
      </c>
      <c r="O41">
        <f t="shared" si="0"/>
        <v>0</v>
      </c>
      <c r="P41" s="2">
        <v>67</v>
      </c>
      <c r="Q41">
        <f t="shared" si="1"/>
        <v>0</v>
      </c>
    </row>
    <row r="42" spans="2:17">
      <c r="B42" t="s">
        <v>90</v>
      </c>
      <c r="J42" t="s">
        <v>134</v>
      </c>
      <c r="K42">
        <v>54</v>
      </c>
      <c r="L42">
        <v>75</v>
      </c>
      <c r="N42" s="2">
        <v>54</v>
      </c>
      <c r="O42">
        <f t="shared" si="0"/>
        <v>0</v>
      </c>
      <c r="P42" s="2">
        <v>75</v>
      </c>
      <c r="Q42">
        <f t="shared" si="1"/>
        <v>0</v>
      </c>
    </row>
    <row r="43" spans="2:17">
      <c r="B43" t="s">
        <v>91</v>
      </c>
      <c r="J43" t="s">
        <v>135</v>
      </c>
      <c r="K43">
        <v>33</v>
      </c>
      <c r="L43">
        <v>72</v>
      </c>
      <c r="N43" s="2">
        <v>33</v>
      </c>
      <c r="O43">
        <f t="shared" si="0"/>
        <v>0</v>
      </c>
      <c r="P43" s="2">
        <v>72</v>
      </c>
      <c r="Q43">
        <f t="shared" si="1"/>
        <v>0</v>
      </c>
    </row>
    <row r="44" spans="2:17">
      <c r="B44" t="s">
        <v>92</v>
      </c>
      <c r="N44" s="2"/>
      <c r="O44">
        <f t="shared" si="0"/>
        <v>0</v>
      </c>
      <c r="Q44">
        <f t="shared" si="1"/>
        <v>0</v>
      </c>
    </row>
    <row r="45" spans="2:17">
      <c r="B45" t="s">
        <v>93</v>
      </c>
      <c r="J45" t="s">
        <v>136</v>
      </c>
      <c r="K45">
        <v>38</v>
      </c>
      <c r="L45">
        <v>68</v>
      </c>
      <c r="N45" s="2">
        <v>38</v>
      </c>
      <c r="O45">
        <f t="shared" si="0"/>
        <v>0</v>
      </c>
      <c r="P45" s="2">
        <v>68</v>
      </c>
      <c r="Q45">
        <f t="shared" si="1"/>
        <v>0</v>
      </c>
    </row>
    <row r="46" spans="2:17">
      <c r="B46" t="s">
        <v>94</v>
      </c>
      <c r="J46" t="s">
        <v>7</v>
      </c>
      <c r="K46">
        <v>50</v>
      </c>
      <c r="L46">
        <v>61</v>
      </c>
      <c r="N46" s="2">
        <v>50</v>
      </c>
      <c r="O46">
        <f t="shared" si="0"/>
        <v>0</v>
      </c>
      <c r="P46" s="2">
        <v>61</v>
      </c>
      <c r="Q46">
        <f t="shared" si="1"/>
        <v>0</v>
      </c>
    </row>
    <row r="47" spans="2:17">
      <c r="B47" t="s">
        <v>95</v>
      </c>
      <c r="J47" t="s">
        <v>7</v>
      </c>
      <c r="K47">
        <v>29</v>
      </c>
      <c r="L47">
        <v>76</v>
      </c>
      <c r="N47" s="2">
        <v>29</v>
      </c>
      <c r="O47">
        <f t="shared" si="0"/>
        <v>0</v>
      </c>
      <c r="P47" s="2">
        <v>76</v>
      </c>
      <c r="Q47">
        <f t="shared" si="1"/>
        <v>0</v>
      </c>
    </row>
    <row r="48" spans="2:17">
      <c r="B48" t="s">
        <v>96</v>
      </c>
      <c r="J48" t="s">
        <v>137</v>
      </c>
      <c r="K48">
        <v>27</v>
      </c>
      <c r="L48">
        <v>88</v>
      </c>
      <c r="N48" s="2">
        <v>27</v>
      </c>
      <c r="O48">
        <f t="shared" si="0"/>
        <v>0</v>
      </c>
      <c r="P48" s="2">
        <v>88</v>
      </c>
      <c r="Q48">
        <f t="shared" si="1"/>
        <v>0</v>
      </c>
    </row>
    <row r="49" spans="2:17">
      <c r="B49" t="s">
        <v>97</v>
      </c>
      <c r="J49" t="s">
        <v>138</v>
      </c>
      <c r="K49">
        <v>47</v>
      </c>
      <c r="L49">
        <v>78</v>
      </c>
      <c r="N49" s="2">
        <v>47</v>
      </c>
      <c r="O49">
        <f t="shared" si="0"/>
        <v>0</v>
      </c>
      <c r="P49" s="2">
        <v>78</v>
      </c>
      <c r="Q49">
        <f t="shared" si="1"/>
        <v>0</v>
      </c>
    </row>
    <row r="50" spans="2:17">
      <c r="B50" t="s">
        <v>98</v>
      </c>
      <c r="J50" t="s">
        <v>139</v>
      </c>
      <c r="K50">
        <v>26</v>
      </c>
      <c r="L50">
        <v>78</v>
      </c>
      <c r="N50" s="2">
        <v>26</v>
      </c>
      <c r="O50">
        <f t="shared" si="0"/>
        <v>0</v>
      </c>
      <c r="P50" s="2">
        <v>78</v>
      </c>
      <c r="Q50">
        <f t="shared" si="1"/>
        <v>0</v>
      </c>
    </row>
    <row r="51" spans="2:17">
      <c r="B51" t="s">
        <v>99</v>
      </c>
      <c r="J51" t="s">
        <v>140</v>
      </c>
      <c r="K51">
        <v>39</v>
      </c>
      <c r="L51">
        <v>65</v>
      </c>
      <c r="N51" s="2">
        <v>39</v>
      </c>
      <c r="O51">
        <f t="shared" si="0"/>
        <v>0</v>
      </c>
      <c r="P51" s="2">
        <v>65</v>
      </c>
      <c r="Q51">
        <f t="shared" si="1"/>
        <v>0</v>
      </c>
    </row>
    <row r="52" spans="2:17">
      <c r="B52" t="s">
        <v>100</v>
      </c>
      <c r="J52" t="s">
        <v>141</v>
      </c>
      <c r="K52">
        <v>23</v>
      </c>
      <c r="L52">
        <v>85</v>
      </c>
      <c r="N52" s="2">
        <v>23</v>
      </c>
      <c r="O52">
        <f t="shared" si="0"/>
        <v>0</v>
      </c>
      <c r="P52" s="2">
        <v>85</v>
      </c>
      <c r="Q52">
        <f t="shared" si="1"/>
        <v>0</v>
      </c>
    </row>
    <row r="53" spans="2:17">
      <c r="B53" t="s">
        <v>101</v>
      </c>
      <c r="J53" t="s">
        <v>142</v>
      </c>
      <c r="K53">
        <v>35</v>
      </c>
      <c r="L53">
        <v>81</v>
      </c>
      <c r="N53" s="2">
        <v>35</v>
      </c>
      <c r="O53">
        <f t="shared" si="0"/>
        <v>0</v>
      </c>
      <c r="P53" s="2">
        <v>81</v>
      </c>
      <c r="Q53">
        <f t="shared" si="1"/>
        <v>0</v>
      </c>
    </row>
    <row r="54" spans="2:17">
      <c r="B54" t="s">
        <v>102</v>
      </c>
      <c r="J54" t="s">
        <v>143</v>
      </c>
      <c r="K54">
        <v>22</v>
      </c>
      <c r="L54">
        <v>45</v>
      </c>
      <c r="N54" s="2">
        <v>22</v>
      </c>
      <c r="O54">
        <f t="shared" si="0"/>
        <v>0</v>
      </c>
      <c r="P54" s="2">
        <v>45</v>
      </c>
      <c r="Q54">
        <f t="shared" si="1"/>
        <v>0</v>
      </c>
    </row>
    <row r="55" spans="2:17">
      <c r="B55" t="s">
        <v>103</v>
      </c>
      <c r="J55" t="s">
        <v>7</v>
      </c>
      <c r="K55">
        <v>40</v>
      </c>
      <c r="L55">
        <v>63</v>
      </c>
      <c r="N55" s="2">
        <v>40</v>
      </c>
      <c r="O55">
        <f t="shared" si="0"/>
        <v>0</v>
      </c>
      <c r="P55" s="2">
        <v>63</v>
      </c>
      <c r="Q55">
        <f t="shared" si="1"/>
        <v>0</v>
      </c>
    </row>
    <row r="56" spans="2:17">
      <c r="B56" t="s">
        <v>104</v>
      </c>
      <c r="J56" t="s">
        <v>144</v>
      </c>
      <c r="K56">
        <v>28</v>
      </c>
      <c r="L56">
        <v>64</v>
      </c>
      <c r="N56" s="2">
        <v>28</v>
      </c>
      <c r="O56">
        <f t="shared" si="0"/>
        <v>0</v>
      </c>
      <c r="P56" s="2">
        <v>64</v>
      </c>
      <c r="Q56">
        <f t="shared" si="1"/>
        <v>0</v>
      </c>
    </row>
    <row r="57" spans="2:17">
      <c r="B57" t="s">
        <v>105</v>
      </c>
      <c r="J57" t="s">
        <v>145</v>
      </c>
      <c r="K57">
        <v>17</v>
      </c>
      <c r="L57">
        <v>65</v>
      </c>
      <c r="N57" s="2">
        <v>17</v>
      </c>
      <c r="O57">
        <f t="shared" si="0"/>
        <v>0</v>
      </c>
      <c r="P57" s="2">
        <v>65</v>
      </c>
      <c r="Q57">
        <f t="shared" si="1"/>
        <v>0</v>
      </c>
    </row>
    <row r="58" spans="2:17">
      <c r="B58" t="s">
        <v>106</v>
      </c>
      <c r="J58" t="s">
        <v>146</v>
      </c>
      <c r="K58">
        <v>44</v>
      </c>
      <c r="L58">
        <v>88</v>
      </c>
      <c r="N58" s="2">
        <v>44</v>
      </c>
      <c r="O58">
        <f t="shared" si="0"/>
        <v>0</v>
      </c>
      <c r="P58" s="2">
        <v>88</v>
      </c>
      <c r="Q58">
        <f t="shared" si="1"/>
        <v>0</v>
      </c>
    </row>
    <row r="59" spans="2:17">
      <c r="B59" t="s">
        <v>107</v>
      </c>
      <c r="J59" t="s">
        <v>7</v>
      </c>
      <c r="K59" t="s">
        <v>238</v>
      </c>
      <c r="L59">
        <v>83</v>
      </c>
      <c r="N59" t="s">
        <v>240</v>
      </c>
      <c r="P59" s="2">
        <v>83</v>
      </c>
      <c r="Q59">
        <f t="shared" si="1"/>
        <v>0</v>
      </c>
    </row>
    <row r="60" spans="2:17">
      <c r="B60" t="s">
        <v>108</v>
      </c>
      <c r="J60" t="s">
        <v>147</v>
      </c>
      <c r="K60">
        <v>32</v>
      </c>
      <c r="L60">
        <v>71</v>
      </c>
      <c r="N60" s="2">
        <v>32</v>
      </c>
      <c r="O60">
        <f t="shared" si="0"/>
        <v>0</v>
      </c>
      <c r="P60" s="2">
        <v>71</v>
      </c>
      <c r="Q60">
        <f t="shared" si="1"/>
        <v>0</v>
      </c>
    </row>
    <row r="61" spans="2:17">
      <c r="B61" t="s">
        <v>109</v>
      </c>
      <c r="J61" t="s">
        <v>148</v>
      </c>
      <c r="K61">
        <v>23</v>
      </c>
      <c r="L61">
        <v>79</v>
      </c>
      <c r="N61" s="2">
        <v>23</v>
      </c>
      <c r="O61">
        <f t="shared" si="0"/>
        <v>0</v>
      </c>
      <c r="P61" s="2">
        <v>79</v>
      </c>
      <c r="Q61">
        <f t="shared" si="1"/>
        <v>0</v>
      </c>
    </row>
    <row r="62" spans="2:17">
      <c r="B62" t="s">
        <v>110</v>
      </c>
      <c r="J62" t="s">
        <v>149</v>
      </c>
      <c r="K62">
        <v>32</v>
      </c>
      <c r="L62">
        <v>74</v>
      </c>
      <c r="N62" s="2">
        <v>32</v>
      </c>
      <c r="O62">
        <f t="shared" si="0"/>
        <v>0</v>
      </c>
      <c r="P62" s="2">
        <v>74</v>
      </c>
      <c r="Q62">
        <f t="shared" si="1"/>
        <v>0</v>
      </c>
    </row>
    <row r="63" spans="2:17">
      <c r="B63" t="s">
        <v>111</v>
      </c>
      <c r="J63" t="s">
        <v>150</v>
      </c>
      <c r="K63">
        <v>24</v>
      </c>
      <c r="L63">
        <v>69</v>
      </c>
      <c r="N63" s="2">
        <v>24</v>
      </c>
      <c r="O63">
        <f t="shared" si="0"/>
        <v>0</v>
      </c>
      <c r="P63" s="2">
        <v>69</v>
      </c>
      <c r="Q63">
        <f t="shared" si="1"/>
        <v>0</v>
      </c>
    </row>
    <row r="64" spans="2:17">
      <c r="B64" t="s">
        <v>112</v>
      </c>
      <c r="J64" t="s">
        <v>150</v>
      </c>
      <c r="K64">
        <v>33</v>
      </c>
      <c r="L64">
        <v>79</v>
      </c>
      <c r="N64" s="2">
        <v>33</v>
      </c>
      <c r="O64">
        <f t="shared" si="0"/>
        <v>0</v>
      </c>
      <c r="P64" s="2">
        <v>79</v>
      </c>
      <c r="Q64">
        <f t="shared" si="1"/>
        <v>0</v>
      </c>
    </row>
    <row r="65" spans="2:17">
      <c r="B65" t="s">
        <v>113</v>
      </c>
      <c r="J65" t="s">
        <v>7</v>
      </c>
      <c r="K65" t="s">
        <v>7</v>
      </c>
      <c r="L65">
        <v>73</v>
      </c>
      <c r="N65" t="s">
        <v>240</v>
      </c>
      <c r="P65" s="2">
        <v>73</v>
      </c>
      <c r="Q65">
        <f t="shared" si="1"/>
        <v>0</v>
      </c>
    </row>
    <row r="66" spans="2:17">
      <c r="B66" t="s">
        <v>114</v>
      </c>
      <c r="J66" t="s">
        <v>151</v>
      </c>
      <c r="K66">
        <v>23</v>
      </c>
      <c r="L66">
        <v>65</v>
      </c>
      <c r="N66" s="2">
        <v>23</v>
      </c>
      <c r="O66">
        <f t="shared" si="0"/>
        <v>0</v>
      </c>
      <c r="P66" s="2">
        <v>65</v>
      </c>
      <c r="Q66">
        <f t="shared" si="1"/>
        <v>0</v>
      </c>
    </row>
    <row r="67" spans="2:17">
      <c r="B67" t="s">
        <v>115</v>
      </c>
      <c r="J67" t="s">
        <v>152</v>
      </c>
      <c r="K67">
        <v>25</v>
      </c>
      <c r="L67">
        <v>85</v>
      </c>
      <c r="N67" s="2">
        <v>25</v>
      </c>
      <c r="O67">
        <f t="shared" si="0"/>
        <v>0</v>
      </c>
      <c r="P67" s="2">
        <v>85</v>
      </c>
      <c r="Q67">
        <f t="shared" si="1"/>
        <v>0</v>
      </c>
    </row>
    <row r="68" spans="2:17">
      <c r="B68" t="s">
        <v>116</v>
      </c>
      <c r="J68" t="s">
        <v>153</v>
      </c>
      <c r="K68" t="s">
        <v>7</v>
      </c>
      <c r="L68">
        <v>78</v>
      </c>
      <c r="N68" t="s">
        <v>240</v>
      </c>
      <c r="P68">
        <v>78</v>
      </c>
      <c r="Q68">
        <f t="shared" si="1"/>
        <v>0</v>
      </c>
    </row>
    <row r="69" spans="2:17">
      <c r="B69" t="s">
        <v>117</v>
      </c>
      <c r="J69" t="s">
        <v>154</v>
      </c>
      <c r="K69">
        <v>35</v>
      </c>
      <c r="L69">
        <v>61</v>
      </c>
      <c r="N69" s="2">
        <v>35</v>
      </c>
      <c r="O69">
        <f t="shared" si="0"/>
        <v>0</v>
      </c>
      <c r="P69" s="2">
        <v>61</v>
      </c>
      <c r="Q69">
        <f t="shared" si="1"/>
        <v>0</v>
      </c>
    </row>
    <row r="70" spans="2:17">
      <c r="B70" t="s">
        <v>118</v>
      </c>
      <c r="J70" t="s">
        <v>155</v>
      </c>
      <c r="K70">
        <v>38</v>
      </c>
      <c r="L70">
        <v>74</v>
      </c>
      <c r="N70" s="2">
        <v>38</v>
      </c>
      <c r="O70">
        <f t="shared" si="0"/>
        <v>0</v>
      </c>
      <c r="P70" s="2">
        <v>74</v>
      </c>
      <c r="Q70">
        <f t="shared" si="1"/>
        <v>0</v>
      </c>
    </row>
    <row r="71" spans="2:17">
      <c r="B71" t="s">
        <v>119</v>
      </c>
      <c r="J71" t="s">
        <v>156</v>
      </c>
      <c r="K71">
        <v>30</v>
      </c>
      <c r="L71">
        <v>75</v>
      </c>
      <c r="N71" s="2">
        <v>30</v>
      </c>
      <c r="O71">
        <f t="shared" si="0"/>
        <v>0</v>
      </c>
      <c r="P71" s="2">
        <v>75</v>
      </c>
      <c r="Q71">
        <f t="shared" si="1"/>
        <v>0</v>
      </c>
    </row>
    <row r="72" spans="2:17">
      <c r="B72" t="s">
        <v>120</v>
      </c>
      <c r="J72" t="s">
        <v>7</v>
      </c>
      <c r="K72">
        <v>39</v>
      </c>
      <c r="L72">
        <v>58</v>
      </c>
      <c r="N72" s="2">
        <v>39</v>
      </c>
      <c r="O72">
        <f t="shared" si="0"/>
        <v>0</v>
      </c>
      <c r="P72" s="2">
        <v>58</v>
      </c>
      <c r="Q72">
        <f t="shared" si="1"/>
        <v>0</v>
      </c>
    </row>
    <row r="73" spans="2:17">
      <c r="B73" t="s">
        <v>121</v>
      </c>
      <c r="J73" t="s">
        <v>157</v>
      </c>
      <c r="K73">
        <v>44</v>
      </c>
      <c r="L73">
        <v>99</v>
      </c>
      <c r="N73" s="2">
        <v>44</v>
      </c>
      <c r="O73">
        <f t="shared" si="0"/>
        <v>0</v>
      </c>
      <c r="P73" s="2">
        <v>99</v>
      </c>
      <c r="Q73">
        <f t="shared" si="1"/>
        <v>0</v>
      </c>
    </row>
    <row r="74" spans="2:17">
      <c r="B74" t="s">
        <v>122</v>
      </c>
      <c r="J74" t="s">
        <v>136</v>
      </c>
      <c r="K74">
        <v>27</v>
      </c>
      <c r="L74">
        <v>88</v>
      </c>
      <c r="N74" s="2">
        <v>27</v>
      </c>
      <c r="O74">
        <f t="shared" si="0"/>
        <v>0</v>
      </c>
      <c r="P74" s="2">
        <v>88</v>
      </c>
      <c r="Q74">
        <f t="shared" si="1"/>
        <v>0</v>
      </c>
    </row>
    <row r="75" spans="2:17">
      <c r="B75" t="s">
        <v>123</v>
      </c>
      <c r="J75" t="s">
        <v>158</v>
      </c>
      <c r="K75">
        <v>28</v>
      </c>
      <c r="L75">
        <v>77</v>
      </c>
      <c r="N75" s="2">
        <v>28</v>
      </c>
      <c r="O75">
        <f t="shared" si="0"/>
        <v>0</v>
      </c>
      <c r="P75" s="2">
        <v>77</v>
      </c>
      <c r="Q75">
        <f t="shared" si="1"/>
        <v>0</v>
      </c>
    </row>
    <row r="76" spans="2:17">
      <c r="B76" t="s">
        <v>124</v>
      </c>
      <c r="J76" t="s">
        <v>7</v>
      </c>
      <c r="K76">
        <v>13</v>
      </c>
      <c r="L76">
        <v>92</v>
      </c>
      <c r="N76" s="2">
        <v>13</v>
      </c>
      <c r="O76">
        <f t="shared" si="0"/>
        <v>0</v>
      </c>
      <c r="P76" s="2">
        <v>92</v>
      </c>
      <c r="Q76">
        <f t="shared" si="1"/>
        <v>0</v>
      </c>
    </row>
    <row r="77" spans="2:17">
      <c r="B77" t="s">
        <v>125</v>
      </c>
      <c r="J77" t="s">
        <v>159</v>
      </c>
      <c r="K77">
        <v>39</v>
      </c>
      <c r="L77">
        <v>70</v>
      </c>
      <c r="N77" s="2">
        <v>39</v>
      </c>
      <c r="O77">
        <f t="shared" si="0"/>
        <v>0</v>
      </c>
      <c r="P77" s="2">
        <v>70</v>
      </c>
      <c r="Q77">
        <f t="shared" si="1"/>
        <v>0</v>
      </c>
    </row>
    <row r="78" spans="2:17">
      <c r="B78" t="s">
        <v>160</v>
      </c>
      <c r="N78" s="2"/>
      <c r="O78">
        <f t="shared" si="0"/>
        <v>0</v>
      </c>
      <c r="P78" s="2"/>
      <c r="Q78">
        <f t="shared" si="1"/>
        <v>0</v>
      </c>
    </row>
    <row r="79" spans="2:17">
      <c r="B79" t="s">
        <v>161</v>
      </c>
      <c r="J79" t="s">
        <v>7</v>
      </c>
      <c r="K79">
        <v>23</v>
      </c>
      <c r="L79">
        <v>77</v>
      </c>
      <c r="N79" s="2">
        <v>23</v>
      </c>
      <c r="O79">
        <f t="shared" si="0"/>
        <v>0</v>
      </c>
      <c r="P79" s="2">
        <v>77</v>
      </c>
      <c r="Q79">
        <f t="shared" si="1"/>
        <v>0</v>
      </c>
    </row>
    <row r="80" spans="2:17">
      <c r="B80" t="s">
        <v>162</v>
      </c>
      <c r="J80" t="s">
        <v>208</v>
      </c>
      <c r="K80">
        <v>23</v>
      </c>
      <c r="L80">
        <v>79</v>
      </c>
      <c r="N80" s="2">
        <v>23</v>
      </c>
      <c r="O80">
        <f t="shared" si="0"/>
        <v>0</v>
      </c>
      <c r="P80" s="2">
        <v>79</v>
      </c>
      <c r="Q80">
        <f t="shared" si="1"/>
        <v>0</v>
      </c>
    </row>
    <row r="81" spans="2:17">
      <c r="B81" t="s">
        <v>163</v>
      </c>
      <c r="J81" t="s">
        <v>209</v>
      </c>
      <c r="K81">
        <v>30</v>
      </c>
      <c r="L81">
        <v>93</v>
      </c>
      <c r="N81" s="2">
        <v>30</v>
      </c>
      <c r="O81">
        <f t="shared" si="0"/>
        <v>0</v>
      </c>
      <c r="P81" s="2">
        <v>93</v>
      </c>
      <c r="Q81">
        <f t="shared" si="1"/>
        <v>0</v>
      </c>
    </row>
    <row r="82" spans="2:17">
      <c r="B82" t="s">
        <v>164</v>
      </c>
      <c r="J82" t="s">
        <v>210</v>
      </c>
      <c r="K82">
        <v>19</v>
      </c>
      <c r="L82">
        <v>70</v>
      </c>
      <c r="N82" s="2">
        <v>19</v>
      </c>
      <c r="O82">
        <f t="shared" si="0"/>
        <v>0</v>
      </c>
      <c r="P82" s="2">
        <v>70</v>
      </c>
      <c r="Q82">
        <f t="shared" si="1"/>
        <v>0</v>
      </c>
    </row>
    <row r="83" spans="2:17">
      <c r="B83" t="s">
        <v>165</v>
      </c>
      <c r="J83" t="s">
        <v>7</v>
      </c>
      <c r="K83">
        <v>45</v>
      </c>
      <c r="L83">
        <v>76</v>
      </c>
      <c r="N83" s="2">
        <v>45</v>
      </c>
      <c r="O83">
        <f t="shared" si="0"/>
        <v>0</v>
      </c>
      <c r="P83" s="2">
        <v>76</v>
      </c>
      <c r="Q83">
        <f t="shared" si="1"/>
        <v>0</v>
      </c>
    </row>
    <row r="84" spans="2:17">
      <c r="B84" t="s">
        <v>166</v>
      </c>
      <c r="J84" t="s">
        <v>139</v>
      </c>
      <c r="K84">
        <v>22</v>
      </c>
      <c r="L84">
        <v>67</v>
      </c>
      <c r="N84" s="2">
        <v>22</v>
      </c>
      <c r="O84">
        <f t="shared" si="0"/>
        <v>0</v>
      </c>
      <c r="P84" s="2">
        <v>67</v>
      </c>
      <c r="Q84">
        <f t="shared" si="1"/>
        <v>0</v>
      </c>
    </row>
    <row r="85" spans="2:17">
      <c r="B85" t="s">
        <v>167</v>
      </c>
      <c r="J85" t="s">
        <v>7</v>
      </c>
      <c r="K85" t="s">
        <v>7</v>
      </c>
      <c r="L85">
        <v>43</v>
      </c>
      <c r="N85" t="s">
        <v>240</v>
      </c>
      <c r="P85" s="2">
        <v>43</v>
      </c>
      <c r="Q85">
        <f t="shared" si="1"/>
        <v>0</v>
      </c>
    </row>
    <row r="86" spans="2:17">
      <c r="B86" t="s">
        <v>168</v>
      </c>
      <c r="J86" t="s">
        <v>211</v>
      </c>
      <c r="K86">
        <v>25</v>
      </c>
      <c r="L86">
        <v>79</v>
      </c>
      <c r="N86">
        <v>25</v>
      </c>
      <c r="O86">
        <f t="shared" si="0"/>
        <v>0</v>
      </c>
      <c r="P86" s="2">
        <v>79</v>
      </c>
      <c r="Q86">
        <f t="shared" si="1"/>
        <v>0</v>
      </c>
    </row>
    <row r="87" spans="2:17">
      <c r="B87" t="s">
        <v>169</v>
      </c>
      <c r="J87" t="s">
        <v>212</v>
      </c>
      <c r="K87">
        <v>27</v>
      </c>
      <c r="L87">
        <v>78</v>
      </c>
      <c r="N87">
        <v>27</v>
      </c>
      <c r="O87">
        <f t="shared" si="0"/>
        <v>0</v>
      </c>
      <c r="P87" s="2">
        <v>78</v>
      </c>
      <c r="Q87">
        <f t="shared" si="1"/>
        <v>0</v>
      </c>
    </row>
    <row r="88" spans="2:17">
      <c r="B88" t="s">
        <v>170</v>
      </c>
      <c r="J88" t="s">
        <v>213</v>
      </c>
      <c r="K88">
        <v>40</v>
      </c>
      <c r="L88">
        <v>71</v>
      </c>
      <c r="N88">
        <v>40</v>
      </c>
      <c r="O88">
        <f t="shared" si="0"/>
        <v>0</v>
      </c>
      <c r="P88" s="2">
        <v>71</v>
      </c>
      <c r="Q88">
        <f t="shared" si="1"/>
        <v>0</v>
      </c>
    </row>
    <row r="89" spans="2:17">
      <c r="B89" t="s">
        <v>171</v>
      </c>
      <c r="J89" t="s">
        <v>214</v>
      </c>
      <c r="K89">
        <v>30</v>
      </c>
      <c r="L89">
        <v>78</v>
      </c>
      <c r="N89">
        <v>30</v>
      </c>
      <c r="O89">
        <f t="shared" si="0"/>
        <v>0</v>
      </c>
      <c r="P89" s="2">
        <v>78</v>
      </c>
      <c r="Q89">
        <f t="shared" si="1"/>
        <v>0</v>
      </c>
    </row>
    <row r="90" spans="2:17">
      <c r="B90" t="s">
        <v>172</v>
      </c>
      <c r="J90" t="s">
        <v>7</v>
      </c>
      <c r="K90">
        <v>24</v>
      </c>
      <c r="L90">
        <v>79</v>
      </c>
      <c r="N90">
        <v>24</v>
      </c>
      <c r="O90">
        <f t="shared" si="0"/>
        <v>0</v>
      </c>
      <c r="P90" s="2">
        <v>79</v>
      </c>
      <c r="Q90">
        <f t="shared" si="1"/>
        <v>0</v>
      </c>
    </row>
    <row r="91" spans="2:17">
      <c r="B91" t="s">
        <v>173</v>
      </c>
      <c r="J91" t="s">
        <v>215</v>
      </c>
      <c r="K91" t="s">
        <v>238</v>
      </c>
      <c r="L91">
        <v>78</v>
      </c>
      <c r="N91" t="s">
        <v>240</v>
      </c>
      <c r="P91" s="2">
        <v>78</v>
      </c>
      <c r="Q91">
        <f t="shared" si="1"/>
        <v>0</v>
      </c>
    </row>
    <row r="92" spans="2:17">
      <c r="B92" t="s">
        <v>174</v>
      </c>
      <c r="J92" t="s">
        <v>216</v>
      </c>
      <c r="K92">
        <v>25</v>
      </c>
      <c r="L92">
        <v>80</v>
      </c>
      <c r="N92">
        <v>25</v>
      </c>
      <c r="O92">
        <f t="shared" si="0"/>
        <v>0</v>
      </c>
      <c r="P92" s="2">
        <v>80</v>
      </c>
      <c r="Q92">
        <f t="shared" si="1"/>
        <v>0</v>
      </c>
    </row>
    <row r="93" spans="2:17">
      <c r="B93" t="s">
        <v>175</v>
      </c>
      <c r="J93" t="s">
        <v>210</v>
      </c>
      <c r="K93">
        <v>36</v>
      </c>
      <c r="L93">
        <v>75</v>
      </c>
      <c r="N93">
        <v>36</v>
      </c>
      <c r="O93">
        <f t="shared" si="0"/>
        <v>0</v>
      </c>
      <c r="P93" s="2">
        <v>75</v>
      </c>
      <c r="Q93">
        <f t="shared" si="1"/>
        <v>0</v>
      </c>
    </row>
    <row r="94" spans="2:17">
      <c r="B94" t="s">
        <v>222</v>
      </c>
      <c r="J94" t="s">
        <v>217</v>
      </c>
      <c r="K94">
        <v>25</v>
      </c>
      <c r="L94">
        <v>87</v>
      </c>
      <c r="N94">
        <v>25</v>
      </c>
      <c r="O94">
        <f t="shared" si="0"/>
        <v>0</v>
      </c>
      <c r="P94" s="2">
        <v>87</v>
      </c>
      <c r="Q94">
        <f t="shared" si="1"/>
        <v>0</v>
      </c>
    </row>
    <row r="95" spans="2:17">
      <c r="B95" t="s">
        <v>176</v>
      </c>
      <c r="J95" t="s">
        <v>7</v>
      </c>
      <c r="K95">
        <v>32</v>
      </c>
      <c r="L95">
        <v>72</v>
      </c>
      <c r="N95">
        <v>32</v>
      </c>
      <c r="O95">
        <f t="shared" si="0"/>
        <v>0</v>
      </c>
      <c r="P95" s="2">
        <v>72</v>
      </c>
      <c r="Q95">
        <f t="shared" si="1"/>
        <v>0</v>
      </c>
    </row>
    <row r="96" spans="2:17">
      <c r="B96" t="s">
        <v>177</v>
      </c>
      <c r="J96" t="s">
        <v>218</v>
      </c>
      <c r="K96">
        <v>21</v>
      </c>
      <c r="L96">
        <v>96</v>
      </c>
      <c r="N96">
        <v>21</v>
      </c>
      <c r="O96">
        <f t="shared" ref="O96:O130" si="2">ABS(K96-N96)</f>
        <v>0</v>
      </c>
      <c r="P96" s="2">
        <v>96</v>
      </c>
      <c r="Q96">
        <f t="shared" ref="Q96:Q130" si="3">ABS(P96-L96)</f>
        <v>0</v>
      </c>
    </row>
    <row r="97" spans="2:17">
      <c r="B97" t="s">
        <v>178</v>
      </c>
      <c r="J97" t="s">
        <v>219</v>
      </c>
      <c r="K97">
        <v>20</v>
      </c>
      <c r="L97">
        <v>85</v>
      </c>
      <c r="N97">
        <v>20</v>
      </c>
      <c r="O97">
        <f t="shared" si="2"/>
        <v>0</v>
      </c>
      <c r="P97" s="2">
        <v>85</v>
      </c>
      <c r="Q97">
        <f t="shared" si="3"/>
        <v>0</v>
      </c>
    </row>
    <row r="98" spans="2:17">
      <c r="B98" t="s">
        <v>179</v>
      </c>
      <c r="J98" t="s">
        <v>220</v>
      </c>
      <c r="K98">
        <v>24</v>
      </c>
      <c r="L98">
        <v>65</v>
      </c>
      <c r="N98">
        <v>24</v>
      </c>
      <c r="O98">
        <f t="shared" si="2"/>
        <v>0</v>
      </c>
      <c r="P98" s="2">
        <v>65</v>
      </c>
      <c r="Q98">
        <f t="shared" si="3"/>
        <v>0</v>
      </c>
    </row>
    <row r="99" spans="2:17">
      <c r="B99" t="s">
        <v>180</v>
      </c>
      <c r="J99" t="s">
        <v>221</v>
      </c>
      <c r="K99">
        <v>25</v>
      </c>
      <c r="L99">
        <v>87</v>
      </c>
      <c r="N99">
        <v>25</v>
      </c>
      <c r="O99">
        <f t="shared" si="2"/>
        <v>0</v>
      </c>
      <c r="P99" s="2">
        <v>87</v>
      </c>
      <c r="Q99">
        <f t="shared" si="3"/>
        <v>0</v>
      </c>
    </row>
    <row r="100" spans="2:17">
      <c r="B100" t="s">
        <v>181</v>
      </c>
      <c r="J100" t="s">
        <v>7</v>
      </c>
      <c r="K100">
        <v>18</v>
      </c>
      <c r="L100">
        <v>96</v>
      </c>
      <c r="N100">
        <v>18</v>
      </c>
      <c r="O100">
        <f t="shared" si="2"/>
        <v>0</v>
      </c>
      <c r="P100" s="2">
        <v>96</v>
      </c>
      <c r="Q100">
        <f t="shared" si="3"/>
        <v>0</v>
      </c>
    </row>
    <row r="101" spans="2:17">
      <c r="B101" t="s">
        <v>223</v>
      </c>
      <c r="J101" t="s">
        <v>7</v>
      </c>
      <c r="K101" t="s">
        <v>7</v>
      </c>
      <c r="L101">
        <v>65</v>
      </c>
      <c r="N101" t="s">
        <v>240</v>
      </c>
      <c r="P101" s="2">
        <v>65</v>
      </c>
      <c r="Q101">
        <f t="shared" si="3"/>
        <v>0</v>
      </c>
    </row>
    <row r="102" spans="2:17">
      <c r="B102" t="s">
        <v>182</v>
      </c>
      <c r="J102" t="s">
        <v>224</v>
      </c>
      <c r="K102">
        <v>27</v>
      </c>
      <c r="L102">
        <v>84</v>
      </c>
      <c r="N102">
        <v>27</v>
      </c>
      <c r="O102">
        <f t="shared" si="2"/>
        <v>0</v>
      </c>
      <c r="P102" s="2">
        <v>84</v>
      </c>
      <c r="Q102">
        <f t="shared" si="3"/>
        <v>0</v>
      </c>
    </row>
    <row r="103" spans="2:17">
      <c r="B103" t="s">
        <v>183</v>
      </c>
      <c r="J103" t="s">
        <v>153</v>
      </c>
      <c r="K103">
        <v>28</v>
      </c>
      <c r="L103">
        <v>97</v>
      </c>
      <c r="N103">
        <v>28</v>
      </c>
      <c r="O103">
        <f t="shared" si="2"/>
        <v>0</v>
      </c>
      <c r="P103" s="2">
        <v>97</v>
      </c>
      <c r="Q103">
        <f t="shared" si="3"/>
        <v>0</v>
      </c>
    </row>
    <row r="104" spans="2:17">
      <c r="B104" t="s">
        <v>184</v>
      </c>
      <c r="J104" t="s">
        <v>225</v>
      </c>
      <c r="K104" t="s">
        <v>7</v>
      </c>
      <c r="L104">
        <v>84</v>
      </c>
      <c r="N104" t="s">
        <v>240</v>
      </c>
      <c r="P104" s="2">
        <v>84</v>
      </c>
      <c r="Q104">
        <f t="shared" si="3"/>
        <v>0</v>
      </c>
    </row>
    <row r="105" spans="2:17">
      <c r="B105" t="s">
        <v>185</v>
      </c>
      <c r="J105" t="s">
        <v>226</v>
      </c>
      <c r="K105">
        <v>29</v>
      </c>
      <c r="L105">
        <v>81</v>
      </c>
      <c r="N105">
        <v>29</v>
      </c>
      <c r="O105">
        <f t="shared" si="2"/>
        <v>0</v>
      </c>
      <c r="P105" s="2">
        <v>81</v>
      </c>
      <c r="Q105">
        <f t="shared" si="3"/>
        <v>0</v>
      </c>
    </row>
    <row r="106" spans="2:17">
      <c r="B106" t="s">
        <v>186</v>
      </c>
      <c r="J106" t="s">
        <v>227</v>
      </c>
      <c r="K106" t="s">
        <v>7</v>
      </c>
      <c r="L106">
        <v>54</v>
      </c>
      <c r="N106" t="s">
        <v>240</v>
      </c>
      <c r="P106" s="2">
        <v>54</v>
      </c>
      <c r="Q106">
        <f t="shared" si="3"/>
        <v>0</v>
      </c>
    </row>
    <row r="107" spans="2:17">
      <c r="B107" t="s">
        <v>187</v>
      </c>
      <c r="J107" t="s">
        <v>7</v>
      </c>
      <c r="K107">
        <v>26</v>
      </c>
      <c r="L107">
        <v>91</v>
      </c>
      <c r="N107">
        <v>26</v>
      </c>
      <c r="O107">
        <f t="shared" si="2"/>
        <v>0</v>
      </c>
      <c r="P107" s="2">
        <v>91</v>
      </c>
      <c r="Q107">
        <f t="shared" si="3"/>
        <v>0</v>
      </c>
    </row>
    <row r="108" spans="2:17">
      <c r="B108" t="s">
        <v>237</v>
      </c>
      <c r="J108" t="s">
        <v>228</v>
      </c>
      <c r="K108">
        <v>33</v>
      </c>
      <c r="L108">
        <v>84</v>
      </c>
      <c r="N108">
        <v>33</v>
      </c>
      <c r="O108">
        <f t="shared" si="2"/>
        <v>0</v>
      </c>
      <c r="P108" s="2">
        <v>84</v>
      </c>
      <c r="Q108">
        <f t="shared" si="3"/>
        <v>0</v>
      </c>
    </row>
    <row r="109" spans="2:17">
      <c r="B109" t="s">
        <v>188</v>
      </c>
      <c r="J109" t="s">
        <v>229</v>
      </c>
      <c r="K109">
        <v>23</v>
      </c>
      <c r="L109">
        <v>71</v>
      </c>
      <c r="N109">
        <v>23</v>
      </c>
      <c r="O109">
        <f t="shared" si="2"/>
        <v>0</v>
      </c>
      <c r="P109" s="2">
        <v>71</v>
      </c>
      <c r="Q109">
        <f t="shared" si="3"/>
        <v>0</v>
      </c>
    </row>
    <row r="110" spans="2:17">
      <c r="B110" t="s">
        <v>189</v>
      </c>
      <c r="O110">
        <f t="shared" si="2"/>
        <v>0</v>
      </c>
      <c r="Q110">
        <f t="shared" si="3"/>
        <v>0</v>
      </c>
    </row>
    <row r="111" spans="2:17">
      <c r="B111" t="s">
        <v>190</v>
      </c>
      <c r="J111" t="s">
        <v>7</v>
      </c>
      <c r="K111">
        <v>6</v>
      </c>
      <c r="L111">
        <v>72</v>
      </c>
      <c r="N111">
        <v>6</v>
      </c>
      <c r="O111">
        <f t="shared" si="2"/>
        <v>0</v>
      </c>
      <c r="P111" s="2">
        <v>72</v>
      </c>
      <c r="Q111">
        <f t="shared" si="3"/>
        <v>0</v>
      </c>
    </row>
    <row r="112" spans="2:17">
      <c r="B112" t="s">
        <v>191</v>
      </c>
      <c r="J112" t="s">
        <v>230</v>
      </c>
      <c r="K112">
        <v>13</v>
      </c>
      <c r="L112">
        <v>77</v>
      </c>
      <c r="N112">
        <v>13</v>
      </c>
      <c r="O112">
        <f t="shared" si="2"/>
        <v>0</v>
      </c>
      <c r="P112" s="2">
        <v>77</v>
      </c>
      <c r="Q112">
        <f t="shared" si="3"/>
        <v>0</v>
      </c>
    </row>
    <row r="113" spans="2:17">
      <c r="B113" t="s">
        <v>192</v>
      </c>
      <c r="J113" t="s">
        <v>7</v>
      </c>
      <c r="K113">
        <v>15</v>
      </c>
      <c r="L113">
        <v>100</v>
      </c>
      <c r="N113">
        <v>15</v>
      </c>
      <c r="O113">
        <f t="shared" si="2"/>
        <v>0</v>
      </c>
      <c r="P113" s="2">
        <v>100</v>
      </c>
      <c r="Q113">
        <f t="shared" si="3"/>
        <v>0</v>
      </c>
    </row>
    <row r="114" spans="2:17">
      <c r="B114" t="s">
        <v>193</v>
      </c>
      <c r="J114" t="s">
        <v>7</v>
      </c>
      <c r="K114" t="s">
        <v>7</v>
      </c>
      <c r="L114">
        <v>63</v>
      </c>
      <c r="N114" t="s">
        <v>240</v>
      </c>
      <c r="P114" s="2">
        <v>63</v>
      </c>
      <c r="Q114">
        <f t="shared" si="3"/>
        <v>0</v>
      </c>
    </row>
    <row r="115" spans="2:17">
      <c r="B115" t="s">
        <v>239</v>
      </c>
      <c r="J115" t="s">
        <v>7</v>
      </c>
      <c r="K115">
        <v>30</v>
      </c>
      <c r="L115">
        <v>89</v>
      </c>
      <c r="N115">
        <v>30</v>
      </c>
      <c r="O115">
        <f t="shared" si="2"/>
        <v>0</v>
      </c>
      <c r="P115" s="2">
        <v>89</v>
      </c>
      <c r="Q115">
        <f t="shared" si="3"/>
        <v>0</v>
      </c>
    </row>
    <row r="116" spans="2:17">
      <c r="B116" t="s">
        <v>194</v>
      </c>
      <c r="J116" t="s">
        <v>7</v>
      </c>
      <c r="K116" t="s">
        <v>7</v>
      </c>
      <c r="L116">
        <v>88</v>
      </c>
      <c r="N116" t="s">
        <v>240</v>
      </c>
      <c r="P116" s="2">
        <v>88</v>
      </c>
      <c r="Q116">
        <f t="shared" si="3"/>
        <v>0</v>
      </c>
    </row>
    <row r="117" spans="2:17">
      <c r="B117" t="s">
        <v>195</v>
      </c>
      <c r="J117" t="s">
        <v>231</v>
      </c>
      <c r="K117">
        <v>14</v>
      </c>
      <c r="L117">
        <v>72</v>
      </c>
      <c r="N117">
        <v>14</v>
      </c>
      <c r="O117">
        <f t="shared" si="2"/>
        <v>0</v>
      </c>
      <c r="P117" s="2">
        <v>72</v>
      </c>
      <c r="Q117">
        <f t="shared" si="3"/>
        <v>0</v>
      </c>
    </row>
    <row r="118" spans="2:17">
      <c r="B118" t="s">
        <v>196</v>
      </c>
      <c r="J118" t="s">
        <v>7</v>
      </c>
      <c r="K118">
        <v>17</v>
      </c>
      <c r="L118">
        <v>76</v>
      </c>
      <c r="N118">
        <v>17</v>
      </c>
      <c r="O118">
        <f t="shared" si="2"/>
        <v>0</v>
      </c>
      <c r="P118" s="2">
        <v>76</v>
      </c>
      <c r="Q118">
        <f t="shared" si="3"/>
        <v>0</v>
      </c>
    </row>
    <row r="119" spans="2:17">
      <c r="B119" t="s">
        <v>197</v>
      </c>
      <c r="J119" t="s">
        <v>232</v>
      </c>
      <c r="K119" t="s">
        <v>7</v>
      </c>
      <c r="L119">
        <v>77</v>
      </c>
      <c r="N119" t="s">
        <v>240</v>
      </c>
      <c r="P119" s="2">
        <v>77</v>
      </c>
      <c r="Q119">
        <f t="shared" si="3"/>
        <v>0</v>
      </c>
    </row>
    <row r="120" spans="2:17">
      <c r="B120" t="s">
        <v>198</v>
      </c>
      <c r="J120" t="s">
        <v>7</v>
      </c>
      <c r="K120" t="s">
        <v>7</v>
      </c>
      <c r="L120">
        <v>65</v>
      </c>
      <c r="N120" t="s">
        <v>240</v>
      </c>
      <c r="P120" s="2">
        <v>65</v>
      </c>
      <c r="Q120">
        <f t="shared" si="3"/>
        <v>0</v>
      </c>
    </row>
    <row r="121" spans="2:17">
      <c r="B121" t="s">
        <v>199</v>
      </c>
      <c r="J121" t="s">
        <v>7</v>
      </c>
      <c r="K121">
        <v>18</v>
      </c>
      <c r="L121">
        <v>70</v>
      </c>
      <c r="N121">
        <v>18</v>
      </c>
      <c r="O121">
        <f t="shared" si="2"/>
        <v>0</v>
      </c>
      <c r="P121" s="2">
        <v>70</v>
      </c>
      <c r="Q121">
        <f t="shared" si="3"/>
        <v>0</v>
      </c>
    </row>
    <row r="122" spans="2:17">
      <c r="B122" t="s">
        <v>200</v>
      </c>
      <c r="J122" t="s">
        <v>233</v>
      </c>
      <c r="K122">
        <v>19</v>
      </c>
      <c r="L122">
        <v>71</v>
      </c>
      <c r="N122">
        <v>19</v>
      </c>
      <c r="O122">
        <f t="shared" si="2"/>
        <v>0</v>
      </c>
      <c r="P122" s="2">
        <v>71</v>
      </c>
      <c r="Q122">
        <f t="shared" si="3"/>
        <v>0</v>
      </c>
    </row>
    <row r="123" spans="2:17">
      <c r="B123" t="s">
        <v>201</v>
      </c>
      <c r="J123" t="s">
        <v>7</v>
      </c>
      <c r="K123">
        <v>18</v>
      </c>
      <c r="L123">
        <v>73</v>
      </c>
      <c r="N123">
        <v>18</v>
      </c>
      <c r="O123">
        <f t="shared" si="2"/>
        <v>0</v>
      </c>
      <c r="P123" s="2">
        <v>73</v>
      </c>
      <c r="Q123">
        <f t="shared" si="3"/>
        <v>0</v>
      </c>
    </row>
    <row r="124" spans="2:17">
      <c r="B124" t="s">
        <v>202</v>
      </c>
      <c r="J124" t="s">
        <v>7</v>
      </c>
      <c r="K124" t="s">
        <v>7</v>
      </c>
      <c r="L124">
        <v>73</v>
      </c>
      <c r="N124" t="s">
        <v>240</v>
      </c>
      <c r="P124" s="2">
        <v>73</v>
      </c>
      <c r="Q124">
        <f t="shared" si="3"/>
        <v>0</v>
      </c>
    </row>
    <row r="125" spans="2:17">
      <c r="B125" t="s">
        <v>234</v>
      </c>
      <c r="J125" t="s">
        <v>235</v>
      </c>
      <c r="K125">
        <v>18</v>
      </c>
      <c r="L125">
        <v>74</v>
      </c>
      <c r="N125">
        <v>18</v>
      </c>
      <c r="O125">
        <f t="shared" si="2"/>
        <v>0</v>
      </c>
      <c r="P125" s="2">
        <v>74</v>
      </c>
      <c r="Q125">
        <f t="shared" si="3"/>
        <v>0</v>
      </c>
    </row>
    <row r="126" spans="2:17">
      <c r="B126" t="s">
        <v>203</v>
      </c>
      <c r="J126" t="s">
        <v>151</v>
      </c>
      <c r="K126" t="s">
        <v>7</v>
      </c>
      <c r="L126">
        <v>91</v>
      </c>
      <c r="N126" t="s">
        <v>240</v>
      </c>
      <c r="P126" s="2">
        <v>91</v>
      </c>
      <c r="Q126">
        <f t="shared" si="3"/>
        <v>0</v>
      </c>
    </row>
    <row r="127" spans="2:17">
      <c r="B127" t="s">
        <v>204</v>
      </c>
      <c r="J127" t="s">
        <v>236</v>
      </c>
      <c r="K127">
        <v>31</v>
      </c>
      <c r="L127">
        <v>91</v>
      </c>
      <c r="N127">
        <v>31</v>
      </c>
      <c r="O127">
        <f t="shared" si="2"/>
        <v>0</v>
      </c>
      <c r="P127" s="2">
        <v>91</v>
      </c>
      <c r="Q127">
        <f t="shared" si="3"/>
        <v>0</v>
      </c>
    </row>
    <row r="128" spans="2:17">
      <c r="B128" t="s">
        <v>205</v>
      </c>
      <c r="J128" t="s">
        <v>7</v>
      </c>
      <c r="K128">
        <v>12</v>
      </c>
      <c r="L128">
        <v>75</v>
      </c>
      <c r="N128">
        <v>12</v>
      </c>
      <c r="O128">
        <f t="shared" si="2"/>
        <v>0</v>
      </c>
      <c r="P128" s="2">
        <v>75</v>
      </c>
      <c r="Q128">
        <f t="shared" si="3"/>
        <v>0</v>
      </c>
    </row>
    <row r="129" spans="2:17">
      <c r="B129" t="s">
        <v>206</v>
      </c>
      <c r="J129" t="s">
        <v>7</v>
      </c>
      <c r="K129">
        <v>22</v>
      </c>
      <c r="L129">
        <v>91</v>
      </c>
      <c r="N129">
        <v>22</v>
      </c>
      <c r="O129">
        <f t="shared" si="2"/>
        <v>0</v>
      </c>
      <c r="P129" s="2">
        <v>91</v>
      </c>
      <c r="Q129">
        <f t="shared" si="3"/>
        <v>0</v>
      </c>
    </row>
    <row r="130" spans="2:17">
      <c r="B130" t="s">
        <v>207</v>
      </c>
      <c r="J130" t="s">
        <v>212</v>
      </c>
      <c r="K130">
        <v>20</v>
      </c>
      <c r="L130">
        <v>72</v>
      </c>
      <c r="N130">
        <v>20</v>
      </c>
      <c r="O130">
        <f t="shared" si="2"/>
        <v>0</v>
      </c>
      <c r="P130" s="2">
        <v>72</v>
      </c>
      <c r="Q130">
        <f t="shared" si="3"/>
        <v>0</v>
      </c>
    </row>
    <row r="132" spans="2:17">
      <c r="O132">
        <f>SUM(O31:O130)</f>
        <v>0</v>
      </c>
      <c r="Q132">
        <f>SUM(Q31:Q130)</f>
        <v>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Yammy</dc:creator>
  <cp:lastModifiedBy>Michael Anderson</cp:lastModifiedBy>
  <dcterms:created xsi:type="dcterms:W3CDTF">2010-08-10T04:27:10Z</dcterms:created>
  <dcterms:modified xsi:type="dcterms:W3CDTF">2011-02-15T23:18:48Z</dcterms:modified>
</cp:coreProperties>
</file>