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autoCompressPictures="0"/>
  <bookViews>
    <workbookView xWindow="8500" yWindow="0" windowWidth="24540" windowHeight="23560"/>
  </bookViews>
  <sheets>
    <sheet name="College Data 200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59" i="1" l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7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7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7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7" i="1"/>
</calcChain>
</file>

<file path=xl/sharedStrings.xml><?xml version="1.0" encoding="utf-8"?>
<sst xmlns="http://schemas.openxmlformats.org/spreadsheetml/2006/main" count="390" uniqueCount="284">
  <si>
    <t>Princeton</t>
  </si>
  <si>
    <t>University</t>
  </si>
  <si>
    <t>(NJ)</t>
  </si>
  <si>
    <t>1350-1540</t>
  </si>
  <si>
    <t>Harvard</t>
  </si>
  <si>
    <t>(MA)</t>
  </si>
  <si>
    <t>1410-1580</t>
  </si>
  <si>
    <t>Yale</t>
  </si>
  <si>
    <t>(CT)</t>
  </si>
  <si>
    <t>1380-1550</t>
  </si>
  <si>
    <t>California</t>
  </si>
  <si>
    <t>of</t>
  </si>
  <si>
    <t>Technology</t>
  </si>
  <si>
    <t>1450-1580</t>
  </si>
  <si>
    <t>Massachusetts</t>
  </si>
  <si>
    <t>1410-1560</t>
  </si>
  <si>
    <t>Stanford</t>
  </si>
  <si>
    <t>(CA)</t>
  </si>
  <si>
    <t>1360-1560</t>
  </si>
  <si>
    <t>Pennsylvania</t>
  </si>
  <si>
    <t>1310-1490</t>
  </si>
  <si>
    <t>Duke</t>
  </si>
  <si>
    <t>(NC)</t>
  </si>
  <si>
    <t>1300-1500</t>
  </si>
  <si>
    <t>Columbia</t>
  </si>
  <si>
    <t>(NY)</t>
  </si>
  <si>
    <t>1310-1510</t>
  </si>
  <si>
    <t>Dartmouth</t>
  </si>
  <si>
    <t>College</t>
  </si>
  <si>
    <t>(NH)</t>
  </si>
  <si>
    <t>1330-1520</t>
  </si>
  <si>
    <t>Chicago</t>
  </si>
  <si>
    <t>1280-1490</t>
  </si>
  <si>
    <t>Northwestern</t>
  </si>
  <si>
    <t>(IL)</t>
  </si>
  <si>
    <t>1290-1470</t>
  </si>
  <si>
    <t>Rice</t>
  </si>
  <si>
    <t>(TX)</t>
  </si>
  <si>
    <t>Cornell</t>
  </si>
  <si>
    <t>13/1</t>
  </si>
  <si>
    <t>1270-1460</t>
  </si>
  <si>
    <t>Washington</t>
  </si>
  <si>
    <t>Louis</t>
  </si>
  <si>
    <t>1290-1450</t>
  </si>
  <si>
    <t>Brown</t>
  </si>
  <si>
    <t>(RI)</t>
  </si>
  <si>
    <t>1290-1490</t>
  </si>
  <si>
    <t>Johns</t>
  </si>
  <si>
    <t>(MD)</t>
  </si>
  <si>
    <t>1300-1480</t>
  </si>
  <si>
    <t>Emory</t>
  </si>
  <si>
    <t>(GA)</t>
  </si>
  <si>
    <t>1300-1460</t>
  </si>
  <si>
    <t>(IN)</t>
  </si>
  <si>
    <t>1270-1430</t>
  </si>
  <si>
    <t>California-Berkeley*</t>
  </si>
  <si>
    <t>17/1</t>
  </si>
  <si>
    <t>1200-1450</t>
  </si>
  <si>
    <t>Virginia*</t>
  </si>
  <si>
    <t>15/1</t>
  </si>
  <si>
    <t>1200-1410</t>
  </si>
  <si>
    <t>Vanderbilt</t>
  </si>
  <si>
    <t>(TN)</t>
  </si>
  <si>
    <t>1220-1400</t>
  </si>
  <si>
    <t>Carnegie</t>
  </si>
  <si>
    <t>(PA)</t>
  </si>
  <si>
    <t>1280-1460</t>
  </si>
  <si>
    <t>Georgetown</t>
  </si>
  <si>
    <t>(DC)</t>
  </si>
  <si>
    <t>1280-1450</t>
  </si>
  <si>
    <t>Arbor*</t>
  </si>
  <si>
    <t>16/1</t>
  </si>
  <si>
    <t>25-30</t>
  </si>
  <si>
    <t>Univ.</t>
  </si>
  <si>
    <t>Angeles*</t>
  </si>
  <si>
    <t>1170-1400</t>
  </si>
  <si>
    <t>Wake</t>
  </si>
  <si>
    <t>1220-1380</t>
  </si>
  <si>
    <t>Tufts</t>
  </si>
  <si>
    <t>1240-1410</t>
  </si>
  <si>
    <t>U.</t>
  </si>
  <si>
    <t>Hill*</t>
  </si>
  <si>
    <t>14/1</t>
  </si>
  <si>
    <t>1130-1340</t>
  </si>
  <si>
    <t>(VA)*</t>
  </si>
  <si>
    <t>1230-1410</t>
  </si>
  <si>
    <t>Diego*</t>
  </si>
  <si>
    <t>None</t>
  </si>
  <si>
    <t>19/1</t>
  </si>
  <si>
    <t>1160-1370</t>
  </si>
  <si>
    <t>New</t>
  </si>
  <si>
    <t>York</t>
  </si>
  <si>
    <t>1250-1420</t>
  </si>
  <si>
    <t>Wisconsin-Madison*</t>
  </si>
  <si>
    <t>25-29</t>
  </si>
  <si>
    <t>Brandeis</t>
  </si>
  <si>
    <t>1220-1420</t>
  </si>
  <si>
    <t>1210-1400</t>
  </si>
  <si>
    <t>Illinois-Urbana-Champaign*</t>
  </si>
  <si>
    <t>24-29</t>
  </si>
  <si>
    <t>Boston</t>
  </si>
  <si>
    <t>1220-1390</t>
  </si>
  <si>
    <t>Case</t>
  </si>
  <si>
    <t>(OH)</t>
  </si>
  <si>
    <t>1240-1450</t>
  </si>
  <si>
    <t>Lehigh</t>
  </si>
  <si>
    <t>1183-1365</t>
  </si>
  <si>
    <t>Georgia</t>
  </si>
  <si>
    <t>Technology*</t>
  </si>
  <si>
    <t>California-Davis*</t>
  </si>
  <si>
    <t>1060-1290</t>
  </si>
  <si>
    <t>California-Irvine*</t>
  </si>
  <si>
    <t>1070-1275</t>
  </si>
  <si>
    <t>Yeshiva</t>
  </si>
  <si>
    <t>1130-1330</t>
  </si>
  <si>
    <t>N/A</t>
  </si>
  <si>
    <t>Washington*</t>
  </si>
  <si>
    <t>1050-1270</t>
  </si>
  <si>
    <t>Park*</t>
  </si>
  <si>
    <t>18/1</t>
  </si>
  <si>
    <t>1080-1290</t>
  </si>
  <si>
    <t>Tulane</t>
  </si>
  <si>
    <t>(LA)</t>
  </si>
  <si>
    <t>1210-1390</t>
  </si>
  <si>
    <t>Pepperdine</t>
  </si>
  <si>
    <t>1150-1350</t>
  </si>
  <si>
    <t>Rensselaer</t>
  </si>
  <si>
    <t>1180-1370</t>
  </si>
  <si>
    <t>Texas</t>
  </si>
  <si>
    <t>Station*</t>
  </si>
  <si>
    <t>21/1</t>
  </si>
  <si>
    <t>1070-1290</t>
  </si>
  <si>
    <t>Barbara*</t>
  </si>
  <si>
    <t>1090-1290</t>
  </si>
  <si>
    <t>Texas-Austin*</t>
  </si>
  <si>
    <t>1090-1310</t>
  </si>
  <si>
    <t>Institute of</t>
  </si>
  <si>
    <t>Inst. Of</t>
  </si>
  <si>
    <t>University in St.</t>
  </si>
  <si>
    <t>Hopkins University</t>
  </si>
  <si>
    <t>of Notre Dame</t>
  </si>
  <si>
    <t>Mellon University</t>
  </si>
  <si>
    <t>of Michigan- Ann</t>
  </si>
  <si>
    <t>of Calif.- Los</t>
  </si>
  <si>
    <t>Forest University</t>
  </si>
  <si>
    <t>of North Carolina- Chapel</t>
  </si>
  <si>
    <t>of William and Mary</t>
  </si>
  <si>
    <t>of Calif.- San</t>
  </si>
  <si>
    <t>of Southern</t>
  </si>
  <si>
    <t>of Rochester</t>
  </si>
  <si>
    <t>Western Reserve University</t>
  </si>
  <si>
    <t>State U.- University</t>
  </si>
  <si>
    <t>Polytechnic Inst.</t>
  </si>
  <si>
    <t>A&amp;M University- College</t>
  </si>
  <si>
    <t>of Calif.- Santa</t>
  </si>
  <si>
    <t>Rank</t>
  </si>
  <si>
    <t>Overall Score</t>
  </si>
  <si>
    <t>School</t>
  </si>
  <si>
    <t>SAT/ACT 25th and 75th Percentile ('00)</t>
  </si>
  <si>
    <t>Freshmen in top 10% of HS ('00)</t>
  </si>
  <si>
    <t>Acceptance Rate ('00)</t>
  </si>
  <si>
    <t>Alumni Giving Rate</t>
  </si>
  <si>
    <t>Academic Reputation Score</t>
  </si>
  <si>
    <t>Auburn U.</t>
  </si>
  <si>
    <t>Baylor U.</t>
  </si>
  <si>
    <t>Brigham Young U.-Provo</t>
  </si>
  <si>
    <t>Colorado State U.</t>
  </si>
  <si>
    <t>Florida state U.</t>
  </si>
  <si>
    <t>Indiana U.- Bloomington</t>
  </si>
  <si>
    <t>Iowa State u.</t>
  </si>
  <si>
    <t>Miami U.- Oxford</t>
  </si>
  <si>
    <t>Michigan State U.</t>
  </si>
  <si>
    <t>North Carolina State U.- Raleigh</t>
  </si>
  <si>
    <t>Ohio State U.-Columbus</t>
  </si>
  <si>
    <t>Ohio U.</t>
  </si>
  <si>
    <t>Purdue U.-West Lafayette</t>
  </si>
  <si>
    <t>Rutgers-Newark</t>
  </si>
  <si>
    <t>Rutgers-New Brunswick</t>
  </si>
  <si>
    <t>Southern Methodist U.</t>
  </si>
  <si>
    <t>SUNY_Buffalo</t>
  </si>
  <si>
    <t>Syracuse U.</t>
  </si>
  <si>
    <t>Texas Christian U.</t>
  </si>
  <si>
    <t>U. of Alabama</t>
  </si>
  <si>
    <t>U. of Arizona</t>
  </si>
  <si>
    <t>U. of Colorado-Boulder</t>
  </si>
  <si>
    <t>U. of Connecticut</t>
  </si>
  <si>
    <t>U. of Florida</t>
  </si>
  <si>
    <t>U. of Georgia</t>
  </si>
  <si>
    <t>U. of Iowa</t>
  </si>
  <si>
    <t>U. of Kansas</t>
  </si>
  <si>
    <t>U. of Kentucky</t>
  </si>
  <si>
    <t>U. of Maryland- College Park</t>
  </si>
  <si>
    <t>U. of Minnesota-Twin Cities</t>
  </si>
  <si>
    <t>U. of issouri-Columbia</t>
  </si>
  <si>
    <t>U. of Nebraska-Lincoln</t>
  </si>
  <si>
    <t>U. of Oklahoma</t>
  </si>
  <si>
    <t>U. of Oregon</t>
  </si>
  <si>
    <t>U. of Pittsburgh</t>
  </si>
  <si>
    <t>U. of South Carolina-Columbia</t>
  </si>
  <si>
    <t>U. of Tennessee- Knoxville</t>
  </si>
  <si>
    <t>U. of Tulsa</t>
  </si>
  <si>
    <t>U. of Utah</t>
  </si>
  <si>
    <t>Virginia Tech</t>
  </si>
  <si>
    <t>Washington State U.</t>
  </si>
  <si>
    <t>Ball State U.</t>
  </si>
  <si>
    <t>Bowling Green State U.</t>
  </si>
  <si>
    <t>Kansas State U.</t>
  </si>
  <si>
    <t>Louisiana U.- Baton Rouge</t>
  </si>
  <si>
    <t>Mississippi State U.</t>
  </si>
  <si>
    <t>Oklahoma State U.</t>
  </si>
  <si>
    <t>Oregon State U.</t>
  </si>
  <si>
    <t>Temple U.</t>
  </si>
  <si>
    <t>Texas Tech U.</t>
  </si>
  <si>
    <t>U. of Alabama-Birmingham</t>
  </si>
  <si>
    <t>U. of Arkansas</t>
  </si>
  <si>
    <t>U. of Cincinnati</t>
  </si>
  <si>
    <t>U. of Hawaii- Manoa</t>
  </si>
  <si>
    <t>U. of Idaho</t>
  </si>
  <si>
    <t>U. of Mississippi</t>
  </si>
  <si>
    <t>U. of Nevada-Reno</t>
  </si>
  <si>
    <t>U. of New Mexico</t>
  </si>
  <si>
    <t>U. of Southern Mississippi</t>
  </si>
  <si>
    <t>U. of South Florida</t>
  </si>
  <si>
    <t>U. of Wyoming</t>
  </si>
  <si>
    <t>Utah State U.</t>
  </si>
  <si>
    <t>Western Michigan U.</t>
  </si>
  <si>
    <t>West Virginia U.</t>
  </si>
  <si>
    <t>Central Michigan U.</t>
  </si>
  <si>
    <t>Florida Atlantic U.</t>
  </si>
  <si>
    <t>Florida International U.</t>
  </si>
  <si>
    <t>Kent State U.</t>
  </si>
  <si>
    <t>Louisiana Tech U.</t>
  </si>
  <si>
    <t>Middle Tennesseee State ZU.</t>
  </si>
  <si>
    <t>Northern Illinois U.</t>
  </si>
  <si>
    <t>San Diego State U.</t>
  </si>
  <si>
    <t>U. of Akron</t>
  </si>
  <si>
    <t>U. of Central Florida</t>
  </si>
  <si>
    <t xml:space="preserve">U. of North Texas </t>
  </si>
  <si>
    <t>U. of Texas- El Paso</t>
  </si>
  <si>
    <t>U. of Toledo</t>
  </si>
  <si>
    <t>21-26</t>
  </si>
  <si>
    <t>1080-1280</t>
  </si>
  <si>
    <t>22-26</t>
  </si>
  <si>
    <t>1060-1260</t>
  </si>
  <si>
    <t>970-1220</t>
  </si>
  <si>
    <t>21-27</t>
  </si>
  <si>
    <t>24-28</t>
  </si>
  <si>
    <t>22-28</t>
  </si>
  <si>
    <t>1010-1240</t>
  </si>
  <si>
    <t>960-1160</t>
  </si>
  <si>
    <t>1010-1230</t>
  </si>
  <si>
    <t>1110-1300</t>
  </si>
  <si>
    <t>1050-1250</t>
  </si>
  <si>
    <t>20-26</t>
  </si>
  <si>
    <t>1050-1260</t>
  </si>
  <si>
    <t>1040-1240</t>
  </si>
  <si>
    <t>1100-1320</t>
  </si>
  <si>
    <t>22-27</t>
  </si>
  <si>
    <t>1000-1230</t>
  </si>
  <si>
    <t>1060-1270</t>
  </si>
  <si>
    <t>1000-1220</t>
  </si>
  <si>
    <t>23-29</t>
  </si>
  <si>
    <t>21-28</t>
  </si>
  <si>
    <t>1080-1270</t>
  </si>
  <si>
    <t>940-1180</t>
  </si>
  <si>
    <t>920-1140</t>
  </si>
  <si>
    <t>19-25</t>
  </si>
  <si>
    <t>19-26</t>
  </si>
  <si>
    <t>19-27</t>
  </si>
  <si>
    <t>960-1200</t>
  </si>
  <si>
    <t>970-1180</t>
  </si>
  <si>
    <t>980-1180</t>
  </si>
  <si>
    <t>20-27</t>
  </si>
  <si>
    <t>20-25</t>
  </si>
  <si>
    <t>18-23</t>
  </si>
  <si>
    <t>970-1190</t>
  </si>
  <si>
    <t>950-1150</t>
  </si>
  <si>
    <t>1020-1180</t>
  </si>
  <si>
    <t>19-24</t>
  </si>
  <si>
    <t>940-1143</t>
  </si>
  <si>
    <t>17-24</t>
  </si>
  <si>
    <t>1050-1230</t>
  </si>
  <si>
    <t>960-1210</t>
  </si>
  <si>
    <t>790-1020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</si>
</sst>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37"/>
  <sheetViews>
    <sheetView tabSelected="1" topLeftCell="E7" workbookViewId="0">
      <selection activeCell="Z59" sqref="Z59:Z135"/>
    </sheetView>
  </sheetViews>
  <sheetFormatPr baseColWidth="10" defaultColWidth="8.83203125" defaultRowHeight="14" x14ac:dyDescent="0"/>
  <sheetData>
    <row r="1" spans="2:24" ht="70">
      <c r="B1" t="s">
        <v>155</v>
      </c>
      <c r="C1" t="s">
        <v>157</v>
      </c>
      <c r="F1" s="2" t="s">
        <v>156</v>
      </c>
      <c r="G1" s="2" t="s">
        <v>162</v>
      </c>
      <c r="S1" s="2" t="s">
        <v>158</v>
      </c>
      <c r="T1" s="2" t="s">
        <v>159</v>
      </c>
      <c r="U1" s="2" t="s">
        <v>160</v>
      </c>
      <c r="X1" s="2" t="s">
        <v>161</v>
      </c>
    </row>
    <row r="2" spans="2:24">
      <c r="B2">
        <v>1</v>
      </c>
      <c r="C2" t="s">
        <v>0</v>
      </c>
      <c r="D2" t="s">
        <v>1</v>
      </c>
      <c r="E2" t="s">
        <v>2</v>
      </c>
      <c r="F2">
        <v>100</v>
      </c>
      <c r="G2">
        <v>4.9000000000000004</v>
      </c>
      <c r="H2">
        <v>1</v>
      </c>
      <c r="I2">
        <v>99</v>
      </c>
      <c r="J2">
        <v>92</v>
      </c>
      <c r="K2">
        <v>97</v>
      </c>
      <c r="L2">
        <v>5</v>
      </c>
      <c r="M2">
        <v>4</v>
      </c>
      <c r="N2">
        <v>71</v>
      </c>
      <c r="O2">
        <v>11</v>
      </c>
      <c r="P2" s="1">
        <v>40330</v>
      </c>
      <c r="Q2">
        <v>92</v>
      </c>
      <c r="R2">
        <v>4</v>
      </c>
      <c r="S2" t="s">
        <v>3</v>
      </c>
      <c r="T2">
        <v>92</v>
      </c>
      <c r="U2">
        <v>12</v>
      </c>
      <c r="V2">
        <v>13</v>
      </c>
      <c r="W2">
        <v>1</v>
      </c>
      <c r="X2">
        <v>66</v>
      </c>
    </row>
    <row r="4" spans="2:24">
      <c r="B4">
        <v>2</v>
      </c>
      <c r="C4" t="s">
        <v>4</v>
      </c>
      <c r="D4" t="s">
        <v>1</v>
      </c>
      <c r="E4" t="s">
        <v>5</v>
      </c>
      <c r="F4">
        <v>99</v>
      </c>
      <c r="G4">
        <v>4.9000000000000004</v>
      </c>
      <c r="H4">
        <v>2</v>
      </c>
      <c r="I4">
        <v>96</v>
      </c>
      <c r="J4">
        <v>91</v>
      </c>
      <c r="K4">
        <v>97</v>
      </c>
      <c r="L4">
        <v>6</v>
      </c>
      <c r="M4">
        <v>7</v>
      </c>
      <c r="N4">
        <v>69</v>
      </c>
      <c r="O4">
        <v>13</v>
      </c>
      <c r="P4" s="1">
        <v>40391</v>
      </c>
      <c r="Q4">
        <v>91</v>
      </c>
      <c r="R4">
        <v>1</v>
      </c>
      <c r="S4" t="s">
        <v>6</v>
      </c>
      <c r="T4">
        <v>90</v>
      </c>
      <c r="U4">
        <v>11</v>
      </c>
      <c r="V4">
        <v>8</v>
      </c>
      <c r="W4">
        <v>6</v>
      </c>
      <c r="X4">
        <v>46</v>
      </c>
    </row>
    <row r="6" spans="2:24">
      <c r="B6">
        <v>2</v>
      </c>
      <c r="C6" t="s">
        <v>7</v>
      </c>
      <c r="D6" t="s">
        <v>1</v>
      </c>
      <c r="E6" t="s">
        <v>8</v>
      </c>
      <c r="F6">
        <v>99</v>
      </c>
      <c r="G6">
        <v>4.9000000000000004</v>
      </c>
      <c r="H6">
        <v>3</v>
      </c>
      <c r="I6">
        <v>98</v>
      </c>
      <c r="J6">
        <v>93</v>
      </c>
      <c r="K6">
        <v>95</v>
      </c>
      <c r="L6">
        <v>2</v>
      </c>
      <c r="M6">
        <v>10</v>
      </c>
      <c r="N6">
        <v>75</v>
      </c>
      <c r="O6">
        <v>8</v>
      </c>
      <c r="P6" s="1">
        <v>40360</v>
      </c>
      <c r="Q6">
        <v>90</v>
      </c>
      <c r="R6">
        <v>2</v>
      </c>
      <c r="S6" t="s">
        <v>9</v>
      </c>
      <c r="T6">
        <v>95</v>
      </c>
      <c r="U6">
        <v>16</v>
      </c>
      <c r="V6">
        <v>2</v>
      </c>
      <c r="W6">
        <v>5</v>
      </c>
      <c r="X6">
        <v>46</v>
      </c>
    </row>
    <row r="7" spans="2:24">
      <c r="B7">
        <v>4</v>
      </c>
      <c r="C7" t="s">
        <v>10</v>
      </c>
      <c r="D7" t="s">
        <v>136</v>
      </c>
      <c r="E7" t="s">
        <v>12</v>
      </c>
      <c r="F7">
        <v>96</v>
      </c>
      <c r="G7">
        <v>4.7</v>
      </c>
      <c r="H7">
        <v>25</v>
      </c>
      <c r="I7">
        <v>94</v>
      </c>
      <c r="J7">
        <v>95</v>
      </c>
      <c r="K7">
        <v>82</v>
      </c>
      <c r="L7">
        <v>-13</v>
      </c>
      <c r="M7">
        <v>2</v>
      </c>
      <c r="N7">
        <v>76</v>
      </c>
      <c r="O7">
        <v>5</v>
      </c>
      <c r="P7" s="1">
        <v>40238</v>
      </c>
      <c r="Q7">
        <v>96</v>
      </c>
      <c r="R7">
        <v>5</v>
      </c>
      <c r="S7" t="s">
        <v>13</v>
      </c>
      <c r="T7">
        <v>98</v>
      </c>
      <c r="U7">
        <v>13</v>
      </c>
      <c r="V7">
        <v>1</v>
      </c>
      <c r="W7">
        <v>13</v>
      </c>
      <c r="X7">
        <v>39</v>
      </c>
    </row>
    <row r="8" spans="2:24">
      <c r="B8">
        <v>5</v>
      </c>
      <c r="C8" t="s">
        <v>14</v>
      </c>
      <c r="D8" t="s">
        <v>137</v>
      </c>
      <c r="E8" t="s">
        <v>12</v>
      </c>
      <c r="F8">
        <v>95</v>
      </c>
      <c r="G8">
        <v>4.9000000000000004</v>
      </c>
      <c r="H8">
        <v>10</v>
      </c>
      <c r="I8">
        <v>98</v>
      </c>
      <c r="J8">
        <v>93</v>
      </c>
      <c r="K8">
        <v>91</v>
      </c>
      <c r="L8">
        <v>-2</v>
      </c>
      <c r="M8">
        <v>19</v>
      </c>
      <c r="N8">
        <v>58</v>
      </c>
      <c r="O8">
        <v>16</v>
      </c>
      <c r="P8" s="1">
        <v>40360</v>
      </c>
      <c r="Q8">
        <v>89</v>
      </c>
      <c r="R8">
        <v>3</v>
      </c>
      <c r="S8" t="s">
        <v>15</v>
      </c>
      <c r="T8">
        <v>97</v>
      </c>
      <c r="U8">
        <v>16</v>
      </c>
      <c r="V8">
        <v>3</v>
      </c>
      <c r="W8">
        <v>9</v>
      </c>
      <c r="X8">
        <v>41</v>
      </c>
    </row>
    <row r="9" spans="2:24">
      <c r="B9">
        <v>5</v>
      </c>
      <c r="C9" t="s">
        <v>16</v>
      </c>
      <c r="D9" t="s">
        <v>1</v>
      </c>
      <c r="E9" t="s">
        <v>17</v>
      </c>
      <c r="F9">
        <v>95</v>
      </c>
      <c r="G9">
        <v>4.9000000000000004</v>
      </c>
      <c r="H9">
        <v>7</v>
      </c>
      <c r="I9">
        <v>98</v>
      </c>
      <c r="J9">
        <v>91</v>
      </c>
      <c r="K9">
        <v>93</v>
      </c>
      <c r="L9">
        <v>2</v>
      </c>
      <c r="M9">
        <v>15</v>
      </c>
      <c r="N9">
        <v>69</v>
      </c>
      <c r="O9">
        <v>14</v>
      </c>
      <c r="P9" s="1">
        <v>40360</v>
      </c>
      <c r="Q9">
        <v>99</v>
      </c>
      <c r="R9">
        <v>6</v>
      </c>
      <c r="S9" t="s">
        <v>18</v>
      </c>
      <c r="T9">
        <v>89</v>
      </c>
      <c r="U9">
        <v>13</v>
      </c>
      <c r="V9">
        <v>9</v>
      </c>
      <c r="W9">
        <v>11</v>
      </c>
      <c r="X9">
        <v>40</v>
      </c>
    </row>
    <row r="10" spans="2:24">
      <c r="B10">
        <v>5</v>
      </c>
      <c r="C10" t="s">
        <v>1</v>
      </c>
      <c r="D10" t="s">
        <v>11</v>
      </c>
      <c r="E10" t="s">
        <v>19</v>
      </c>
      <c r="F10">
        <v>95</v>
      </c>
      <c r="G10">
        <v>4.5</v>
      </c>
      <c r="H10">
        <v>15</v>
      </c>
      <c r="I10">
        <v>97</v>
      </c>
      <c r="J10">
        <v>87</v>
      </c>
      <c r="K10">
        <v>91</v>
      </c>
      <c r="L10">
        <v>4</v>
      </c>
      <c r="M10">
        <v>1</v>
      </c>
      <c r="N10">
        <v>70</v>
      </c>
      <c r="O10">
        <v>8</v>
      </c>
      <c r="P10" s="1">
        <v>40360</v>
      </c>
      <c r="Q10">
        <v>89</v>
      </c>
      <c r="R10">
        <v>8</v>
      </c>
      <c r="S10" t="s">
        <v>20</v>
      </c>
      <c r="T10">
        <v>92</v>
      </c>
      <c r="U10">
        <v>23</v>
      </c>
      <c r="V10">
        <v>6</v>
      </c>
      <c r="W10">
        <v>10</v>
      </c>
      <c r="X10">
        <v>41</v>
      </c>
    </row>
    <row r="11" spans="2:24">
      <c r="B11">
        <v>8</v>
      </c>
      <c r="C11" t="s">
        <v>21</v>
      </c>
      <c r="D11" t="s">
        <v>1</v>
      </c>
      <c r="E11" t="s">
        <v>22</v>
      </c>
      <c r="F11">
        <v>93</v>
      </c>
      <c r="G11">
        <v>4.5999999999999996</v>
      </c>
      <c r="H11">
        <v>8</v>
      </c>
      <c r="I11">
        <v>97</v>
      </c>
      <c r="J11">
        <v>91</v>
      </c>
      <c r="K11">
        <v>93</v>
      </c>
      <c r="L11">
        <v>2</v>
      </c>
      <c r="M11">
        <v>8</v>
      </c>
      <c r="N11">
        <v>69</v>
      </c>
      <c r="O11">
        <v>7</v>
      </c>
      <c r="P11" s="1">
        <v>40422</v>
      </c>
      <c r="Q11">
        <v>98</v>
      </c>
      <c r="R11">
        <v>12</v>
      </c>
      <c r="S11" t="s">
        <v>23</v>
      </c>
      <c r="T11">
        <v>86</v>
      </c>
      <c r="U11">
        <v>26</v>
      </c>
      <c r="V11">
        <v>10</v>
      </c>
      <c r="W11">
        <v>7</v>
      </c>
      <c r="X11">
        <v>45</v>
      </c>
    </row>
    <row r="12" spans="2:24">
      <c r="B12">
        <v>9</v>
      </c>
      <c r="C12" t="s">
        <v>24</v>
      </c>
      <c r="D12" t="s">
        <v>1</v>
      </c>
      <c r="E12" t="s">
        <v>25</v>
      </c>
      <c r="F12">
        <v>89</v>
      </c>
      <c r="G12">
        <v>4.5999999999999996</v>
      </c>
      <c r="H12">
        <v>14</v>
      </c>
      <c r="I12">
        <v>98</v>
      </c>
      <c r="J12">
        <v>86</v>
      </c>
      <c r="K12">
        <v>88</v>
      </c>
      <c r="L12">
        <v>2</v>
      </c>
      <c r="M12">
        <v>14</v>
      </c>
      <c r="N12">
        <v>68</v>
      </c>
      <c r="O12">
        <v>9</v>
      </c>
      <c r="P12" s="1">
        <v>40360</v>
      </c>
      <c r="Q12">
        <v>93</v>
      </c>
      <c r="R12">
        <v>7</v>
      </c>
      <c r="S12" t="s">
        <v>26</v>
      </c>
      <c r="T12">
        <v>87</v>
      </c>
      <c r="U12">
        <v>13</v>
      </c>
      <c r="V12">
        <v>18</v>
      </c>
      <c r="W12">
        <v>21</v>
      </c>
      <c r="X12">
        <v>32</v>
      </c>
    </row>
    <row r="13" spans="2:24">
      <c r="B13">
        <v>9</v>
      </c>
      <c r="C13" t="s">
        <v>27</v>
      </c>
      <c r="D13" t="s">
        <v>28</v>
      </c>
      <c r="E13" t="s">
        <v>29</v>
      </c>
      <c r="F13">
        <v>89</v>
      </c>
      <c r="G13">
        <v>4.4000000000000004</v>
      </c>
      <c r="H13">
        <v>5</v>
      </c>
      <c r="I13">
        <v>96</v>
      </c>
      <c r="J13">
        <v>91</v>
      </c>
      <c r="K13">
        <v>92</v>
      </c>
      <c r="L13">
        <v>1</v>
      </c>
      <c r="M13">
        <v>20</v>
      </c>
      <c r="N13">
        <v>57</v>
      </c>
      <c r="O13">
        <v>11</v>
      </c>
      <c r="P13" s="1">
        <v>40422</v>
      </c>
      <c r="Q13">
        <v>88</v>
      </c>
      <c r="R13">
        <v>10</v>
      </c>
      <c r="S13" t="s">
        <v>30</v>
      </c>
      <c r="T13">
        <v>86</v>
      </c>
      <c r="U13">
        <v>21</v>
      </c>
      <c r="V13">
        <v>11</v>
      </c>
      <c r="W13">
        <v>3</v>
      </c>
      <c r="X13">
        <v>48</v>
      </c>
    </row>
    <row r="14" spans="2:24">
      <c r="B14">
        <v>9</v>
      </c>
      <c r="C14" t="s">
        <v>1</v>
      </c>
      <c r="D14" t="s">
        <v>11</v>
      </c>
      <c r="E14" t="s">
        <v>31</v>
      </c>
      <c r="F14">
        <v>89</v>
      </c>
      <c r="G14">
        <v>4.7</v>
      </c>
      <c r="H14">
        <v>24</v>
      </c>
      <c r="I14">
        <v>94</v>
      </c>
      <c r="J14">
        <v>86</v>
      </c>
      <c r="K14">
        <v>85</v>
      </c>
      <c r="L14">
        <v>-1</v>
      </c>
      <c r="M14">
        <v>3</v>
      </c>
      <c r="N14">
        <v>68</v>
      </c>
      <c r="O14">
        <v>3</v>
      </c>
      <c r="P14" s="1">
        <v>40269</v>
      </c>
      <c r="Q14">
        <v>95</v>
      </c>
      <c r="R14">
        <v>22</v>
      </c>
      <c r="S14" t="s">
        <v>32</v>
      </c>
      <c r="T14">
        <v>82</v>
      </c>
      <c r="U14">
        <v>44</v>
      </c>
      <c r="V14">
        <v>15</v>
      </c>
      <c r="W14">
        <v>20</v>
      </c>
      <c r="X14">
        <v>33</v>
      </c>
    </row>
    <row r="15" spans="2:24">
      <c r="B15">
        <v>12</v>
      </c>
      <c r="C15" t="s">
        <v>33</v>
      </c>
      <c r="D15" t="s">
        <v>1</v>
      </c>
      <c r="E15" t="s">
        <v>34</v>
      </c>
      <c r="F15">
        <v>88</v>
      </c>
      <c r="G15">
        <v>4.4000000000000004</v>
      </c>
      <c r="H15">
        <v>11</v>
      </c>
      <c r="I15">
        <v>96</v>
      </c>
      <c r="J15">
        <v>89</v>
      </c>
      <c r="K15">
        <v>92</v>
      </c>
      <c r="L15">
        <v>3</v>
      </c>
      <c r="M15">
        <v>11</v>
      </c>
      <c r="N15">
        <v>69</v>
      </c>
      <c r="O15">
        <v>8</v>
      </c>
      <c r="P15" s="1">
        <v>40360</v>
      </c>
      <c r="Q15">
        <v>94</v>
      </c>
      <c r="R15">
        <v>18</v>
      </c>
      <c r="S15" t="s">
        <v>35</v>
      </c>
      <c r="T15">
        <v>84</v>
      </c>
      <c r="U15">
        <v>33</v>
      </c>
      <c r="V15">
        <v>12</v>
      </c>
      <c r="W15">
        <v>30</v>
      </c>
      <c r="X15">
        <v>29</v>
      </c>
    </row>
    <row r="16" spans="2:24">
      <c r="B16">
        <v>12</v>
      </c>
      <c r="C16" t="s">
        <v>36</v>
      </c>
      <c r="D16" t="s">
        <v>1</v>
      </c>
      <c r="E16" t="s">
        <v>37</v>
      </c>
      <c r="F16">
        <v>88</v>
      </c>
      <c r="G16">
        <v>4.3</v>
      </c>
      <c r="H16">
        <v>16</v>
      </c>
      <c r="I16">
        <v>96</v>
      </c>
      <c r="J16">
        <v>91</v>
      </c>
      <c r="K16">
        <v>89</v>
      </c>
      <c r="L16">
        <v>-2</v>
      </c>
      <c r="M16">
        <v>4</v>
      </c>
      <c r="N16">
        <v>68</v>
      </c>
      <c r="O16">
        <v>9</v>
      </c>
      <c r="P16" s="1">
        <v>40360</v>
      </c>
      <c r="Q16">
        <v>89</v>
      </c>
      <c r="R16">
        <v>13</v>
      </c>
      <c r="S16" t="s">
        <v>26</v>
      </c>
      <c r="T16">
        <v>84</v>
      </c>
      <c r="U16">
        <v>23</v>
      </c>
      <c r="V16">
        <v>23</v>
      </c>
      <c r="W16">
        <v>14</v>
      </c>
      <c r="X16">
        <v>38</v>
      </c>
    </row>
    <row r="17" spans="2:24">
      <c r="B17">
        <v>14</v>
      </c>
      <c r="C17" t="s">
        <v>38</v>
      </c>
      <c r="D17" t="s">
        <v>1</v>
      </c>
      <c r="E17" t="s">
        <v>25</v>
      </c>
      <c r="F17">
        <v>87</v>
      </c>
      <c r="G17">
        <v>4.5999999999999996</v>
      </c>
      <c r="H17">
        <v>12</v>
      </c>
      <c r="I17">
        <v>96</v>
      </c>
      <c r="J17">
        <v>88</v>
      </c>
      <c r="K17">
        <v>90</v>
      </c>
      <c r="L17">
        <v>2</v>
      </c>
      <c r="M17">
        <v>26</v>
      </c>
      <c r="N17">
        <v>49</v>
      </c>
      <c r="O17">
        <v>21</v>
      </c>
      <c r="P17" t="s">
        <v>39</v>
      </c>
      <c r="Q17">
        <v>98</v>
      </c>
      <c r="R17">
        <v>15</v>
      </c>
      <c r="S17" t="s">
        <v>40</v>
      </c>
      <c r="T17">
        <v>82</v>
      </c>
      <c r="U17">
        <v>31</v>
      </c>
      <c r="V17">
        <v>17</v>
      </c>
      <c r="W17">
        <v>16</v>
      </c>
      <c r="X17">
        <v>37</v>
      </c>
    </row>
    <row r="18" spans="2:24">
      <c r="B18">
        <v>14</v>
      </c>
      <c r="C18" t="s">
        <v>41</v>
      </c>
      <c r="D18" t="s">
        <v>138</v>
      </c>
      <c r="E18" t="s">
        <v>42</v>
      </c>
      <c r="F18">
        <v>87</v>
      </c>
      <c r="G18">
        <v>4.0999999999999996</v>
      </c>
      <c r="H18">
        <v>20</v>
      </c>
      <c r="I18">
        <v>96</v>
      </c>
      <c r="J18">
        <v>81</v>
      </c>
      <c r="K18">
        <v>86</v>
      </c>
      <c r="L18">
        <v>5</v>
      </c>
      <c r="M18">
        <v>12</v>
      </c>
      <c r="N18">
        <v>71</v>
      </c>
      <c r="O18">
        <v>9</v>
      </c>
      <c r="P18" s="1">
        <v>40360</v>
      </c>
      <c r="Q18">
        <v>90</v>
      </c>
      <c r="R18">
        <v>20</v>
      </c>
      <c r="S18" t="s">
        <v>43</v>
      </c>
      <c r="T18">
        <v>85</v>
      </c>
      <c r="U18">
        <v>30</v>
      </c>
      <c r="V18">
        <v>5</v>
      </c>
      <c r="W18">
        <v>12</v>
      </c>
      <c r="X18">
        <v>40</v>
      </c>
    </row>
    <row r="19" spans="2:24">
      <c r="B19">
        <v>16</v>
      </c>
      <c r="C19" t="s">
        <v>44</v>
      </c>
      <c r="D19" t="s">
        <v>1</v>
      </c>
      <c r="E19" t="s">
        <v>45</v>
      </c>
      <c r="F19">
        <v>86</v>
      </c>
      <c r="G19">
        <v>4.4000000000000004</v>
      </c>
      <c r="H19">
        <v>6</v>
      </c>
      <c r="I19">
        <v>97</v>
      </c>
      <c r="J19">
        <v>91</v>
      </c>
      <c r="K19">
        <v>94</v>
      </c>
      <c r="L19">
        <v>3</v>
      </c>
      <c r="M19">
        <v>29</v>
      </c>
      <c r="N19">
        <v>58</v>
      </c>
      <c r="O19">
        <v>14</v>
      </c>
      <c r="P19" s="1">
        <v>40452</v>
      </c>
      <c r="Q19">
        <v>93</v>
      </c>
      <c r="R19">
        <v>9</v>
      </c>
      <c r="S19" t="s">
        <v>46</v>
      </c>
      <c r="T19">
        <v>87</v>
      </c>
      <c r="U19">
        <v>16</v>
      </c>
      <c r="V19">
        <v>29</v>
      </c>
      <c r="W19">
        <v>8</v>
      </c>
      <c r="X19">
        <v>44</v>
      </c>
    </row>
    <row r="20" spans="2:24">
      <c r="B20">
        <v>16</v>
      </c>
      <c r="C20" t="s">
        <v>47</v>
      </c>
      <c r="D20" t="s">
        <v>139</v>
      </c>
      <c r="E20" t="s">
        <v>48</v>
      </c>
      <c r="F20">
        <v>86</v>
      </c>
      <c r="G20">
        <v>4.7</v>
      </c>
      <c r="H20">
        <v>19</v>
      </c>
      <c r="I20">
        <v>96</v>
      </c>
      <c r="J20">
        <v>86</v>
      </c>
      <c r="K20">
        <v>85</v>
      </c>
      <c r="L20">
        <v>-1</v>
      </c>
      <c r="M20">
        <v>35</v>
      </c>
      <c r="N20">
        <v>53</v>
      </c>
      <c r="O20">
        <v>18</v>
      </c>
      <c r="P20" s="1">
        <v>40452</v>
      </c>
      <c r="Q20">
        <v>93</v>
      </c>
      <c r="R20">
        <v>28</v>
      </c>
      <c r="S20" t="s">
        <v>49</v>
      </c>
      <c r="T20">
        <v>70</v>
      </c>
      <c r="U20">
        <v>32</v>
      </c>
      <c r="V20">
        <v>4</v>
      </c>
      <c r="W20">
        <v>33</v>
      </c>
      <c r="X20">
        <v>28</v>
      </c>
    </row>
    <row r="21" spans="2:24">
      <c r="B21">
        <v>18</v>
      </c>
      <c r="C21" t="s">
        <v>50</v>
      </c>
      <c r="D21" t="s">
        <v>1</v>
      </c>
      <c r="E21" t="s">
        <v>51</v>
      </c>
      <c r="F21">
        <v>84</v>
      </c>
      <c r="G21">
        <v>4</v>
      </c>
      <c r="H21">
        <v>23</v>
      </c>
      <c r="I21">
        <v>92</v>
      </c>
      <c r="J21">
        <v>86</v>
      </c>
      <c r="K21">
        <v>87</v>
      </c>
      <c r="L21">
        <v>1</v>
      </c>
      <c r="M21">
        <v>6</v>
      </c>
      <c r="N21">
        <v>65</v>
      </c>
      <c r="O21">
        <v>7</v>
      </c>
      <c r="P21" s="1">
        <v>40299</v>
      </c>
      <c r="Q21">
        <v>96</v>
      </c>
      <c r="R21">
        <v>19</v>
      </c>
      <c r="S21" t="s">
        <v>52</v>
      </c>
      <c r="T21">
        <v>90</v>
      </c>
      <c r="U21">
        <v>45</v>
      </c>
      <c r="V21">
        <v>14</v>
      </c>
      <c r="W21">
        <v>15</v>
      </c>
      <c r="X21">
        <v>37</v>
      </c>
    </row>
    <row r="22" spans="2:24">
      <c r="B22">
        <v>19</v>
      </c>
      <c r="C22" t="s">
        <v>1</v>
      </c>
      <c r="D22" t="s">
        <v>140</v>
      </c>
      <c r="E22" t="s">
        <v>53</v>
      </c>
      <c r="F22">
        <v>83</v>
      </c>
      <c r="G22">
        <v>3.9</v>
      </c>
      <c r="H22">
        <v>4</v>
      </c>
      <c r="I22">
        <v>98</v>
      </c>
      <c r="J22">
        <v>86</v>
      </c>
      <c r="K22">
        <v>94</v>
      </c>
      <c r="L22">
        <v>8</v>
      </c>
      <c r="M22">
        <v>16</v>
      </c>
      <c r="N22">
        <v>54</v>
      </c>
      <c r="O22">
        <v>11</v>
      </c>
      <c r="P22" s="1">
        <v>40513</v>
      </c>
      <c r="Q22">
        <v>85</v>
      </c>
      <c r="R22">
        <v>14</v>
      </c>
      <c r="S22" t="s">
        <v>54</v>
      </c>
      <c r="T22">
        <v>84</v>
      </c>
      <c r="U22">
        <v>34</v>
      </c>
      <c r="V22">
        <v>48</v>
      </c>
      <c r="W22">
        <v>4</v>
      </c>
      <c r="X22">
        <v>48</v>
      </c>
    </row>
    <row r="23" spans="2:24">
      <c r="B23">
        <v>20</v>
      </c>
      <c r="C23" t="s">
        <v>1</v>
      </c>
      <c r="D23" t="s">
        <v>11</v>
      </c>
      <c r="E23" t="s">
        <v>55</v>
      </c>
      <c r="F23">
        <v>82</v>
      </c>
      <c r="G23">
        <v>4.8</v>
      </c>
      <c r="H23">
        <v>27</v>
      </c>
      <c r="I23">
        <v>95</v>
      </c>
      <c r="J23">
        <v>86</v>
      </c>
      <c r="K23">
        <v>83</v>
      </c>
      <c r="L23">
        <v>-3</v>
      </c>
      <c r="M23">
        <v>38</v>
      </c>
      <c r="N23">
        <v>58</v>
      </c>
      <c r="O23">
        <v>16</v>
      </c>
      <c r="P23" t="s">
        <v>56</v>
      </c>
      <c r="Q23">
        <v>92</v>
      </c>
      <c r="R23">
        <v>11</v>
      </c>
      <c r="S23" t="s">
        <v>57</v>
      </c>
      <c r="T23">
        <v>99</v>
      </c>
      <c r="U23">
        <v>26</v>
      </c>
      <c r="V23">
        <v>40</v>
      </c>
      <c r="W23">
        <v>93</v>
      </c>
      <c r="X23">
        <v>18</v>
      </c>
    </row>
    <row r="24" spans="2:24">
      <c r="B24">
        <v>21</v>
      </c>
      <c r="C24" t="s">
        <v>1</v>
      </c>
      <c r="D24" t="s">
        <v>11</v>
      </c>
      <c r="E24" t="s">
        <v>58</v>
      </c>
      <c r="F24">
        <v>81</v>
      </c>
      <c r="G24">
        <v>4.4000000000000004</v>
      </c>
      <c r="H24">
        <v>9</v>
      </c>
      <c r="I24">
        <v>97</v>
      </c>
      <c r="J24">
        <v>79</v>
      </c>
      <c r="K24">
        <v>91</v>
      </c>
      <c r="L24">
        <v>12</v>
      </c>
      <c r="M24">
        <v>28</v>
      </c>
      <c r="N24">
        <v>50</v>
      </c>
      <c r="O24">
        <v>15</v>
      </c>
      <c r="P24" t="s">
        <v>59</v>
      </c>
      <c r="Q24">
        <v>96</v>
      </c>
      <c r="R24">
        <v>21</v>
      </c>
      <c r="S24" t="s">
        <v>60</v>
      </c>
      <c r="T24">
        <v>83</v>
      </c>
      <c r="U24">
        <v>39</v>
      </c>
      <c r="V24">
        <v>66</v>
      </c>
      <c r="W24">
        <v>29</v>
      </c>
      <c r="X24">
        <v>29</v>
      </c>
    </row>
    <row r="25" spans="2:24">
      <c r="B25">
        <v>21</v>
      </c>
      <c r="C25" t="s">
        <v>61</v>
      </c>
      <c r="D25" t="s">
        <v>1</v>
      </c>
      <c r="E25" t="s">
        <v>62</v>
      </c>
      <c r="F25">
        <v>81</v>
      </c>
      <c r="G25">
        <v>4.0999999999999996</v>
      </c>
      <c r="H25">
        <v>29</v>
      </c>
      <c r="I25">
        <v>92</v>
      </c>
      <c r="J25">
        <v>85</v>
      </c>
      <c r="K25">
        <v>84</v>
      </c>
      <c r="L25">
        <v>-1</v>
      </c>
      <c r="M25">
        <v>9</v>
      </c>
      <c r="N25">
        <v>70</v>
      </c>
      <c r="O25">
        <v>5</v>
      </c>
      <c r="P25" s="1">
        <v>40422</v>
      </c>
      <c r="Q25">
        <v>93</v>
      </c>
      <c r="R25">
        <v>35</v>
      </c>
      <c r="S25" t="s">
        <v>63</v>
      </c>
      <c r="T25">
        <v>71</v>
      </c>
      <c r="U25">
        <v>55</v>
      </c>
      <c r="V25">
        <v>21</v>
      </c>
      <c r="W25">
        <v>24</v>
      </c>
      <c r="X25">
        <v>31</v>
      </c>
    </row>
    <row r="26" spans="2:24">
      <c r="B26">
        <v>23</v>
      </c>
      <c r="C26" t="s">
        <v>64</v>
      </c>
      <c r="D26" t="s">
        <v>141</v>
      </c>
      <c r="E26" t="s">
        <v>65</v>
      </c>
      <c r="F26">
        <v>80</v>
      </c>
      <c r="G26">
        <v>4.2</v>
      </c>
      <c r="H26">
        <v>40</v>
      </c>
      <c r="I26">
        <v>92</v>
      </c>
      <c r="J26">
        <v>82</v>
      </c>
      <c r="K26">
        <v>76</v>
      </c>
      <c r="L26">
        <v>-6</v>
      </c>
      <c r="M26">
        <v>13</v>
      </c>
      <c r="N26">
        <v>68</v>
      </c>
      <c r="O26">
        <v>8</v>
      </c>
      <c r="P26" s="1">
        <v>40452</v>
      </c>
      <c r="Q26">
        <v>96</v>
      </c>
      <c r="R26">
        <v>29</v>
      </c>
      <c r="S26" t="s">
        <v>66</v>
      </c>
      <c r="T26">
        <v>72</v>
      </c>
      <c r="U26">
        <v>36</v>
      </c>
      <c r="V26">
        <v>20</v>
      </c>
      <c r="W26">
        <v>33</v>
      </c>
      <c r="X26">
        <v>28</v>
      </c>
    </row>
    <row r="27" spans="2:24">
      <c r="B27">
        <v>-6</v>
      </c>
    </row>
    <row r="28" spans="2:24">
      <c r="B28">
        <v>23</v>
      </c>
      <c r="C28" t="s">
        <v>67</v>
      </c>
      <c r="D28" t="s">
        <v>1</v>
      </c>
      <c r="E28" t="s">
        <v>68</v>
      </c>
      <c r="F28">
        <v>80</v>
      </c>
      <c r="G28">
        <v>4</v>
      </c>
      <c r="H28">
        <v>13</v>
      </c>
      <c r="I28">
        <v>96</v>
      </c>
      <c r="J28">
        <v>85</v>
      </c>
      <c r="K28">
        <v>92</v>
      </c>
      <c r="L28">
        <v>7</v>
      </c>
      <c r="M28">
        <v>44</v>
      </c>
      <c r="N28">
        <v>59</v>
      </c>
      <c r="O28">
        <v>9</v>
      </c>
      <c r="P28" s="1">
        <v>40452</v>
      </c>
      <c r="Q28">
        <v>87</v>
      </c>
      <c r="R28">
        <v>16</v>
      </c>
      <c r="S28" t="s">
        <v>69</v>
      </c>
      <c r="T28">
        <v>78</v>
      </c>
      <c r="U28">
        <v>22</v>
      </c>
      <c r="V28">
        <v>25</v>
      </c>
      <c r="W28">
        <v>26</v>
      </c>
      <c r="X28">
        <v>30</v>
      </c>
    </row>
    <row r="29" spans="2:24">
      <c r="B29">
        <v>-6</v>
      </c>
    </row>
    <row r="30" spans="2:24">
      <c r="B30">
        <v>25</v>
      </c>
      <c r="C30" t="s">
        <v>1</v>
      </c>
      <c r="D30" t="s">
        <v>142</v>
      </c>
      <c r="E30" t="s">
        <v>70</v>
      </c>
      <c r="F30">
        <v>77</v>
      </c>
      <c r="G30">
        <v>4.5999999999999996</v>
      </c>
      <c r="H30">
        <v>26</v>
      </c>
      <c r="I30">
        <v>95</v>
      </c>
      <c r="J30">
        <v>74</v>
      </c>
      <c r="K30">
        <v>82</v>
      </c>
      <c r="L30">
        <v>8</v>
      </c>
      <c r="M30">
        <v>53</v>
      </c>
      <c r="N30">
        <v>50</v>
      </c>
      <c r="O30">
        <v>15</v>
      </c>
      <c r="P30" t="s">
        <v>71</v>
      </c>
      <c r="Q30">
        <v>92</v>
      </c>
      <c r="R30">
        <v>34</v>
      </c>
      <c r="S30" t="s">
        <v>72</v>
      </c>
      <c r="T30">
        <v>67</v>
      </c>
      <c r="U30">
        <v>55</v>
      </c>
      <c r="V30">
        <v>42</v>
      </c>
      <c r="W30">
        <v>141</v>
      </c>
      <c r="X30">
        <v>13</v>
      </c>
    </row>
    <row r="31" spans="2:24">
      <c r="B31">
        <v>26</v>
      </c>
      <c r="C31" t="s">
        <v>73</v>
      </c>
      <c r="D31" t="s">
        <v>143</v>
      </c>
      <c r="E31" t="s">
        <v>74</v>
      </c>
      <c r="F31">
        <v>76</v>
      </c>
      <c r="G31">
        <v>4.3</v>
      </c>
      <c r="H31">
        <v>32</v>
      </c>
      <c r="I31">
        <v>96</v>
      </c>
      <c r="J31">
        <v>79</v>
      </c>
      <c r="K31">
        <v>80</v>
      </c>
      <c r="L31">
        <v>1</v>
      </c>
      <c r="M31">
        <v>57</v>
      </c>
      <c r="N31">
        <v>47</v>
      </c>
      <c r="O31">
        <v>24</v>
      </c>
      <c r="P31" t="s">
        <v>56</v>
      </c>
      <c r="Q31">
        <v>91</v>
      </c>
      <c r="R31">
        <v>17</v>
      </c>
      <c r="S31" t="s">
        <v>75</v>
      </c>
      <c r="T31">
        <v>97</v>
      </c>
      <c r="U31">
        <v>29</v>
      </c>
      <c r="V31">
        <v>28</v>
      </c>
      <c r="W31">
        <v>156</v>
      </c>
      <c r="X31">
        <v>12</v>
      </c>
    </row>
    <row r="32" spans="2:24">
      <c r="B32">
        <v>26</v>
      </c>
      <c r="C32" t="s">
        <v>76</v>
      </c>
      <c r="D32" t="s">
        <v>144</v>
      </c>
      <c r="E32" t="s">
        <v>22</v>
      </c>
      <c r="F32">
        <v>76</v>
      </c>
      <c r="G32">
        <v>3.4</v>
      </c>
      <c r="H32">
        <v>22</v>
      </c>
      <c r="I32">
        <v>93</v>
      </c>
      <c r="J32">
        <v>83</v>
      </c>
      <c r="K32">
        <v>87</v>
      </c>
      <c r="L32">
        <v>4</v>
      </c>
      <c r="M32">
        <v>27</v>
      </c>
      <c r="N32">
        <v>61</v>
      </c>
      <c r="O32">
        <v>2</v>
      </c>
      <c r="P32" s="1">
        <v>40452</v>
      </c>
      <c r="Q32">
        <v>93</v>
      </c>
      <c r="R32">
        <v>33</v>
      </c>
      <c r="S32" t="s">
        <v>77</v>
      </c>
      <c r="T32">
        <v>67</v>
      </c>
      <c r="U32">
        <v>49</v>
      </c>
      <c r="V32">
        <v>7</v>
      </c>
      <c r="W32">
        <v>18</v>
      </c>
      <c r="X32">
        <v>36</v>
      </c>
    </row>
    <row r="33" spans="2:24">
      <c r="B33">
        <v>28</v>
      </c>
      <c r="C33" t="s">
        <v>78</v>
      </c>
      <c r="D33" t="s">
        <v>1</v>
      </c>
      <c r="E33" t="s">
        <v>5</v>
      </c>
      <c r="F33">
        <v>75</v>
      </c>
      <c r="G33">
        <v>3.6</v>
      </c>
      <c r="H33">
        <v>18</v>
      </c>
      <c r="I33">
        <v>96</v>
      </c>
      <c r="J33">
        <v>82</v>
      </c>
      <c r="K33">
        <v>89</v>
      </c>
      <c r="L33">
        <v>7</v>
      </c>
      <c r="M33">
        <v>25</v>
      </c>
      <c r="N33">
        <v>71</v>
      </c>
      <c r="O33">
        <v>5</v>
      </c>
      <c r="P33" s="1">
        <v>40391</v>
      </c>
      <c r="Q33">
        <v>82</v>
      </c>
      <c r="R33">
        <v>24</v>
      </c>
      <c r="S33" t="s">
        <v>79</v>
      </c>
      <c r="T33">
        <v>73</v>
      </c>
      <c r="U33">
        <v>26</v>
      </c>
      <c r="V33">
        <v>37</v>
      </c>
      <c r="W33">
        <v>27</v>
      </c>
      <c r="X33">
        <v>30</v>
      </c>
    </row>
    <row r="34" spans="2:24">
      <c r="B34">
        <v>28</v>
      </c>
      <c r="C34" t="s">
        <v>80</v>
      </c>
      <c r="D34" t="s">
        <v>145</v>
      </c>
      <c r="E34" t="s">
        <v>81</v>
      </c>
      <c r="F34">
        <v>75</v>
      </c>
      <c r="G34">
        <v>4.2</v>
      </c>
      <c r="H34">
        <v>30</v>
      </c>
      <c r="I34">
        <v>94</v>
      </c>
      <c r="J34">
        <v>72</v>
      </c>
      <c r="K34">
        <v>79</v>
      </c>
      <c r="L34">
        <v>7</v>
      </c>
      <c r="M34">
        <v>72</v>
      </c>
      <c r="N34">
        <v>41</v>
      </c>
      <c r="O34">
        <v>12</v>
      </c>
      <c r="P34" t="s">
        <v>82</v>
      </c>
      <c r="Q34">
        <v>96</v>
      </c>
      <c r="R34">
        <v>32</v>
      </c>
      <c r="S34" t="s">
        <v>83</v>
      </c>
      <c r="T34">
        <v>65</v>
      </c>
      <c r="U34">
        <v>37</v>
      </c>
      <c r="V34">
        <v>31</v>
      </c>
      <c r="W34">
        <v>42</v>
      </c>
      <c r="X34">
        <v>25</v>
      </c>
    </row>
    <row r="35" spans="2:24">
      <c r="B35">
        <v>30</v>
      </c>
      <c r="C35" t="s">
        <v>28</v>
      </c>
      <c r="D35" t="s">
        <v>146</v>
      </c>
      <c r="E35" t="s">
        <v>84</v>
      </c>
      <c r="F35">
        <v>73</v>
      </c>
      <c r="G35">
        <v>3.8</v>
      </c>
      <c r="H35">
        <v>17</v>
      </c>
      <c r="I35">
        <v>96</v>
      </c>
      <c r="J35">
        <v>78</v>
      </c>
      <c r="K35">
        <v>89</v>
      </c>
      <c r="L35">
        <v>11</v>
      </c>
      <c r="M35">
        <v>39</v>
      </c>
      <c r="N35">
        <v>46</v>
      </c>
      <c r="O35">
        <v>9</v>
      </c>
      <c r="P35" s="1">
        <v>40513</v>
      </c>
      <c r="Q35">
        <v>92</v>
      </c>
      <c r="R35">
        <v>26</v>
      </c>
      <c r="S35" t="s">
        <v>85</v>
      </c>
      <c r="T35">
        <v>79</v>
      </c>
      <c r="U35">
        <v>41</v>
      </c>
      <c r="V35">
        <v>131</v>
      </c>
      <c r="W35">
        <v>32</v>
      </c>
      <c r="X35">
        <v>29</v>
      </c>
    </row>
    <row r="36" spans="2:24">
      <c r="B36">
        <v>31</v>
      </c>
      <c r="C36" t="s">
        <v>73</v>
      </c>
      <c r="D36" t="s">
        <v>147</v>
      </c>
      <c r="E36" t="s">
        <v>86</v>
      </c>
      <c r="F36">
        <v>72</v>
      </c>
      <c r="G36">
        <v>3.9</v>
      </c>
      <c r="H36">
        <v>35</v>
      </c>
      <c r="I36">
        <v>94</v>
      </c>
      <c r="J36">
        <v>78</v>
      </c>
      <c r="K36">
        <v>78</v>
      </c>
      <c r="L36" t="s">
        <v>87</v>
      </c>
      <c r="M36">
        <v>59</v>
      </c>
      <c r="N36">
        <v>50</v>
      </c>
      <c r="O36">
        <v>28</v>
      </c>
      <c r="P36" t="s">
        <v>88</v>
      </c>
      <c r="Q36">
        <v>94</v>
      </c>
      <c r="R36">
        <v>23</v>
      </c>
      <c r="S36" t="s">
        <v>89</v>
      </c>
      <c r="T36">
        <v>99</v>
      </c>
      <c r="U36">
        <v>38</v>
      </c>
      <c r="V36">
        <v>22</v>
      </c>
      <c r="W36">
        <v>200</v>
      </c>
      <c r="X36">
        <v>9</v>
      </c>
    </row>
    <row r="37" spans="2:24">
      <c r="B37">
        <v>32</v>
      </c>
      <c r="C37" t="s">
        <v>90</v>
      </c>
      <c r="D37" t="s">
        <v>91</v>
      </c>
      <c r="E37" t="s">
        <v>1</v>
      </c>
      <c r="F37">
        <v>71</v>
      </c>
      <c r="G37">
        <v>3.7</v>
      </c>
      <c r="H37">
        <v>50</v>
      </c>
      <c r="I37">
        <v>90</v>
      </c>
      <c r="J37">
        <v>80</v>
      </c>
      <c r="K37">
        <v>74</v>
      </c>
      <c r="L37">
        <v>-6</v>
      </c>
      <c r="M37">
        <v>17</v>
      </c>
      <c r="N37">
        <v>63</v>
      </c>
      <c r="O37">
        <v>9</v>
      </c>
      <c r="P37" s="1">
        <v>40483</v>
      </c>
      <c r="Q37">
        <v>77</v>
      </c>
      <c r="R37">
        <v>27</v>
      </c>
      <c r="S37" t="s">
        <v>92</v>
      </c>
      <c r="T37">
        <v>70</v>
      </c>
      <c r="U37">
        <v>29</v>
      </c>
      <c r="V37">
        <v>38</v>
      </c>
      <c r="W37">
        <v>86</v>
      </c>
      <c r="X37">
        <v>18</v>
      </c>
    </row>
    <row r="38" spans="2:24">
      <c r="B38">
        <v>32</v>
      </c>
      <c r="C38" t="s">
        <v>73</v>
      </c>
      <c r="D38" t="s">
        <v>11</v>
      </c>
      <c r="E38" t="s">
        <v>93</v>
      </c>
      <c r="F38">
        <v>71</v>
      </c>
      <c r="G38">
        <v>4.3</v>
      </c>
      <c r="H38">
        <v>42</v>
      </c>
      <c r="I38">
        <v>92</v>
      </c>
      <c r="J38">
        <v>66</v>
      </c>
      <c r="K38">
        <v>75</v>
      </c>
      <c r="L38">
        <v>9</v>
      </c>
      <c r="M38">
        <v>64</v>
      </c>
      <c r="N38">
        <v>42</v>
      </c>
      <c r="O38">
        <v>19</v>
      </c>
      <c r="P38" t="s">
        <v>39</v>
      </c>
      <c r="Q38">
        <v>91</v>
      </c>
      <c r="R38">
        <v>48</v>
      </c>
      <c r="S38" t="s">
        <v>94</v>
      </c>
      <c r="T38">
        <v>48</v>
      </c>
      <c r="U38">
        <v>72</v>
      </c>
      <c r="V38">
        <v>57</v>
      </c>
      <c r="W38">
        <v>133</v>
      </c>
      <c r="X38">
        <v>14</v>
      </c>
    </row>
    <row r="39" spans="2:24">
      <c r="B39">
        <v>34</v>
      </c>
      <c r="C39" t="s">
        <v>95</v>
      </c>
      <c r="D39" t="s">
        <v>1</v>
      </c>
      <c r="E39" t="s">
        <v>5</v>
      </c>
      <c r="F39">
        <v>70</v>
      </c>
      <c r="G39">
        <v>3.6</v>
      </c>
      <c r="H39">
        <v>31</v>
      </c>
      <c r="I39">
        <v>92</v>
      </c>
      <c r="J39">
        <v>83</v>
      </c>
      <c r="K39">
        <v>85</v>
      </c>
      <c r="L39">
        <v>2</v>
      </c>
      <c r="M39">
        <v>40</v>
      </c>
      <c r="N39">
        <v>68</v>
      </c>
      <c r="O39">
        <v>9</v>
      </c>
      <c r="P39" s="1">
        <v>40422</v>
      </c>
      <c r="Q39">
        <v>86</v>
      </c>
      <c r="R39">
        <v>38</v>
      </c>
      <c r="S39" t="s">
        <v>96</v>
      </c>
      <c r="T39">
        <v>61</v>
      </c>
      <c r="U39">
        <v>48</v>
      </c>
      <c r="V39">
        <v>45</v>
      </c>
      <c r="W39">
        <v>22</v>
      </c>
      <c r="X39">
        <v>31</v>
      </c>
    </row>
    <row r="40" spans="2:24">
      <c r="B40">
        <v>34</v>
      </c>
      <c r="C40" t="s">
        <v>73</v>
      </c>
      <c r="D40" t="s">
        <v>148</v>
      </c>
      <c r="E40" t="s">
        <v>10</v>
      </c>
      <c r="F40">
        <v>70</v>
      </c>
      <c r="G40">
        <v>3.8</v>
      </c>
      <c r="H40">
        <v>48</v>
      </c>
      <c r="I40">
        <v>94</v>
      </c>
      <c r="J40">
        <v>71</v>
      </c>
      <c r="K40">
        <v>73</v>
      </c>
      <c r="L40">
        <v>2</v>
      </c>
      <c r="M40">
        <v>52</v>
      </c>
      <c r="N40">
        <v>58</v>
      </c>
      <c r="O40">
        <v>14</v>
      </c>
      <c r="P40" s="1">
        <v>40483</v>
      </c>
      <c r="Q40">
        <v>84</v>
      </c>
      <c r="R40">
        <v>25</v>
      </c>
      <c r="S40" t="s">
        <v>97</v>
      </c>
      <c r="T40">
        <v>80</v>
      </c>
      <c r="U40">
        <v>34</v>
      </c>
      <c r="V40">
        <v>49</v>
      </c>
      <c r="W40">
        <v>39</v>
      </c>
      <c r="X40">
        <v>26</v>
      </c>
    </row>
    <row r="41" spans="2:24">
      <c r="B41">
        <v>36</v>
      </c>
      <c r="C41" t="s">
        <v>80</v>
      </c>
      <c r="D41" t="s">
        <v>11</v>
      </c>
      <c r="E41" t="s">
        <v>98</v>
      </c>
      <c r="F41">
        <v>69</v>
      </c>
      <c r="G41">
        <v>4.2</v>
      </c>
      <c r="H41">
        <v>38</v>
      </c>
      <c r="I41">
        <v>92</v>
      </c>
      <c r="J41">
        <v>69</v>
      </c>
      <c r="K41">
        <v>76</v>
      </c>
      <c r="L41">
        <v>7</v>
      </c>
      <c r="M41">
        <v>127</v>
      </c>
      <c r="N41">
        <v>32</v>
      </c>
      <c r="O41">
        <v>18</v>
      </c>
      <c r="P41" t="s">
        <v>71</v>
      </c>
      <c r="Q41">
        <v>94</v>
      </c>
      <c r="R41">
        <v>42</v>
      </c>
      <c r="S41" t="s">
        <v>99</v>
      </c>
      <c r="T41">
        <v>53</v>
      </c>
      <c r="U41">
        <v>64</v>
      </c>
      <c r="V41">
        <v>66</v>
      </c>
      <c r="W41">
        <v>137</v>
      </c>
      <c r="X41">
        <v>14</v>
      </c>
    </row>
    <row r="42" spans="2:24">
      <c r="B42">
        <v>36</v>
      </c>
      <c r="C42" t="s">
        <v>1</v>
      </c>
      <c r="D42" t="s">
        <v>149</v>
      </c>
      <c r="E42" t="s">
        <v>25</v>
      </c>
      <c r="F42">
        <v>69</v>
      </c>
      <c r="G42">
        <v>3.4</v>
      </c>
      <c r="H42">
        <v>39</v>
      </c>
      <c r="I42">
        <v>94</v>
      </c>
      <c r="J42">
        <v>74</v>
      </c>
      <c r="K42">
        <v>71</v>
      </c>
      <c r="L42">
        <v>-3</v>
      </c>
      <c r="M42">
        <v>24</v>
      </c>
      <c r="N42">
        <v>62</v>
      </c>
      <c r="O42">
        <v>10</v>
      </c>
      <c r="P42" s="1">
        <v>40422</v>
      </c>
      <c r="Q42">
        <v>96</v>
      </c>
      <c r="R42">
        <v>47</v>
      </c>
      <c r="S42" t="s">
        <v>79</v>
      </c>
      <c r="T42">
        <v>53</v>
      </c>
      <c r="U42">
        <v>50</v>
      </c>
      <c r="V42">
        <v>16</v>
      </c>
      <c r="W42">
        <v>72</v>
      </c>
      <c r="X42">
        <v>21</v>
      </c>
    </row>
    <row r="43" spans="2:24">
      <c r="B43">
        <v>38</v>
      </c>
      <c r="C43" t="s">
        <v>100</v>
      </c>
      <c r="D43" t="s">
        <v>28</v>
      </c>
      <c r="F43">
        <v>68</v>
      </c>
      <c r="G43">
        <v>3.5</v>
      </c>
      <c r="H43">
        <v>21</v>
      </c>
      <c r="I43">
        <v>94</v>
      </c>
      <c r="J43">
        <v>82</v>
      </c>
      <c r="K43">
        <v>86</v>
      </c>
      <c r="L43">
        <v>4</v>
      </c>
      <c r="M43">
        <v>90</v>
      </c>
      <c r="N43">
        <v>39</v>
      </c>
      <c r="O43">
        <v>9</v>
      </c>
      <c r="P43" t="s">
        <v>39</v>
      </c>
      <c r="Q43">
        <v>80</v>
      </c>
      <c r="R43">
        <v>30</v>
      </c>
      <c r="S43" t="s">
        <v>101</v>
      </c>
      <c r="T43">
        <v>68</v>
      </c>
      <c r="U43">
        <v>32</v>
      </c>
      <c r="V43">
        <v>87</v>
      </c>
      <c r="W43">
        <v>38</v>
      </c>
      <c r="X43">
        <v>26</v>
      </c>
    </row>
    <row r="44" spans="2:24">
      <c r="B44">
        <v>38</v>
      </c>
      <c r="C44" t="s">
        <v>102</v>
      </c>
      <c r="D44" t="s">
        <v>150</v>
      </c>
      <c r="E44" t="s">
        <v>103</v>
      </c>
      <c r="F44">
        <v>68</v>
      </c>
      <c r="G44">
        <v>3.5</v>
      </c>
      <c r="H44">
        <v>45</v>
      </c>
      <c r="I44">
        <v>91</v>
      </c>
      <c r="J44">
        <v>83</v>
      </c>
      <c r="K44">
        <v>75</v>
      </c>
      <c r="L44">
        <v>-8</v>
      </c>
      <c r="M44">
        <v>45</v>
      </c>
      <c r="N44">
        <v>50</v>
      </c>
      <c r="O44">
        <v>15</v>
      </c>
      <c r="P44" s="1">
        <v>40391</v>
      </c>
      <c r="Q44">
        <v>97</v>
      </c>
      <c r="R44">
        <v>40</v>
      </c>
      <c r="S44" t="s">
        <v>104</v>
      </c>
      <c r="T44">
        <v>71</v>
      </c>
      <c r="U44">
        <v>71</v>
      </c>
      <c r="V44">
        <v>26</v>
      </c>
      <c r="W44">
        <v>25</v>
      </c>
      <c r="X44">
        <v>31</v>
      </c>
    </row>
    <row r="45" spans="2:24">
      <c r="B45">
        <v>38</v>
      </c>
      <c r="C45" t="s">
        <v>105</v>
      </c>
      <c r="D45" t="s">
        <v>1</v>
      </c>
      <c r="E45" t="s">
        <v>65</v>
      </c>
      <c r="F45">
        <v>68</v>
      </c>
      <c r="G45">
        <v>3.2</v>
      </c>
      <c r="H45">
        <v>28</v>
      </c>
      <c r="I45">
        <v>94</v>
      </c>
      <c r="J45">
        <v>73</v>
      </c>
      <c r="K45">
        <v>84</v>
      </c>
      <c r="L45">
        <v>11</v>
      </c>
      <c r="M45">
        <v>42</v>
      </c>
      <c r="N45">
        <v>43</v>
      </c>
      <c r="O45">
        <v>12</v>
      </c>
      <c r="P45" s="1">
        <v>40483</v>
      </c>
      <c r="Q45">
        <v>92</v>
      </c>
      <c r="R45">
        <v>46</v>
      </c>
      <c r="S45" t="s">
        <v>106</v>
      </c>
      <c r="T45">
        <v>52</v>
      </c>
      <c r="U45">
        <v>46</v>
      </c>
      <c r="V45">
        <v>53</v>
      </c>
      <c r="W45">
        <v>17</v>
      </c>
      <c r="X45">
        <v>36</v>
      </c>
    </row>
    <row r="46" spans="2:24">
      <c r="B46">
        <v>-6</v>
      </c>
    </row>
    <row r="47" spans="2:24">
      <c r="B47">
        <v>41</v>
      </c>
      <c r="C47" t="s">
        <v>107</v>
      </c>
      <c r="D47" t="s">
        <v>136</v>
      </c>
      <c r="E47" t="s">
        <v>108</v>
      </c>
      <c r="F47">
        <v>67</v>
      </c>
      <c r="G47">
        <v>4</v>
      </c>
      <c r="H47">
        <v>69</v>
      </c>
      <c r="I47">
        <v>87</v>
      </c>
      <c r="J47">
        <v>84</v>
      </c>
      <c r="K47">
        <v>69</v>
      </c>
      <c r="L47">
        <v>-15</v>
      </c>
      <c r="M47">
        <v>146</v>
      </c>
      <c r="N47">
        <v>19</v>
      </c>
      <c r="O47">
        <v>25</v>
      </c>
      <c r="P47" t="s">
        <v>39</v>
      </c>
      <c r="Q47">
        <v>100</v>
      </c>
      <c r="R47">
        <v>37</v>
      </c>
      <c r="S47" t="s">
        <v>92</v>
      </c>
      <c r="T47">
        <v>60</v>
      </c>
      <c r="U47">
        <v>57</v>
      </c>
      <c r="V47">
        <v>39</v>
      </c>
      <c r="W47">
        <v>19</v>
      </c>
      <c r="X47">
        <v>35</v>
      </c>
    </row>
    <row r="48" spans="2:24">
      <c r="B48">
        <v>41</v>
      </c>
      <c r="C48" t="s">
        <v>1</v>
      </c>
      <c r="D48" t="s">
        <v>11</v>
      </c>
      <c r="E48" t="s">
        <v>109</v>
      </c>
      <c r="F48">
        <v>67</v>
      </c>
      <c r="G48">
        <v>3.9</v>
      </c>
      <c r="H48">
        <v>44</v>
      </c>
      <c r="I48">
        <v>91</v>
      </c>
      <c r="J48">
        <v>74</v>
      </c>
      <c r="K48">
        <v>73</v>
      </c>
      <c r="L48">
        <v>-1</v>
      </c>
      <c r="M48">
        <v>103</v>
      </c>
      <c r="N48">
        <v>32</v>
      </c>
      <c r="O48">
        <v>27</v>
      </c>
      <c r="P48" t="s">
        <v>88</v>
      </c>
      <c r="Q48">
        <v>95</v>
      </c>
      <c r="R48">
        <v>39</v>
      </c>
      <c r="S48" t="s">
        <v>110</v>
      </c>
      <c r="T48">
        <v>95</v>
      </c>
      <c r="U48">
        <v>63</v>
      </c>
      <c r="V48">
        <v>40</v>
      </c>
      <c r="W48">
        <v>139</v>
      </c>
      <c r="X48">
        <v>13</v>
      </c>
    </row>
    <row r="49" spans="2:33">
      <c r="B49">
        <v>41</v>
      </c>
      <c r="C49" t="s">
        <v>1</v>
      </c>
      <c r="D49" t="s">
        <v>11</v>
      </c>
      <c r="E49" t="s">
        <v>111</v>
      </c>
      <c r="F49">
        <v>67</v>
      </c>
      <c r="G49">
        <v>3.7</v>
      </c>
      <c r="H49">
        <v>41</v>
      </c>
      <c r="I49">
        <v>93</v>
      </c>
      <c r="J49">
        <v>69</v>
      </c>
      <c r="K49">
        <v>73</v>
      </c>
      <c r="L49">
        <v>4</v>
      </c>
      <c r="M49">
        <v>51</v>
      </c>
      <c r="N49">
        <v>45</v>
      </c>
      <c r="O49">
        <v>23</v>
      </c>
      <c r="P49" t="s">
        <v>56</v>
      </c>
      <c r="Q49">
        <v>90</v>
      </c>
      <c r="R49">
        <v>41</v>
      </c>
      <c r="S49" t="s">
        <v>112</v>
      </c>
      <c r="T49">
        <v>95</v>
      </c>
      <c r="U49">
        <v>57</v>
      </c>
      <c r="V49">
        <v>47</v>
      </c>
      <c r="W49">
        <v>198</v>
      </c>
      <c r="X49">
        <v>9</v>
      </c>
    </row>
    <row r="50" spans="2:33">
      <c r="B50">
        <v>41</v>
      </c>
      <c r="C50" t="s">
        <v>113</v>
      </c>
      <c r="D50" t="s">
        <v>1</v>
      </c>
      <c r="E50" t="s">
        <v>25</v>
      </c>
      <c r="F50">
        <v>67</v>
      </c>
      <c r="G50">
        <v>3</v>
      </c>
      <c r="H50">
        <v>37</v>
      </c>
      <c r="I50">
        <v>84</v>
      </c>
      <c r="J50">
        <v>81</v>
      </c>
      <c r="K50">
        <v>88</v>
      </c>
      <c r="L50">
        <v>7</v>
      </c>
      <c r="M50">
        <v>18</v>
      </c>
      <c r="N50">
        <v>67</v>
      </c>
      <c r="O50">
        <v>1</v>
      </c>
      <c r="P50" t="s">
        <v>59</v>
      </c>
      <c r="Q50">
        <v>92</v>
      </c>
      <c r="R50">
        <v>64</v>
      </c>
      <c r="S50" t="s">
        <v>114</v>
      </c>
      <c r="T50" t="s">
        <v>115</v>
      </c>
      <c r="U50">
        <v>79</v>
      </c>
      <c r="V50">
        <v>19</v>
      </c>
      <c r="W50">
        <v>67</v>
      </c>
      <c r="X50">
        <v>21</v>
      </c>
    </row>
    <row r="51" spans="2:33">
      <c r="B51">
        <v>45</v>
      </c>
      <c r="C51" t="s">
        <v>1</v>
      </c>
      <c r="D51" t="s">
        <v>11</v>
      </c>
      <c r="E51" t="s">
        <v>116</v>
      </c>
      <c r="F51">
        <v>65</v>
      </c>
      <c r="G51">
        <v>4</v>
      </c>
      <c r="H51">
        <v>54</v>
      </c>
      <c r="I51">
        <v>90</v>
      </c>
      <c r="J51">
        <v>61</v>
      </c>
      <c r="K51">
        <v>71</v>
      </c>
      <c r="L51">
        <v>10</v>
      </c>
      <c r="M51">
        <v>123</v>
      </c>
      <c r="N51">
        <v>36</v>
      </c>
      <c r="O51">
        <v>16</v>
      </c>
      <c r="P51" s="1">
        <v>40483</v>
      </c>
      <c r="Q51">
        <v>93</v>
      </c>
      <c r="R51">
        <v>84</v>
      </c>
      <c r="S51" t="s">
        <v>117</v>
      </c>
      <c r="T51">
        <v>47</v>
      </c>
      <c r="U51">
        <v>78</v>
      </c>
      <c r="V51">
        <v>43</v>
      </c>
      <c r="W51">
        <v>116</v>
      </c>
      <c r="X51">
        <v>15</v>
      </c>
    </row>
    <row r="52" spans="2:33">
      <c r="B52">
        <v>46</v>
      </c>
      <c r="C52" t="s">
        <v>19</v>
      </c>
      <c r="D52" t="s">
        <v>151</v>
      </c>
      <c r="E52" t="s">
        <v>118</v>
      </c>
      <c r="F52">
        <v>64</v>
      </c>
      <c r="G52">
        <v>3.8</v>
      </c>
      <c r="H52">
        <v>33</v>
      </c>
      <c r="I52">
        <v>93</v>
      </c>
      <c r="J52">
        <v>63</v>
      </c>
      <c r="K52">
        <v>80</v>
      </c>
      <c r="L52">
        <v>17</v>
      </c>
      <c r="M52">
        <v>188</v>
      </c>
      <c r="N52">
        <v>30</v>
      </c>
      <c r="O52">
        <v>20</v>
      </c>
      <c r="P52" t="s">
        <v>119</v>
      </c>
      <c r="Q52">
        <v>95</v>
      </c>
      <c r="R52">
        <v>65</v>
      </c>
      <c r="S52" t="s">
        <v>120</v>
      </c>
      <c r="T52">
        <v>44</v>
      </c>
      <c r="U52">
        <v>48</v>
      </c>
      <c r="V52">
        <v>81</v>
      </c>
      <c r="W52">
        <v>64</v>
      </c>
      <c r="X52">
        <v>21</v>
      </c>
    </row>
    <row r="53" spans="2:33">
      <c r="B53">
        <v>46</v>
      </c>
      <c r="C53" t="s">
        <v>121</v>
      </c>
      <c r="D53" t="s">
        <v>1</v>
      </c>
      <c r="E53" t="s">
        <v>122</v>
      </c>
      <c r="F53">
        <v>64</v>
      </c>
      <c r="G53">
        <v>3.5</v>
      </c>
      <c r="H53">
        <v>56</v>
      </c>
      <c r="I53">
        <v>85</v>
      </c>
      <c r="J53">
        <v>77</v>
      </c>
      <c r="K53">
        <v>70</v>
      </c>
      <c r="L53">
        <v>-7</v>
      </c>
      <c r="M53">
        <v>32</v>
      </c>
      <c r="N53">
        <v>50</v>
      </c>
      <c r="O53">
        <v>9</v>
      </c>
      <c r="P53" s="1">
        <v>40422</v>
      </c>
      <c r="Q53">
        <v>89</v>
      </c>
      <c r="R53">
        <v>53</v>
      </c>
      <c r="S53" t="s">
        <v>123</v>
      </c>
      <c r="T53">
        <v>55</v>
      </c>
      <c r="U53">
        <v>73</v>
      </c>
      <c r="V53">
        <v>52</v>
      </c>
      <c r="W53">
        <v>66</v>
      </c>
      <c r="X53">
        <v>21</v>
      </c>
    </row>
    <row r="54" spans="2:33">
      <c r="B54">
        <v>48</v>
      </c>
      <c r="C54" t="s">
        <v>124</v>
      </c>
      <c r="D54" t="s">
        <v>1</v>
      </c>
      <c r="E54" t="s">
        <v>17</v>
      </c>
      <c r="F54">
        <v>63</v>
      </c>
      <c r="G54">
        <v>3.1</v>
      </c>
      <c r="H54">
        <v>58</v>
      </c>
      <c r="I54">
        <v>87</v>
      </c>
      <c r="J54">
        <v>74</v>
      </c>
      <c r="K54">
        <v>68</v>
      </c>
      <c r="L54">
        <v>-6</v>
      </c>
      <c r="M54">
        <v>21</v>
      </c>
      <c r="N54">
        <v>70</v>
      </c>
      <c r="O54">
        <v>1</v>
      </c>
      <c r="P54" s="1">
        <v>40513</v>
      </c>
      <c r="Q54">
        <v>77</v>
      </c>
      <c r="R54">
        <v>44</v>
      </c>
      <c r="S54" t="s">
        <v>125</v>
      </c>
      <c r="T54">
        <v>69</v>
      </c>
      <c r="U54">
        <v>36</v>
      </c>
      <c r="V54">
        <v>58</v>
      </c>
      <c r="W54">
        <v>78</v>
      </c>
      <c r="X54">
        <v>20</v>
      </c>
    </row>
    <row r="55" spans="2:33">
      <c r="B55">
        <v>48</v>
      </c>
      <c r="C55" t="s">
        <v>126</v>
      </c>
      <c r="D55" t="s">
        <v>152</v>
      </c>
      <c r="E55" t="s">
        <v>25</v>
      </c>
      <c r="F55">
        <v>63</v>
      </c>
      <c r="G55">
        <v>3.6</v>
      </c>
      <c r="H55">
        <v>47</v>
      </c>
      <c r="I55">
        <v>91</v>
      </c>
      <c r="J55">
        <v>79</v>
      </c>
      <c r="K55">
        <v>75</v>
      </c>
      <c r="L55">
        <v>-4</v>
      </c>
      <c r="M55">
        <v>107</v>
      </c>
      <c r="N55">
        <v>35</v>
      </c>
      <c r="O55">
        <v>16</v>
      </c>
      <c r="P55" t="s">
        <v>71</v>
      </c>
      <c r="Q55">
        <v>91</v>
      </c>
      <c r="R55">
        <v>51</v>
      </c>
      <c r="S55" t="s">
        <v>127</v>
      </c>
      <c r="T55">
        <v>59</v>
      </c>
      <c r="U55">
        <v>73</v>
      </c>
      <c r="V55">
        <v>79</v>
      </c>
      <c r="W55">
        <v>48</v>
      </c>
      <c r="X55">
        <v>24</v>
      </c>
    </row>
    <row r="56" spans="2:33">
      <c r="B56">
        <v>48</v>
      </c>
      <c r="C56" t="s">
        <v>128</v>
      </c>
      <c r="D56" t="s">
        <v>153</v>
      </c>
      <c r="E56" t="s">
        <v>129</v>
      </c>
      <c r="F56">
        <v>63</v>
      </c>
      <c r="G56">
        <v>3.6</v>
      </c>
      <c r="H56">
        <v>61</v>
      </c>
      <c r="I56">
        <v>88</v>
      </c>
      <c r="J56">
        <v>64</v>
      </c>
      <c r="K56">
        <v>69</v>
      </c>
      <c r="L56">
        <v>5</v>
      </c>
      <c r="M56">
        <v>60</v>
      </c>
      <c r="N56">
        <v>40</v>
      </c>
      <c r="O56">
        <v>15</v>
      </c>
      <c r="P56" t="s">
        <v>130</v>
      </c>
      <c r="Q56">
        <v>96</v>
      </c>
      <c r="R56">
        <v>59</v>
      </c>
      <c r="S56" t="s">
        <v>131</v>
      </c>
      <c r="T56">
        <v>53</v>
      </c>
      <c r="U56">
        <v>66</v>
      </c>
      <c r="V56">
        <v>94</v>
      </c>
      <c r="W56">
        <v>59</v>
      </c>
      <c r="X56">
        <v>22</v>
      </c>
    </row>
    <row r="57" spans="2:33">
      <c r="B57">
        <v>48</v>
      </c>
      <c r="C57" t="s">
        <v>73</v>
      </c>
      <c r="D57" t="s">
        <v>154</v>
      </c>
      <c r="E57" t="s">
        <v>132</v>
      </c>
      <c r="F57">
        <v>63</v>
      </c>
      <c r="G57">
        <v>3.5</v>
      </c>
      <c r="H57">
        <v>64</v>
      </c>
      <c r="I57">
        <v>89</v>
      </c>
      <c r="J57">
        <v>66</v>
      </c>
      <c r="K57">
        <v>67</v>
      </c>
      <c r="L57">
        <v>1</v>
      </c>
      <c r="M57">
        <v>45</v>
      </c>
      <c r="N57">
        <v>43</v>
      </c>
      <c r="O57">
        <v>20</v>
      </c>
      <c r="P57" t="s">
        <v>88</v>
      </c>
      <c r="Q57">
        <v>93</v>
      </c>
      <c r="R57">
        <v>36</v>
      </c>
      <c r="S57" t="s">
        <v>133</v>
      </c>
      <c r="T57">
        <v>95</v>
      </c>
      <c r="U57">
        <v>47</v>
      </c>
      <c r="V57">
        <v>113</v>
      </c>
      <c r="W57">
        <v>115</v>
      </c>
      <c r="X57">
        <v>15</v>
      </c>
    </row>
    <row r="58" spans="2:33">
      <c r="B58">
        <v>48</v>
      </c>
      <c r="C58" t="s">
        <v>1</v>
      </c>
      <c r="D58" t="s">
        <v>11</v>
      </c>
      <c r="E58" t="s">
        <v>134</v>
      </c>
      <c r="F58">
        <v>63</v>
      </c>
      <c r="G58">
        <v>4.0999999999999996</v>
      </c>
      <c r="H58">
        <v>76</v>
      </c>
      <c r="I58">
        <v>89</v>
      </c>
      <c r="J58">
        <v>68</v>
      </c>
      <c r="K58">
        <v>69</v>
      </c>
      <c r="L58">
        <v>1</v>
      </c>
      <c r="M58">
        <v>92</v>
      </c>
      <c r="N58">
        <v>42</v>
      </c>
      <c r="O58">
        <v>18</v>
      </c>
      <c r="P58" t="s">
        <v>88</v>
      </c>
      <c r="Q58">
        <v>97</v>
      </c>
      <c r="R58">
        <v>58</v>
      </c>
      <c r="S58" t="s">
        <v>135</v>
      </c>
      <c r="T58">
        <v>47</v>
      </c>
      <c r="U58">
        <v>62</v>
      </c>
      <c r="V58">
        <v>148</v>
      </c>
      <c r="W58">
        <v>136</v>
      </c>
      <c r="X58">
        <v>14</v>
      </c>
    </row>
    <row r="59" spans="2:33">
      <c r="C59" t="s">
        <v>163</v>
      </c>
      <c r="G59">
        <v>3</v>
      </c>
      <c r="S59" t="s">
        <v>240</v>
      </c>
      <c r="T59">
        <v>24</v>
      </c>
      <c r="U59">
        <v>85</v>
      </c>
      <c r="X59">
        <v>24</v>
      </c>
      <c r="Z59">
        <v>3</v>
      </c>
      <c r="AA59">
        <f>ABS(G59-Z59)</f>
        <v>0</v>
      </c>
      <c r="AB59">
        <v>24</v>
      </c>
      <c r="AC59">
        <f>ABS(T59-AB59)</f>
        <v>0</v>
      </c>
      <c r="AD59">
        <v>85</v>
      </c>
      <c r="AE59">
        <f>ABS(U59-AD59)</f>
        <v>0</v>
      </c>
      <c r="AF59">
        <v>24</v>
      </c>
      <c r="AG59">
        <f>ABS(X59-AF59)</f>
        <v>0</v>
      </c>
    </row>
    <row r="60" spans="2:33">
      <c r="C60" t="s">
        <v>164</v>
      </c>
      <c r="G60">
        <v>3.2</v>
      </c>
      <c r="S60" t="s">
        <v>241</v>
      </c>
      <c r="T60">
        <v>38</v>
      </c>
      <c r="U60">
        <v>84</v>
      </c>
      <c r="X60">
        <v>19</v>
      </c>
      <c r="Z60">
        <v>3.2</v>
      </c>
      <c r="AA60">
        <f t="shared" ref="AA60:AA123" si="0">ABS(G60-Z60)</f>
        <v>0</v>
      </c>
      <c r="AB60">
        <v>38</v>
      </c>
      <c r="AC60">
        <f t="shared" ref="AC60:AC123" si="1">ABS(T60-AB60)</f>
        <v>0</v>
      </c>
      <c r="AD60">
        <v>84</v>
      </c>
      <c r="AE60">
        <f t="shared" ref="AE60:AE123" si="2">ABS(U60-AD60)</f>
        <v>0</v>
      </c>
      <c r="AF60">
        <v>19</v>
      </c>
      <c r="AG60">
        <f t="shared" ref="AG60:AG123" si="3">ABS(X60-AF60)</f>
        <v>0</v>
      </c>
    </row>
    <row r="61" spans="2:33">
      <c r="C61" t="s">
        <v>165</v>
      </c>
      <c r="G61">
        <v>3.1</v>
      </c>
      <c r="S61" t="s">
        <v>72</v>
      </c>
      <c r="T61">
        <v>56</v>
      </c>
      <c r="U61">
        <v>64</v>
      </c>
      <c r="X61">
        <v>21</v>
      </c>
      <c r="Z61">
        <v>3.1</v>
      </c>
      <c r="AA61">
        <f t="shared" si="0"/>
        <v>0</v>
      </c>
      <c r="AB61">
        <v>56</v>
      </c>
      <c r="AC61">
        <f t="shared" si="1"/>
        <v>0</v>
      </c>
      <c r="AD61">
        <v>64</v>
      </c>
      <c r="AE61">
        <f t="shared" si="2"/>
        <v>0</v>
      </c>
      <c r="AF61">
        <v>21</v>
      </c>
      <c r="AG61">
        <f t="shared" si="3"/>
        <v>0</v>
      </c>
    </row>
    <row r="62" spans="2:33">
      <c r="C62" t="s">
        <v>166</v>
      </c>
      <c r="G62">
        <v>3</v>
      </c>
      <c r="S62" t="s">
        <v>242</v>
      </c>
      <c r="T62">
        <v>24</v>
      </c>
      <c r="U62">
        <v>78</v>
      </c>
      <c r="X62">
        <v>9</v>
      </c>
      <c r="Z62">
        <v>3</v>
      </c>
      <c r="AA62">
        <f t="shared" si="0"/>
        <v>0</v>
      </c>
      <c r="AB62">
        <v>24</v>
      </c>
      <c r="AC62">
        <f t="shared" si="1"/>
        <v>0</v>
      </c>
      <c r="AD62">
        <v>78</v>
      </c>
      <c r="AE62">
        <f t="shared" si="2"/>
        <v>0</v>
      </c>
      <c r="AF62">
        <v>9</v>
      </c>
      <c r="AG62">
        <f t="shared" si="3"/>
        <v>0</v>
      </c>
    </row>
    <row r="63" spans="2:33">
      <c r="C63" t="s">
        <v>167</v>
      </c>
      <c r="G63">
        <v>3.2</v>
      </c>
      <c r="S63" t="s">
        <v>243</v>
      </c>
      <c r="T63">
        <v>57</v>
      </c>
      <c r="U63">
        <v>54</v>
      </c>
      <c r="X63">
        <v>13</v>
      </c>
      <c r="Z63">
        <v>3.2</v>
      </c>
      <c r="AA63">
        <f t="shared" si="0"/>
        <v>0</v>
      </c>
      <c r="AB63">
        <v>57</v>
      </c>
      <c r="AC63">
        <f t="shared" si="1"/>
        <v>0</v>
      </c>
      <c r="AD63">
        <v>54</v>
      </c>
      <c r="AE63">
        <f t="shared" si="2"/>
        <v>0</v>
      </c>
      <c r="AF63">
        <v>13</v>
      </c>
      <c r="AG63">
        <f t="shared" si="3"/>
        <v>0</v>
      </c>
    </row>
    <row r="64" spans="2:33">
      <c r="C64" t="s">
        <v>168</v>
      </c>
      <c r="G64">
        <v>3.9</v>
      </c>
      <c r="S64" t="s">
        <v>244</v>
      </c>
      <c r="T64">
        <v>21</v>
      </c>
      <c r="U64">
        <v>82</v>
      </c>
      <c r="X64">
        <v>15</v>
      </c>
      <c r="Z64">
        <v>3.9</v>
      </c>
      <c r="AA64">
        <f t="shared" si="0"/>
        <v>0</v>
      </c>
      <c r="AB64">
        <v>21</v>
      </c>
      <c r="AC64">
        <f t="shared" si="1"/>
        <v>0</v>
      </c>
      <c r="AD64">
        <v>82</v>
      </c>
      <c r="AE64">
        <f t="shared" si="2"/>
        <v>0</v>
      </c>
      <c r="AF64">
        <v>15</v>
      </c>
      <c r="AG64">
        <f t="shared" si="3"/>
        <v>0</v>
      </c>
    </row>
    <row r="65" spans="3:33">
      <c r="C65" t="s">
        <v>169</v>
      </c>
      <c r="G65">
        <v>3.4</v>
      </c>
      <c r="S65" t="s">
        <v>245</v>
      </c>
      <c r="T65">
        <v>25</v>
      </c>
      <c r="U65">
        <v>91</v>
      </c>
      <c r="X65">
        <v>17</v>
      </c>
      <c r="Z65">
        <v>3.4</v>
      </c>
      <c r="AA65">
        <f t="shared" si="0"/>
        <v>0</v>
      </c>
      <c r="AB65">
        <v>25</v>
      </c>
      <c r="AC65">
        <f t="shared" si="1"/>
        <v>0</v>
      </c>
      <c r="AD65">
        <v>91</v>
      </c>
      <c r="AE65">
        <f t="shared" si="2"/>
        <v>0</v>
      </c>
      <c r="AF65">
        <v>17</v>
      </c>
      <c r="AG65">
        <f t="shared" si="3"/>
        <v>0</v>
      </c>
    </row>
    <row r="66" spans="3:33">
      <c r="C66" t="s">
        <v>170</v>
      </c>
      <c r="G66">
        <v>3.3</v>
      </c>
      <c r="S66" t="s">
        <v>246</v>
      </c>
      <c r="T66">
        <v>38</v>
      </c>
      <c r="U66">
        <v>69</v>
      </c>
      <c r="X66">
        <v>20</v>
      </c>
      <c r="Z66">
        <v>3.3</v>
      </c>
      <c r="AA66">
        <f t="shared" si="0"/>
        <v>0</v>
      </c>
      <c r="AB66">
        <v>38</v>
      </c>
      <c r="AC66">
        <f t="shared" si="1"/>
        <v>0</v>
      </c>
      <c r="AD66">
        <v>69</v>
      </c>
      <c r="AE66">
        <f t="shared" si="2"/>
        <v>0</v>
      </c>
      <c r="AF66">
        <v>20</v>
      </c>
      <c r="AG66">
        <f t="shared" si="3"/>
        <v>0</v>
      </c>
    </row>
    <row r="67" spans="3:33">
      <c r="C67" t="s">
        <v>171</v>
      </c>
      <c r="G67">
        <v>3.6</v>
      </c>
      <c r="S67" t="s">
        <v>240</v>
      </c>
      <c r="T67">
        <v>24</v>
      </c>
      <c r="U67">
        <v>69</v>
      </c>
      <c r="X67">
        <v>12</v>
      </c>
      <c r="Z67">
        <v>3.6</v>
      </c>
      <c r="AA67">
        <f t="shared" si="0"/>
        <v>0</v>
      </c>
      <c r="AB67">
        <v>24</v>
      </c>
      <c r="AC67">
        <f t="shared" si="1"/>
        <v>0</v>
      </c>
      <c r="AD67">
        <v>69</v>
      </c>
      <c r="AE67">
        <f t="shared" si="2"/>
        <v>0</v>
      </c>
      <c r="AF67">
        <v>12</v>
      </c>
      <c r="AG67">
        <f t="shared" si="3"/>
        <v>0</v>
      </c>
    </row>
    <row r="68" spans="3:33">
      <c r="C68" t="s">
        <v>172</v>
      </c>
      <c r="G68">
        <v>3.2</v>
      </c>
      <c r="S68" t="s">
        <v>120</v>
      </c>
      <c r="T68">
        <v>37</v>
      </c>
      <c r="U68">
        <v>65</v>
      </c>
      <c r="X68">
        <v>18</v>
      </c>
      <c r="Z68">
        <v>3.2</v>
      </c>
      <c r="AA68">
        <f t="shared" si="0"/>
        <v>0</v>
      </c>
      <c r="AB68">
        <v>37</v>
      </c>
      <c r="AC68">
        <f t="shared" si="1"/>
        <v>0</v>
      </c>
      <c r="AD68">
        <v>65</v>
      </c>
      <c r="AE68">
        <f t="shared" si="2"/>
        <v>0</v>
      </c>
      <c r="AF68">
        <v>18</v>
      </c>
      <c r="AG68">
        <f t="shared" si="3"/>
        <v>0</v>
      </c>
    </row>
    <row r="69" spans="3:33">
      <c r="C69" t="s">
        <v>173</v>
      </c>
      <c r="G69">
        <v>3.8</v>
      </c>
      <c r="S69" t="s">
        <v>247</v>
      </c>
      <c r="T69">
        <v>32</v>
      </c>
      <c r="U69">
        <v>72</v>
      </c>
      <c r="X69">
        <v>17</v>
      </c>
      <c r="Z69">
        <v>3.8</v>
      </c>
      <c r="AA69">
        <f t="shared" si="0"/>
        <v>0</v>
      </c>
      <c r="AB69">
        <v>32</v>
      </c>
      <c r="AC69">
        <f t="shared" si="1"/>
        <v>0</v>
      </c>
      <c r="AD69">
        <v>72</v>
      </c>
      <c r="AE69">
        <f t="shared" si="2"/>
        <v>0</v>
      </c>
      <c r="AF69">
        <v>17</v>
      </c>
      <c r="AG69">
        <f t="shared" si="3"/>
        <v>0</v>
      </c>
    </row>
    <row r="70" spans="3:33">
      <c r="C70" t="s">
        <v>174</v>
      </c>
      <c r="G70">
        <v>3.1</v>
      </c>
      <c r="S70" t="s">
        <v>240</v>
      </c>
      <c r="T70">
        <v>17</v>
      </c>
      <c r="U70">
        <v>77</v>
      </c>
      <c r="X70">
        <v>12</v>
      </c>
      <c r="Z70">
        <v>3.1</v>
      </c>
      <c r="AA70">
        <f t="shared" si="0"/>
        <v>0</v>
      </c>
      <c r="AB70">
        <v>17</v>
      </c>
      <c r="AC70">
        <f t="shared" si="1"/>
        <v>0</v>
      </c>
      <c r="AD70">
        <v>77</v>
      </c>
      <c r="AE70">
        <f t="shared" si="2"/>
        <v>0</v>
      </c>
      <c r="AF70">
        <v>12</v>
      </c>
      <c r="AG70">
        <f t="shared" si="3"/>
        <v>0</v>
      </c>
    </row>
    <row r="71" spans="3:33">
      <c r="C71" t="s">
        <v>175</v>
      </c>
      <c r="G71">
        <v>3.9</v>
      </c>
      <c r="S71" t="s">
        <v>248</v>
      </c>
      <c r="T71">
        <v>27</v>
      </c>
      <c r="U71">
        <v>78</v>
      </c>
      <c r="X71">
        <v>17</v>
      </c>
      <c r="Z71">
        <v>3.9</v>
      </c>
      <c r="AA71">
        <f t="shared" si="0"/>
        <v>0</v>
      </c>
      <c r="AB71">
        <v>27</v>
      </c>
      <c r="AC71">
        <f t="shared" si="1"/>
        <v>0</v>
      </c>
      <c r="AD71">
        <v>78</v>
      </c>
      <c r="AE71">
        <f t="shared" si="2"/>
        <v>0</v>
      </c>
      <c r="AF71">
        <v>17</v>
      </c>
      <c r="AG71">
        <f t="shared" si="3"/>
        <v>0</v>
      </c>
    </row>
    <row r="72" spans="3:33">
      <c r="C72" t="s">
        <v>176</v>
      </c>
      <c r="G72">
        <v>2.9</v>
      </c>
      <c r="S72" t="s">
        <v>249</v>
      </c>
      <c r="T72">
        <v>29</v>
      </c>
      <c r="U72">
        <v>52</v>
      </c>
      <c r="X72">
        <v>13</v>
      </c>
      <c r="Z72">
        <v>2.9</v>
      </c>
      <c r="AA72">
        <f t="shared" si="0"/>
        <v>0</v>
      </c>
      <c r="AB72">
        <v>29</v>
      </c>
      <c r="AC72">
        <f t="shared" si="1"/>
        <v>0</v>
      </c>
      <c r="AD72">
        <v>52</v>
      </c>
      <c r="AE72">
        <f t="shared" si="2"/>
        <v>0</v>
      </c>
      <c r="AF72">
        <v>13</v>
      </c>
      <c r="AG72">
        <f t="shared" si="3"/>
        <v>0</v>
      </c>
    </row>
    <row r="73" spans="3:33">
      <c r="C73" t="s">
        <v>177</v>
      </c>
      <c r="G73">
        <v>3.3</v>
      </c>
      <c r="S73" t="s">
        <v>131</v>
      </c>
      <c r="T73">
        <v>32</v>
      </c>
      <c r="U73">
        <v>58</v>
      </c>
      <c r="X73">
        <v>18</v>
      </c>
      <c r="Z73">
        <v>3.3</v>
      </c>
      <c r="AA73">
        <f t="shared" si="0"/>
        <v>0</v>
      </c>
      <c r="AB73">
        <v>32</v>
      </c>
      <c r="AC73">
        <f t="shared" si="1"/>
        <v>0</v>
      </c>
      <c r="AD73">
        <v>58</v>
      </c>
      <c r="AE73">
        <f t="shared" si="2"/>
        <v>0</v>
      </c>
      <c r="AF73">
        <v>18</v>
      </c>
      <c r="AG73">
        <f t="shared" si="3"/>
        <v>0</v>
      </c>
    </row>
    <row r="74" spans="3:33">
      <c r="C74" t="s">
        <v>178</v>
      </c>
      <c r="G74">
        <v>3.1</v>
      </c>
      <c r="S74" t="s">
        <v>117</v>
      </c>
      <c r="T74">
        <v>31</v>
      </c>
      <c r="U74">
        <v>82</v>
      </c>
      <c r="X74">
        <v>18</v>
      </c>
      <c r="Z74">
        <v>3.1</v>
      </c>
      <c r="AA74">
        <f t="shared" si="0"/>
        <v>0</v>
      </c>
      <c r="AB74">
        <v>31</v>
      </c>
      <c r="AC74">
        <f t="shared" si="1"/>
        <v>0</v>
      </c>
      <c r="AD74">
        <v>82</v>
      </c>
      <c r="AE74">
        <f t="shared" si="2"/>
        <v>0</v>
      </c>
      <c r="AF74">
        <v>18</v>
      </c>
      <c r="AG74">
        <f t="shared" si="3"/>
        <v>0</v>
      </c>
    </row>
    <row r="75" spans="3:33">
      <c r="C75" t="s">
        <v>179</v>
      </c>
      <c r="G75">
        <v>3.1</v>
      </c>
      <c r="S75" t="s">
        <v>250</v>
      </c>
      <c r="T75">
        <v>22</v>
      </c>
      <c r="U75">
        <v>68</v>
      </c>
      <c r="X75">
        <v>9</v>
      </c>
      <c r="Z75">
        <v>3.1</v>
      </c>
      <c r="AA75">
        <f t="shared" si="0"/>
        <v>0</v>
      </c>
      <c r="AB75">
        <v>22</v>
      </c>
      <c r="AC75">
        <f t="shared" si="1"/>
        <v>0</v>
      </c>
      <c r="AD75">
        <v>68</v>
      </c>
      <c r="AE75">
        <f t="shared" si="2"/>
        <v>0</v>
      </c>
      <c r="AF75">
        <v>9</v>
      </c>
      <c r="AG75">
        <f t="shared" si="3"/>
        <v>0</v>
      </c>
    </row>
    <row r="76" spans="3:33">
      <c r="C76" t="s">
        <v>180</v>
      </c>
      <c r="G76">
        <v>3.3</v>
      </c>
      <c r="S76" t="s">
        <v>251</v>
      </c>
      <c r="T76">
        <v>40</v>
      </c>
      <c r="U76">
        <v>58</v>
      </c>
      <c r="X76">
        <v>20</v>
      </c>
      <c r="Z76">
        <v>3.3</v>
      </c>
      <c r="AA76">
        <f t="shared" si="0"/>
        <v>0</v>
      </c>
      <c r="AB76">
        <v>40</v>
      </c>
      <c r="AC76">
        <f t="shared" si="1"/>
        <v>0</v>
      </c>
      <c r="AD76">
        <v>58</v>
      </c>
      <c r="AE76">
        <f t="shared" si="2"/>
        <v>0</v>
      </c>
      <c r="AF76">
        <v>20</v>
      </c>
      <c r="AG76">
        <f t="shared" si="3"/>
        <v>0</v>
      </c>
    </row>
    <row r="77" spans="3:33">
      <c r="C77" t="s">
        <v>181</v>
      </c>
      <c r="G77">
        <v>2.8</v>
      </c>
      <c r="S77" t="s">
        <v>252</v>
      </c>
      <c r="T77">
        <v>34</v>
      </c>
      <c r="U77">
        <v>76</v>
      </c>
      <c r="X77">
        <v>28</v>
      </c>
      <c r="Z77">
        <v>2.8</v>
      </c>
      <c r="AA77">
        <f t="shared" si="0"/>
        <v>0</v>
      </c>
      <c r="AB77">
        <v>34</v>
      </c>
      <c r="AC77">
        <f t="shared" si="1"/>
        <v>0</v>
      </c>
      <c r="AD77">
        <v>76</v>
      </c>
      <c r="AE77">
        <f t="shared" si="2"/>
        <v>0</v>
      </c>
      <c r="AF77">
        <v>28</v>
      </c>
      <c r="AG77">
        <f t="shared" si="3"/>
        <v>0</v>
      </c>
    </row>
    <row r="78" spans="3:33">
      <c r="C78" t="s">
        <v>182</v>
      </c>
      <c r="G78">
        <v>3</v>
      </c>
      <c r="S78" t="s">
        <v>253</v>
      </c>
      <c r="T78">
        <v>28</v>
      </c>
      <c r="U78">
        <v>86</v>
      </c>
      <c r="X78">
        <v>25</v>
      </c>
      <c r="Z78">
        <v>3</v>
      </c>
      <c r="AA78">
        <f t="shared" si="0"/>
        <v>0</v>
      </c>
      <c r="AB78">
        <v>28</v>
      </c>
      <c r="AC78">
        <f t="shared" si="1"/>
        <v>0</v>
      </c>
      <c r="AD78">
        <v>86</v>
      </c>
      <c r="AE78">
        <f t="shared" si="2"/>
        <v>0</v>
      </c>
      <c r="AF78">
        <v>25</v>
      </c>
      <c r="AG78">
        <f t="shared" si="3"/>
        <v>0</v>
      </c>
    </row>
    <row r="79" spans="3:33">
      <c r="C79" t="s">
        <v>183</v>
      </c>
      <c r="G79">
        <v>3.7</v>
      </c>
      <c r="S79" t="s">
        <v>244</v>
      </c>
      <c r="T79">
        <v>33</v>
      </c>
      <c r="U79">
        <v>84</v>
      </c>
      <c r="X79">
        <v>12</v>
      </c>
      <c r="Z79">
        <v>3.7</v>
      </c>
      <c r="AA79">
        <f t="shared" si="0"/>
        <v>0</v>
      </c>
      <c r="AB79">
        <v>33</v>
      </c>
      <c r="AC79">
        <f t="shared" si="1"/>
        <v>0</v>
      </c>
      <c r="AD79">
        <v>84</v>
      </c>
      <c r="AE79">
        <f t="shared" si="2"/>
        <v>0</v>
      </c>
      <c r="AF79">
        <v>12</v>
      </c>
      <c r="AG79">
        <f t="shared" si="3"/>
        <v>0</v>
      </c>
    </row>
    <row r="80" spans="3:33">
      <c r="C80" t="s">
        <v>184</v>
      </c>
      <c r="G80">
        <v>3.7</v>
      </c>
      <c r="S80" t="s">
        <v>254</v>
      </c>
      <c r="T80">
        <v>21</v>
      </c>
      <c r="U80">
        <v>86</v>
      </c>
      <c r="X80">
        <v>13</v>
      </c>
      <c r="Z80">
        <v>3.7</v>
      </c>
      <c r="AA80">
        <f t="shared" si="0"/>
        <v>0</v>
      </c>
      <c r="AB80">
        <v>21</v>
      </c>
      <c r="AC80">
        <f t="shared" si="1"/>
        <v>0</v>
      </c>
      <c r="AD80">
        <v>86</v>
      </c>
      <c r="AE80">
        <f t="shared" si="2"/>
        <v>0</v>
      </c>
      <c r="AF80">
        <v>13</v>
      </c>
      <c r="AG80">
        <f t="shared" si="3"/>
        <v>0</v>
      </c>
    </row>
    <row r="81" spans="3:33">
      <c r="C81" t="s">
        <v>185</v>
      </c>
      <c r="G81">
        <v>3.2</v>
      </c>
      <c r="S81" t="s">
        <v>255</v>
      </c>
      <c r="T81">
        <v>23</v>
      </c>
      <c r="U81">
        <v>67</v>
      </c>
      <c r="X81">
        <v>22</v>
      </c>
      <c r="Z81">
        <v>3.2</v>
      </c>
      <c r="AA81">
        <f t="shared" si="0"/>
        <v>0</v>
      </c>
      <c r="AB81">
        <v>23</v>
      </c>
      <c r="AC81">
        <f t="shared" si="1"/>
        <v>0</v>
      </c>
      <c r="AD81">
        <v>67</v>
      </c>
      <c r="AE81">
        <f t="shared" si="2"/>
        <v>0</v>
      </c>
      <c r="AF81">
        <v>22</v>
      </c>
      <c r="AG81">
        <f t="shared" si="3"/>
        <v>0</v>
      </c>
    </row>
    <row r="82" spans="3:33">
      <c r="C82" t="s">
        <v>186</v>
      </c>
      <c r="G82">
        <v>3.6</v>
      </c>
      <c r="S82" t="s">
        <v>256</v>
      </c>
      <c r="T82">
        <v>66</v>
      </c>
      <c r="U82">
        <v>62</v>
      </c>
      <c r="X82">
        <v>18</v>
      </c>
      <c r="Z82">
        <v>3.6</v>
      </c>
      <c r="AA82">
        <f t="shared" si="0"/>
        <v>0</v>
      </c>
      <c r="AB82">
        <v>66</v>
      </c>
      <c r="AC82">
        <f t="shared" si="1"/>
        <v>0</v>
      </c>
      <c r="AD82">
        <v>62</v>
      </c>
      <c r="AE82">
        <f t="shared" si="2"/>
        <v>0</v>
      </c>
      <c r="AF82">
        <v>18</v>
      </c>
      <c r="AG82">
        <f t="shared" si="3"/>
        <v>0</v>
      </c>
    </row>
    <row r="83" spans="3:33">
      <c r="C83" t="s">
        <v>187</v>
      </c>
      <c r="G83">
        <v>3.5</v>
      </c>
      <c r="S83" t="s">
        <v>251</v>
      </c>
      <c r="T83">
        <v>41</v>
      </c>
      <c r="U83">
        <v>62</v>
      </c>
      <c r="X83">
        <v>19</v>
      </c>
      <c r="Z83">
        <v>3.5</v>
      </c>
      <c r="AA83">
        <f t="shared" si="0"/>
        <v>0</v>
      </c>
      <c r="AB83">
        <v>41</v>
      </c>
      <c r="AC83">
        <f t="shared" si="1"/>
        <v>0</v>
      </c>
      <c r="AD83">
        <v>62</v>
      </c>
      <c r="AE83">
        <f t="shared" si="2"/>
        <v>0</v>
      </c>
      <c r="AF83">
        <v>19</v>
      </c>
      <c r="AG83">
        <f t="shared" si="3"/>
        <v>0</v>
      </c>
    </row>
    <row r="84" spans="3:33">
      <c r="C84" t="s">
        <v>188</v>
      </c>
      <c r="G84">
        <v>3.7</v>
      </c>
      <c r="S84" t="s">
        <v>257</v>
      </c>
      <c r="T84">
        <v>20</v>
      </c>
      <c r="U84">
        <v>83</v>
      </c>
      <c r="X84">
        <v>13</v>
      </c>
      <c r="Z84">
        <v>3.7</v>
      </c>
      <c r="AA84">
        <f t="shared" si="0"/>
        <v>0</v>
      </c>
      <c r="AB84">
        <v>20</v>
      </c>
      <c r="AC84">
        <f t="shared" si="1"/>
        <v>0</v>
      </c>
      <c r="AD84">
        <v>83</v>
      </c>
      <c r="AE84">
        <f t="shared" si="2"/>
        <v>0</v>
      </c>
      <c r="AF84">
        <v>13</v>
      </c>
      <c r="AG84">
        <f t="shared" si="3"/>
        <v>0</v>
      </c>
    </row>
    <row r="85" spans="3:33">
      <c r="C85" t="s">
        <v>189</v>
      </c>
      <c r="G85">
        <v>3.3</v>
      </c>
      <c r="S85" t="s">
        <v>247</v>
      </c>
      <c r="T85">
        <v>28</v>
      </c>
      <c r="U85">
        <v>69</v>
      </c>
      <c r="X85">
        <v>14</v>
      </c>
      <c r="Z85">
        <v>3.3</v>
      </c>
      <c r="AA85">
        <f t="shared" si="0"/>
        <v>0</v>
      </c>
      <c r="AB85">
        <v>28</v>
      </c>
      <c r="AC85">
        <f t="shared" si="1"/>
        <v>0</v>
      </c>
      <c r="AD85">
        <v>69</v>
      </c>
      <c r="AE85">
        <f t="shared" si="2"/>
        <v>0</v>
      </c>
      <c r="AF85">
        <v>14</v>
      </c>
      <c r="AG85">
        <f t="shared" si="3"/>
        <v>0</v>
      </c>
    </row>
    <row r="86" spans="3:33">
      <c r="C86" t="s">
        <v>190</v>
      </c>
      <c r="G86">
        <v>3</v>
      </c>
      <c r="S86" t="s">
        <v>257</v>
      </c>
      <c r="T86">
        <v>31</v>
      </c>
      <c r="U86">
        <v>80</v>
      </c>
      <c r="X86">
        <v>15</v>
      </c>
      <c r="Z86">
        <v>3</v>
      </c>
      <c r="AA86">
        <f t="shared" si="0"/>
        <v>0</v>
      </c>
      <c r="AB86">
        <v>31</v>
      </c>
      <c r="AC86">
        <f t="shared" si="1"/>
        <v>0</v>
      </c>
      <c r="AD86">
        <v>80</v>
      </c>
      <c r="AE86">
        <f t="shared" si="2"/>
        <v>0</v>
      </c>
      <c r="AF86">
        <v>15</v>
      </c>
      <c r="AG86">
        <f t="shared" si="3"/>
        <v>0</v>
      </c>
    </row>
    <row r="87" spans="3:33">
      <c r="C87" t="s">
        <v>191</v>
      </c>
      <c r="G87">
        <v>3.7</v>
      </c>
      <c r="S87" t="s">
        <v>125</v>
      </c>
      <c r="T87">
        <v>52</v>
      </c>
      <c r="U87">
        <v>51</v>
      </c>
      <c r="X87">
        <v>14</v>
      </c>
      <c r="Z87">
        <v>3.7</v>
      </c>
      <c r="AA87">
        <f t="shared" si="0"/>
        <v>0</v>
      </c>
      <c r="AB87">
        <v>52</v>
      </c>
      <c r="AC87">
        <f t="shared" si="1"/>
        <v>0</v>
      </c>
      <c r="AD87">
        <v>51</v>
      </c>
      <c r="AE87">
        <f t="shared" si="2"/>
        <v>0</v>
      </c>
      <c r="AF87">
        <v>14</v>
      </c>
      <c r="AG87">
        <f t="shared" si="3"/>
        <v>0</v>
      </c>
    </row>
    <row r="88" spans="3:33">
      <c r="C88" t="s">
        <v>192</v>
      </c>
      <c r="G88">
        <v>3.8</v>
      </c>
      <c r="S88" t="s">
        <v>247</v>
      </c>
      <c r="T88">
        <v>30</v>
      </c>
      <c r="U88">
        <v>75</v>
      </c>
      <c r="X88">
        <v>9</v>
      </c>
      <c r="Z88">
        <v>3.8</v>
      </c>
      <c r="AA88">
        <f t="shared" si="0"/>
        <v>0</v>
      </c>
      <c r="AB88">
        <v>30</v>
      </c>
      <c r="AC88">
        <f t="shared" si="1"/>
        <v>0</v>
      </c>
      <c r="AD88">
        <v>75</v>
      </c>
      <c r="AE88">
        <f t="shared" si="2"/>
        <v>0</v>
      </c>
      <c r="AF88">
        <v>9</v>
      </c>
      <c r="AG88">
        <f t="shared" si="3"/>
        <v>0</v>
      </c>
    </row>
    <row r="89" spans="3:33">
      <c r="C89" t="s">
        <v>193</v>
      </c>
      <c r="G89">
        <v>3.4</v>
      </c>
      <c r="S89" t="s">
        <v>99</v>
      </c>
      <c r="T89">
        <v>31</v>
      </c>
      <c r="U89">
        <v>90</v>
      </c>
      <c r="X89">
        <v>12</v>
      </c>
      <c r="Z89">
        <v>3.4</v>
      </c>
      <c r="AA89">
        <f t="shared" si="0"/>
        <v>0</v>
      </c>
      <c r="AB89">
        <v>31</v>
      </c>
      <c r="AC89">
        <f t="shared" si="1"/>
        <v>0</v>
      </c>
      <c r="AD89">
        <v>90</v>
      </c>
      <c r="AE89">
        <f t="shared" si="2"/>
        <v>0</v>
      </c>
      <c r="AF89">
        <v>12</v>
      </c>
      <c r="AG89">
        <f t="shared" si="3"/>
        <v>0</v>
      </c>
    </row>
    <row r="90" spans="3:33">
      <c r="C90" t="s">
        <v>194</v>
      </c>
      <c r="G90">
        <v>3.2</v>
      </c>
      <c r="S90" t="s">
        <v>245</v>
      </c>
      <c r="T90">
        <v>25</v>
      </c>
      <c r="U90">
        <v>92</v>
      </c>
      <c r="X90">
        <v>23</v>
      </c>
      <c r="Z90">
        <v>3.2</v>
      </c>
      <c r="AA90">
        <f t="shared" si="0"/>
        <v>0</v>
      </c>
      <c r="AB90">
        <v>25</v>
      </c>
      <c r="AC90">
        <f t="shared" si="1"/>
        <v>0</v>
      </c>
      <c r="AD90">
        <v>92</v>
      </c>
      <c r="AE90">
        <f t="shared" si="2"/>
        <v>0</v>
      </c>
      <c r="AF90">
        <v>23</v>
      </c>
      <c r="AG90">
        <f t="shared" si="3"/>
        <v>0</v>
      </c>
    </row>
    <row r="91" spans="3:33">
      <c r="C91" t="s">
        <v>195</v>
      </c>
      <c r="G91">
        <v>3</v>
      </c>
      <c r="S91" t="s">
        <v>247</v>
      </c>
      <c r="T91">
        <v>31</v>
      </c>
      <c r="U91">
        <v>86</v>
      </c>
      <c r="X91">
        <v>18</v>
      </c>
      <c r="Z91">
        <v>3</v>
      </c>
      <c r="AA91">
        <f t="shared" si="0"/>
        <v>0</v>
      </c>
      <c r="AB91">
        <v>31</v>
      </c>
      <c r="AC91">
        <f t="shared" si="1"/>
        <v>0</v>
      </c>
      <c r="AD91">
        <v>86</v>
      </c>
      <c r="AE91">
        <f t="shared" si="2"/>
        <v>0</v>
      </c>
      <c r="AF91">
        <v>18</v>
      </c>
      <c r="AG91">
        <f t="shared" si="3"/>
        <v>0</v>
      </c>
    </row>
    <row r="92" spans="3:33">
      <c r="C92" t="s">
        <v>196</v>
      </c>
      <c r="G92">
        <v>3.4</v>
      </c>
      <c r="S92" t="s">
        <v>258</v>
      </c>
      <c r="T92">
        <v>21</v>
      </c>
      <c r="U92">
        <v>90</v>
      </c>
      <c r="X92">
        <v>12</v>
      </c>
      <c r="Z92">
        <v>3.4</v>
      </c>
      <c r="AA92">
        <f t="shared" si="0"/>
        <v>0</v>
      </c>
      <c r="AB92">
        <v>21</v>
      </c>
      <c r="AC92">
        <f t="shared" si="1"/>
        <v>0</v>
      </c>
      <c r="AD92">
        <v>90</v>
      </c>
      <c r="AE92">
        <f t="shared" si="2"/>
        <v>0</v>
      </c>
      <c r="AF92">
        <v>12</v>
      </c>
      <c r="AG92">
        <f t="shared" si="3"/>
        <v>0</v>
      </c>
    </row>
    <row r="93" spans="3:33">
      <c r="C93" t="s">
        <v>197</v>
      </c>
      <c r="G93">
        <v>3.4</v>
      </c>
      <c r="S93" t="s">
        <v>259</v>
      </c>
      <c r="T93">
        <v>32</v>
      </c>
      <c r="U93">
        <v>62</v>
      </c>
      <c r="X93">
        <v>16</v>
      </c>
      <c r="Z93">
        <v>3.4</v>
      </c>
      <c r="AA93">
        <f t="shared" si="0"/>
        <v>0</v>
      </c>
      <c r="AB93">
        <v>32</v>
      </c>
      <c r="AC93">
        <f t="shared" si="1"/>
        <v>0</v>
      </c>
      <c r="AD93">
        <v>62</v>
      </c>
      <c r="AE93">
        <f t="shared" si="2"/>
        <v>0</v>
      </c>
      <c r="AF93">
        <v>16</v>
      </c>
      <c r="AG93">
        <f t="shared" si="3"/>
        <v>0</v>
      </c>
    </row>
    <row r="94" spans="3:33">
      <c r="C94" t="s">
        <v>198</v>
      </c>
      <c r="G94">
        <v>3</v>
      </c>
      <c r="S94" t="s">
        <v>260</v>
      </c>
      <c r="T94">
        <v>30</v>
      </c>
      <c r="U94">
        <v>69</v>
      </c>
      <c r="X94">
        <v>24</v>
      </c>
      <c r="Z94">
        <v>3</v>
      </c>
      <c r="AA94">
        <f t="shared" si="0"/>
        <v>0</v>
      </c>
      <c r="AB94">
        <v>30</v>
      </c>
      <c r="AC94">
        <f t="shared" si="1"/>
        <v>0</v>
      </c>
      <c r="AD94">
        <v>69</v>
      </c>
      <c r="AE94">
        <f t="shared" si="2"/>
        <v>0</v>
      </c>
      <c r="AF94">
        <v>24</v>
      </c>
      <c r="AG94">
        <f t="shared" si="3"/>
        <v>0</v>
      </c>
    </row>
    <row r="95" spans="3:33">
      <c r="C95" t="s">
        <v>199</v>
      </c>
      <c r="G95">
        <v>3.2</v>
      </c>
      <c r="S95" t="s">
        <v>240</v>
      </c>
      <c r="T95">
        <v>26</v>
      </c>
      <c r="U95">
        <v>62</v>
      </c>
      <c r="X95">
        <v>21</v>
      </c>
      <c r="Z95">
        <v>3.2</v>
      </c>
      <c r="AA95">
        <f t="shared" si="0"/>
        <v>0</v>
      </c>
      <c r="AB95">
        <v>26</v>
      </c>
      <c r="AC95">
        <f t="shared" si="1"/>
        <v>0</v>
      </c>
      <c r="AD95">
        <v>62</v>
      </c>
      <c r="AE95">
        <f t="shared" si="2"/>
        <v>0</v>
      </c>
      <c r="AF95">
        <v>21</v>
      </c>
      <c r="AG95">
        <f t="shared" si="3"/>
        <v>0</v>
      </c>
    </row>
    <row r="96" spans="3:33">
      <c r="C96" t="s">
        <v>200</v>
      </c>
      <c r="G96">
        <v>2.5</v>
      </c>
      <c r="S96" t="s">
        <v>261</v>
      </c>
      <c r="T96">
        <v>50</v>
      </c>
      <c r="U96">
        <v>75</v>
      </c>
      <c r="X96">
        <v>18</v>
      </c>
      <c r="Z96">
        <v>2.5</v>
      </c>
      <c r="AA96">
        <f t="shared" si="0"/>
        <v>0</v>
      </c>
      <c r="AB96">
        <v>50</v>
      </c>
      <c r="AC96">
        <f t="shared" si="1"/>
        <v>0</v>
      </c>
      <c r="AD96">
        <v>75</v>
      </c>
      <c r="AE96">
        <f t="shared" si="2"/>
        <v>0</v>
      </c>
      <c r="AF96">
        <v>18</v>
      </c>
      <c r="AG96">
        <f t="shared" si="3"/>
        <v>0</v>
      </c>
    </row>
    <row r="97" spans="3:33">
      <c r="C97" t="s">
        <v>201</v>
      </c>
      <c r="G97">
        <v>3.2</v>
      </c>
      <c r="S97" t="s">
        <v>262</v>
      </c>
      <c r="T97">
        <v>26</v>
      </c>
      <c r="U97">
        <v>94</v>
      </c>
      <c r="X97">
        <v>13</v>
      </c>
      <c r="Z97">
        <v>3.2</v>
      </c>
      <c r="AA97">
        <f t="shared" si="0"/>
        <v>0</v>
      </c>
      <c r="AB97">
        <v>26</v>
      </c>
      <c r="AC97">
        <f t="shared" si="1"/>
        <v>0</v>
      </c>
      <c r="AD97">
        <v>94</v>
      </c>
      <c r="AE97">
        <f t="shared" si="2"/>
        <v>0</v>
      </c>
      <c r="AF97">
        <v>13</v>
      </c>
      <c r="AG97">
        <f t="shared" si="3"/>
        <v>0</v>
      </c>
    </row>
    <row r="98" spans="3:33">
      <c r="C98" t="s">
        <v>202</v>
      </c>
      <c r="G98">
        <v>3.4</v>
      </c>
      <c r="S98" t="s">
        <v>263</v>
      </c>
      <c r="T98">
        <v>37</v>
      </c>
      <c r="U98">
        <v>61</v>
      </c>
      <c r="X98">
        <v>18</v>
      </c>
      <c r="Z98">
        <v>3.4</v>
      </c>
      <c r="AA98">
        <f t="shared" si="0"/>
        <v>0</v>
      </c>
      <c r="AB98">
        <v>37</v>
      </c>
      <c r="AC98">
        <f t="shared" si="1"/>
        <v>0</v>
      </c>
      <c r="AD98">
        <v>61</v>
      </c>
      <c r="AE98">
        <f t="shared" si="2"/>
        <v>0</v>
      </c>
      <c r="AF98">
        <v>18</v>
      </c>
      <c r="AG98">
        <f t="shared" si="3"/>
        <v>0</v>
      </c>
    </row>
    <row r="99" spans="3:33">
      <c r="C99" t="s">
        <v>203</v>
      </c>
      <c r="G99">
        <v>3.1</v>
      </c>
      <c r="S99" t="s">
        <v>264</v>
      </c>
      <c r="U99">
        <v>84</v>
      </c>
      <c r="X99">
        <v>22</v>
      </c>
      <c r="Z99">
        <v>3.1</v>
      </c>
      <c r="AA99">
        <f t="shared" si="0"/>
        <v>0</v>
      </c>
      <c r="AC99">
        <f t="shared" si="1"/>
        <v>0</v>
      </c>
      <c r="AD99">
        <v>84</v>
      </c>
      <c r="AE99">
        <f t="shared" si="2"/>
        <v>0</v>
      </c>
      <c r="AF99">
        <v>22</v>
      </c>
      <c r="AG99">
        <f t="shared" si="3"/>
        <v>0</v>
      </c>
    </row>
    <row r="100" spans="3:33">
      <c r="C100" t="s">
        <v>204</v>
      </c>
      <c r="G100">
        <v>2.5</v>
      </c>
      <c r="S100" t="s">
        <v>265</v>
      </c>
      <c r="T100">
        <v>16</v>
      </c>
      <c r="U100">
        <v>79</v>
      </c>
      <c r="X100">
        <v>15</v>
      </c>
      <c r="Z100">
        <v>2.5</v>
      </c>
      <c r="AA100">
        <f t="shared" si="0"/>
        <v>0</v>
      </c>
      <c r="AB100">
        <v>16</v>
      </c>
      <c r="AC100">
        <f t="shared" si="1"/>
        <v>0</v>
      </c>
      <c r="AD100">
        <v>79</v>
      </c>
      <c r="AE100">
        <f t="shared" si="2"/>
        <v>0</v>
      </c>
      <c r="AF100">
        <v>15</v>
      </c>
      <c r="AG100">
        <f t="shared" si="3"/>
        <v>0</v>
      </c>
    </row>
    <row r="101" spans="3:33">
      <c r="C101" t="s">
        <v>205</v>
      </c>
      <c r="G101">
        <v>2.6</v>
      </c>
      <c r="S101" t="s">
        <v>266</v>
      </c>
      <c r="T101">
        <v>12</v>
      </c>
      <c r="U101">
        <v>88</v>
      </c>
      <c r="X101">
        <v>15</v>
      </c>
      <c r="Z101">
        <v>2.6</v>
      </c>
      <c r="AA101">
        <f t="shared" si="0"/>
        <v>0</v>
      </c>
      <c r="AB101">
        <v>12</v>
      </c>
      <c r="AC101">
        <f t="shared" si="1"/>
        <v>0</v>
      </c>
      <c r="AD101">
        <v>88</v>
      </c>
      <c r="AE101">
        <f t="shared" si="2"/>
        <v>0</v>
      </c>
      <c r="AF101">
        <v>15</v>
      </c>
      <c r="AG101">
        <f t="shared" si="3"/>
        <v>0</v>
      </c>
    </row>
    <row r="102" spans="3:33">
      <c r="C102" t="s">
        <v>206</v>
      </c>
      <c r="G102">
        <v>2.9</v>
      </c>
      <c r="S102" t="s">
        <v>267</v>
      </c>
      <c r="T102">
        <v>24</v>
      </c>
      <c r="U102">
        <v>61</v>
      </c>
      <c r="X102">
        <v>23</v>
      </c>
      <c r="Z102">
        <v>2.9</v>
      </c>
      <c r="AA102">
        <f t="shared" si="0"/>
        <v>0</v>
      </c>
      <c r="AB102">
        <v>24</v>
      </c>
      <c r="AC102">
        <f t="shared" si="1"/>
        <v>0</v>
      </c>
      <c r="AD102">
        <v>61</v>
      </c>
      <c r="AE102">
        <f t="shared" si="2"/>
        <v>0</v>
      </c>
      <c r="AF102">
        <v>23</v>
      </c>
      <c r="AG102">
        <f t="shared" si="3"/>
        <v>0</v>
      </c>
    </row>
    <row r="103" spans="3:33">
      <c r="C103" t="s">
        <v>207</v>
      </c>
      <c r="G103">
        <v>2.8</v>
      </c>
      <c r="S103" t="s">
        <v>240</v>
      </c>
      <c r="T103">
        <v>26</v>
      </c>
      <c r="U103">
        <v>78</v>
      </c>
      <c r="X103">
        <v>26</v>
      </c>
      <c r="Z103">
        <v>2.8</v>
      </c>
      <c r="AA103">
        <f t="shared" si="0"/>
        <v>0</v>
      </c>
      <c r="AB103">
        <v>26</v>
      </c>
      <c r="AC103">
        <f t="shared" si="1"/>
        <v>0</v>
      </c>
      <c r="AD103">
        <v>78</v>
      </c>
      <c r="AE103">
        <f t="shared" si="2"/>
        <v>0</v>
      </c>
      <c r="AF103">
        <v>26</v>
      </c>
      <c r="AG103">
        <f t="shared" si="3"/>
        <v>0</v>
      </c>
    </row>
    <row r="104" spans="3:33">
      <c r="C104" t="s">
        <v>208</v>
      </c>
      <c r="G104">
        <v>2.4</v>
      </c>
      <c r="S104" t="s">
        <v>268</v>
      </c>
      <c r="T104">
        <v>26</v>
      </c>
      <c r="U104">
        <v>71</v>
      </c>
      <c r="X104">
        <v>14</v>
      </c>
      <c r="Z104">
        <v>2.4</v>
      </c>
      <c r="AA104">
        <f t="shared" si="0"/>
        <v>0</v>
      </c>
      <c r="AB104">
        <v>26</v>
      </c>
      <c r="AC104">
        <f t="shared" si="1"/>
        <v>0</v>
      </c>
      <c r="AD104">
        <v>71</v>
      </c>
      <c r="AE104">
        <f t="shared" si="2"/>
        <v>0</v>
      </c>
      <c r="AF104">
        <v>14</v>
      </c>
      <c r="AG104">
        <f t="shared" si="3"/>
        <v>0</v>
      </c>
    </row>
    <row r="105" spans="3:33">
      <c r="C105" t="s">
        <v>209</v>
      </c>
      <c r="G105">
        <v>2.7</v>
      </c>
      <c r="S105" t="s">
        <v>245</v>
      </c>
      <c r="T105">
        <v>30</v>
      </c>
      <c r="U105">
        <v>92</v>
      </c>
      <c r="X105">
        <v>13</v>
      </c>
      <c r="Z105">
        <v>2.7</v>
      </c>
      <c r="AA105">
        <f t="shared" si="0"/>
        <v>0</v>
      </c>
      <c r="AB105">
        <v>30</v>
      </c>
      <c r="AC105">
        <f t="shared" si="1"/>
        <v>0</v>
      </c>
      <c r="AD105">
        <v>92</v>
      </c>
      <c r="AE105">
        <f t="shared" si="2"/>
        <v>0</v>
      </c>
      <c r="AF105">
        <v>13</v>
      </c>
      <c r="AG105">
        <f t="shared" si="3"/>
        <v>0</v>
      </c>
    </row>
    <row r="106" spans="3:33">
      <c r="C106" t="s">
        <v>210</v>
      </c>
      <c r="G106">
        <v>3</v>
      </c>
      <c r="S106" t="s">
        <v>269</v>
      </c>
      <c r="T106">
        <v>22</v>
      </c>
      <c r="U106">
        <v>87</v>
      </c>
      <c r="X106">
        <v>15</v>
      </c>
      <c r="Z106">
        <v>3</v>
      </c>
      <c r="AA106">
        <f t="shared" si="0"/>
        <v>0</v>
      </c>
      <c r="AB106">
        <v>22</v>
      </c>
      <c r="AC106">
        <f t="shared" si="1"/>
        <v>0</v>
      </c>
      <c r="AD106">
        <v>87</v>
      </c>
      <c r="AE106">
        <f t="shared" si="2"/>
        <v>0</v>
      </c>
      <c r="AF106">
        <v>15</v>
      </c>
      <c r="AG106">
        <f t="shared" si="3"/>
        <v>0</v>
      </c>
    </row>
    <row r="107" spans="3:33">
      <c r="C107" t="s">
        <v>211</v>
      </c>
      <c r="G107">
        <v>2.9</v>
      </c>
      <c r="S107" t="s">
        <v>265</v>
      </c>
      <c r="T107">
        <v>17</v>
      </c>
      <c r="U107">
        <v>71</v>
      </c>
      <c r="X107">
        <v>10</v>
      </c>
      <c r="Z107">
        <v>2.9</v>
      </c>
      <c r="AA107">
        <f t="shared" si="0"/>
        <v>0</v>
      </c>
      <c r="AB107">
        <v>17</v>
      </c>
      <c r="AC107">
        <f t="shared" si="1"/>
        <v>0</v>
      </c>
      <c r="AD107">
        <v>71</v>
      </c>
      <c r="AE107">
        <f t="shared" si="2"/>
        <v>0</v>
      </c>
      <c r="AF107">
        <v>10</v>
      </c>
      <c r="AG107">
        <f t="shared" si="3"/>
        <v>0</v>
      </c>
    </row>
    <row r="108" spans="3:33">
      <c r="C108" t="s">
        <v>212</v>
      </c>
      <c r="G108">
        <v>2.7</v>
      </c>
      <c r="S108" t="s">
        <v>270</v>
      </c>
      <c r="T108">
        <v>21</v>
      </c>
      <c r="U108">
        <v>70</v>
      </c>
      <c r="X108">
        <v>31</v>
      </c>
      <c r="Z108">
        <v>2.7</v>
      </c>
      <c r="AA108">
        <f t="shared" si="0"/>
        <v>0</v>
      </c>
      <c r="AB108">
        <v>21</v>
      </c>
      <c r="AC108">
        <f t="shared" si="1"/>
        <v>0</v>
      </c>
      <c r="AD108">
        <v>70</v>
      </c>
      <c r="AE108">
        <f t="shared" si="2"/>
        <v>0</v>
      </c>
      <c r="AF108">
        <v>31</v>
      </c>
      <c r="AG108">
        <f t="shared" si="3"/>
        <v>0</v>
      </c>
    </row>
    <row r="109" spans="3:33">
      <c r="C109" t="s">
        <v>213</v>
      </c>
      <c r="G109">
        <v>2.9</v>
      </c>
      <c r="S109" t="s">
        <v>266</v>
      </c>
      <c r="T109">
        <v>15</v>
      </c>
      <c r="U109">
        <v>90</v>
      </c>
      <c r="X109">
        <v>7</v>
      </c>
      <c r="Z109">
        <v>2.9</v>
      </c>
      <c r="AA109">
        <f t="shared" si="0"/>
        <v>0</v>
      </c>
      <c r="AB109">
        <v>15</v>
      </c>
      <c r="AC109">
        <f t="shared" si="1"/>
        <v>0</v>
      </c>
      <c r="AD109">
        <v>90</v>
      </c>
      <c r="AE109">
        <f t="shared" si="2"/>
        <v>0</v>
      </c>
      <c r="AF109">
        <v>7</v>
      </c>
      <c r="AG109">
        <f t="shared" si="3"/>
        <v>0</v>
      </c>
    </row>
    <row r="110" spans="3:33">
      <c r="C110" t="s">
        <v>214</v>
      </c>
      <c r="G110">
        <v>2.7</v>
      </c>
      <c r="S110" t="s">
        <v>247</v>
      </c>
      <c r="T110">
        <v>33</v>
      </c>
      <c r="U110">
        <v>90</v>
      </c>
      <c r="X110">
        <v>22</v>
      </c>
      <c r="Z110">
        <v>2.7</v>
      </c>
      <c r="AA110">
        <f t="shared" si="0"/>
        <v>0</v>
      </c>
      <c r="AB110">
        <v>33</v>
      </c>
      <c r="AC110">
        <f t="shared" si="1"/>
        <v>0</v>
      </c>
      <c r="AD110">
        <v>90</v>
      </c>
      <c r="AE110">
        <f t="shared" si="2"/>
        <v>0</v>
      </c>
      <c r="AF110">
        <v>22</v>
      </c>
      <c r="AG110">
        <f t="shared" si="3"/>
        <v>0</v>
      </c>
    </row>
    <row r="111" spans="3:33">
      <c r="C111" t="s">
        <v>215</v>
      </c>
      <c r="G111">
        <v>2.7</v>
      </c>
      <c r="S111" t="s">
        <v>266</v>
      </c>
      <c r="T111">
        <v>13</v>
      </c>
      <c r="U111">
        <v>82</v>
      </c>
      <c r="X111">
        <v>9</v>
      </c>
      <c r="Z111">
        <v>2.7</v>
      </c>
      <c r="AA111">
        <f t="shared" si="0"/>
        <v>0</v>
      </c>
      <c r="AB111">
        <v>13</v>
      </c>
      <c r="AC111">
        <f t="shared" si="1"/>
        <v>0</v>
      </c>
      <c r="AD111">
        <v>82</v>
      </c>
      <c r="AE111">
        <f t="shared" si="2"/>
        <v>0</v>
      </c>
      <c r="AF111">
        <v>9</v>
      </c>
      <c r="AG111">
        <f t="shared" si="3"/>
        <v>0</v>
      </c>
    </row>
    <row r="112" spans="3:33">
      <c r="C112" t="s">
        <v>216</v>
      </c>
      <c r="G112">
        <v>2.6</v>
      </c>
      <c r="S112" t="s">
        <v>271</v>
      </c>
      <c r="T112">
        <v>30</v>
      </c>
      <c r="U112">
        <v>71</v>
      </c>
      <c r="X112">
        <v>9</v>
      </c>
      <c r="Z112">
        <v>2.6</v>
      </c>
      <c r="AA112">
        <f t="shared" si="0"/>
        <v>0</v>
      </c>
      <c r="AB112">
        <v>30</v>
      </c>
      <c r="AC112">
        <f t="shared" si="1"/>
        <v>0</v>
      </c>
      <c r="AD112">
        <v>71</v>
      </c>
      <c r="AE112">
        <f t="shared" si="2"/>
        <v>0</v>
      </c>
      <c r="AF112">
        <v>9</v>
      </c>
      <c r="AG112">
        <f t="shared" si="3"/>
        <v>0</v>
      </c>
    </row>
    <row r="113" spans="3:33">
      <c r="C113" t="s">
        <v>217</v>
      </c>
      <c r="G113">
        <v>2.7</v>
      </c>
      <c r="S113" t="s">
        <v>253</v>
      </c>
      <c r="T113">
        <v>19</v>
      </c>
      <c r="U113">
        <v>83</v>
      </c>
      <c r="X113">
        <v>18</v>
      </c>
      <c r="Z113">
        <v>2.7</v>
      </c>
      <c r="AA113">
        <f t="shared" si="0"/>
        <v>0</v>
      </c>
      <c r="AB113">
        <v>19</v>
      </c>
      <c r="AC113">
        <f t="shared" si="1"/>
        <v>0</v>
      </c>
      <c r="AD113">
        <v>83</v>
      </c>
      <c r="AE113">
        <f t="shared" si="2"/>
        <v>0</v>
      </c>
      <c r="AF113">
        <v>18</v>
      </c>
      <c r="AG113">
        <f t="shared" si="3"/>
        <v>0</v>
      </c>
    </row>
    <row r="114" spans="3:33">
      <c r="C114" t="s">
        <v>218</v>
      </c>
      <c r="G114">
        <v>2.7</v>
      </c>
      <c r="S114" t="s">
        <v>272</v>
      </c>
      <c r="T114">
        <v>37</v>
      </c>
      <c r="U114">
        <v>82</v>
      </c>
      <c r="X114">
        <v>14</v>
      </c>
      <c r="Z114">
        <v>2.7</v>
      </c>
      <c r="AA114">
        <f t="shared" si="0"/>
        <v>0</v>
      </c>
      <c r="AB114">
        <v>37</v>
      </c>
      <c r="AC114">
        <f t="shared" si="1"/>
        <v>0</v>
      </c>
      <c r="AD114">
        <v>82</v>
      </c>
      <c r="AE114">
        <f t="shared" si="2"/>
        <v>0</v>
      </c>
      <c r="AF114">
        <v>14</v>
      </c>
      <c r="AG114">
        <f t="shared" si="3"/>
        <v>0</v>
      </c>
    </row>
    <row r="115" spans="3:33">
      <c r="C115" t="s">
        <v>219</v>
      </c>
      <c r="G115">
        <v>2.5</v>
      </c>
      <c r="S115" t="s">
        <v>273</v>
      </c>
      <c r="U115">
        <v>90</v>
      </c>
      <c r="X115">
        <v>14</v>
      </c>
      <c r="Z115">
        <v>2.5</v>
      </c>
      <c r="AA115">
        <f t="shared" si="0"/>
        <v>0</v>
      </c>
      <c r="AC115">
        <f t="shared" si="1"/>
        <v>0</v>
      </c>
      <c r="AD115">
        <v>90</v>
      </c>
      <c r="AE115">
        <f t="shared" si="2"/>
        <v>0</v>
      </c>
      <c r="AF115">
        <v>14</v>
      </c>
      <c r="AG115">
        <f t="shared" si="3"/>
        <v>0</v>
      </c>
    </row>
    <row r="116" spans="3:33">
      <c r="C116" t="s">
        <v>220</v>
      </c>
      <c r="G116">
        <v>3</v>
      </c>
      <c r="S116" t="s">
        <v>266</v>
      </c>
      <c r="T116">
        <v>20</v>
      </c>
      <c r="U116">
        <v>69</v>
      </c>
      <c r="X116">
        <v>10</v>
      </c>
      <c r="Z116">
        <v>3</v>
      </c>
      <c r="AA116">
        <f t="shared" si="0"/>
        <v>0</v>
      </c>
      <c r="AB116">
        <v>20</v>
      </c>
      <c r="AC116">
        <f t="shared" si="1"/>
        <v>0</v>
      </c>
      <c r="AD116">
        <v>69</v>
      </c>
      <c r="AE116">
        <f t="shared" si="2"/>
        <v>0</v>
      </c>
      <c r="AF116">
        <v>10</v>
      </c>
      <c r="AG116">
        <f t="shared" si="3"/>
        <v>0</v>
      </c>
    </row>
    <row r="117" spans="3:33">
      <c r="C117" t="s">
        <v>221</v>
      </c>
      <c r="G117">
        <v>2.2999999999999998</v>
      </c>
      <c r="S117" t="s">
        <v>274</v>
      </c>
      <c r="T117">
        <v>35</v>
      </c>
      <c r="U117">
        <v>52</v>
      </c>
      <c r="X117">
        <v>17</v>
      </c>
      <c r="Z117">
        <v>2.2999999999999998</v>
      </c>
      <c r="AA117">
        <f t="shared" si="0"/>
        <v>0</v>
      </c>
      <c r="AB117">
        <v>35</v>
      </c>
      <c r="AC117">
        <f t="shared" si="1"/>
        <v>0</v>
      </c>
      <c r="AD117">
        <v>52</v>
      </c>
      <c r="AE117">
        <f t="shared" si="2"/>
        <v>0</v>
      </c>
      <c r="AF117">
        <v>17</v>
      </c>
      <c r="AG117">
        <f t="shared" si="3"/>
        <v>0</v>
      </c>
    </row>
    <row r="118" spans="3:33">
      <c r="C118" t="s">
        <v>222</v>
      </c>
      <c r="G118">
        <v>2.6</v>
      </c>
      <c r="S118" t="s">
        <v>275</v>
      </c>
      <c r="T118">
        <v>22</v>
      </c>
      <c r="U118">
        <v>58</v>
      </c>
      <c r="X118">
        <v>6</v>
      </c>
      <c r="Z118">
        <v>2.6</v>
      </c>
      <c r="AA118">
        <f t="shared" si="0"/>
        <v>0</v>
      </c>
      <c r="AB118">
        <v>22</v>
      </c>
      <c r="AC118">
        <f t="shared" si="1"/>
        <v>0</v>
      </c>
      <c r="AD118">
        <v>58</v>
      </c>
      <c r="AE118">
        <f t="shared" si="2"/>
        <v>0</v>
      </c>
      <c r="AF118">
        <v>6</v>
      </c>
      <c r="AG118">
        <f t="shared" si="3"/>
        <v>0</v>
      </c>
    </row>
    <row r="119" spans="3:33">
      <c r="C119" t="s">
        <v>223</v>
      </c>
      <c r="G119">
        <v>2.6</v>
      </c>
      <c r="S119" t="s">
        <v>253</v>
      </c>
      <c r="T119">
        <v>23</v>
      </c>
      <c r="U119">
        <v>97</v>
      </c>
      <c r="X119">
        <v>12</v>
      </c>
      <c r="Z119">
        <v>2.6</v>
      </c>
      <c r="AA119">
        <f t="shared" si="0"/>
        <v>0</v>
      </c>
      <c r="AB119">
        <v>23</v>
      </c>
      <c r="AC119">
        <f t="shared" si="1"/>
        <v>0</v>
      </c>
      <c r="AD119">
        <v>97</v>
      </c>
      <c r="AE119">
        <f t="shared" si="2"/>
        <v>0</v>
      </c>
      <c r="AF119">
        <v>12</v>
      </c>
      <c r="AG119">
        <f t="shared" si="3"/>
        <v>0</v>
      </c>
    </row>
    <row r="120" spans="3:33">
      <c r="C120" t="s">
        <v>224</v>
      </c>
      <c r="G120">
        <v>2.7</v>
      </c>
      <c r="S120" t="s">
        <v>266</v>
      </c>
      <c r="U120">
        <v>98</v>
      </c>
      <c r="X120">
        <v>14</v>
      </c>
      <c r="Z120">
        <v>2.7</v>
      </c>
      <c r="AA120">
        <f t="shared" si="0"/>
        <v>0</v>
      </c>
      <c r="AC120">
        <f t="shared" si="1"/>
        <v>0</v>
      </c>
      <c r="AD120">
        <v>98</v>
      </c>
      <c r="AE120">
        <f t="shared" si="2"/>
        <v>0</v>
      </c>
      <c r="AF120">
        <v>14</v>
      </c>
      <c r="AG120">
        <f t="shared" si="3"/>
        <v>0</v>
      </c>
    </row>
    <row r="121" spans="3:33">
      <c r="C121" t="s">
        <v>225</v>
      </c>
      <c r="G121">
        <v>2.6</v>
      </c>
      <c r="S121" t="s">
        <v>273</v>
      </c>
      <c r="T121">
        <v>16</v>
      </c>
      <c r="U121">
        <v>85</v>
      </c>
      <c r="X121">
        <v>10</v>
      </c>
      <c r="Z121">
        <v>2.6</v>
      </c>
      <c r="AA121">
        <f t="shared" si="0"/>
        <v>0</v>
      </c>
      <c r="AB121">
        <v>16</v>
      </c>
      <c r="AC121">
        <f t="shared" si="1"/>
        <v>0</v>
      </c>
      <c r="AD121">
        <v>85</v>
      </c>
      <c r="AE121">
        <f t="shared" si="2"/>
        <v>0</v>
      </c>
      <c r="AF121">
        <v>10</v>
      </c>
      <c r="AG121">
        <f t="shared" si="3"/>
        <v>0</v>
      </c>
    </row>
    <row r="122" spans="3:33">
      <c r="C122" t="s">
        <v>226</v>
      </c>
      <c r="G122">
        <v>2.7</v>
      </c>
      <c r="S122" t="s">
        <v>273</v>
      </c>
      <c r="T122">
        <v>21</v>
      </c>
      <c r="U122">
        <v>94</v>
      </c>
      <c r="X122">
        <v>12</v>
      </c>
      <c r="Z122">
        <v>2.7</v>
      </c>
      <c r="AA122">
        <f t="shared" si="0"/>
        <v>0</v>
      </c>
      <c r="AB122">
        <v>21</v>
      </c>
      <c r="AC122">
        <f t="shared" si="1"/>
        <v>0</v>
      </c>
      <c r="AD122">
        <v>94</v>
      </c>
      <c r="AE122">
        <f t="shared" si="2"/>
        <v>0</v>
      </c>
      <c r="AF122">
        <v>12</v>
      </c>
      <c r="AG122">
        <f t="shared" si="3"/>
        <v>0</v>
      </c>
    </row>
    <row r="123" spans="3:33">
      <c r="C123" t="s">
        <v>227</v>
      </c>
      <c r="G123">
        <v>2.2999999999999998</v>
      </c>
      <c r="S123" t="s">
        <v>273</v>
      </c>
      <c r="T123">
        <v>18</v>
      </c>
      <c r="U123">
        <v>82</v>
      </c>
      <c r="X123">
        <v>12</v>
      </c>
      <c r="Z123">
        <v>2.2999999999999998</v>
      </c>
      <c r="AA123">
        <f t="shared" si="0"/>
        <v>0</v>
      </c>
      <c r="AB123">
        <v>18</v>
      </c>
      <c r="AC123">
        <f t="shared" si="1"/>
        <v>0</v>
      </c>
      <c r="AD123">
        <v>82</v>
      </c>
      <c r="AE123">
        <f t="shared" si="2"/>
        <v>0</v>
      </c>
      <c r="AF123">
        <v>12</v>
      </c>
      <c r="AG123">
        <f t="shared" si="3"/>
        <v>0</v>
      </c>
    </row>
    <row r="124" spans="3:33">
      <c r="C124" t="s">
        <v>228</v>
      </c>
      <c r="G124">
        <v>2.2999999999999998</v>
      </c>
      <c r="S124" t="s">
        <v>276</v>
      </c>
      <c r="U124">
        <v>72</v>
      </c>
      <c r="X124">
        <v>6</v>
      </c>
      <c r="Z124">
        <v>2.2999999999999998</v>
      </c>
      <c r="AA124">
        <f t="shared" ref="AA124:AA135" si="4">ABS(G124-Z124)</f>
        <v>0</v>
      </c>
      <c r="AC124">
        <f t="shared" ref="AC124:AC135" si="5">ABS(T124-AB124)</f>
        <v>0</v>
      </c>
      <c r="AD124">
        <v>72</v>
      </c>
      <c r="AE124">
        <f t="shared" ref="AE124:AE135" si="6">ABS(U124-AD124)</f>
        <v>0</v>
      </c>
      <c r="AF124">
        <v>6</v>
      </c>
      <c r="AG124">
        <f t="shared" ref="AG124:AG135" si="7">ABS(X124-AF124)</f>
        <v>0</v>
      </c>
    </row>
    <row r="125" spans="3:33">
      <c r="C125" t="s">
        <v>229</v>
      </c>
      <c r="G125">
        <v>2.2999999999999998</v>
      </c>
      <c r="S125" t="s">
        <v>277</v>
      </c>
      <c r="T125">
        <v>43</v>
      </c>
      <c r="U125">
        <v>67</v>
      </c>
      <c r="X125">
        <v>5</v>
      </c>
      <c r="Z125">
        <v>2.2999999999999998</v>
      </c>
      <c r="AA125">
        <f t="shared" si="4"/>
        <v>0</v>
      </c>
      <c r="AB125">
        <v>43</v>
      </c>
      <c r="AC125">
        <f t="shared" si="5"/>
        <v>0</v>
      </c>
      <c r="AD125">
        <v>67</v>
      </c>
      <c r="AE125">
        <f t="shared" si="6"/>
        <v>0</v>
      </c>
      <c r="AF125">
        <v>5</v>
      </c>
      <c r="AG125">
        <f t="shared" si="7"/>
        <v>0</v>
      </c>
    </row>
    <row r="126" spans="3:33">
      <c r="C126" t="s">
        <v>230</v>
      </c>
      <c r="G126">
        <v>2.6</v>
      </c>
      <c r="S126" t="s">
        <v>274</v>
      </c>
      <c r="T126">
        <v>10</v>
      </c>
      <c r="U126">
        <v>92</v>
      </c>
      <c r="X126">
        <v>9</v>
      </c>
      <c r="Z126">
        <v>2.6</v>
      </c>
      <c r="AA126">
        <f t="shared" si="4"/>
        <v>0</v>
      </c>
      <c r="AB126">
        <v>10</v>
      </c>
      <c r="AC126">
        <f t="shared" si="5"/>
        <v>0</v>
      </c>
      <c r="AD126">
        <v>92</v>
      </c>
      <c r="AE126">
        <f t="shared" si="6"/>
        <v>0</v>
      </c>
      <c r="AF126">
        <v>9</v>
      </c>
      <c r="AG126">
        <f t="shared" si="7"/>
        <v>0</v>
      </c>
    </row>
    <row r="127" spans="3:33">
      <c r="C127" t="s">
        <v>231</v>
      </c>
      <c r="G127">
        <v>2.2999999999999998</v>
      </c>
      <c r="S127" t="s">
        <v>278</v>
      </c>
      <c r="T127">
        <v>36</v>
      </c>
      <c r="U127">
        <v>93</v>
      </c>
      <c r="X127">
        <v>15</v>
      </c>
      <c r="Z127">
        <v>2.2999999999999998</v>
      </c>
      <c r="AA127">
        <f t="shared" si="4"/>
        <v>0</v>
      </c>
      <c r="AB127">
        <v>36</v>
      </c>
      <c r="AC127">
        <f t="shared" si="5"/>
        <v>0</v>
      </c>
      <c r="AD127">
        <v>93</v>
      </c>
      <c r="AE127">
        <f t="shared" si="6"/>
        <v>0</v>
      </c>
      <c r="AF127">
        <v>15</v>
      </c>
      <c r="AG127">
        <f t="shared" si="7"/>
        <v>0</v>
      </c>
    </row>
    <row r="128" spans="3:33">
      <c r="C128" t="s">
        <v>232</v>
      </c>
      <c r="G128">
        <v>2.1</v>
      </c>
      <c r="S128" t="s">
        <v>278</v>
      </c>
      <c r="T128">
        <v>14</v>
      </c>
      <c r="U128">
        <v>79</v>
      </c>
      <c r="X128">
        <v>10</v>
      </c>
      <c r="Z128">
        <v>2.1</v>
      </c>
      <c r="AA128">
        <f t="shared" si="4"/>
        <v>0</v>
      </c>
      <c r="AB128">
        <v>14</v>
      </c>
      <c r="AC128">
        <f t="shared" si="5"/>
        <v>0</v>
      </c>
      <c r="AD128">
        <v>79</v>
      </c>
      <c r="AE128">
        <f t="shared" si="6"/>
        <v>0</v>
      </c>
      <c r="AF128">
        <v>10</v>
      </c>
      <c r="AG128">
        <f t="shared" si="7"/>
        <v>0</v>
      </c>
    </row>
    <row r="129" spans="3:33">
      <c r="C129" t="s">
        <v>233</v>
      </c>
      <c r="G129">
        <v>2.2999999999999998</v>
      </c>
      <c r="S129" t="s">
        <v>273</v>
      </c>
      <c r="T129">
        <v>10</v>
      </c>
      <c r="U129">
        <v>65</v>
      </c>
      <c r="X129">
        <v>10</v>
      </c>
      <c r="Z129">
        <v>2.2999999999999998</v>
      </c>
      <c r="AA129">
        <f t="shared" si="4"/>
        <v>0</v>
      </c>
      <c r="AB129">
        <v>10</v>
      </c>
      <c r="AC129">
        <f t="shared" si="5"/>
        <v>0</v>
      </c>
      <c r="AD129">
        <v>65</v>
      </c>
      <c r="AE129">
        <f t="shared" si="6"/>
        <v>0</v>
      </c>
      <c r="AF129">
        <v>10</v>
      </c>
      <c r="AG129">
        <f t="shared" si="7"/>
        <v>0</v>
      </c>
    </row>
    <row r="130" spans="3:33">
      <c r="C130" t="s">
        <v>234</v>
      </c>
      <c r="G130">
        <v>2.8</v>
      </c>
      <c r="S130" t="s">
        <v>279</v>
      </c>
      <c r="U130">
        <v>65</v>
      </c>
      <c r="X130">
        <v>5</v>
      </c>
      <c r="Z130">
        <v>2.8</v>
      </c>
      <c r="AA130">
        <f t="shared" si="4"/>
        <v>0</v>
      </c>
      <c r="AC130">
        <f t="shared" si="5"/>
        <v>0</v>
      </c>
      <c r="AD130">
        <v>65</v>
      </c>
      <c r="AE130">
        <f t="shared" si="6"/>
        <v>0</v>
      </c>
      <c r="AF130">
        <v>5</v>
      </c>
      <c r="AG130">
        <f t="shared" si="7"/>
        <v>0</v>
      </c>
    </row>
    <row r="131" spans="3:33">
      <c r="C131" t="s">
        <v>235</v>
      </c>
      <c r="G131">
        <v>2.2000000000000002</v>
      </c>
      <c r="S131" t="s">
        <v>280</v>
      </c>
      <c r="T131">
        <v>11</v>
      </c>
      <c r="U131">
        <v>90</v>
      </c>
      <c r="X131">
        <v>10</v>
      </c>
      <c r="Z131">
        <v>2.2000000000000002</v>
      </c>
      <c r="AA131">
        <f t="shared" si="4"/>
        <v>0</v>
      </c>
      <c r="AB131">
        <v>11</v>
      </c>
      <c r="AC131">
        <f t="shared" si="5"/>
        <v>0</v>
      </c>
      <c r="AD131">
        <v>90</v>
      </c>
      <c r="AE131">
        <f t="shared" si="6"/>
        <v>0</v>
      </c>
      <c r="AF131">
        <v>10</v>
      </c>
      <c r="AG131">
        <f t="shared" si="7"/>
        <v>0</v>
      </c>
    </row>
    <row r="132" spans="3:33">
      <c r="C132" t="s">
        <v>236</v>
      </c>
      <c r="G132">
        <v>2.4</v>
      </c>
      <c r="S132" t="s">
        <v>281</v>
      </c>
      <c r="T132">
        <v>33</v>
      </c>
      <c r="U132">
        <v>63</v>
      </c>
      <c r="X132">
        <v>8</v>
      </c>
      <c r="Z132">
        <v>2.4</v>
      </c>
      <c r="AA132">
        <f t="shared" si="4"/>
        <v>0</v>
      </c>
      <c r="AB132">
        <v>33</v>
      </c>
      <c r="AC132">
        <f t="shared" si="5"/>
        <v>0</v>
      </c>
      <c r="AD132">
        <v>63</v>
      </c>
      <c r="AE132">
        <f t="shared" si="6"/>
        <v>0</v>
      </c>
      <c r="AF132">
        <v>8</v>
      </c>
      <c r="AG132">
        <f t="shared" si="7"/>
        <v>0</v>
      </c>
    </row>
    <row r="133" spans="3:33">
      <c r="C133" t="s">
        <v>237</v>
      </c>
      <c r="G133">
        <v>2.4</v>
      </c>
      <c r="S133" t="s">
        <v>282</v>
      </c>
      <c r="T133">
        <v>20</v>
      </c>
      <c r="U133">
        <v>75</v>
      </c>
      <c r="X133">
        <v>8</v>
      </c>
      <c r="Z133">
        <v>2.4</v>
      </c>
      <c r="AA133">
        <f t="shared" si="4"/>
        <v>0</v>
      </c>
      <c r="AB133">
        <v>20</v>
      </c>
      <c r="AC133">
        <f t="shared" si="5"/>
        <v>0</v>
      </c>
      <c r="AD133">
        <v>75</v>
      </c>
      <c r="AE133">
        <f t="shared" si="6"/>
        <v>0</v>
      </c>
      <c r="AF133">
        <v>8</v>
      </c>
      <c r="AG133">
        <f t="shared" si="7"/>
        <v>0</v>
      </c>
    </row>
    <row r="134" spans="3:33">
      <c r="C134" t="s">
        <v>238</v>
      </c>
      <c r="G134">
        <v>2.2999999999999998</v>
      </c>
      <c r="S134" t="s">
        <v>283</v>
      </c>
      <c r="T134">
        <v>15</v>
      </c>
      <c r="U134">
        <v>93</v>
      </c>
      <c r="X134">
        <v>5</v>
      </c>
      <c r="Z134">
        <v>2.2999999999999998</v>
      </c>
      <c r="AA134">
        <f t="shared" si="4"/>
        <v>0</v>
      </c>
      <c r="AB134">
        <v>15</v>
      </c>
      <c r="AC134">
        <f t="shared" si="5"/>
        <v>0</v>
      </c>
      <c r="AD134">
        <v>93</v>
      </c>
      <c r="AE134">
        <f t="shared" si="6"/>
        <v>0</v>
      </c>
      <c r="AF134">
        <v>5</v>
      </c>
      <c r="AG134">
        <f t="shared" si="7"/>
        <v>0</v>
      </c>
    </row>
    <row r="135" spans="3:33">
      <c r="C135" t="s">
        <v>239</v>
      </c>
      <c r="G135">
        <v>2.2000000000000002</v>
      </c>
      <c r="S135" t="s">
        <v>266</v>
      </c>
      <c r="T135">
        <v>14</v>
      </c>
      <c r="U135">
        <v>99</v>
      </c>
      <c r="X135">
        <v>18</v>
      </c>
      <c r="Z135">
        <v>2.2000000000000002</v>
      </c>
      <c r="AA135">
        <f t="shared" si="4"/>
        <v>0</v>
      </c>
      <c r="AB135">
        <v>14</v>
      </c>
      <c r="AC135">
        <f t="shared" si="5"/>
        <v>0</v>
      </c>
      <c r="AD135">
        <v>99</v>
      </c>
      <c r="AE135">
        <f t="shared" si="6"/>
        <v>0</v>
      </c>
      <c r="AF135">
        <v>18</v>
      </c>
      <c r="AG135">
        <f t="shared" si="7"/>
        <v>0</v>
      </c>
    </row>
    <row r="137" spans="3:33">
      <c r="AA137">
        <f>SUM(AA59:AA135)</f>
        <v>0</v>
      </c>
      <c r="AC137">
        <f>SUM(AC59:AC135)</f>
        <v>0</v>
      </c>
      <c r="AE137">
        <f>SUM(AE59:AE135)</f>
        <v>0</v>
      </c>
      <c r="AG137">
        <f>SUM(AG59:AG135)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 Data 2001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Yammy</dc:creator>
  <cp:lastModifiedBy>Michael Anderson</cp:lastModifiedBy>
  <dcterms:created xsi:type="dcterms:W3CDTF">2010-08-07T03:16:31Z</dcterms:created>
  <dcterms:modified xsi:type="dcterms:W3CDTF">2011-02-16T22:12:35Z</dcterms:modified>
</cp:coreProperties>
</file>