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515"/>
  <workbookPr autoCompressPictures="0"/>
  <bookViews>
    <workbookView xWindow="240" yWindow="40" windowWidth="34000" windowHeight="23520"/>
  </bookViews>
  <sheets>
    <sheet name="Sheet1" sheetId="1" r:id="rId1"/>
    <sheet name="Sheet2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E134" i="1" l="1"/>
  <c r="AC134" i="1"/>
  <c r="AA120" i="1"/>
  <c r="AA127" i="1"/>
  <c r="AA134" i="1"/>
  <c r="Y134" i="1"/>
  <c r="Y132" i="1"/>
  <c r="Y131" i="1"/>
  <c r="Y130" i="1"/>
  <c r="Y129" i="1"/>
  <c r="Y128" i="1"/>
  <c r="Y127" i="1"/>
  <c r="Y126" i="1"/>
  <c r="Y125" i="1"/>
  <c r="Y124" i="1"/>
  <c r="Y123" i="1"/>
  <c r="Y122" i="1"/>
  <c r="Y121" i="1"/>
  <c r="Y120" i="1"/>
  <c r="Y119" i="1"/>
  <c r="Y118" i="1"/>
  <c r="Y117" i="1"/>
  <c r="Y116" i="1"/>
  <c r="Y115" i="1"/>
  <c r="Y114" i="1"/>
  <c r="Y113" i="1"/>
  <c r="Y112" i="1"/>
  <c r="Y111" i="1"/>
  <c r="Y110" i="1"/>
  <c r="Y109" i="1"/>
  <c r="Y108" i="1"/>
  <c r="Y107" i="1"/>
  <c r="Y106" i="1"/>
  <c r="Y105" i="1"/>
  <c r="Y104" i="1"/>
  <c r="Y103" i="1"/>
  <c r="Y102" i="1"/>
  <c r="Y101" i="1"/>
  <c r="Y100" i="1"/>
  <c r="Y99" i="1"/>
  <c r="Y98" i="1"/>
  <c r="Y97" i="1"/>
  <c r="Y96" i="1"/>
  <c r="Y95" i="1"/>
  <c r="Y94" i="1"/>
  <c r="Y93" i="1"/>
  <c r="Y92" i="1"/>
  <c r="Y91" i="1"/>
  <c r="Y90" i="1"/>
  <c r="Y89" i="1"/>
  <c r="Y88" i="1"/>
  <c r="Y87" i="1"/>
  <c r="Y86" i="1"/>
  <c r="Y85" i="1"/>
  <c r="Y84" i="1"/>
  <c r="Y83" i="1"/>
  <c r="Y82" i="1"/>
  <c r="Y81" i="1"/>
  <c r="Y80" i="1"/>
  <c r="Y79" i="1"/>
  <c r="Y78" i="1"/>
  <c r="Y77" i="1"/>
  <c r="Y76" i="1"/>
  <c r="Y75" i="1"/>
  <c r="Y74" i="1"/>
  <c r="Y73" i="1"/>
  <c r="Y72" i="1"/>
  <c r="Y71" i="1"/>
  <c r="Y70" i="1"/>
  <c r="Y69" i="1"/>
  <c r="Y68" i="1"/>
  <c r="Y67" i="1"/>
  <c r="Y66" i="1"/>
  <c r="Y65" i="1"/>
  <c r="Y64" i="1"/>
  <c r="Y63" i="1"/>
  <c r="Y62" i="1"/>
  <c r="Y61" i="1"/>
  <c r="Y60" i="1"/>
  <c r="Y59" i="1"/>
  <c r="Y58" i="1"/>
  <c r="Y57" i="1"/>
  <c r="Y56" i="1"/>
  <c r="Y55" i="1"/>
  <c r="Y54" i="1"/>
  <c r="AA132" i="1"/>
  <c r="AA131" i="1"/>
  <c r="AA130" i="1"/>
  <c r="AA129" i="1"/>
  <c r="AA128" i="1"/>
  <c r="AA126" i="1"/>
  <c r="AA125" i="1"/>
  <c r="AA124" i="1"/>
  <c r="AA123" i="1"/>
  <c r="AA122" i="1"/>
  <c r="AA121" i="1"/>
  <c r="AA119" i="1"/>
  <c r="AA118" i="1"/>
  <c r="AA117" i="1"/>
  <c r="AA116" i="1"/>
  <c r="AA115" i="1"/>
  <c r="AA114" i="1"/>
  <c r="AA113" i="1"/>
  <c r="AA112" i="1"/>
  <c r="AA111" i="1"/>
  <c r="AA110" i="1"/>
  <c r="AA109" i="1"/>
  <c r="AA108" i="1"/>
  <c r="AA107" i="1"/>
  <c r="AA106" i="1"/>
  <c r="AA105" i="1"/>
  <c r="AA104" i="1"/>
  <c r="AA103" i="1"/>
  <c r="AA102" i="1"/>
  <c r="AA101" i="1"/>
  <c r="AA100" i="1"/>
  <c r="AA99" i="1"/>
  <c r="AA98" i="1"/>
  <c r="AA97" i="1"/>
  <c r="AA96" i="1"/>
  <c r="AA95" i="1"/>
  <c r="AA94" i="1"/>
  <c r="AA93" i="1"/>
  <c r="AA92" i="1"/>
  <c r="AA91" i="1"/>
  <c r="AA90" i="1"/>
  <c r="AA89" i="1"/>
  <c r="AA88" i="1"/>
  <c r="AA87" i="1"/>
  <c r="AA86" i="1"/>
  <c r="AA85" i="1"/>
  <c r="AA84" i="1"/>
  <c r="AA83" i="1"/>
  <c r="AA82" i="1"/>
  <c r="AA81" i="1"/>
  <c r="AA80" i="1"/>
  <c r="AA79" i="1"/>
  <c r="AA78" i="1"/>
  <c r="AA77" i="1"/>
  <c r="AA76" i="1"/>
  <c r="AA75" i="1"/>
  <c r="AA74" i="1"/>
  <c r="AA73" i="1"/>
  <c r="AA72" i="1"/>
  <c r="AA71" i="1"/>
  <c r="AA70" i="1"/>
  <c r="AA69" i="1"/>
  <c r="AA68" i="1"/>
  <c r="AA67" i="1"/>
  <c r="AA66" i="1"/>
  <c r="AA65" i="1"/>
  <c r="AA64" i="1"/>
  <c r="AA63" i="1"/>
  <c r="AA62" i="1"/>
  <c r="AA61" i="1"/>
  <c r="AA60" i="1"/>
  <c r="AA59" i="1"/>
  <c r="AA58" i="1"/>
  <c r="AA57" i="1"/>
  <c r="AA56" i="1"/>
  <c r="AA55" i="1"/>
  <c r="AA54" i="1"/>
  <c r="AC132" i="1"/>
  <c r="AC131" i="1"/>
  <c r="AC130" i="1"/>
  <c r="AC129" i="1"/>
  <c r="AC128" i="1"/>
  <c r="AC127" i="1"/>
  <c r="AC126" i="1"/>
  <c r="AC125" i="1"/>
  <c r="AC124" i="1"/>
  <c r="AC123" i="1"/>
  <c r="AC122" i="1"/>
  <c r="AC121" i="1"/>
  <c r="AC120" i="1"/>
  <c r="AC119" i="1"/>
  <c r="AC118" i="1"/>
  <c r="AC117" i="1"/>
  <c r="AC116" i="1"/>
  <c r="AC115" i="1"/>
  <c r="AC114" i="1"/>
  <c r="AC113" i="1"/>
  <c r="AC112" i="1"/>
  <c r="AC111" i="1"/>
  <c r="AC110" i="1"/>
  <c r="AC109" i="1"/>
  <c r="AC108" i="1"/>
  <c r="AC107" i="1"/>
  <c r="AC106" i="1"/>
  <c r="AC105" i="1"/>
  <c r="AC104" i="1"/>
  <c r="AC103" i="1"/>
  <c r="AC102" i="1"/>
  <c r="AC101" i="1"/>
  <c r="AC100" i="1"/>
  <c r="AC99" i="1"/>
  <c r="AC98" i="1"/>
  <c r="AC97" i="1"/>
  <c r="AC96" i="1"/>
  <c r="AC95" i="1"/>
  <c r="AC94" i="1"/>
  <c r="AC93" i="1"/>
  <c r="AC92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4" i="1"/>
  <c r="AE132" i="1"/>
  <c r="AE131" i="1"/>
  <c r="AE130" i="1"/>
  <c r="AE129" i="1"/>
  <c r="AE128" i="1"/>
  <c r="AE127" i="1"/>
  <c r="AE126" i="1"/>
  <c r="AE125" i="1"/>
  <c r="AE124" i="1"/>
  <c r="AE123" i="1"/>
  <c r="AE122" i="1"/>
  <c r="AE121" i="1"/>
  <c r="AE120" i="1"/>
  <c r="AE119" i="1"/>
  <c r="AE118" i="1"/>
  <c r="AE117" i="1"/>
  <c r="AE116" i="1"/>
  <c r="AE115" i="1"/>
  <c r="AE114" i="1"/>
  <c r="AE113" i="1"/>
  <c r="AE112" i="1"/>
  <c r="AE111" i="1"/>
  <c r="AE110" i="1"/>
  <c r="AE109" i="1"/>
  <c r="AE108" i="1"/>
  <c r="AE107" i="1"/>
  <c r="AE106" i="1"/>
  <c r="AE105" i="1"/>
  <c r="AE104" i="1"/>
  <c r="AE103" i="1"/>
  <c r="AE102" i="1"/>
  <c r="AE101" i="1"/>
  <c r="AE100" i="1"/>
  <c r="AE99" i="1"/>
  <c r="AE98" i="1"/>
  <c r="AE97" i="1"/>
  <c r="AE96" i="1"/>
  <c r="AE95" i="1"/>
  <c r="AE94" i="1"/>
  <c r="AE93" i="1"/>
  <c r="AE92" i="1"/>
  <c r="AE91" i="1"/>
  <c r="AE90" i="1"/>
  <c r="AE89" i="1"/>
  <c r="AE88" i="1"/>
  <c r="AE87" i="1"/>
  <c r="AE86" i="1"/>
  <c r="AE85" i="1"/>
  <c r="AE84" i="1"/>
  <c r="AE83" i="1"/>
  <c r="AE82" i="1"/>
  <c r="AE81" i="1"/>
  <c r="AE80" i="1"/>
  <c r="AE79" i="1"/>
  <c r="AE78" i="1"/>
  <c r="AE77" i="1"/>
  <c r="AE76" i="1"/>
  <c r="AE75" i="1"/>
  <c r="AE74" i="1"/>
  <c r="AE73" i="1"/>
  <c r="AE72" i="1"/>
  <c r="AE71" i="1"/>
  <c r="AE70" i="1"/>
  <c r="AE69" i="1"/>
  <c r="AE68" i="1"/>
  <c r="AE67" i="1"/>
  <c r="AE66" i="1"/>
  <c r="AE65" i="1"/>
  <c r="AE64" i="1"/>
  <c r="AE63" i="1"/>
  <c r="AE62" i="1"/>
  <c r="AE61" i="1"/>
  <c r="AE60" i="1"/>
  <c r="AE59" i="1"/>
  <c r="AE58" i="1"/>
  <c r="AE57" i="1"/>
  <c r="AE56" i="1"/>
  <c r="AE55" i="1"/>
  <c r="AE54" i="1"/>
  <c r="AE53" i="1"/>
  <c r="AC53" i="1"/>
  <c r="AA53" i="1"/>
  <c r="Y53" i="1"/>
</calcChain>
</file>

<file path=xl/sharedStrings.xml><?xml version="1.0" encoding="utf-8"?>
<sst xmlns="http://schemas.openxmlformats.org/spreadsheetml/2006/main" count="372" uniqueCount="279">
  <si>
    <t>Rank</t>
  </si>
  <si>
    <t>School (State)(*Public)</t>
  </si>
  <si>
    <t>Overall Score</t>
  </si>
  <si>
    <t>Peer assessment score (5.0=highest)</t>
  </si>
  <si>
    <t>Graduation and retention rank</t>
  </si>
  <si>
    <t>Average freshmen retention rate</t>
  </si>
  <si>
    <t>2001 graduation rate Predicted</t>
  </si>
  <si>
    <t xml:space="preserve">2001 graduation rate Actual </t>
  </si>
  <si>
    <t>2001 graduation rate Over-performance(+) Under-performance (-)</t>
  </si>
  <si>
    <t>Faculty resources rate</t>
  </si>
  <si>
    <t>% of classes under 20 ('01)</t>
  </si>
  <si>
    <t>% of classes of 50 or more ('01)</t>
  </si>
  <si>
    <t>Student/faculty ratio ('01)</t>
  </si>
  <si>
    <t>% of faculty who are full time</t>
  </si>
  <si>
    <t>Selectivity rank</t>
  </si>
  <si>
    <t>SAT/ACT 25th-75th percentile ('01)</t>
  </si>
  <si>
    <t>Freshmen is top 10% of HS class ('01)</t>
  </si>
  <si>
    <t>Acceptance rate ('01)</t>
  </si>
  <si>
    <t>Financial resources rank</t>
  </si>
  <si>
    <t>Alumni giving rank</t>
  </si>
  <si>
    <t>Average alumni giving rate</t>
  </si>
  <si>
    <t>Princeton University</t>
  </si>
  <si>
    <t>+4</t>
  </si>
  <si>
    <t>6/1</t>
  </si>
  <si>
    <t>1380-1560</t>
  </si>
  <si>
    <t>Harvard University</t>
  </si>
  <si>
    <t>+3</t>
  </si>
  <si>
    <t>8/1</t>
  </si>
  <si>
    <t>1380-1570</t>
  </si>
  <si>
    <t>Yale University</t>
  </si>
  <si>
    <t>None</t>
  </si>
  <si>
    <t>7/1</t>
  </si>
  <si>
    <t>1360-1540</t>
  </si>
  <si>
    <t>California Institute of Technology</t>
  </si>
  <si>
    <t>3/1</t>
  </si>
  <si>
    <t>1460-1580</t>
  </si>
  <si>
    <t>Duke University</t>
  </si>
  <si>
    <t>1320-1500</t>
  </si>
  <si>
    <t>Massachusetts Inst. Of Technology</t>
  </si>
  <si>
    <t>1410-1560</t>
  </si>
  <si>
    <t>Stanford University</t>
  </si>
  <si>
    <t>+2</t>
  </si>
  <si>
    <t>1360-1550</t>
  </si>
  <si>
    <t>University of Pennsylvania</t>
  </si>
  <si>
    <t>1310-1490</t>
  </si>
  <si>
    <t>Dartmouth College</t>
  </si>
  <si>
    <t>9/1</t>
  </si>
  <si>
    <t>1330-1510</t>
  </si>
  <si>
    <t>Columbia University</t>
  </si>
  <si>
    <t>1320-1510</t>
  </si>
  <si>
    <t>Northwestern University</t>
  </si>
  <si>
    <t>1300-1480</t>
  </si>
  <si>
    <t>University of Chicago</t>
  </si>
  <si>
    <t>4/1</t>
  </si>
  <si>
    <t>1300-1490</t>
  </si>
  <si>
    <t>Washington University in St. Louis</t>
  </si>
  <si>
    <t>+7</t>
  </si>
  <si>
    <t>1310-1470</t>
  </si>
  <si>
    <t>Cornell University</t>
  </si>
  <si>
    <t>13/1</t>
  </si>
  <si>
    <t>1270-1470</t>
  </si>
  <si>
    <t>Johns Hopkins University</t>
  </si>
  <si>
    <t>1320-1490</t>
  </si>
  <si>
    <t>Rice University</t>
  </si>
  <si>
    <t>1320-1520</t>
  </si>
  <si>
    <t>Brown University</t>
  </si>
  <si>
    <t>10/1</t>
  </si>
  <si>
    <t>1290-1490</t>
  </si>
  <si>
    <t>Emory University</t>
  </si>
  <si>
    <t>1300-1460</t>
  </si>
  <si>
    <t>University of Notre Dame</t>
  </si>
  <si>
    <t>+6</t>
  </si>
  <si>
    <t>12/1</t>
  </si>
  <si>
    <t>1260-1450</t>
  </si>
  <si>
    <t>University of California -Berkeley</t>
  </si>
  <si>
    <t>16/1</t>
  </si>
  <si>
    <t>1170-1440</t>
  </si>
  <si>
    <t>Carnegie Mellon University</t>
  </si>
  <si>
    <t>1280-1470</t>
  </si>
  <si>
    <t>Vanderbilt University</t>
  </si>
  <si>
    <t>1230-1400</t>
  </si>
  <si>
    <t>University of Virginia</t>
  </si>
  <si>
    <t>+10</t>
  </si>
  <si>
    <t>1210-1420</t>
  </si>
  <si>
    <t>Georgetown University</t>
  </si>
  <si>
    <t>+5</t>
  </si>
  <si>
    <t>11/1</t>
  </si>
  <si>
    <t>1290-1460</t>
  </si>
  <si>
    <t>Univ. of California -Los Angeles</t>
  </si>
  <si>
    <t>17/1</t>
  </si>
  <si>
    <t>1160-1400</t>
  </si>
  <si>
    <t>University of Michigan-Ann Arbor</t>
  </si>
  <si>
    <t>15/1</t>
  </si>
  <si>
    <t>26-30</t>
  </si>
  <si>
    <t>Wake Forest University</t>
  </si>
  <si>
    <t>+8</t>
  </si>
  <si>
    <t>1230-1380</t>
  </si>
  <si>
    <t>Tufts University</t>
  </si>
  <si>
    <t>1210-1410</t>
  </si>
  <si>
    <t>U. of North Carolina-Chapel Hill</t>
  </si>
  <si>
    <t>14/1</t>
  </si>
  <si>
    <t>1150-1370</t>
  </si>
  <si>
    <t>College of William and Mary</t>
  </si>
  <si>
    <t>1230-1420</t>
  </si>
  <si>
    <t>Brandeis University</t>
  </si>
  <si>
    <t>1240-1430</t>
  </si>
  <si>
    <t>Univ. of California-San Diego</t>
  </si>
  <si>
    <t>19/1</t>
  </si>
  <si>
    <t>1170-1370</t>
  </si>
  <si>
    <t>Univ. of Southern California</t>
  </si>
  <si>
    <t>1220-1410</t>
  </si>
  <si>
    <t>Univ. of Wisconsin-Madison</t>
  </si>
  <si>
    <t>25-30</t>
  </si>
  <si>
    <t>New York University</t>
  </si>
  <si>
    <t>University of Rochester</t>
  </si>
  <si>
    <t>1240-1420</t>
  </si>
  <si>
    <t xml:space="preserve">Case Western Reserve Univ. </t>
  </si>
  <si>
    <t>1240-1440</t>
  </si>
  <si>
    <t>Georgia Institute of Technology</t>
  </si>
  <si>
    <t>1250-1420</t>
  </si>
  <si>
    <t>U. of Illinois-Urbana Champaign</t>
  </si>
  <si>
    <t>Boston College</t>
  </si>
  <si>
    <t>1220-1390</t>
  </si>
  <si>
    <t>Lehigh University</t>
  </si>
  <si>
    <t>1200-1370</t>
  </si>
  <si>
    <t>Yeshiva University</t>
  </si>
  <si>
    <t>+15</t>
  </si>
  <si>
    <t>1160-1350</t>
  </si>
  <si>
    <t>N/A</t>
  </si>
  <si>
    <t>Tulane University</t>
  </si>
  <si>
    <t>1240-1410</t>
  </si>
  <si>
    <t>University of California-Davis</t>
  </si>
  <si>
    <t>1060-1280</t>
  </si>
  <si>
    <t>Pennsylvania State U.-University Park</t>
  </si>
  <si>
    <t>+13</t>
  </si>
  <si>
    <t>18/1</t>
  </si>
  <si>
    <t>1090-1290</t>
  </si>
  <si>
    <t>University of California-Irvine</t>
  </si>
  <si>
    <t>1070-1270</t>
  </si>
  <si>
    <t>Pepperdine University</t>
  </si>
  <si>
    <t>1100-1310</t>
  </si>
  <si>
    <t>Rensselaer Polytechnic Inst.</t>
  </si>
  <si>
    <t>Univ. of California-Santa Barbara</t>
  </si>
  <si>
    <t>1090-1300</t>
  </si>
  <si>
    <t>University of Texas-Austin</t>
  </si>
  <si>
    <t>1090-1330</t>
  </si>
  <si>
    <t>University of Washington</t>
  </si>
  <si>
    <t>+9</t>
  </si>
  <si>
    <t>1030-1270</t>
  </si>
  <si>
    <t>Auburn University</t>
  </si>
  <si>
    <t>Baylor U.</t>
  </si>
  <si>
    <t>Brigham Young U.- Provo</t>
  </si>
  <si>
    <t>Colorado State U.</t>
  </si>
  <si>
    <t>Florida State U.</t>
  </si>
  <si>
    <t>Indiana U.- Bloomington</t>
  </si>
  <si>
    <t>Iowa State U.</t>
  </si>
  <si>
    <t xml:space="preserve">Miami U.- Oxford </t>
  </si>
  <si>
    <t>Michigan State U.</t>
  </si>
  <si>
    <t>North carolina State U.- Raleigh</t>
  </si>
  <si>
    <t>Ohio State U.- Columbu</t>
  </si>
  <si>
    <t>Ohio U.</t>
  </si>
  <si>
    <t>Purdue U.- West Lafayette</t>
  </si>
  <si>
    <t>Rutgers- newark</t>
  </si>
  <si>
    <t>Rutgers- New Brunswick</t>
  </si>
  <si>
    <t>Southern Methodist U.</t>
  </si>
  <si>
    <t>SUNY_ Buffalo</t>
  </si>
  <si>
    <t>Syracuse U.</t>
  </si>
  <si>
    <t>Texas A&amp;M U.- College Station</t>
  </si>
  <si>
    <t>Texas Christian U.</t>
  </si>
  <si>
    <t>U. of Alabama</t>
  </si>
  <si>
    <t>U. of Arizona</t>
  </si>
  <si>
    <t>U. of Colorado-Boulder</t>
  </si>
  <si>
    <t>U. of Connecticut</t>
  </si>
  <si>
    <t>U. of Florida</t>
  </si>
  <si>
    <t>U. of Georgia</t>
  </si>
  <si>
    <t>U. of Iowa</t>
  </si>
  <si>
    <t>U. of Kansas</t>
  </si>
  <si>
    <t>U. of Kentucky</t>
  </si>
  <si>
    <t>U. of Maryland- College Park</t>
  </si>
  <si>
    <t>U. of Minnesota-Twin Cities</t>
  </si>
  <si>
    <t>U. of issouri-Columbia</t>
  </si>
  <si>
    <t>U. of Nebraska-Lincoln</t>
  </si>
  <si>
    <t>U. of Oklahoma</t>
  </si>
  <si>
    <t>U. of Oregon</t>
  </si>
  <si>
    <t>U. of Pittsburgh</t>
  </si>
  <si>
    <t>U. of South Carolina-Columbia</t>
  </si>
  <si>
    <t>U. of Tennessee- Knoxville</t>
  </si>
  <si>
    <t>U. of Tulsa</t>
  </si>
  <si>
    <t>U. of Utah</t>
  </si>
  <si>
    <t>Virginia Tech</t>
  </si>
  <si>
    <t>Washington State U.</t>
  </si>
  <si>
    <t>Ball State U.</t>
  </si>
  <si>
    <t>Bowling Green State U.</t>
  </si>
  <si>
    <t>Kansas State U.</t>
  </si>
  <si>
    <t>Louisiana U.- Baton Rouge</t>
  </si>
  <si>
    <t>Mississippi State U.</t>
  </si>
  <si>
    <t>Oklahoma State U.</t>
  </si>
  <si>
    <t>Oregon State U.</t>
  </si>
  <si>
    <t>Temple U.</t>
  </si>
  <si>
    <t>Texas Tech U.</t>
  </si>
  <si>
    <t>U. of Alabama-Birmingham</t>
  </si>
  <si>
    <t>U. of Arkansas</t>
  </si>
  <si>
    <t>U. of Cincinnati</t>
  </si>
  <si>
    <t>U. of Hawaii- Manoa</t>
  </si>
  <si>
    <t>U. of Idaho</t>
  </si>
  <si>
    <t>U. of Louisville</t>
  </si>
  <si>
    <t>U. of Mississippi</t>
  </si>
  <si>
    <t>U. of Nevada-Reno</t>
  </si>
  <si>
    <t>U. of New Mexico</t>
  </si>
  <si>
    <t>U. of Southern Mississippi</t>
  </si>
  <si>
    <t>U. of South Florida</t>
  </si>
  <si>
    <t>U. of Wyoming</t>
  </si>
  <si>
    <t>Utah State U.</t>
  </si>
  <si>
    <t>Western Michigan U.</t>
  </si>
  <si>
    <t>West Virginia U.</t>
  </si>
  <si>
    <t>Central Michigan U.</t>
  </si>
  <si>
    <t>Florida Atlantic U.</t>
  </si>
  <si>
    <t>Florida International U.</t>
  </si>
  <si>
    <t>Kent State U.</t>
  </si>
  <si>
    <t>Louisiana Tech U.</t>
  </si>
  <si>
    <t>Middle Tennesseee State ZU.</t>
  </si>
  <si>
    <t>New Mexico State U.</t>
  </si>
  <si>
    <t>Northern Illinois U.</t>
  </si>
  <si>
    <t>San Diego State U.</t>
  </si>
  <si>
    <t>U. of Akron</t>
  </si>
  <si>
    <t>U. of Central Florida</t>
  </si>
  <si>
    <t xml:space="preserve">U. of North Texas </t>
  </si>
  <si>
    <t>U. of Texas- El Paso</t>
  </si>
  <si>
    <t>U. of Toledo</t>
  </si>
  <si>
    <t>21-26</t>
  </si>
  <si>
    <t>1070-1280</t>
  </si>
  <si>
    <t>24-29</t>
  </si>
  <si>
    <t>21-25</t>
  </si>
  <si>
    <t>1060-1270</t>
  </si>
  <si>
    <t>980-1210</t>
  </si>
  <si>
    <t>22-27</t>
  </si>
  <si>
    <t>24-28</t>
  </si>
  <si>
    <t>23-28</t>
  </si>
  <si>
    <t>1020-1250</t>
  </si>
  <si>
    <t>980-1150</t>
  </si>
  <si>
    <t>1080-1290</t>
  </si>
  <si>
    <t>1020-1230</t>
  </si>
  <si>
    <t>1110-1300</t>
  </si>
  <si>
    <t>1070-1290</t>
  </si>
  <si>
    <t>1050-1260</t>
  </si>
  <si>
    <t>990-1230</t>
  </si>
  <si>
    <t>1070-1260</t>
  </si>
  <si>
    <t>1040-1240</t>
  </si>
  <si>
    <t>1120-1320</t>
  </si>
  <si>
    <t>22-28</t>
  </si>
  <si>
    <t>1150-1350</t>
  </si>
  <si>
    <t>21-27</t>
  </si>
  <si>
    <t>1000-1230</t>
  </si>
  <si>
    <t>990-1210</t>
  </si>
  <si>
    <t>20-26</t>
  </si>
  <si>
    <t>23-29</t>
  </si>
  <si>
    <t>20-27</t>
  </si>
  <si>
    <t>910-1150</t>
  </si>
  <si>
    <t>935-1152</t>
  </si>
  <si>
    <t>19-24</t>
  </si>
  <si>
    <t>950-1200</t>
  </si>
  <si>
    <t>930-1150</t>
  </si>
  <si>
    <t>1000-1200</t>
  </si>
  <si>
    <t>19-25</t>
  </si>
  <si>
    <t>19-26</t>
  </si>
  <si>
    <t>980-1180</t>
  </si>
  <si>
    <t>20-25</t>
  </si>
  <si>
    <t>18-23</t>
  </si>
  <si>
    <t>940-1150</t>
  </si>
  <si>
    <t>930-1125</t>
  </si>
  <si>
    <t>20-24</t>
  </si>
  <si>
    <t>930-1130</t>
  </si>
  <si>
    <t>1050-1200</t>
  </si>
  <si>
    <t>920-1140</t>
  </si>
  <si>
    <t>17-23</t>
  </si>
  <si>
    <t>1030-1210</t>
  </si>
  <si>
    <t>970-1210</t>
  </si>
  <si>
    <t>790-1020</t>
  </si>
  <si>
    <t>18-24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</si>
</sst>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0"/>
      <name val="Times New Roman"/>
      <family val="1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 applyBorder="1" applyAlignment="1">
      <alignment vertical="top" wrapText="1"/>
    </xf>
    <xf numFmtId="0" fontId="1" fillId="0" borderId="0" xfId="0" applyFont="1" applyBorder="1" applyAlignment="1">
      <alignment horizontal="center" vertical="top" wrapText="1"/>
    </xf>
    <xf numFmtId="49" fontId="1" fillId="0" borderId="0" xfId="0" applyNumberFormat="1" applyFont="1" applyBorder="1" applyAlignment="1">
      <alignment horizontal="center" vertical="top" wrapText="1"/>
    </xf>
    <xf numFmtId="0" fontId="0" fillId="0" borderId="0" xfId="0" applyBorder="1"/>
    <xf numFmtId="0" fontId="0" fillId="2" borderId="0" xfId="0" applyFill="1" applyBorder="1"/>
    <xf numFmtId="0" fontId="1" fillId="2" borderId="0" xfId="0" applyFont="1" applyFill="1" applyBorder="1" applyAlignment="1">
      <alignment vertical="top" wrapText="1"/>
    </xf>
    <xf numFmtId="49" fontId="1" fillId="2" borderId="0" xfId="0" applyNumberFormat="1" applyFont="1" applyFill="1" applyBorder="1" applyAlignment="1">
      <alignment horizontal="right" vertical="top" wrapText="1"/>
    </xf>
    <xf numFmtId="0" fontId="1" fillId="2" borderId="0" xfId="0" applyFont="1" applyFill="1" applyBorder="1" applyAlignment="1">
      <alignment horizontal="right" vertical="top" wrapText="1"/>
    </xf>
    <xf numFmtId="49" fontId="1" fillId="0" borderId="0" xfId="0" applyNumberFormat="1" applyFont="1" applyBorder="1" applyAlignment="1">
      <alignment horizontal="right" vertical="top" wrapText="1"/>
    </xf>
    <xf numFmtId="0" fontId="1" fillId="0" borderId="0" xfId="0" applyFont="1" applyBorder="1" applyAlignment="1">
      <alignment horizontal="right" vertical="top" wrapText="1"/>
    </xf>
    <xf numFmtId="0" fontId="1" fillId="0" borderId="0" xfId="0" applyFont="1" applyFill="1" applyBorder="1" applyAlignment="1">
      <alignment vertical="top" wrapText="1"/>
    </xf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34"/>
  <sheetViews>
    <sheetView tabSelected="1" topLeftCell="F34" workbookViewId="0">
      <selection activeCell="AH127" sqref="AH127"/>
    </sheetView>
  </sheetViews>
  <sheetFormatPr baseColWidth="10" defaultColWidth="8.83203125" defaultRowHeight="14" x14ac:dyDescent="0"/>
  <sheetData>
    <row r="1" spans="1:23" ht="96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2" t="s">
        <v>9</v>
      </c>
      <c r="K1" s="2" t="s">
        <v>10</v>
      </c>
      <c r="L1" s="2" t="s">
        <v>11</v>
      </c>
      <c r="M1" s="3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4"/>
      <c r="W1" s="4"/>
    </row>
    <row r="2" spans="1:23">
      <c r="A2" s="5">
        <v>1</v>
      </c>
      <c r="B2" s="5" t="s">
        <v>21</v>
      </c>
      <c r="C2" s="6">
        <v>100</v>
      </c>
      <c r="D2" s="6">
        <v>4.9000000000000004</v>
      </c>
      <c r="E2" s="6">
        <v>1</v>
      </c>
      <c r="F2" s="6">
        <v>98</v>
      </c>
      <c r="G2" s="6">
        <v>93</v>
      </c>
      <c r="H2" s="6">
        <v>97</v>
      </c>
      <c r="I2" s="7" t="s">
        <v>22</v>
      </c>
      <c r="J2" s="6">
        <v>2</v>
      </c>
      <c r="K2" s="6">
        <v>73</v>
      </c>
      <c r="L2" s="6">
        <v>10</v>
      </c>
      <c r="M2" s="7" t="s">
        <v>23</v>
      </c>
      <c r="N2" s="8">
        <v>92</v>
      </c>
      <c r="O2" s="6">
        <v>2</v>
      </c>
      <c r="P2" s="6" t="s">
        <v>24</v>
      </c>
      <c r="Q2" s="6">
        <v>93</v>
      </c>
      <c r="R2" s="6">
        <v>6</v>
      </c>
      <c r="S2" s="6">
        <v>12</v>
      </c>
      <c r="T2" s="6">
        <v>11</v>
      </c>
      <c r="U2" s="6">
        <v>1</v>
      </c>
      <c r="V2" s="6">
        <v>64</v>
      </c>
      <c r="W2" s="5"/>
    </row>
    <row r="3" spans="1:23">
      <c r="A3" s="4">
        <v>2</v>
      </c>
      <c r="B3" s="4" t="s">
        <v>25</v>
      </c>
      <c r="C3" s="1">
        <v>98</v>
      </c>
      <c r="D3" s="1">
        <v>4.9000000000000004</v>
      </c>
      <c r="E3" s="1">
        <v>2</v>
      </c>
      <c r="F3" s="1">
        <v>96</v>
      </c>
      <c r="G3" s="1">
        <v>93</v>
      </c>
      <c r="H3" s="1">
        <v>96</v>
      </c>
      <c r="I3" s="9" t="s">
        <v>26</v>
      </c>
      <c r="J3" s="1">
        <v>3</v>
      </c>
      <c r="K3" s="1">
        <v>70</v>
      </c>
      <c r="L3" s="1">
        <v>13</v>
      </c>
      <c r="M3" s="9" t="s">
        <v>27</v>
      </c>
      <c r="N3" s="10">
        <v>91</v>
      </c>
      <c r="O3" s="1">
        <v>1</v>
      </c>
      <c r="P3" s="1" t="s">
        <v>28</v>
      </c>
      <c r="Q3" s="1">
        <v>90</v>
      </c>
      <c r="R3" s="1">
        <v>11</v>
      </c>
      <c r="S3" s="1">
        <v>10</v>
      </c>
      <c r="T3" s="1">
        <v>4</v>
      </c>
      <c r="U3" s="1">
        <v>47</v>
      </c>
      <c r="V3" s="4"/>
      <c r="W3" s="4"/>
    </row>
    <row r="4" spans="1:23">
      <c r="A4" s="4"/>
      <c r="B4" s="4" t="s">
        <v>29</v>
      </c>
      <c r="C4" s="1">
        <v>98</v>
      </c>
      <c r="D4" s="1">
        <v>4.9000000000000004</v>
      </c>
      <c r="E4" s="1">
        <v>3</v>
      </c>
      <c r="F4" s="1">
        <v>98</v>
      </c>
      <c r="G4" s="1">
        <v>94</v>
      </c>
      <c r="H4" s="1">
        <v>94</v>
      </c>
      <c r="I4" s="9" t="s">
        <v>30</v>
      </c>
      <c r="J4" s="1">
        <v>9</v>
      </c>
      <c r="K4" s="1">
        <v>76</v>
      </c>
      <c r="L4" s="1">
        <v>9</v>
      </c>
      <c r="M4" s="9" t="s">
        <v>31</v>
      </c>
      <c r="N4" s="10">
        <v>90</v>
      </c>
      <c r="O4" s="1">
        <v>3</v>
      </c>
      <c r="P4" s="1" t="s">
        <v>32</v>
      </c>
      <c r="Q4" s="1">
        <v>95</v>
      </c>
      <c r="R4" s="1">
        <v>14</v>
      </c>
      <c r="S4" s="1">
        <v>2</v>
      </c>
      <c r="T4" s="1">
        <v>6</v>
      </c>
      <c r="U4" s="1">
        <v>45</v>
      </c>
      <c r="V4" s="4"/>
      <c r="W4" s="4"/>
    </row>
    <row r="5" spans="1:23">
      <c r="A5" s="4">
        <v>4</v>
      </c>
      <c r="B5" s="4" t="s">
        <v>33</v>
      </c>
      <c r="C5" s="1">
        <v>93</v>
      </c>
      <c r="D5" s="1">
        <v>4.7</v>
      </c>
      <c r="E5" s="1">
        <v>23</v>
      </c>
      <c r="F5" s="1">
        <v>95</v>
      </c>
      <c r="G5" s="1">
        <v>93</v>
      </c>
      <c r="H5" s="1">
        <v>81</v>
      </c>
      <c r="I5" s="9">
        <v>-12</v>
      </c>
      <c r="J5" s="1">
        <v>3</v>
      </c>
      <c r="K5" s="1">
        <v>69</v>
      </c>
      <c r="L5" s="1">
        <v>6</v>
      </c>
      <c r="M5" s="9" t="s">
        <v>34</v>
      </c>
      <c r="N5" s="10">
        <v>97</v>
      </c>
      <c r="O5" s="1">
        <v>6</v>
      </c>
      <c r="P5" s="1" t="s">
        <v>35</v>
      </c>
      <c r="Q5" s="1">
        <v>98</v>
      </c>
      <c r="R5" s="1">
        <v>15</v>
      </c>
      <c r="S5" s="1">
        <v>1</v>
      </c>
      <c r="T5" s="1">
        <v>11</v>
      </c>
      <c r="U5" s="1">
        <v>38</v>
      </c>
      <c r="V5" s="4"/>
      <c r="W5" s="4"/>
    </row>
    <row r="6" spans="1:23">
      <c r="A6" s="4"/>
      <c r="B6" s="4" t="s">
        <v>36</v>
      </c>
      <c r="C6" s="1">
        <v>93</v>
      </c>
      <c r="D6" s="1">
        <v>4.5999999999999996</v>
      </c>
      <c r="E6" s="1">
        <v>7</v>
      </c>
      <c r="F6" s="1">
        <v>97</v>
      </c>
      <c r="G6" s="1">
        <v>91</v>
      </c>
      <c r="H6" s="1">
        <v>94</v>
      </c>
      <c r="I6" s="9" t="s">
        <v>26</v>
      </c>
      <c r="J6" s="1">
        <v>6</v>
      </c>
      <c r="K6" s="1">
        <v>68</v>
      </c>
      <c r="L6" s="1">
        <v>7</v>
      </c>
      <c r="M6" s="9" t="s">
        <v>27</v>
      </c>
      <c r="N6" s="10">
        <v>97</v>
      </c>
      <c r="O6" s="1">
        <v>11</v>
      </c>
      <c r="P6" s="1" t="s">
        <v>37</v>
      </c>
      <c r="Q6" s="1">
        <v>86</v>
      </c>
      <c r="R6" s="1">
        <v>26</v>
      </c>
      <c r="S6" s="1">
        <v>5</v>
      </c>
      <c r="T6" s="1">
        <v>5</v>
      </c>
      <c r="U6" s="1">
        <v>46</v>
      </c>
      <c r="V6" s="4"/>
      <c r="W6" s="4"/>
    </row>
    <row r="7" spans="1:23">
      <c r="A7" s="4"/>
      <c r="B7" s="4" t="s">
        <v>38</v>
      </c>
      <c r="C7" s="1">
        <v>93</v>
      </c>
      <c r="D7" s="1">
        <v>4.9000000000000004</v>
      </c>
      <c r="E7" s="1">
        <v>9</v>
      </c>
      <c r="F7" s="1">
        <v>98</v>
      </c>
      <c r="G7" s="1">
        <v>94</v>
      </c>
      <c r="H7" s="1">
        <v>92</v>
      </c>
      <c r="I7" s="9">
        <v>-2</v>
      </c>
      <c r="J7" s="1">
        <v>17</v>
      </c>
      <c r="K7" s="1">
        <v>59</v>
      </c>
      <c r="L7" s="1">
        <v>15</v>
      </c>
      <c r="M7" s="9" t="s">
        <v>31</v>
      </c>
      <c r="N7" s="10">
        <v>90</v>
      </c>
      <c r="O7" s="1">
        <v>4</v>
      </c>
      <c r="P7" s="1" t="s">
        <v>39</v>
      </c>
      <c r="Q7" s="1">
        <v>98</v>
      </c>
      <c r="R7" s="1">
        <v>17</v>
      </c>
      <c r="S7" s="1">
        <v>5</v>
      </c>
      <c r="T7" s="1">
        <v>10</v>
      </c>
      <c r="U7" s="1">
        <v>39</v>
      </c>
      <c r="V7" s="4"/>
      <c r="W7" s="4"/>
    </row>
    <row r="8" spans="1:23">
      <c r="A8" s="4"/>
      <c r="B8" s="4" t="s">
        <v>40</v>
      </c>
      <c r="C8" s="1">
        <v>93</v>
      </c>
      <c r="D8" s="1">
        <v>4.9000000000000004</v>
      </c>
      <c r="E8" s="1">
        <v>7</v>
      </c>
      <c r="F8" s="1">
        <v>98</v>
      </c>
      <c r="G8" s="1">
        <v>91</v>
      </c>
      <c r="H8" s="1">
        <v>93</v>
      </c>
      <c r="I8" s="9" t="s">
        <v>41</v>
      </c>
      <c r="J8" s="1">
        <v>15</v>
      </c>
      <c r="K8" s="1">
        <v>68</v>
      </c>
      <c r="L8" s="1">
        <v>14</v>
      </c>
      <c r="M8" s="9" t="s">
        <v>31</v>
      </c>
      <c r="N8" s="10">
        <v>99</v>
      </c>
      <c r="O8" s="1">
        <v>4</v>
      </c>
      <c r="P8" s="1" t="s">
        <v>42</v>
      </c>
      <c r="Q8" s="1">
        <v>89</v>
      </c>
      <c r="R8" s="1">
        <v>13</v>
      </c>
      <c r="S8" s="1">
        <v>9</v>
      </c>
      <c r="T8" s="1">
        <v>9</v>
      </c>
      <c r="U8" s="1">
        <v>39</v>
      </c>
      <c r="V8" s="4"/>
      <c r="W8" s="4"/>
    </row>
    <row r="9" spans="1:23">
      <c r="A9" s="4"/>
      <c r="B9" s="4" t="s">
        <v>43</v>
      </c>
      <c r="C9" s="1">
        <v>93</v>
      </c>
      <c r="D9" s="1">
        <v>4.5</v>
      </c>
      <c r="E9" s="1">
        <v>12</v>
      </c>
      <c r="F9" s="1">
        <v>97</v>
      </c>
      <c r="G9" s="1">
        <v>89</v>
      </c>
      <c r="H9" s="1">
        <v>91</v>
      </c>
      <c r="I9" s="9" t="s">
        <v>41</v>
      </c>
      <c r="J9" s="1">
        <v>1</v>
      </c>
      <c r="K9" s="1">
        <v>71</v>
      </c>
      <c r="L9" s="1">
        <v>8</v>
      </c>
      <c r="M9" s="9" t="s">
        <v>31</v>
      </c>
      <c r="N9" s="10">
        <v>89</v>
      </c>
      <c r="O9" s="1">
        <v>8</v>
      </c>
      <c r="P9" s="1" t="s">
        <v>44</v>
      </c>
      <c r="Q9" s="1">
        <v>92</v>
      </c>
      <c r="R9" s="1">
        <v>22</v>
      </c>
      <c r="S9" s="1">
        <v>5</v>
      </c>
      <c r="T9" s="1">
        <v>7</v>
      </c>
      <c r="U9" s="1">
        <v>41</v>
      </c>
      <c r="V9" s="4"/>
      <c r="W9" s="4"/>
    </row>
    <row r="10" spans="1:23">
      <c r="A10" s="4">
        <v>9</v>
      </c>
      <c r="B10" s="4" t="s">
        <v>45</v>
      </c>
      <c r="C10" s="1">
        <v>87</v>
      </c>
      <c r="D10" s="1">
        <v>4.4000000000000004</v>
      </c>
      <c r="E10" s="1">
        <v>5</v>
      </c>
      <c r="F10" s="1">
        <v>96</v>
      </c>
      <c r="G10" s="1">
        <v>92</v>
      </c>
      <c r="H10" s="1">
        <v>95</v>
      </c>
      <c r="I10" s="9" t="s">
        <v>26</v>
      </c>
      <c r="J10" s="1">
        <v>20</v>
      </c>
      <c r="K10" s="1">
        <v>59</v>
      </c>
      <c r="L10" s="1">
        <v>11</v>
      </c>
      <c r="M10" s="9" t="s">
        <v>46</v>
      </c>
      <c r="N10" s="10">
        <v>87</v>
      </c>
      <c r="O10" s="1">
        <v>10</v>
      </c>
      <c r="P10" s="1" t="s">
        <v>47</v>
      </c>
      <c r="Q10" s="1">
        <v>86</v>
      </c>
      <c r="R10" s="1">
        <v>23</v>
      </c>
      <c r="S10" s="1">
        <v>13</v>
      </c>
      <c r="T10" s="1">
        <v>2</v>
      </c>
      <c r="U10" s="1">
        <v>49</v>
      </c>
      <c r="V10" s="4"/>
      <c r="W10" s="4"/>
    </row>
    <row r="11" spans="1:23">
      <c r="A11" s="4">
        <v>10</v>
      </c>
      <c r="B11" s="4" t="s">
        <v>48</v>
      </c>
      <c r="C11" s="1">
        <v>86</v>
      </c>
      <c r="D11" s="1">
        <v>4.5999999999999996</v>
      </c>
      <c r="E11" s="1">
        <v>12</v>
      </c>
      <c r="F11" s="1">
        <v>98</v>
      </c>
      <c r="G11" s="1">
        <v>90</v>
      </c>
      <c r="H11" s="1">
        <v>92</v>
      </c>
      <c r="I11" s="9" t="s">
        <v>41</v>
      </c>
      <c r="J11" s="1">
        <v>14</v>
      </c>
      <c r="K11" s="1">
        <v>68</v>
      </c>
      <c r="L11" s="1">
        <v>9</v>
      </c>
      <c r="M11" s="9" t="s">
        <v>31</v>
      </c>
      <c r="N11" s="10">
        <v>92</v>
      </c>
      <c r="O11" s="1">
        <v>7</v>
      </c>
      <c r="P11" s="1" t="s">
        <v>49</v>
      </c>
      <c r="Q11" s="1">
        <v>87</v>
      </c>
      <c r="R11" s="1">
        <v>12</v>
      </c>
      <c r="S11" s="1">
        <v>20</v>
      </c>
      <c r="T11" s="1">
        <v>18</v>
      </c>
      <c r="U11" s="1">
        <v>32</v>
      </c>
      <c r="V11" s="4"/>
      <c r="W11" s="4"/>
    </row>
    <row r="12" spans="1:23">
      <c r="A12" s="4"/>
      <c r="B12" s="4" t="s">
        <v>50</v>
      </c>
      <c r="C12" s="1">
        <v>86</v>
      </c>
      <c r="D12" s="1">
        <v>4.4000000000000004</v>
      </c>
      <c r="E12" s="1">
        <v>9</v>
      </c>
      <c r="F12" s="1">
        <v>96</v>
      </c>
      <c r="G12" s="1">
        <v>89</v>
      </c>
      <c r="H12" s="1">
        <v>92</v>
      </c>
      <c r="I12" s="9" t="s">
        <v>26</v>
      </c>
      <c r="J12" s="1">
        <v>9</v>
      </c>
      <c r="K12" s="1">
        <v>70</v>
      </c>
      <c r="L12" s="1">
        <v>9</v>
      </c>
      <c r="M12" s="9" t="s">
        <v>31</v>
      </c>
      <c r="N12" s="10">
        <v>94</v>
      </c>
      <c r="O12" s="1">
        <v>19</v>
      </c>
      <c r="P12" s="1" t="s">
        <v>51</v>
      </c>
      <c r="Q12" s="1">
        <v>82</v>
      </c>
      <c r="R12" s="1">
        <v>34</v>
      </c>
      <c r="S12" s="1">
        <v>11</v>
      </c>
      <c r="T12" s="1">
        <v>24</v>
      </c>
      <c r="U12" s="1">
        <v>30</v>
      </c>
      <c r="V12" s="4"/>
      <c r="W12" s="4"/>
    </row>
    <row r="13" spans="1:23">
      <c r="A13" s="4">
        <v>12</v>
      </c>
      <c r="B13" s="4" t="s">
        <v>52</v>
      </c>
      <c r="C13" s="1">
        <v>85</v>
      </c>
      <c r="D13" s="1">
        <v>4.7</v>
      </c>
      <c r="E13" s="1">
        <v>23</v>
      </c>
      <c r="F13" s="1">
        <v>94</v>
      </c>
      <c r="G13" s="1">
        <v>88</v>
      </c>
      <c r="H13" s="1">
        <v>84</v>
      </c>
      <c r="I13" s="9">
        <v>-4</v>
      </c>
      <c r="J13" s="1">
        <v>6</v>
      </c>
      <c r="K13" s="1">
        <v>62</v>
      </c>
      <c r="L13" s="1">
        <v>5</v>
      </c>
      <c r="M13" s="9" t="s">
        <v>53</v>
      </c>
      <c r="N13" s="10">
        <v>95</v>
      </c>
      <c r="O13" s="1">
        <v>23</v>
      </c>
      <c r="P13" s="1" t="s">
        <v>54</v>
      </c>
      <c r="Q13" s="1">
        <v>80</v>
      </c>
      <c r="R13" s="1">
        <v>44</v>
      </c>
      <c r="S13" s="1">
        <v>16</v>
      </c>
      <c r="T13" s="1">
        <v>27</v>
      </c>
      <c r="U13" s="1">
        <v>29</v>
      </c>
      <c r="V13" s="4"/>
      <c r="W13" s="4"/>
    </row>
    <row r="14" spans="1:23">
      <c r="A14" s="4"/>
      <c r="B14" s="4" t="s">
        <v>55</v>
      </c>
      <c r="C14" s="1">
        <v>85</v>
      </c>
      <c r="D14" s="1">
        <v>4.0999999999999996</v>
      </c>
      <c r="E14" s="1">
        <v>19</v>
      </c>
      <c r="F14" s="1">
        <v>96</v>
      </c>
      <c r="G14" s="1">
        <v>81</v>
      </c>
      <c r="H14" s="1">
        <v>88</v>
      </c>
      <c r="I14" s="9" t="s">
        <v>56</v>
      </c>
      <c r="J14" s="1">
        <v>11</v>
      </c>
      <c r="K14" s="1">
        <v>70</v>
      </c>
      <c r="L14" s="1">
        <v>9</v>
      </c>
      <c r="M14" s="9" t="s">
        <v>31</v>
      </c>
      <c r="N14" s="10">
        <v>90</v>
      </c>
      <c r="O14" s="1">
        <v>16</v>
      </c>
      <c r="P14" s="1" t="s">
        <v>57</v>
      </c>
      <c r="Q14" s="1">
        <v>89</v>
      </c>
      <c r="R14" s="1">
        <v>23</v>
      </c>
      <c r="S14" s="1">
        <v>3</v>
      </c>
      <c r="T14" s="1">
        <v>7</v>
      </c>
      <c r="U14" s="1">
        <v>41</v>
      </c>
      <c r="V14" s="4"/>
      <c r="W14" s="4"/>
    </row>
    <row r="15" spans="1:23">
      <c r="A15" s="4">
        <v>14</v>
      </c>
      <c r="B15" s="4" t="s">
        <v>58</v>
      </c>
      <c r="C15" s="1">
        <v>84</v>
      </c>
      <c r="D15" s="1">
        <v>4.5999999999999996</v>
      </c>
      <c r="E15" s="1">
        <v>12</v>
      </c>
      <c r="F15" s="1">
        <v>96</v>
      </c>
      <c r="G15" s="1">
        <v>88</v>
      </c>
      <c r="H15" s="1">
        <v>91</v>
      </c>
      <c r="I15" s="9" t="s">
        <v>26</v>
      </c>
      <c r="J15" s="1">
        <v>22</v>
      </c>
      <c r="K15" s="1">
        <v>44</v>
      </c>
      <c r="L15" s="1">
        <v>23</v>
      </c>
      <c r="M15" s="9" t="s">
        <v>59</v>
      </c>
      <c r="N15" s="10">
        <v>98</v>
      </c>
      <c r="O15" s="1">
        <v>14</v>
      </c>
      <c r="P15" s="1" t="s">
        <v>60</v>
      </c>
      <c r="Q15" s="1">
        <v>82</v>
      </c>
      <c r="R15" s="1">
        <v>27</v>
      </c>
      <c r="S15" s="1">
        <v>16</v>
      </c>
      <c r="T15" s="1">
        <v>14</v>
      </c>
      <c r="U15" s="1">
        <v>37</v>
      </c>
      <c r="V15" s="4"/>
      <c r="W15" s="4"/>
    </row>
    <row r="16" spans="1:23">
      <c r="A16" s="4">
        <v>15</v>
      </c>
      <c r="B16" s="4" t="s">
        <v>61</v>
      </c>
      <c r="C16" s="1">
        <v>83</v>
      </c>
      <c r="D16" s="1">
        <v>4.5999999999999996</v>
      </c>
      <c r="E16" s="1">
        <v>20</v>
      </c>
      <c r="F16" s="1">
        <v>96</v>
      </c>
      <c r="G16" s="1">
        <v>87</v>
      </c>
      <c r="H16" s="1">
        <v>87</v>
      </c>
      <c r="I16" s="9" t="s">
        <v>30</v>
      </c>
      <c r="J16" s="1">
        <v>26</v>
      </c>
      <c r="K16" s="1">
        <v>56</v>
      </c>
      <c r="L16" s="1">
        <v>18</v>
      </c>
      <c r="M16" s="9" t="s">
        <v>46</v>
      </c>
      <c r="N16" s="10">
        <v>93</v>
      </c>
      <c r="O16" s="1">
        <v>25</v>
      </c>
      <c r="P16" s="1" t="s">
        <v>62</v>
      </c>
      <c r="Q16" s="1">
        <v>73</v>
      </c>
      <c r="R16" s="1">
        <v>34</v>
      </c>
      <c r="S16" s="1">
        <v>3</v>
      </c>
      <c r="T16" s="1">
        <v>32</v>
      </c>
      <c r="U16" s="1">
        <v>28</v>
      </c>
      <c r="V16" s="4"/>
      <c r="W16" s="4"/>
    </row>
    <row r="17" spans="1:23">
      <c r="A17" s="4"/>
      <c r="B17" s="4" t="s">
        <v>63</v>
      </c>
      <c r="C17" s="1">
        <v>83</v>
      </c>
      <c r="D17" s="1">
        <v>4.2</v>
      </c>
      <c r="E17" s="1">
        <v>16</v>
      </c>
      <c r="F17" s="1">
        <v>96</v>
      </c>
      <c r="G17" s="1">
        <v>92</v>
      </c>
      <c r="H17" s="1">
        <v>89</v>
      </c>
      <c r="I17" s="9">
        <v>-3</v>
      </c>
      <c r="J17" s="1">
        <v>3</v>
      </c>
      <c r="K17" s="1">
        <v>69</v>
      </c>
      <c r="L17" s="1">
        <v>8</v>
      </c>
      <c r="M17" s="9" t="s">
        <v>23</v>
      </c>
      <c r="N17" s="10">
        <v>89</v>
      </c>
      <c r="O17" s="1">
        <v>12</v>
      </c>
      <c r="P17" s="1" t="s">
        <v>64</v>
      </c>
      <c r="Q17" s="1">
        <v>85</v>
      </c>
      <c r="R17" s="1">
        <v>23</v>
      </c>
      <c r="S17" s="1">
        <v>26</v>
      </c>
      <c r="T17" s="1">
        <v>14</v>
      </c>
      <c r="U17" s="1">
        <v>36</v>
      </c>
      <c r="V17" s="4"/>
      <c r="W17" s="4"/>
    </row>
    <row r="18" spans="1:23">
      <c r="A18" s="4">
        <v>17</v>
      </c>
      <c r="B18" s="4" t="s">
        <v>65</v>
      </c>
      <c r="C18" s="1">
        <v>82</v>
      </c>
      <c r="D18" s="1">
        <v>4.4000000000000004</v>
      </c>
      <c r="E18" s="1">
        <v>5</v>
      </c>
      <c r="F18" s="1">
        <v>97</v>
      </c>
      <c r="G18" s="1">
        <v>91</v>
      </c>
      <c r="H18" s="1">
        <v>94</v>
      </c>
      <c r="I18" s="9" t="s">
        <v>26</v>
      </c>
      <c r="J18" s="1">
        <v>26</v>
      </c>
      <c r="K18" s="1">
        <v>60</v>
      </c>
      <c r="L18" s="1">
        <v>14</v>
      </c>
      <c r="M18" s="9" t="s">
        <v>66</v>
      </c>
      <c r="N18" s="10">
        <v>93</v>
      </c>
      <c r="O18" s="1">
        <v>9</v>
      </c>
      <c r="P18" s="1" t="s">
        <v>67</v>
      </c>
      <c r="Q18" s="1">
        <v>87</v>
      </c>
      <c r="R18" s="1">
        <v>16</v>
      </c>
      <c r="S18" s="1">
        <v>28</v>
      </c>
      <c r="T18" s="1">
        <v>11</v>
      </c>
      <c r="U18" s="1">
        <v>38</v>
      </c>
      <c r="V18" s="4"/>
      <c r="W18" s="4"/>
    </row>
    <row r="19" spans="1:23">
      <c r="A19" s="4">
        <v>18</v>
      </c>
      <c r="B19" s="4" t="s">
        <v>68</v>
      </c>
      <c r="C19" s="1">
        <v>79</v>
      </c>
      <c r="D19" s="1">
        <v>4</v>
      </c>
      <c r="E19" s="1">
        <v>23</v>
      </c>
      <c r="F19" s="1">
        <v>91</v>
      </c>
      <c r="G19" s="1">
        <v>87</v>
      </c>
      <c r="H19" s="1">
        <v>87</v>
      </c>
      <c r="I19" s="9" t="s">
        <v>30</v>
      </c>
      <c r="J19" s="1">
        <v>6</v>
      </c>
      <c r="K19" s="1">
        <v>66</v>
      </c>
      <c r="L19" s="1">
        <v>7</v>
      </c>
      <c r="M19" s="9" t="s">
        <v>31</v>
      </c>
      <c r="N19" s="10">
        <v>93</v>
      </c>
      <c r="O19" s="1">
        <v>20</v>
      </c>
      <c r="P19" s="1" t="s">
        <v>69</v>
      </c>
      <c r="Q19" s="1">
        <v>90</v>
      </c>
      <c r="R19" s="1">
        <v>43</v>
      </c>
      <c r="S19" s="1">
        <v>13</v>
      </c>
      <c r="T19" s="1">
        <v>19</v>
      </c>
      <c r="U19" s="1">
        <v>32</v>
      </c>
      <c r="V19" s="4"/>
      <c r="W19" s="4"/>
    </row>
    <row r="20" spans="1:23">
      <c r="A20" s="4"/>
      <c r="B20" s="4" t="s">
        <v>70</v>
      </c>
      <c r="C20" s="1">
        <v>79</v>
      </c>
      <c r="D20" s="1">
        <v>3.9</v>
      </c>
      <c r="E20" s="1">
        <v>3</v>
      </c>
      <c r="F20" s="1">
        <v>98</v>
      </c>
      <c r="G20" s="1">
        <v>88</v>
      </c>
      <c r="H20" s="1">
        <v>94</v>
      </c>
      <c r="I20" s="9" t="s">
        <v>71</v>
      </c>
      <c r="J20" s="1">
        <v>19</v>
      </c>
      <c r="K20" s="1">
        <v>52</v>
      </c>
      <c r="L20" s="1">
        <v>11</v>
      </c>
      <c r="M20" s="9" t="s">
        <v>72</v>
      </c>
      <c r="N20" s="10">
        <v>85</v>
      </c>
      <c r="O20" s="1">
        <v>14</v>
      </c>
      <c r="P20" s="1" t="s">
        <v>73</v>
      </c>
      <c r="Q20" s="1">
        <v>84</v>
      </c>
      <c r="R20" s="1">
        <v>36</v>
      </c>
      <c r="S20" s="1">
        <v>45</v>
      </c>
      <c r="T20" s="1">
        <v>3</v>
      </c>
      <c r="U20" s="1">
        <v>48</v>
      </c>
      <c r="V20" s="4"/>
      <c r="W20" s="4"/>
    </row>
    <row r="21" spans="1:23">
      <c r="A21" s="4">
        <v>20</v>
      </c>
      <c r="B21" s="4" t="s">
        <v>74</v>
      </c>
      <c r="C21" s="1">
        <v>78</v>
      </c>
      <c r="D21" s="1">
        <v>4.8</v>
      </c>
      <c r="E21" s="1">
        <v>23</v>
      </c>
      <c r="F21" s="1">
        <v>95</v>
      </c>
      <c r="G21" s="1">
        <v>86</v>
      </c>
      <c r="H21" s="1">
        <v>82</v>
      </c>
      <c r="I21" s="9">
        <v>-4</v>
      </c>
      <c r="J21" s="1">
        <v>38</v>
      </c>
      <c r="K21" s="1">
        <v>57</v>
      </c>
      <c r="L21" s="1">
        <v>15</v>
      </c>
      <c r="M21" s="9" t="s">
        <v>75</v>
      </c>
      <c r="N21" s="10">
        <v>91</v>
      </c>
      <c r="O21" s="1">
        <v>12</v>
      </c>
      <c r="P21" s="1" t="s">
        <v>76</v>
      </c>
      <c r="Q21" s="1">
        <v>99</v>
      </c>
      <c r="R21" s="1">
        <v>25</v>
      </c>
      <c r="S21" s="1">
        <v>38</v>
      </c>
      <c r="T21" s="1">
        <v>92</v>
      </c>
      <c r="U21" s="1">
        <v>17</v>
      </c>
      <c r="V21" s="4"/>
      <c r="W21" s="4"/>
    </row>
    <row r="22" spans="1:23">
      <c r="A22" s="5">
        <v>21</v>
      </c>
      <c r="B22" s="5" t="s">
        <v>77</v>
      </c>
      <c r="C22" s="6">
        <v>77</v>
      </c>
      <c r="D22" s="6">
        <v>4.2</v>
      </c>
      <c r="E22" s="6">
        <v>38</v>
      </c>
      <c r="F22" s="6">
        <v>92</v>
      </c>
      <c r="G22" s="6">
        <v>83</v>
      </c>
      <c r="H22" s="6">
        <v>79</v>
      </c>
      <c r="I22" s="7">
        <v>-4</v>
      </c>
      <c r="J22" s="6">
        <v>13</v>
      </c>
      <c r="K22" s="6">
        <v>69</v>
      </c>
      <c r="L22" s="6">
        <v>8</v>
      </c>
      <c r="M22" s="7" t="s">
        <v>66</v>
      </c>
      <c r="N22" s="8">
        <v>97</v>
      </c>
      <c r="O22" s="6">
        <v>27</v>
      </c>
      <c r="P22" s="6" t="s">
        <v>78</v>
      </c>
      <c r="Q22" s="6">
        <v>72</v>
      </c>
      <c r="R22" s="6">
        <v>6</v>
      </c>
      <c r="S22" s="6">
        <v>31</v>
      </c>
      <c r="T22" s="6">
        <v>19</v>
      </c>
      <c r="U22" s="6">
        <v>34</v>
      </c>
      <c r="V22" s="6">
        <v>28</v>
      </c>
      <c r="W22" s="5"/>
    </row>
    <row r="23" spans="1:23">
      <c r="A23" s="4"/>
      <c r="B23" s="4" t="s">
        <v>79</v>
      </c>
      <c r="C23" s="1">
        <v>77</v>
      </c>
      <c r="D23" s="1">
        <v>4.0999999999999996</v>
      </c>
      <c r="E23" s="1">
        <v>28</v>
      </c>
      <c r="F23" s="1">
        <v>93</v>
      </c>
      <c r="G23" s="1">
        <v>82</v>
      </c>
      <c r="H23" s="1">
        <v>84</v>
      </c>
      <c r="I23" s="9" t="s">
        <v>41</v>
      </c>
      <c r="J23" s="1">
        <v>11</v>
      </c>
      <c r="K23" s="1">
        <v>67</v>
      </c>
      <c r="L23" s="1">
        <v>5</v>
      </c>
      <c r="M23" s="9" t="s">
        <v>46</v>
      </c>
      <c r="N23" s="10">
        <v>89</v>
      </c>
      <c r="O23" s="1">
        <v>29</v>
      </c>
      <c r="P23" s="1" t="s">
        <v>80</v>
      </c>
      <c r="Q23" s="1">
        <v>74</v>
      </c>
      <c r="R23" s="1">
        <v>46</v>
      </c>
      <c r="S23" s="1">
        <v>20</v>
      </c>
      <c r="T23" s="1">
        <v>27</v>
      </c>
      <c r="U23" s="1">
        <v>29</v>
      </c>
      <c r="V23" s="4"/>
      <c r="W23" s="4"/>
    </row>
    <row r="24" spans="1:23">
      <c r="A24" s="4">
        <v>23</v>
      </c>
      <c r="B24" s="4" t="s">
        <v>81</v>
      </c>
      <c r="C24" s="1">
        <v>76</v>
      </c>
      <c r="D24" s="1">
        <v>4.3</v>
      </c>
      <c r="E24" s="1">
        <v>9</v>
      </c>
      <c r="F24" s="1">
        <v>97</v>
      </c>
      <c r="G24" s="1">
        <v>82</v>
      </c>
      <c r="H24" s="1">
        <v>92</v>
      </c>
      <c r="I24" s="9" t="s">
        <v>82</v>
      </c>
      <c r="J24" s="1">
        <v>35</v>
      </c>
      <c r="K24" s="1">
        <v>49</v>
      </c>
      <c r="L24" s="1">
        <v>15</v>
      </c>
      <c r="M24" s="9" t="s">
        <v>75</v>
      </c>
      <c r="N24" s="10">
        <v>95</v>
      </c>
      <c r="O24" s="1">
        <v>20</v>
      </c>
      <c r="P24" s="1" t="s">
        <v>83</v>
      </c>
      <c r="Q24" s="1">
        <v>82</v>
      </c>
      <c r="R24" s="1">
        <v>38</v>
      </c>
      <c r="S24" s="1">
        <v>66</v>
      </c>
      <c r="T24" s="1">
        <v>30</v>
      </c>
      <c r="U24" s="1">
        <v>29</v>
      </c>
      <c r="V24" s="4"/>
      <c r="W24" s="4"/>
    </row>
    <row r="25" spans="1:23">
      <c r="A25" s="4">
        <v>24</v>
      </c>
      <c r="B25" s="4" t="s">
        <v>84</v>
      </c>
      <c r="C25" s="1">
        <v>75</v>
      </c>
      <c r="D25" s="1">
        <v>4</v>
      </c>
      <c r="E25" s="1">
        <v>12</v>
      </c>
      <c r="F25" s="1">
        <v>97</v>
      </c>
      <c r="G25" s="1">
        <v>86</v>
      </c>
      <c r="H25" s="1">
        <v>91</v>
      </c>
      <c r="I25" s="9" t="s">
        <v>85</v>
      </c>
      <c r="J25" s="1">
        <v>44</v>
      </c>
      <c r="K25" s="1">
        <v>58</v>
      </c>
      <c r="L25" s="1">
        <v>9</v>
      </c>
      <c r="M25" s="9" t="s">
        <v>86</v>
      </c>
      <c r="N25" s="10">
        <v>87</v>
      </c>
      <c r="O25" s="1">
        <v>16</v>
      </c>
      <c r="P25" s="1" t="s">
        <v>87</v>
      </c>
      <c r="Q25" s="1">
        <v>79</v>
      </c>
      <c r="R25" s="1">
        <v>21</v>
      </c>
      <c r="S25" s="1">
        <v>32</v>
      </c>
      <c r="T25" s="1">
        <v>24</v>
      </c>
      <c r="U25" s="1">
        <v>30</v>
      </c>
      <c r="V25" s="4"/>
      <c r="W25" s="4"/>
    </row>
    <row r="26" spans="1:23">
      <c r="A26" s="4">
        <v>25</v>
      </c>
      <c r="B26" s="4" t="s">
        <v>88</v>
      </c>
      <c r="C26" s="1">
        <v>72</v>
      </c>
      <c r="D26" s="1">
        <v>4.3</v>
      </c>
      <c r="E26" s="1">
        <v>30</v>
      </c>
      <c r="F26" s="1">
        <v>97</v>
      </c>
      <c r="G26" s="1">
        <v>80</v>
      </c>
      <c r="H26" s="1">
        <v>82</v>
      </c>
      <c r="I26" s="9" t="s">
        <v>41</v>
      </c>
      <c r="J26" s="1">
        <v>48</v>
      </c>
      <c r="K26" s="1">
        <v>49</v>
      </c>
      <c r="L26" s="1">
        <v>24</v>
      </c>
      <c r="M26" s="9" t="s">
        <v>89</v>
      </c>
      <c r="N26" s="10">
        <v>91</v>
      </c>
      <c r="O26" s="1">
        <v>18</v>
      </c>
      <c r="P26" s="1" t="s">
        <v>90</v>
      </c>
      <c r="Q26" s="1">
        <v>97</v>
      </c>
      <c r="R26" s="1">
        <v>27</v>
      </c>
      <c r="S26" s="1">
        <v>26</v>
      </c>
      <c r="T26" s="1">
        <v>142</v>
      </c>
      <c r="U26" s="1">
        <v>12</v>
      </c>
      <c r="V26" s="4"/>
      <c r="W26" s="4"/>
    </row>
    <row r="27" spans="1:23">
      <c r="A27" s="4"/>
      <c r="B27" s="4" t="s">
        <v>91</v>
      </c>
      <c r="C27" s="1">
        <v>72</v>
      </c>
      <c r="D27" s="1">
        <v>4.5</v>
      </c>
      <c r="E27" s="1">
        <v>23</v>
      </c>
      <c r="F27" s="1">
        <v>95</v>
      </c>
      <c r="G27" s="1">
        <v>76</v>
      </c>
      <c r="H27" s="1">
        <v>83</v>
      </c>
      <c r="I27" s="9" t="s">
        <v>56</v>
      </c>
      <c r="J27" s="1">
        <v>55</v>
      </c>
      <c r="K27" s="1">
        <v>50</v>
      </c>
      <c r="L27" s="1">
        <v>17</v>
      </c>
      <c r="M27" s="9" t="s">
        <v>92</v>
      </c>
      <c r="N27" s="10">
        <v>91</v>
      </c>
      <c r="O27" s="1">
        <v>32</v>
      </c>
      <c r="P27" s="1" t="s">
        <v>93</v>
      </c>
      <c r="Q27" s="1">
        <v>69</v>
      </c>
      <c r="R27" s="1">
        <v>52</v>
      </c>
      <c r="S27" s="1">
        <v>38</v>
      </c>
      <c r="T27" s="1">
        <v>126</v>
      </c>
      <c r="U27" s="1">
        <v>14</v>
      </c>
      <c r="V27" s="4"/>
      <c r="W27" s="4"/>
    </row>
    <row r="28" spans="1:23">
      <c r="A28" s="4"/>
      <c r="B28" s="4" t="s">
        <v>94</v>
      </c>
      <c r="C28" s="1">
        <v>72</v>
      </c>
      <c r="D28" s="1">
        <v>3.4</v>
      </c>
      <c r="E28" s="1">
        <v>22</v>
      </c>
      <c r="F28" s="1">
        <v>93</v>
      </c>
      <c r="G28" s="1">
        <v>79</v>
      </c>
      <c r="H28" s="1">
        <v>87</v>
      </c>
      <c r="I28" s="9" t="s">
        <v>95</v>
      </c>
      <c r="J28" s="1">
        <v>22</v>
      </c>
      <c r="K28" s="1">
        <v>63</v>
      </c>
      <c r="L28" s="1">
        <v>3</v>
      </c>
      <c r="M28" s="9" t="s">
        <v>66</v>
      </c>
      <c r="N28" s="10">
        <v>91</v>
      </c>
      <c r="O28" s="1">
        <v>36</v>
      </c>
      <c r="P28" s="1" t="s">
        <v>96</v>
      </c>
      <c r="Q28" s="1">
        <v>62</v>
      </c>
      <c r="R28" s="1">
        <v>46</v>
      </c>
      <c r="S28" s="1">
        <v>5</v>
      </c>
      <c r="T28" s="1">
        <v>17</v>
      </c>
      <c r="U28" s="1">
        <v>34</v>
      </c>
      <c r="V28" s="4"/>
      <c r="W28" s="4"/>
    </row>
    <row r="29" spans="1:23">
      <c r="A29" s="4">
        <v>28</v>
      </c>
      <c r="B29" s="4" t="s">
        <v>97</v>
      </c>
      <c r="C29" s="1">
        <v>70</v>
      </c>
      <c r="D29" s="1">
        <v>3.6</v>
      </c>
      <c r="E29" s="1">
        <v>17</v>
      </c>
      <c r="F29" s="1">
        <v>97</v>
      </c>
      <c r="G29" s="1">
        <v>82</v>
      </c>
      <c r="H29" s="1">
        <v>90</v>
      </c>
      <c r="I29" s="9" t="s">
        <v>95</v>
      </c>
      <c r="J29" s="1">
        <v>22</v>
      </c>
      <c r="K29" s="1">
        <v>71</v>
      </c>
      <c r="L29" s="1">
        <v>6</v>
      </c>
      <c r="M29" s="9" t="s">
        <v>27</v>
      </c>
      <c r="N29" s="10">
        <v>83</v>
      </c>
      <c r="O29" s="1">
        <v>28</v>
      </c>
      <c r="P29" s="1" t="s">
        <v>98</v>
      </c>
      <c r="Q29" s="1">
        <v>66</v>
      </c>
      <c r="R29" s="1">
        <v>23</v>
      </c>
      <c r="S29" s="1">
        <v>34</v>
      </c>
      <c r="T29" s="1">
        <v>27</v>
      </c>
      <c r="U29" s="1">
        <v>29</v>
      </c>
      <c r="V29" s="4"/>
      <c r="W29" s="4"/>
    </row>
    <row r="30" spans="1:23">
      <c r="A30" s="4"/>
      <c r="B30" s="4" t="s">
        <v>99</v>
      </c>
      <c r="C30" s="1">
        <v>70</v>
      </c>
      <c r="D30" s="1">
        <v>4.2</v>
      </c>
      <c r="E30" s="1">
        <v>33</v>
      </c>
      <c r="F30" s="1">
        <v>95</v>
      </c>
      <c r="G30" s="1">
        <v>73</v>
      </c>
      <c r="H30" s="1">
        <v>79</v>
      </c>
      <c r="I30" s="9" t="s">
        <v>71</v>
      </c>
      <c r="J30" s="1">
        <v>63</v>
      </c>
      <c r="K30" s="1">
        <v>39</v>
      </c>
      <c r="L30" s="1">
        <v>12</v>
      </c>
      <c r="M30" s="9" t="s">
        <v>100</v>
      </c>
      <c r="N30" s="10">
        <v>97</v>
      </c>
      <c r="O30" s="1">
        <v>34</v>
      </c>
      <c r="P30" s="1" t="s">
        <v>101</v>
      </c>
      <c r="Q30" s="1">
        <v>64</v>
      </c>
      <c r="R30" s="1">
        <v>40</v>
      </c>
      <c r="S30" s="1">
        <v>29</v>
      </c>
      <c r="T30" s="1">
        <v>47</v>
      </c>
      <c r="U30" s="1">
        <v>25</v>
      </c>
      <c r="V30" s="4"/>
      <c r="W30" s="4"/>
    </row>
    <row r="31" spans="1:23">
      <c r="A31" s="4">
        <v>30</v>
      </c>
      <c r="B31" s="4" t="s">
        <v>102</v>
      </c>
      <c r="C31" s="1">
        <v>67</v>
      </c>
      <c r="D31" s="1">
        <v>3.8</v>
      </c>
      <c r="E31" s="1">
        <v>17</v>
      </c>
      <c r="F31" s="1">
        <v>96</v>
      </c>
      <c r="G31" s="1">
        <v>82</v>
      </c>
      <c r="H31" s="1">
        <v>89</v>
      </c>
      <c r="I31" s="9" t="s">
        <v>56</v>
      </c>
      <c r="J31" s="1">
        <v>43</v>
      </c>
      <c r="K31" s="1">
        <v>46</v>
      </c>
      <c r="L31" s="1">
        <v>8</v>
      </c>
      <c r="M31" s="9" t="s">
        <v>72</v>
      </c>
      <c r="N31" s="10">
        <v>92</v>
      </c>
      <c r="O31" s="1">
        <v>22</v>
      </c>
      <c r="P31" s="1" t="s">
        <v>103</v>
      </c>
      <c r="Q31" s="1">
        <v>83</v>
      </c>
      <c r="R31" s="1">
        <v>37</v>
      </c>
      <c r="S31" s="1">
        <v>160</v>
      </c>
      <c r="T31" s="1">
        <v>32</v>
      </c>
      <c r="U31" s="1">
        <v>28</v>
      </c>
      <c r="V31" s="4"/>
      <c r="W31" s="4"/>
    </row>
    <row r="32" spans="1:23">
      <c r="A32" s="4">
        <v>31</v>
      </c>
      <c r="B32" s="4" t="s">
        <v>104</v>
      </c>
      <c r="C32" s="1">
        <v>66</v>
      </c>
      <c r="D32" s="1">
        <v>3.6</v>
      </c>
      <c r="E32" s="1">
        <v>30</v>
      </c>
      <c r="F32" s="1">
        <v>92</v>
      </c>
      <c r="G32" s="1">
        <v>82</v>
      </c>
      <c r="H32" s="1">
        <v>84</v>
      </c>
      <c r="I32" s="9" t="s">
        <v>41</v>
      </c>
      <c r="J32" s="1">
        <v>34</v>
      </c>
      <c r="K32" s="1">
        <v>68</v>
      </c>
      <c r="L32" s="1">
        <v>8</v>
      </c>
      <c r="M32" s="9" t="s">
        <v>27</v>
      </c>
      <c r="N32" s="10">
        <v>87</v>
      </c>
      <c r="O32" s="1">
        <v>34</v>
      </c>
      <c r="P32" s="1" t="s">
        <v>105</v>
      </c>
      <c r="Q32" s="1">
        <v>65</v>
      </c>
      <c r="R32" s="1">
        <v>41</v>
      </c>
      <c r="S32" s="1">
        <v>45</v>
      </c>
      <c r="T32" s="1">
        <v>21</v>
      </c>
      <c r="U32" s="1">
        <v>31</v>
      </c>
      <c r="V32" s="4"/>
      <c r="W32" s="4"/>
    </row>
    <row r="33" spans="1:23">
      <c r="A33" s="4"/>
      <c r="B33" s="4" t="s">
        <v>106</v>
      </c>
      <c r="C33" s="1">
        <v>66</v>
      </c>
      <c r="D33" s="1">
        <v>3.9</v>
      </c>
      <c r="E33" s="1">
        <v>33</v>
      </c>
      <c r="F33" s="1">
        <v>94</v>
      </c>
      <c r="G33" s="1">
        <v>80</v>
      </c>
      <c r="H33" s="1">
        <v>82</v>
      </c>
      <c r="I33" s="9" t="s">
        <v>41</v>
      </c>
      <c r="J33" s="1">
        <v>63</v>
      </c>
      <c r="K33" s="1">
        <v>47</v>
      </c>
      <c r="L33" s="1">
        <v>29</v>
      </c>
      <c r="M33" s="9" t="s">
        <v>107</v>
      </c>
      <c r="N33" s="10">
        <v>94</v>
      </c>
      <c r="O33" s="1">
        <v>25</v>
      </c>
      <c r="P33" s="1" t="s">
        <v>108</v>
      </c>
      <c r="Q33" s="1">
        <v>99</v>
      </c>
      <c r="R33" s="1">
        <v>43</v>
      </c>
      <c r="S33" s="1">
        <v>20</v>
      </c>
      <c r="T33" s="1">
        <v>188</v>
      </c>
      <c r="U33" s="1">
        <v>9</v>
      </c>
      <c r="V33" s="4"/>
      <c r="W33" s="4"/>
    </row>
    <row r="34" spans="1:23">
      <c r="A34" s="5"/>
      <c r="B34" s="5" t="s">
        <v>109</v>
      </c>
      <c r="C34" s="6">
        <v>66</v>
      </c>
      <c r="D34" s="6">
        <v>3.8</v>
      </c>
      <c r="E34" s="6">
        <v>47</v>
      </c>
      <c r="F34" s="6">
        <v>94</v>
      </c>
      <c r="G34" s="6">
        <v>71</v>
      </c>
      <c r="H34" s="6">
        <v>73</v>
      </c>
      <c r="I34" s="7" t="s">
        <v>41</v>
      </c>
      <c r="J34" s="6">
        <v>44</v>
      </c>
      <c r="K34" s="6">
        <v>57</v>
      </c>
      <c r="L34" s="6">
        <v>13</v>
      </c>
      <c r="M34" s="7" t="s">
        <v>86</v>
      </c>
      <c r="N34" s="8">
        <v>86</v>
      </c>
      <c r="O34" s="6">
        <v>23</v>
      </c>
      <c r="P34" s="6" t="s">
        <v>110</v>
      </c>
      <c r="Q34" s="6">
        <v>82</v>
      </c>
      <c r="R34" s="6">
        <v>6</v>
      </c>
      <c r="S34" s="6">
        <v>32</v>
      </c>
      <c r="T34" s="6">
        <v>45</v>
      </c>
      <c r="U34" s="6">
        <v>21</v>
      </c>
      <c r="V34" s="6">
        <v>31</v>
      </c>
      <c r="W34" s="5"/>
    </row>
    <row r="35" spans="1:23">
      <c r="A35" s="4"/>
      <c r="B35" s="4" t="s">
        <v>111</v>
      </c>
      <c r="C35" s="1">
        <v>66</v>
      </c>
      <c r="D35" s="1">
        <v>4.3</v>
      </c>
      <c r="E35" s="1">
        <v>41</v>
      </c>
      <c r="F35" s="1">
        <v>92</v>
      </c>
      <c r="G35" s="1">
        <v>69</v>
      </c>
      <c r="H35" s="1">
        <v>77</v>
      </c>
      <c r="I35" s="9" t="s">
        <v>95</v>
      </c>
      <c r="J35" s="1">
        <v>58</v>
      </c>
      <c r="K35" s="1">
        <v>42</v>
      </c>
      <c r="L35" s="1">
        <v>18</v>
      </c>
      <c r="M35" s="9" t="s">
        <v>59</v>
      </c>
      <c r="N35" s="10">
        <v>92</v>
      </c>
      <c r="O35" s="1">
        <v>48</v>
      </c>
      <c r="P35" s="1" t="s">
        <v>112</v>
      </c>
      <c r="Q35" s="1">
        <v>50</v>
      </c>
      <c r="R35" s="1">
        <v>67</v>
      </c>
      <c r="S35" s="1">
        <v>48</v>
      </c>
      <c r="T35" s="1">
        <v>115</v>
      </c>
      <c r="U35" s="1">
        <v>14</v>
      </c>
      <c r="V35" s="4"/>
      <c r="W35" s="4"/>
    </row>
    <row r="36" spans="1:23">
      <c r="A36" s="5">
        <v>35</v>
      </c>
      <c r="B36" s="5" t="s">
        <v>113</v>
      </c>
      <c r="C36" s="6">
        <v>65</v>
      </c>
      <c r="D36" s="6">
        <v>3.7</v>
      </c>
      <c r="E36" s="6">
        <v>47</v>
      </c>
      <c r="F36" s="6">
        <v>90</v>
      </c>
      <c r="G36" s="6">
        <v>81</v>
      </c>
      <c r="H36" s="6">
        <v>75</v>
      </c>
      <c r="I36" s="7">
        <v>-6</v>
      </c>
      <c r="J36" s="6">
        <v>17</v>
      </c>
      <c r="K36" s="6">
        <v>65</v>
      </c>
      <c r="L36" s="6">
        <v>10</v>
      </c>
      <c r="M36" s="7" t="s">
        <v>72</v>
      </c>
      <c r="N36" s="8">
        <v>80</v>
      </c>
      <c r="O36" s="6">
        <v>32</v>
      </c>
      <c r="P36" s="6" t="s">
        <v>103</v>
      </c>
      <c r="Q36" s="6">
        <v>3</v>
      </c>
      <c r="R36" s="6">
        <v>72</v>
      </c>
      <c r="S36" s="6">
        <v>6</v>
      </c>
      <c r="T36" s="6">
        <v>29</v>
      </c>
      <c r="U36" s="6">
        <v>34</v>
      </c>
      <c r="V36" s="6">
        <v>86</v>
      </c>
      <c r="W36" s="6">
        <v>17</v>
      </c>
    </row>
    <row r="37" spans="1:23">
      <c r="A37" s="4">
        <v>36</v>
      </c>
      <c r="B37" s="4" t="s">
        <v>114</v>
      </c>
      <c r="C37" s="1">
        <v>64</v>
      </c>
      <c r="D37" s="1">
        <v>3.4</v>
      </c>
      <c r="E37" s="1">
        <v>41</v>
      </c>
      <c r="F37" s="1">
        <v>94</v>
      </c>
      <c r="G37" s="1">
        <v>77</v>
      </c>
      <c r="H37" s="1">
        <v>75</v>
      </c>
      <c r="I37" s="9">
        <v>-2</v>
      </c>
      <c r="J37" s="1">
        <v>22</v>
      </c>
      <c r="K37" s="1">
        <v>62</v>
      </c>
      <c r="L37" s="1">
        <v>11</v>
      </c>
      <c r="M37" s="9" t="s">
        <v>46</v>
      </c>
      <c r="N37" s="10">
        <v>97</v>
      </c>
      <c r="O37" s="1">
        <v>46</v>
      </c>
      <c r="P37" s="1" t="s">
        <v>115</v>
      </c>
      <c r="Q37" s="1">
        <v>60</v>
      </c>
      <c r="R37" s="1">
        <v>53</v>
      </c>
      <c r="S37" s="1">
        <v>16</v>
      </c>
      <c r="T37" s="1">
        <v>63</v>
      </c>
      <c r="U37" s="1">
        <v>21</v>
      </c>
      <c r="V37" s="4"/>
      <c r="W37" s="4"/>
    </row>
    <row r="38" spans="1:23">
      <c r="A38" s="4">
        <v>37</v>
      </c>
      <c r="B38" s="4" t="s">
        <v>116</v>
      </c>
      <c r="C38" s="1">
        <v>63</v>
      </c>
      <c r="D38" s="1">
        <v>3.5</v>
      </c>
      <c r="E38" s="1">
        <v>43</v>
      </c>
      <c r="F38" s="1">
        <v>91</v>
      </c>
      <c r="G38" s="1">
        <v>85</v>
      </c>
      <c r="H38" s="1">
        <v>78</v>
      </c>
      <c r="I38" s="9">
        <v>-7</v>
      </c>
      <c r="J38" s="1">
        <v>35</v>
      </c>
      <c r="K38" s="1">
        <v>52</v>
      </c>
      <c r="L38" s="1">
        <v>13</v>
      </c>
      <c r="M38" s="9" t="s">
        <v>27</v>
      </c>
      <c r="N38" s="10">
        <v>97</v>
      </c>
      <c r="O38" s="1">
        <v>46</v>
      </c>
      <c r="P38" s="1" t="s">
        <v>117</v>
      </c>
      <c r="Q38" s="1">
        <v>69</v>
      </c>
      <c r="R38" s="1">
        <v>74</v>
      </c>
      <c r="S38" s="1">
        <v>25</v>
      </c>
      <c r="T38" s="1">
        <v>24</v>
      </c>
      <c r="U38" s="1">
        <v>30</v>
      </c>
      <c r="V38" s="4"/>
      <c r="W38" s="4"/>
    </row>
    <row r="39" spans="1:23">
      <c r="A39" s="4">
        <v>38</v>
      </c>
      <c r="B39" s="4" t="s">
        <v>118</v>
      </c>
      <c r="C39" s="1">
        <v>62</v>
      </c>
      <c r="D39" s="1">
        <v>4</v>
      </c>
      <c r="E39" s="1">
        <v>66</v>
      </c>
      <c r="F39" s="1">
        <v>88</v>
      </c>
      <c r="G39" s="1">
        <v>80</v>
      </c>
      <c r="H39" s="1">
        <v>68</v>
      </c>
      <c r="I39" s="9">
        <v>-12</v>
      </c>
      <c r="J39" s="1">
        <v>96</v>
      </c>
      <c r="K39" s="1">
        <v>31</v>
      </c>
      <c r="L39" s="1">
        <v>24</v>
      </c>
      <c r="M39" s="9" t="s">
        <v>100</v>
      </c>
      <c r="N39" s="10">
        <v>99</v>
      </c>
      <c r="O39" s="1">
        <v>37</v>
      </c>
      <c r="P39" s="1" t="s">
        <v>119</v>
      </c>
      <c r="Q39" s="1">
        <v>60</v>
      </c>
      <c r="R39" s="1">
        <v>54</v>
      </c>
      <c r="S39" s="1">
        <v>42</v>
      </c>
      <c r="T39" s="1">
        <v>16</v>
      </c>
      <c r="U39" s="1">
        <v>34</v>
      </c>
      <c r="V39" s="4"/>
      <c r="W39" s="4"/>
    </row>
    <row r="40" spans="1:23">
      <c r="A40" s="4"/>
      <c r="B40" s="4" t="s">
        <v>120</v>
      </c>
      <c r="C40" s="1">
        <v>62</v>
      </c>
      <c r="D40" s="1">
        <v>4.0999999999999996</v>
      </c>
      <c r="E40" s="1">
        <v>38</v>
      </c>
      <c r="F40" s="1">
        <v>92</v>
      </c>
      <c r="G40" s="1">
        <v>71</v>
      </c>
      <c r="H40" s="1">
        <v>78</v>
      </c>
      <c r="I40" s="9" t="s">
        <v>56</v>
      </c>
      <c r="J40" s="1">
        <v>112</v>
      </c>
      <c r="K40" s="1">
        <v>30</v>
      </c>
      <c r="L40" s="1">
        <v>19</v>
      </c>
      <c r="M40" s="9" t="s">
        <v>92</v>
      </c>
      <c r="N40" s="10">
        <v>94</v>
      </c>
      <c r="O40" s="1">
        <v>42</v>
      </c>
      <c r="P40" s="1" t="s">
        <v>112</v>
      </c>
      <c r="Q40" s="1">
        <v>55</v>
      </c>
      <c r="R40" s="1">
        <v>62</v>
      </c>
      <c r="S40" s="1">
        <v>66</v>
      </c>
      <c r="T40" s="1">
        <v>142</v>
      </c>
      <c r="U40" s="1">
        <v>13</v>
      </c>
      <c r="V40" s="4"/>
      <c r="W40" s="4"/>
    </row>
    <row r="41" spans="1:23">
      <c r="A41" s="5">
        <v>40</v>
      </c>
      <c r="B41" s="5" t="s">
        <v>121</v>
      </c>
      <c r="C41" s="6">
        <v>61</v>
      </c>
      <c r="D41" s="6">
        <v>3.5</v>
      </c>
      <c r="E41" s="6">
        <v>20</v>
      </c>
      <c r="F41" s="6">
        <v>95</v>
      </c>
      <c r="G41" s="6">
        <v>84</v>
      </c>
      <c r="H41" s="6">
        <v>87</v>
      </c>
      <c r="I41" s="7" t="s">
        <v>26</v>
      </c>
      <c r="J41" s="6">
        <v>96</v>
      </c>
      <c r="K41" s="6">
        <v>37</v>
      </c>
      <c r="L41" s="6">
        <v>12</v>
      </c>
      <c r="M41" s="7" t="s">
        <v>59</v>
      </c>
      <c r="N41" s="8">
        <v>81</v>
      </c>
      <c r="O41" s="6">
        <v>29</v>
      </c>
      <c r="P41" s="6" t="s">
        <v>122</v>
      </c>
      <c r="Q41" s="6">
        <v>69</v>
      </c>
      <c r="R41" s="6">
        <v>6</v>
      </c>
      <c r="S41" s="6">
        <v>34</v>
      </c>
      <c r="T41" s="6">
        <v>80</v>
      </c>
      <c r="U41" s="6">
        <v>41</v>
      </c>
      <c r="V41" s="6">
        <v>25</v>
      </c>
      <c r="W41" s="5"/>
    </row>
    <row r="42" spans="1:23">
      <c r="A42" s="4"/>
      <c r="B42" s="4" t="s">
        <v>123</v>
      </c>
      <c r="C42" s="1">
        <v>61</v>
      </c>
      <c r="D42" s="1">
        <v>3.2</v>
      </c>
      <c r="E42" s="1">
        <v>28</v>
      </c>
      <c r="F42" s="1">
        <v>94</v>
      </c>
      <c r="G42" s="1">
        <v>75</v>
      </c>
      <c r="H42" s="1">
        <v>83</v>
      </c>
      <c r="I42" s="9" t="s">
        <v>95</v>
      </c>
      <c r="J42" s="1">
        <v>51</v>
      </c>
      <c r="K42" s="1">
        <v>39</v>
      </c>
      <c r="L42" s="1">
        <v>14</v>
      </c>
      <c r="M42" s="9" t="s">
        <v>86</v>
      </c>
      <c r="N42" s="10">
        <v>92</v>
      </c>
      <c r="O42" s="1">
        <v>51</v>
      </c>
      <c r="P42" s="1" t="s">
        <v>124</v>
      </c>
      <c r="Q42" s="1">
        <v>52</v>
      </c>
      <c r="R42" s="1">
        <v>47</v>
      </c>
      <c r="S42" s="1">
        <v>54</v>
      </c>
      <c r="T42" s="1">
        <v>13</v>
      </c>
      <c r="U42" s="1">
        <v>38</v>
      </c>
      <c r="V42" s="4"/>
      <c r="W42" s="4"/>
    </row>
    <row r="43" spans="1:23">
      <c r="A43" s="4"/>
      <c r="B43" s="4" t="s">
        <v>125</v>
      </c>
      <c r="C43" s="1">
        <v>61</v>
      </c>
      <c r="D43" s="1">
        <v>3</v>
      </c>
      <c r="E43" s="1">
        <v>30</v>
      </c>
      <c r="F43" s="1">
        <v>84</v>
      </c>
      <c r="G43" s="1">
        <v>73</v>
      </c>
      <c r="H43" s="1">
        <v>88</v>
      </c>
      <c r="I43" s="9" t="s">
        <v>126</v>
      </c>
      <c r="J43" s="1">
        <v>15</v>
      </c>
      <c r="K43" s="1">
        <v>68</v>
      </c>
      <c r="L43" s="1">
        <v>1</v>
      </c>
      <c r="M43" s="9" t="s">
        <v>92</v>
      </c>
      <c r="N43" s="10">
        <v>87</v>
      </c>
      <c r="O43" s="1">
        <v>83</v>
      </c>
      <c r="P43" s="1" t="s">
        <v>127</v>
      </c>
      <c r="Q43" s="1" t="s">
        <v>128</v>
      </c>
      <c r="R43" s="1">
        <v>78</v>
      </c>
      <c r="S43" s="1">
        <v>20</v>
      </c>
      <c r="T43" s="1">
        <v>70</v>
      </c>
      <c r="U43" s="1">
        <v>20</v>
      </c>
      <c r="V43" s="4"/>
      <c r="W43" s="4"/>
    </row>
    <row r="44" spans="1:23">
      <c r="A44" s="4">
        <v>43</v>
      </c>
      <c r="B44" s="4" t="s">
        <v>129</v>
      </c>
      <c r="C44" s="1">
        <v>60</v>
      </c>
      <c r="D44" s="1">
        <v>3.5</v>
      </c>
      <c r="E44" s="1">
        <v>54</v>
      </c>
      <c r="F44" s="1">
        <v>85</v>
      </c>
      <c r="G44" s="1">
        <v>79</v>
      </c>
      <c r="H44" s="1">
        <v>77</v>
      </c>
      <c r="I44" s="9">
        <v>-2</v>
      </c>
      <c r="J44" s="1">
        <v>32</v>
      </c>
      <c r="K44" s="1">
        <v>54</v>
      </c>
      <c r="L44" s="1">
        <v>9</v>
      </c>
      <c r="M44" s="9" t="s">
        <v>46</v>
      </c>
      <c r="N44" s="10">
        <v>75</v>
      </c>
      <c r="O44" s="1">
        <v>44</v>
      </c>
      <c r="P44" s="1" t="s">
        <v>130</v>
      </c>
      <c r="Q44" s="1">
        <v>65</v>
      </c>
      <c r="R44" s="1">
        <v>61</v>
      </c>
      <c r="S44" s="1">
        <v>50</v>
      </c>
      <c r="T44" s="1">
        <v>60</v>
      </c>
      <c r="U44" s="1">
        <v>22</v>
      </c>
      <c r="V44" s="4"/>
      <c r="W44" s="4"/>
    </row>
    <row r="45" spans="1:23">
      <c r="A45" s="4"/>
      <c r="B45" s="4" t="s">
        <v>131</v>
      </c>
      <c r="C45" s="1">
        <v>60</v>
      </c>
      <c r="D45" s="1">
        <v>3.8</v>
      </c>
      <c r="E45" s="1">
        <v>43</v>
      </c>
      <c r="F45" s="1">
        <v>91</v>
      </c>
      <c r="G45" s="1">
        <v>75</v>
      </c>
      <c r="H45" s="1">
        <v>75</v>
      </c>
      <c r="I45" s="9" t="s">
        <v>30</v>
      </c>
      <c r="J45" s="1">
        <v>96</v>
      </c>
      <c r="K45" s="1">
        <v>32</v>
      </c>
      <c r="L45" s="1">
        <v>28</v>
      </c>
      <c r="M45" s="9" t="s">
        <v>107</v>
      </c>
      <c r="N45" s="10">
        <v>95</v>
      </c>
      <c r="O45" s="1">
        <v>44</v>
      </c>
      <c r="P45" s="1" t="s">
        <v>132</v>
      </c>
      <c r="Q45" s="1">
        <v>95</v>
      </c>
      <c r="R45" s="1">
        <v>63</v>
      </c>
      <c r="S45" s="1">
        <v>34</v>
      </c>
      <c r="T45" s="1">
        <v>154</v>
      </c>
      <c r="U45" s="1">
        <v>12</v>
      </c>
      <c r="V45" s="4"/>
      <c r="W45" s="4"/>
    </row>
    <row r="46" spans="1:23">
      <c r="A46" s="4">
        <v>45</v>
      </c>
      <c r="B46" s="4" t="s">
        <v>133</v>
      </c>
      <c r="C46" s="1">
        <v>59</v>
      </c>
      <c r="D46" s="1">
        <v>3.9</v>
      </c>
      <c r="E46" s="1">
        <v>33</v>
      </c>
      <c r="F46" s="1">
        <v>93</v>
      </c>
      <c r="G46" s="1">
        <v>68</v>
      </c>
      <c r="H46" s="1">
        <v>81</v>
      </c>
      <c r="I46" s="9" t="s">
        <v>134</v>
      </c>
      <c r="J46" s="1">
        <v>170</v>
      </c>
      <c r="K46" s="1">
        <v>32</v>
      </c>
      <c r="L46" s="1">
        <v>17</v>
      </c>
      <c r="M46" s="9" t="s">
        <v>135</v>
      </c>
      <c r="N46" s="10">
        <v>95</v>
      </c>
      <c r="O46" s="1">
        <v>69</v>
      </c>
      <c r="P46" s="1" t="s">
        <v>136</v>
      </c>
      <c r="Q46" s="1">
        <v>42</v>
      </c>
      <c r="R46" s="1">
        <v>57</v>
      </c>
      <c r="S46" s="1">
        <v>71</v>
      </c>
      <c r="T46" s="1">
        <v>63</v>
      </c>
      <c r="U46" s="1">
        <v>21</v>
      </c>
      <c r="V46" s="4"/>
      <c r="W46" s="4"/>
    </row>
    <row r="47" spans="1:23">
      <c r="A47" s="4"/>
      <c r="B47" s="4" t="s">
        <v>137</v>
      </c>
      <c r="C47" s="1">
        <v>59</v>
      </c>
      <c r="D47" s="1">
        <v>3.7</v>
      </c>
      <c r="E47" s="1">
        <v>43</v>
      </c>
      <c r="F47" s="1">
        <v>93</v>
      </c>
      <c r="G47" s="1">
        <v>69</v>
      </c>
      <c r="H47" s="1">
        <v>72</v>
      </c>
      <c r="I47" s="9" t="s">
        <v>26</v>
      </c>
      <c r="J47" s="1">
        <v>58</v>
      </c>
      <c r="K47" s="1">
        <v>41</v>
      </c>
      <c r="L47" s="1">
        <v>24</v>
      </c>
      <c r="M47" s="9" t="s">
        <v>135</v>
      </c>
      <c r="N47" s="10">
        <v>88</v>
      </c>
      <c r="O47" s="1">
        <v>40</v>
      </c>
      <c r="P47" s="1" t="s">
        <v>138</v>
      </c>
      <c r="Q47" s="1">
        <v>95</v>
      </c>
      <c r="R47" s="1">
        <v>59</v>
      </c>
      <c r="S47" s="1">
        <v>50</v>
      </c>
      <c r="T47" s="1">
        <v>188</v>
      </c>
      <c r="U47" s="1">
        <v>9</v>
      </c>
      <c r="V47" s="4"/>
      <c r="W47" s="4"/>
    </row>
    <row r="48" spans="1:23">
      <c r="A48" s="4">
        <v>47</v>
      </c>
      <c r="B48" s="4" t="s">
        <v>139</v>
      </c>
      <c r="C48" s="1">
        <v>57</v>
      </c>
      <c r="D48" s="1">
        <v>3.1</v>
      </c>
      <c r="E48" s="1">
        <v>61</v>
      </c>
      <c r="F48" s="1">
        <v>88</v>
      </c>
      <c r="G48" s="1">
        <v>75</v>
      </c>
      <c r="H48" s="1">
        <v>70</v>
      </c>
      <c r="I48" s="9">
        <v>-5</v>
      </c>
      <c r="J48" s="1">
        <v>21</v>
      </c>
      <c r="K48" s="1">
        <v>71</v>
      </c>
      <c r="L48" s="1">
        <v>1</v>
      </c>
      <c r="M48" s="9" t="s">
        <v>72</v>
      </c>
      <c r="N48" s="10">
        <v>77</v>
      </c>
      <c r="O48" s="1">
        <v>29</v>
      </c>
      <c r="P48" s="1" t="s">
        <v>140</v>
      </c>
      <c r="Q48" s="1">
        <v>71</v>
      </c>
      <c r="R48" s="1">
        <v>28</v>
      </c>
      <c r="S48" s="1">
        <v>54</v>
      </c>
      <c r="T48" s="1">
        <v>76</v>
      </c>
      <c r="U48" s="1">
        <v>19</v>
      </c>
      <c r="V48" s="4"/>
      <c r="W48" s="4"/>
    </row>
    <row r="49" spans="1:31">
      <c r="A49" s="4"/>
      <c r="B49" s="4" t="s">
        <v>141</v>
      </c>
      <c r="C49" s="1">
        <v>57</v>
      </c>
      <c r="D49" s="1">
        <v>3.6</v>
      </c>
      <c r="E49" s="1">
        <v>43</v>
      </c>
      <c r="F49" s="1">
        <v>91</v>
      </c>
      <c r="G49" s="1">
        <v>79</v>
      </c>
      <c r="H49" s="1">
        <v>77</v>
      </c>
      <c r="I49" s="9">
        <v>-2</v>
      </c>
      <c r="J49" s="1">
        <v>107</v>
      </c>
      <c r="K49" s="1">
        <v>35</v>
      </c>
      <c r="L49" s="1">
        <v>16</v>
      </c>
      <c r="M49" s="9" t="s">
        <v>89</v>
      </c>
      <c r="N49" s="10">
        <v>91</v>
      </c>
      <c r="O49" s="1">
        <v>48</v>
      </c>
      <c r="P49" s="1" t="s">
        <v>80</v>
      </c>
      <c r="Q49" s="1">
        <v>61</v>
      </c>
      <c r="R49" s="1">
        <v>68</v>
      </c>
      <c r="S49" s="1">
        <v>71</v>
      </c>
      <c r="T49" s="1">
        <v>51</v>
      </c>
      <c r="U49" s="1">
        <v>23</v>
      </c>
      <c r="V49" s="4"/>
      <c r="W49" s="4"/>
    </row>
    <row r="50" spans="1:31">
      <c r="A50" s="4"/>
      <c r="B50" s="4" t="s">
        <v>142</v>
      </c>
      <c r="C50" s="1">
        <v>57</v>
      </c>
      <c r="D50" s="1">
        <v>3.5</v>
      </c>
      <c r="E50" s="1">
        <v>66</v>
      </c>
      <c r="F50" s="1">
        <v>90</v>
      </c>
      <c r="G50" s="1">
        <v>71</v>
      </c>
      <c r="H50" s="1">
        <v>70</v>
      </c>
      <c r="I50" s="9">
        <v>-1</v>
      </c>
      <c r="J50" s="1">
        <v>38</v>
      </c>
      <c r="K50" s="1">
        <v>44</v>
      </c>
      <c r="L50" s="1">
        <v>19</v>
      </c>
      <c r="M50" s="9" t="s">
        <v>89</v>
      </c>
      <c r="N50" s="10">
        <v>94</v>
      </c>
      <c r="O50" s="1">
        <v>37</v>
      </c>
      <c r="P50" s="1" t="s">
        <v>143</v>
      </c>
      <c r="Q50" s="1">
        <v>95</v>
      </c>
      <c r="R50" s="1">
        <v>50</v>
      </c>
      <c r="S50" s="1">
        <v>98</v>
      </c>
      <c r="T50" s="1">
        <v>103</v>
      </c>
      <c r="U50" s="1">
        <v>16</v>
      </c>
      <c r="V50" s="4"/>
      <c r="W50" s="4"/>
    </row>
    <row r="51" spans="1:31">
      <c r="A51" s="4"/>
      <c r="B51" s="4" t="s">
        <v>144</v>
      </c>
      <c r="C51" s="1">
        <v>57</v>
      </c>
      <c r="D51" s="1">
        <v>4.0999999999999996</v>
      </c>
      <c r="E51" s="1">
        <v>70</v>
      </c>
      <c r="F51" s="1">
        <v>90</v>
      </c>
      <c r="G51" s="1">
        <v>70</v>
      </c>
      <c r="H51" s="1">
        <v>70</v>
      </c>
      <c r="I51" s="9" t="s">
        <v>30</v>
      </c>
      <c r="J51" s="1">
        <v>77</v>
      </c>
      <c r="K51" s="1">
        <v>41</v>
      </c>
      <c r="L51" s="1">
        <v>19</v>
      </c>
      <c r="M51" s="9" t="s">
        <v>107</v>
      </c>
      <c r="N51" s="10">
        <v>97</v>
      </c>
      <c r="O51" s="1">
        <v>53</v>
      </c>
      <c r="P51" s="1" t="s">
        <v>145</v>
      </c>
      <c r="Q51" s="1">
        <v>50</v>
      </c>
      <c r="R51" s="1">
        <v>64</v>
      </c>
      <c r="S51" s="1">
        <v>136</v>
      </c>
      <c r="T51" s="1">
        <v>131</v>
      </c>
      <c r="U51" s="1">
        <v>13</v>
      </c>
      <c r="V51" s="4"/>
      <c r="W51" s="4"/>
    </row>
    <row r="52" spans="1:31">
      <c r="A52" s="5"/>
      <c r="B52" s="5" t="s">
        <v>146</v>
      </c>
      <c r="C52" s="6">
        <v>57</v>
      </c>
      <c r="D52" s="6">
        <v>4</v>
      </c>
      <c r="E52" s="6">
        <v>54</v>
      </c>
      <c r="F52" s="6">
        <v>90</v>
      </c>
      <c r="G52" s="6">
        <v>61</v>
      </c>
      <c r="H52" s="6">
        <v>70</v>
      </c>
      <c r="I52" s="7" t="s">
        <v>147</v>
      </c>
      <c r="J52" s="6">
        <v>128</v>
      </c>
      <c r="K52" s="6">
        <v>34</v>
      </c>
      <c r="L52" s="6">
        <v>15</v>
      </c>
      <c r="M52" s="7" t="s">
        <v>86</v>
      </c>
      <c r="N52" s="8">
        <v>93</v>
      </c>
      <c r="O52" s="6">
        <v>112</v>
      </c>
      <c r="P52" s="6" t="s">
        <v>148</v>
      </c>
      <c r="Q52" s="6">
        <v>3</v>
      </c>
      <c r="R52" s="6">
        <v>43</v>
      </c>
      <c r="S52" s="6">
        <v>6</v>
      </c>
      <c r="T52" s="6">
        <v>79</v>
      </c>
      <c r="U52" s="6">
        <v>42</v>
      </c>
      <c r="V52" s="6">
        <v>115</v>
      </c>
      <c r="W52" s="6">
        <v>14</v>
      </c>
    </row>
    <row r="53" spans="1:31">
      <c r="B53" t="s">
        <v>149</v>
      </c>
      <c r="D53" s="11">
        <v>3.1</v>
      </c>
      <c r="P53" s="11" t="s">
        <v>229</v>
      </c>
      <c r="Q53" s="11">
        <v>26</v>
      </c>
      <c r="R53" s="11">
        <v>76</v>
      </c>
      <c r="U53" s="11">
        <v>24</v>
      </c>
      <c r="X53">
        <v>3.1</v>
      </c>
      <c r="Y53">
        <f>ABS(X53-D53)</f>
        <v>0</v>
      </c>
      <c r="Z53">
        <v>26</v>
      </c>
      <c r="AA53">
        <f>ABS(Q53-Z53)</f>
        <v>0</v>
      </c>
      <c r="AB53">
        <v>76</v>
      </c>
      <c r="AC53">
        <f>ABS(AB53-R53)</f>
        <v>0</v>
      </c>
      <c r="AD53">
        <v>24</v>
      </c>
      <c r="AE53">
        <f>ABS(U53-AD53)</f>
        <v>0</v>
      </c>
    </row>
    <row r="54" spans="1:31">
      <c r="B54" t="s">
        <v>150</v>
      </c>
      <c r="D54" s="11">
        <v>3.3</v>
      </c>
      <c r="P54" s="11" t="s">
        <v>230</v>
      </c>
      <c r="Q54" s="11">
        <v>39</v>
      </c>
      <c r="R54" s="11">
        <v>79</v>
      </c>
      <c r="U54" s="11">
        <v>23</v>
      </c>
      <c r="X54">
        <v>3.3</v>
      </c>
      <c r="Y54">
        <f t="shared" ref="Y54:Y117" si="0">ABS(X54-D54)</f>
        <v>0</v>
      </c>
      <c r="Z54">
        <v>39</v>
      </c>
      <c r="AA54">
        <f t="shared" ref="AA54:AA117" si="1">ABS(Q54-Z54)</f>
        <v>0</v>
      </c>
      <c r="AB54">
        <v>79</v>
      </c>
      <c r="AC54">
        <f t="shared" ref="AC54:AC117" si="2">ABS(AB54-R54)</f>
        <v>0</v>
      </c>
      <c r="AD54">
        <v>23</v>
      </c>
      <c r="AE54">
        <f t="shared" ref="AE54:AE117" si="3">ABS(U54-AD54)</f>
        <v>0</v>
      </c>
    </row>
    <row r="55" spans="1:31">
      <c r="B55" t="s">
        <v>151</v>
      </c>
      <c r="D55" s="11">
        <v>3.1</v>
      </c>
      <c r="P55" s="11" t="s">
        <v>231</v>
      </c>
      <c r="Q55" s="11">
        <v>54</v>
      </c>
      <c r="R55" s="11">
        <v>65</v>
      </c>
      <c r="U55" s="11">
        <v>21</v>
      </c>
      <c r="X55">
        <v>3.1</v>
      </c>
      <c r="Y55">
        <f t="shared" si="0"/>
        <v>0</v>
      </c>
      <c r="Z55">
        <v>54</v>
      </c>
      <c r="AA55">
        <f t="shared" si="1"/>
        <v>0</v>
      </c>
      <c r="AB55">
        <v>65</v>
      </c>
      <c r="AC55">
        <f t="shared" si="2"/>
        <v>0</v>
      </c>
      <c r="AD55">
        <v>21</v>
      </c>
      <c r="AE55">
        <f t="shared" si="3"/>
        <v>0</v>
      </c>
    </row>
    <row r="56" spans="1:31">
      <c r="B56" t="s">
        <v>152</v>
      </c>
      <c r="D56" s="11">
        <v>3</v>
      </c>
      <c r="P56" s="11" t="s">
        <v>232</v>
      </c>
      <c r="Q56" s="11">
        <v>24</v>
      </c>
      <c r="R56" s="11">
        <v>78</v>
      </c>
      <c r="U56" s="11">
        <v>10</v>
      </c>
      <c r="X56">
        <v>3</v>
      </c>
      <c r="Y56">
        <f t="shared" si="0"/>
        <v>0</v>
      </c>
      <c r="Z56">
        <v>24</v>
      </c>
      <c r="AA56">
        <f t="shared" si="1"/>
        <v>0</v>
      </c>
      <c r="AB56">
        <v>78</v>
      </c>
      <c r="AC56">
        <f t="shared" si="2"/>
        <v>0</v>
      </c>
      <c r="AD56">
        <v>10</v>
      </c>
      <c r="AE56">
        <f t="shared" si="3"/>
        <v>0</v>
      </c>
    </row>
    <row r="57" spans="1:31">
      <c r="B57" t="s">
        <v>153</v>
      </c>
      <c r="D57" s="11">
        <v>3.1</v>
      </c>
      <c r="P57" s="11" t="s">
        <v>233</v>
      </c>
      <c r="Q57" s="11">
        <v>47</v>
      </c>
      <c r="R57" s="11">
        <v>53</v>
      </c>
      <c r="U57" s="11">
        <v>15</v>
      </c>
      <c r="X57">
        <v>3.1</v>
      </c>
      <c r="Y57">
        <f t="shared" si="0"/>
        <v>0</v>
      </c>
      <c r="Z57">
        <v>47</v>
      </c>
      <c r="AA57">
        <f t="shared" si="1"/>
        <v>0</v>
      </c>
      <c r="AB57">
        <v>53</v>
      </c>
      <c r="AC57">
        <f t="shared" si="2"/>
        <v>0</v>
      </c>
      <c r="AD57">
        <v>15</v>
      </c>
      <c r="AE57">
        <f t="shared" si="3"/>
        <v>0</v>
      </c>
    </row>
    <row r="58" spans="1:31">
      <c r="B58" t="s">
        <v>154</v>
      </c>
      <c r="D58" s="11">
        <v>3.9</v>
      </c>
      <c r="P58" s="11" t="s">
        <v>234</v>
      </c>
      <c r="Q58" s="11">
        <v>22</v>
      </c>
      <c r="R58" s="11">
        <v>83</v>
      </c>
      <c r="U58" s="11">
        <v>17</v>
      </c>
      <c r="X58">
        <v>3.9</v>
      </c>
      <c r="Y58">
        <f t="shared" si="0"/>
        <v>0</v>
      </c>
      <c r="Z58">
        <v>22</v>
      </c>
      <c r="AA58">
        <f t="shared" si="1"/>
        <v>0</v>
      </c>
      <c r="AB58">
        <v>83</v>
      </c>
      <c r="AC58">
        <f t="shared" si="2"/>
        <v>0</v>
      </c>
      <c r="AD58">
        <v>17</v>
      </c>
      <c r="AE58">
        <f t="shared" si="3"/>
        <v>0</v>
      </c>
    </row>
    <row r="59" spans="1:31">
      <c r="B59" t="s">
        <v>155</v>
      </c>
      <c r="D59" s="11">
        <v>3.4</v>
      </c>
      <c r="P59" s="11" t="s">
        <v>235</v>
      </c>
      <c r="Q59" s="11">
        <v>26</v>
      </c>
      <c r="R59" s="11">
        <v>90</v>
      </c>
      <c r="U59" s="11">
        <v>17</v>
      </c>
      <c r="X59">
        <v>3.4</v>
      </c>
      <c r="Y59">
        <f t="shared" si="0"/>
        <v>0</v>
      </c>
      <c r="Z59">
        <v>26</v>
      </c>
      <c r="AA59">
        <f t="shared" si="1"/>
        <v>0</v>
      </c>
      <c r="AB59">
        <v>90</v>
      </c>
      <c r="AC59">
        <f t="shared" si="2"/>
        <v>0</v>
      </c>
      <c r="AD59">
        <v>17</v>
      </c>
      <c r="AE59">
        <f t="shared" si="3"/>
        <v>0</v>
      </c>
    </row>
    <row r="60" spans="1:31">
      <c r="B60" t="s">
        <v>156</v>
      </c>
      <c r="D60" s="11">
        <v>3.4</v>
      </c>
      <c r="P60" s="11" t="s">
        <v>236</v>
      </c>
      <c r="Q60" s="11">
        <v>37</v>
      </c>
      <c r="R60" s="11">
        <v>74</v>
      </c>
      <c r="U60" s="11">
        <v>19</v>
      </c>
      <c r="X60">
        <v>3.4</v>
      </c>
      <c r="Y60">
        <f t="shared" si="0"/>
        <v>0</v>
      </c>
      <c r="Z60">
        <v>37</v>
      </c>
      <c r="AA60">
        <f t="shared" si="1"/>
        <v>0</v>
      </c>
      <c r="AB60">
        <v>74</v>
      </c>
      <c r="AC60">
        <f t="shared" si="2"/>
        <v>0</v>
      </c>
      <c r="AD60">
        <v>19</v>
      </c>
      <c r="AE60">
        <f t="shared" si="3"/>
        <v>0</v>
      </c>
    </row>
    <row r="61" spans="1:31">
      <c r="B61" t="s">
        <v>157</v>
      </c>
      <c r="D61" s="11">
        <v>3.6</v>
      </c>
      <c r="P61" s="11" t="s">
        <v>235</v>
      </c>
      <c r="Q61" s="11">
        <v>26</v>
      </c>
      <c r="R61" s="11">
        <v>65</v>
      </c>
      <c r="U61" s="11">
        <v>15</v>
      </c>
      <c r="X61">
        <v>3.6</v>
      </c>
      <c r="Y61">
        <f t="shared" si="0"/>
        <v>0</v>
      </c>
      <c r="Z61">
        <v>26</v>
      </c>
      <c r="AA61">
        <f t="shared" si="1"/>
        <v>0</v>
      </c>
      <c r="AB61">
        <v>65</v>
      </c>
      <c r="AC61">
        <f t="shared" si="2"/>
        <v>0</v>
      </c>
      <c r="AD61">
        <v>15</v>
      </c>
      <c r="AE61">
        <f t="shared" si="3"/>
        <v>0</v>
      </c>
    </row>
    <row r="62" spans="1:31">
      <c r="B62" t="s">
        <v>158</v>
      </c>
      <c r="D62" s="11">
        <v>3.2</v>
      </c>
      <c r="P62" s="11" t="s">
        <v>230</v>
      </c>
      <c r="Q62" s="11">
        <v>35</v>
      </c>
      <c r="R62" s="11">
        <v>66</v>
      </c>
      <c r="U62" s="11">
        <v>16</v>
      </c>
      <c r="X62">
        <v>3.2</v>
      </c>
      <c r="Y62">
        <f t="shared" si="0"/>
        <v>0</v>
      </c>
      <c r="Z62">
        <v>35</v>
      </c>
      <c r="AA62">
        <f t="shared" si="1"/>
        <v>0</v>
      </c>
      <c r="AB62">
        <v>66</v>
      </c>
      <c r="AC62">
        <f t="shared" si="2"/>
        <v>0</v>
      </c>
      <c r="AD62">
        <v>16</v>
      </c>
      <c r="AE62">
        <f t="shared" si="3"/>
        <v>0</v>
      </c>
    </row>
    <row r="63" spans="1:31">
      <c r="B63" t="s">
        <v>159</v>
      </c>
      <c r="D63" s="11">
        <v>3.7</v>
      </c>
      <c r="P63" s="11" t="s">
        <v>237</v>
      </c>
      <c r="Q63" s="11">
        <v>33</v>
      </c>
      <c r="R63" s="11">
        <v>73</v>
      </c>
      <c r="U63" s="11">
        <v>18</v>
      </c>
      <c r="X63">
        <v>3.7</v>
      </c>
      <c r="Y63">
        <f t="shared" si="0"/>
        <v>0</v>
      </c>
      <c r="Z63">
        <v>33</v>
      </c>
      <c r="AA63">
        <f t="shared" si="1"/>
        <v>0</v>
      </c>
      <c r="AB63">
        <v>73</v>
      </c>
      <c r="AC63">
        <f t="shared" si="2"/>
        <v>0</v>
      </c>
      <c r="AD63">
        <v>18</v>
      </c>
      <c r="AE63">
        <f t="shared" si="3"/>
        <v>0</v>
      </c>
    </row>
    <row r="64" spans="1:31">
      <c r="B64" t="s">
        <v>160</v>
      </c>
      <c r="D64" s="11">
        <v>3.2</v>
      </c>
      <c r="P64" s="11" t="s">
        <v>229</v>
      </c>
      <c r="Q64" s="11">
        <v>18</v>
      </c>
      <c r="R64" s="11">
        <v>78</v>
      </c>
      <c r="U64" s="11">
        <v>12</v>
      </c>
      <c r="X64">
        <v>3.2</v>
      </c>
      <c r="Y64">
        <f t="shared" si="0"/>
        <v>0</v>
      </c>
      <c r="Z64">
        <v>18</v>
      </c>
      <c r="AA64">
        <f t="shared" si="1"/>
        <v>0</v>
      </c>
      <c r="AB64">
        <v>78</v>
      </c>
      <c r="AC64">
        <f t="shared" si="2"/>
        <v>0</v>
      </c>
      <c r="AD64">
        <v>12</v>
      </c>
      <c r="AE64">
        <f t="shared" si="3"/>
        <v>0</v>
      </c>
    </row>
    <row r="65" spans="2:31">
      <c r="B65" t="s">
        <v>161</v>
      </c>
      <c r="D65" s="11">
        <v>3.8</v>
      </c>
      <c r="P65" s="11" t="s">
        <v>238</v>
      </c>
      <c r="Q65" s="11">
        <v>28</v>
      </c>
      <c r="R65" s="11">
        <v>77</v>
      </c>
      <c r="U65" s="11">
        <v>17</v>
      </c>
      <c r="X65">
        <v>3.8</v>
      </c>
      <c r="Y65">
        <f t="shared" si="0"/>
        <v>0</v>
      </c>
      <c r="Z65">
        <v>28</v>
      </c>
      <c r="AA65">
        <f t="shared" si="1"/>
        <v>0</v>
      </c>
      <c r="AB65">
        <v>77</v>
      </c>
      <c r="AC65">
        <f t="shared" si="2"/>
        <v>0</v>
      </c>
      <c r="AD65">
        <v>17</v>
      </c>
      <c r="AE65">
        <f t="shared" si="3"/>
        <v>0</v>
      </c>
    </row>
    <row r="66" spans="2:31">
      <c r="B66" t="s">
        <v>162</v>
      </c>
      <c r="D66" s="11">
        <v>3</v>
      </c>
      <c r="P66" s="11" t="s">
        <v>239</v>
      </c>
      <c r="Q66" s="11">
        <v>29</v>
      </c>
      <c r="R66" s="11">
        <v>48</v>
      </c>
      <c r="U66" s="11">
        <v>13</v>
      </c>
      <c r="X66">
        <v>3</v>
      </c>
      <c r="Y66">
        <f t="shared" si="0"/>
        <v>0</v>
      </c>
      <c r="Z66">
        <v>29</v>
      </c>
      <c r="AA66">
        <f t="shared" si="1"/>
        <v>0</v>
      </c>
      <c r="AB66">
        <v>48</v>
      </c>
      <c r="AC66">
        <f t="shared" si="2"/>
        <v>0</v>
      </c>
      <c r="AD66">
        <v>13</v>
      </c>
      <c r="AE66">
        <f t="shared" si="3"/>
        <v>0</v>
      </c>
    </row>
    <row r="67" spans="2:31">
      <c r="B67" t="s">
        <v>163</v>
      </c>
      <c r="D67" s="11">
        <v>3.4</v>
      </c>
      <c r="P67" s="11" t="s">
        <v>240</v>
      </c>
      <c r="Q67" s="11">
        <v>36</v>
      </c>
      <c r="R67" s="11">
        <v>57</v>
      </c>
      <c r="U67" s="11">
        <v>17</v>
      </c>
      <c r="X67">
        <v>3.4</v>
      </c>
      <c r="Y67">
        <f t="shared" si="0"/>
        <v>0</v>
      </c>
      <c r="Z67">
        <v>36</v>
      </c>
      <c r="AA67">
        <f t="shared" si="1"/>
        <v>0</v>
      </c>
      <c r="AB67">
        <v>57</v>
      </c>
      <c r="AC67">
        <f t="shared" si="2"/>
        <v>0</v>
      </c>
      <c r="AD67">
        <v>17</v>
      </c>
      <c r="AE67">
        <f t="shared" si="3"/>
        <v>0</v>
      </c>
    </row>
    <row r="68" spans="2:31">
      <c r="B68" t="s">
        <v>164</v>
      </c>
      <c r="D68" s="11">
        <v>3.1</v>
      </c>
      <c r="P68" s="11" t="s">
        <v>233</v>
      </c>
      <c r="Q68" s="11">
        <v>32</v>
      </c>
      <c r="R68" s="11">
        <v>75</v>
      </c>
      <c r="U68" s="11">
        <v>16</v>
      </c>
      <c r="X68">
        <v>3.1</v>
      </c>
      <c r="Y68">
        <f t="shared" si="0"/>
        <v>0</v>
      </c>
      <c r="Z68">
        <v>32</v>
      </c>
      <c r="AA68">
        <f t="shared" si="1"/>
        <v>0</v>
      </c>
      <c r="AB68">
        <v>75</v>
      </c>
      <c r="AC68">
        <f t="shared" si="2"/>
        <v>0</v>
      </c>
      <c r="AD68">
        <v>16</v>
      </c>
      <c r="AE68">
        <f t="shared" si="3"/>
        <v>0</v>
      </c>
    </row>
    <row r="69" spans="2:31">
      <c r="B69" t="s">
        <v>165</v>
      </c>
      <c r="D69" s="11">
        <v>3.1</v>
      </c>
      <c r="P69" s="11" t="s">
        <v>241</v>
      </c>
      <c r="Q69" s="11">
        <v>21</v>
      </c>
      <c r="R69" s="11">
        <v>63</v>
      </c>
      <c r="U69" s="11">
        <v>10</v>
      </c>
      <c r="X69">
        <v>3.1</v>
      </c>
      <c r="Y69">
        <f t="shared" si="0"/>
        <v>0</v>
      </c>
      <c r="Z69">
        <v>21</v>
      </c>
      <c r="AA69">
        <f t="shared" si="1"/>
        <v>0</v>
      </c>
      <c r="AB69">
        <v>63</v>
      </c>
      <c r="AC69">
        <f t="shared" si="2"/>
        <v>0</v>
      </c>
      <c r="AD69">
        <v>10</v>
      </c>
      <c r="AE69">
        <f t="shared" si="3"/>
        <v>0</v>
      </c>
    </row>
    <row r="70" spans="2:31">
      <c r="B70" t="s">
        <v>166</v>
      </c>
      <c r="D70" s="11">
        <v>3.4</v>
      </c>
      <c r="P70" s="11" t="s">
        <v>242</v>
      </c>
      <c r="Q70" s="11">
        <v>40</v>
      </c>
      <c r="R70" s="11">
        <v>64</v>
      </c>
      <c r="U70" s="11">
        <v>21</v>
      </c>
      <c r="X70">
        <v>3.4</v>
      </c>
      <c r="Y70">
        <f t="shared" si="0"/>
        <v>0</v>
      </c>
      <c r="Z70">
        <v>40</v>
      </c>
      <c r="AA70">
        <f t="shared" si="1"/>
        <v>0</v>
      </c>
      <c r="AB70">
        <v>64</v>
      </c>
      <c r="AC70">
        <f t="shared" si="2"/>
        <v>0</v>
      </c>
      <c r="AD70">
        <v>21</v>
      </c>
      <c r="AE70">
        <f t="shared" si="3"/>
        <v>0</v>
      </c>
    </row>
    <row r="71" spans="2:31">
      <c r="B71" t="s">
        <v>167</v>
      </c>
      <c r="D71" s="11">
        <v>3.6</v>
      </c>
      <c r="P71" s="11" t="s">
        <v>243</v>
      </c>
      <c r="Q71" s="11">
        <v>55</v>
      </c>
      <c r="R71" s="11">
        <v>69</v>
      </c>
      <c r="U71" s="11">
        <v>22</v>
      </c>
      <c r="X71">
        <v>3.6</v>
      </c>
      <c r="Y71">
        <f t="shared" si="0"/>
        <v>0</v>
      </c>
      <c r="Z71">
        <v>55</v>
      </c>
      <c r="AA71">
        <f t="shared" si="1"/>
        <v>0</v>
      </c>
      <c r="AB71">
        <v>69</v>
      </c>
      <c r="AC71">
        <f t="shared" si="2"/>
        <v>0</v>
      </c>
      <c r="AD71">
        <v>22</v>
      </c>
      <c r="AE71">
        <f t="shared" si="3"/>
        <v>0</v>
      </c>
    </row>
    <row r="72" spans="2:31">
      <c r="B72" t="s">
        <v>168</v>
      </c>
      <c r="D72" s="11">
        <v>2.7</v>
      </c>
      <c r="P72" s="11" t="s">
        <v>244</v>
      </c>
      <c r="Q72" s="11">
        <v>32</v>
      </c>
      <c r="R72" s="11">
        <v>72</v>
      </c>
      <c r="U72" s="11">
        <v>29</v>
      </c>
      <c r="X72">
        <v>2.7</v>
      </c>
      <c r="Y72">
        <f t="shared" si="0"/>
        <v>0</v>
      </c>
      <c r="Z72">
        <v>32</v>
      </c>
      <c r="AA72">
        <f t="shared" si="1"/>
        <v>0</v>
      </c>
      <c r="AB72">
        <v>72</v>
      </c>
      <c r="AC72">
        <f t="shared" si="2"/>
        <v>0</v>
      </c>
      <c r="AD72">
        <v>29</v>
      </c>
      <c r="AE72">
        <f t="shared" si="3"/>
        <v>0</v>
      </c>
    </row>
    <row r="73" spans="2:31">
      <c r="B73" t="s">
        <v>169</v>
      </c>
      <c r="D73" s="11">
        <v>3.1</v>
      </c>
      <c r="P73" s="11" t="s">
        <v>229</v>
      </c>
      <c r="Q73" s="11">
        <v>27</v>
      </c>
      <c r="R73" s="11">
        <v>79</v>
      </c>
      <c r="U73" s="11">
        <v>24</v>
      </c>
      <c r="X73">
        <v>3.1</v>
      </c>
      <c r="Y73">
        <f t="shared" si="0"/>
        <v>0</v>
      </c>
      <c r="Z73">
        <v>27</v>
      </c>
      <c r="AA73">
        <f t="shared" si="1"/>
        <v>0</v>
      </c>
      <c r="AB73">
        <v>79</v>
      </c>
      <c r="AC73">
        <f t="shared" si="2"/>
        <v>0</v>
      </c>
      <c r="AD73">
        <v>24</v>
      </c>
      <c r="AE73">
        <f t="shared" si="3"/>
        <v>0</v>
      </c>
    </row>
    <row r="74" spans="2:31">
      <c r="B74" t="s">
        <v>170</v>
      </c>
      <c r="D74" s="11">
        <v>3.6</v>
      </c>
      <c r="P74" s="11" t="s">
        <v>245</v>
      </c>
      <c r="Q74" s="11">
        <v>31</v>
      </c>
      <c r="R74" s="11">
        <v>84</v>
      </c>
      <c r="U74" s="11">
        <v>10</v>
      </c>
      <c r="X74">
        <v>3.6</v>
      </c>
      <c r="Y74">
        <f t="shared" si="0"/>
        <v>0</v>
      </c>
      <c r="Z74">
        <v>31</v>
      </c>
      <c r="AA74">
        <f t="shared" si="1"/>
        <v>0</v>
      </c>
      <c r="AB74">
        <v>84</v>
      </c>
      <c r="AC74">
        <f t="shared" si="2"/>
        <v>0</v>
      </c>
      <c r="AD74">
        <v>10</v>
      </c>
      <c r="AE74">
        <f t="shared" si="3"/>
        <v>0</v>
      </c>
    </row>
    <row r="75" spans="2:31">
      <c r="B75" t="s">
        <v>171</v>
      </c>
      <c r="D75" s="11">
        <v>3.7</v>
      </c>
      <c r="P75" s="11" t="s">
        <v>246</v>
      </c>
      <c r="Q75" s="11">
        <v>22</v>
      </c>
      <c r="R75" s="11">
        <v>79</v>
      </c>
      <c r="U75" s="11">
        <v>13</v>
      </c>
      <c r="X75">
        <v>3.7</v>
      </c>
      <c r="Y75">
        <f t="shared" si="0"/>
        <v>0</v>
      </c>
      <c r="Z75">
        <v>22</v>
      </c>
      <c r="AA75">
        <f t="shared" si="1"/>
        <v>0</v>
      </c>
      <c r="AB75">
        <v>79</v>
      </c>
      <c r="AC75">
        <f t="shared" si="2"/>
        <v>0</v>
      </c>
      <c r="AD75">
        <v>13</v>
      </c>
      <c r="AE75">
        <f t="shared" si="3"/>
        <v>0</v>
      </c>
    </row>
    <row r="76" spans="2:31">
      <c r="B76" t="s">
        <v>172</v>
      </c>
      <c r="D76" s="11">
        <v>3.1</v>
      </c>
      <c r="P76" s="11" t="s">
        <v>247</v>
      </c>
      <c r="Q76" s="11">
        <v>23</v>
      </c>
      <c r="R76" s="11">
        <v>68</v>
      </c>
      <c r="U76" s="11">
        <v>23</v>
      </c>
      <c r="X76">
        <v>3.1</v>
      </c>
      <c r="Y76">
        <f t="shared" si="0"/>
        <v>0</v>
      </c>
      <c r="Z76">
        <v>23</v>
      </c>
      <c r="AA76">
        <f t="shared" si="1"/>
        <v>0</v>
      </c>
      <c r="AB76">
        <v>68</v>
      </c>
      <c r="AC76">
        <f t="shared" si="2"/>
        <v>0</v>
      </c>
      <c r="AD76">
        <v>23</v>
      </c>
      <c r="AE76">
        <f t="shared" si="3"/>
        <v>0</v>
      </c>
    </row>
    <row r="77" spans="2:31">
      <c r="B77" t="s">
        <v>173</v>
      </c>
      <c r="D77" s="11">
        <v>3.6</v>
      </c>
      <c r="P77" s="11" t="s">
        <v>248</v>
      </c>
      <c r="Q77" s="11">
        <v>71</v>
      </c>
      <c r="R77" s="11">
        <v>60</v>
      </c>
      <c r="U77" s="11">
        <v>18</v>
      </c>
      <c r="X77">
        <v>3.6</v>
      </c>
      <c r="Y77">
        <f t="shared" si="0"/>
        <v>0</v>
      </c>
      <c r="Z77">
        <v>71</v>
      </c>
      <c r="AA77">
        <f t="shared" si="1"/>
        <v>0</v>
      </c>
      <c r="AB77">
        <v>60</v>
      </c>
      <c r="AC77">
        <f t="shared" si="2"/>
        <v>0</v>
      </c>
      <c r="AD77">
        <v>18</v>
      </c>
      <c r="AE77">
        <f t="shared" si="3"/>
        <v>0</v>
      </c>
    </row>
    <row r="78" spans="2:31">
      <c r="B78" t="s">
        <v>174</v>
      </c>
      <c r="D78" s="11">
        <v>3.5</v>
      </c>
      <c r="P78" s="11" t="s">
        <v>242</v>
      </c>
      <c r="Q78" s="11">
        <v>40</v>
      </c>
      <c r="R78" s="11">
        <v>62</v>
      </c>
      <c r="U78" s="11">
        <v>19</v>
      </c>
      <c r="X78">
        <v>3.5</v>
      </c>
      <c r="Y78">
        <f t="shared" si="0"/>
        <v>0</v>
      </c>
      <c r="Z78">
        <v>40</v>
      </c>
      <c r="AA78">
        <f t="shared" si="1"/>
        <v>0</v>
      </c>
      <c r="AB78">
        <v>62</v>
      </c>
      <c r="AC78">
        <f t="shared" si="2"/>
        <v>0</v>
      </c>
      <c r="AD78">
        <v>19</v>
      </c>
      <c r="AE78">
        <f t="shared" si="3"/>
        <v>0</v>
      </c>
    </row>
    <row r="79" spans="2:31">
      <c r="B79" t="s">
        <v>175</v>
      </c>
      <c r="D79" s="11">
        <v>3.7</v>
      </c>
      <c r="P79" s="11" t="s">
        <v>235</v>
      </c>
      <c r="Q79" s="11">
        <v>21</v>
      </c>
      <c r="R79" s="11">
        <v>85</v>
      </c>
      <c r="U79" s="11">
        <v>14</v>
      </c>
      <c r="X79">
        <v>3.7</v>
      </c>
      <c r="Y79">
        <f t="shared" si="0"/>
        <v>0</v>
      </c>
      <c r="Z79">
        <v>21</v>
      </c>
      <c r="AA79">
        <f t="shared" si="1"/>
        <v>0</v>
      </c>
      <c r="AB79">
        <v>85</v>
      </c>
      <c r="AC79">
        <f t="shared" si="2"/>
        <v>0</v>
      </c>
      <c r="AD79">
        <v>14</v>
      </c>
      <c r="AE79">
        <f t="shared" si="3"/>
        <v>0</v>
      </c>
    </row>
    <row r="80" spans="2:31">
      <c r="B80" t="s">
        <v>176</v>
      </c>
      <c r="D80" s="11">
        <v>3.4</v>
      </c>
      <c r="P80" s="11" t="s">
        <v>249</v>
      </c>
      <c r="Q80" s="11">
        <v>28</v>
      </c>
      <c r="R80" s="11">
        <v>68</v>
      </c>
      <c r="U80" s="11">
        <v>14</v>
      </c>
      <c r="X80">
        <v>3.4</v>
      </c>
      <c r="Y80">
        <f t="shared" si="0"/>
        <v>0</v>
      </c>
      <c r="Z80">
        <v>28</v>
      </c>
      <c r="AA80">
        <f t="shared" si="1"/>
        <v>0</v>
      </c>
      <c r="AB80">
        <v>68</v>
      </c>
      <c r="AC80">
        <f t="shared" si="2"/>
        <v>0</v>
      </c>
      <c r="AD80">
        <v>14</v>
      </c>
      <c r="AE80">
        <f t="shared" si="3"/>
        <v>0</v>
      </c>
    </row>
    <row r="81" spans="2:31">
      <c r="B81" t="s">
        <v>177</v>
      </c>
      <c r="D81" s="11">
        <v>3</v>
      </c>
      <c r="P81" s="11" t="s">
        <v>229</v>
      </c>
      <c r="Q81" s="11">
        <v>28</v>
      </c>
      <c r="R81" s="11">
        <v>82</v>
      </c>
      <c r="U81" s="11">
        <v>23</v>
      </c>
      <c r="X81">
        <v>3</v>
      </c>
      <c r="Y81">
        <f t="shared" si="0"/>
        <v>0</v>
      </c>
      <c r="Z81">
        <v>28</v>
      </c>
      <c r="AA81">
        <f t="shared" si="1"/>
        <v>0</v>
      </c>
      <c r="AB81">
        <v>82</v>
      </c>
      <c r="AC81">
        <f t="shared" si="2"/>
        <v>0</v>
      </c>
      <c r="AD81">
        <v>23</v>
      </c>
      <c r="AE81">
        <f t="shared" si="3"/>
        <v>0</v>
      </c>
    </row>
    <row r="82" spans="2:31">
      <c r="B82" t="s">
        <v>178</v>
      </c>
      <c r="D82" s="11">
        <v>3.8</v>
      </c>
      <c r="P82" s="11" t="s">
        <v>250</v>
      </c>
      <c r="Q82" s="11">
        <v>47</v>
      </c>
      <c r="R82" s="11">
        <v>55</v>
      </c>
      <c r="U82" s="11">
        <v>17</v>
      </c>
      <c r="X82">
        <v>3.8</v>
      </c>
      <c r="Y82">
        <f t="shared" si="0"/>
        <v>0</v>
      </c>
      <c r="Z82">
        <v>47</v>
      </c>
      <c r="AA82">
        <f t="shared" si="1"/>
        <v>0</v>
      </c>
      <c r="AB82">
        <v>55</v>
      </c>
      <c r="AC82">
        <f t="shared" si="2"/>
        <v>0</v>
      </c>
      <c r="AD82">
        <v>17</v>
      </c>
      <c r="AE82">
        <f t="shared" si="3"/>
        <v>0</v>
      </c>
    </row>
    <row r="83" spans="2:31">
      <c r="B83" t="s">
        <v>179</v>
      </c>
      <c r="D83" s="11">
        <v>3.9</v>
      </c>
      <c r="P83" s="11" t="s">
        <v>249</v>
      </c>
      <c r="Q83" s="11">
        <v>29</v>
      </c>
      <c r="R83" s="11">
        <v>76</v>
      </c>
      <c r="U83" s="11">
        <v>11</v>
      </c>
      <c r="X83">
        <v>3.9</v>
      </c>
      <c r="Y83">
        <f t="shared" si="0"/>
        <v>0</v>
      </c>
      <c r="Z83">
        <v>29</v>
      </c>
      <c r="AA83">
        <f t="shared" si="1"/>
        <v>0</v>
      </c>
      <c r="AB83">
        <v>76</v>
      </c>
      <c r="AC83">
        <f t="shared" si="2"/>
        <v>0</v>
      </c>
      <c r="AD83">
        <v>11</v>
      </c>
      <c r="AE83">
        <f t="shared" si="3"/>
        <v>0</v>
      </c>
    </row>
    <row r="84" spans="2:31">
      <c r="B84" t="s">
        <v>180</v>
      </c>
      <c r="D84" s="11">
        <v>3.4</v>
      </c>
      <c r="P84" s="11" t="s">
        <v>231</v>
      </c>
      <c r="Q84" s="11">
        <v>31</v>
      </c>
      <c r="R84" s="11">
        <v>89</v>
      </c>
      <c r="U84" s="11">
        <v>11</v>
      </c>
      <c r="X84">
        <v>3.4</v>
      </c>
      <c r="Y84">
        <f t="shared" si="0"/>
        <v>0</v>
      </c>
      <c r="Z84">
        <v>31</v>
      </c>
      <c r="AA84">
        <f t="shared" si="1"/>
        <v>0</v>
      </c>
      <c r="AB84">
        <v>89</v>
      </c>
      <c r="AC84">
        <f t="shared" si="2"/>
        <v>0</v>
      </c>
      <c r="AD84">
        <v>11</v>
      </c>
      <c r="AE84">
        <f t="shared" si="3"/>
        <v>0</v>
      </c>
    </row>
    <row r="85" spans="2:31">
      <c r="B85" t="s">
        <v>181</v>
      </c>
      <c r="D85" s="11">
        <v>3.3</v>
      </c>
      <c r="P85" s="11" t="s">
        <v>251</v>
      </c>
      <c r="Q85" s="11">
        <v>24</v>
      </c>
      <c r="R85" s="11">
        <v>79</v>
      </c>
      <c r="U85" s="11">
        <v>26</v>
      </c>
      <c r="X85">
        <v>3.3</v>
      </c>
      <c r="Y85">
        <f t="shared" si="0"/>
        <v>0</v>
      </c>
      <c r="Z85">
        <v>24</v>
      </c>
      <c r="AA85">
        <f t="shared" si="1"/>
        <v>0</v>
      </c>
      <c r="AB85">
        <v>79</v>
      </c>
      <c r="AC85">
        <f t="shared" si="2"/>
        <v>0</v>
      </c>
      <c r="AD85">
        <v>26</v>
      </c>
      <c r="AE85">
        <f t="shared" si="3"/>
        <v>0</v>
      </c>
    </row>
    <row r="86" spans="2:31">
      <c r="B86" t="s">
        <v>182</v>
      </c>
      <c r="D86" s="11">
        <v>3</v>
      </c>
      <c r="P86" s="11" t="s">
        <v>235</v>
      </c>
      <c r="Q86" s="11">
        <v>32</v>
      </c>
      <c r="R86" s="11">
        <v>93</v>
      </c>
      <c r="U86" s="11">
        <v>19</v>
      </c>
      <c r="X86">
        <v>3</v>
      </c>
      <c r="Y86">
        <f t="shared" si="0"/>
        <v>0</v>
      </c>
      <c r="Z86">
        <v>32</v>
      </c>
      <c r="AA86">
        <f t="shared" si="1"/>
        <v>0</v>
      </c>
      <c r="AB86">
        <v>93</v>
      </c>
      <c r="AC86">
        <f t="shared" si="2"/>
        <v>0</v>
      </c>
      <c r="AD86">
        <v>19</v>
      </c>
      <c r="AE86">
        <f t="shared" si="3"/>
        <v>0</v>
      </c>
    </row>
    <row r="87" spans="2:31">
      <c r="B87" t="s">
        <v>183</v>
      </c>
      <c r="D87" s="11">
        <v>3.4</v>
      </c>
      <c r="P87" s="11" t="s">
        <v>252</v>
      </c>
      <c r="Q87" s="11">
        <v>21</v>
      </c>
      <c r="R87" s="11">
        <v>90</v>
      </c>
      <c r="U87" s="11">
        <v>12</v>
      </c>
      <c r="X87">
        <v>3.4</v>
      </c>
      <c r="Y87">
        <f t="shared" si="0"/>
        <v>0</v>
      </c>
      <c r="Z87">
        <v>21</v>
      </c>
      <c r="AA87">
        <f t="shared" si="1"/>
        <v>0</v>
      </c>
      <c r="AB87">
        <v>90</v>
      </c>
      <c r="AC87">
        <f t="shared" si="2"/>
        <v>0</v>
      </c>
      <c r="AD87">
        <v>12</v>
      </c>
      <c r="AE87">
        <f t="shared" si="3"/>
        <v>0</v>
      </c>
    </row>
    <row r="88" spans="2:31">
      <c r="B88" t="s">
        <v>184</v>
      </c>
      <c r="D88" s="11">
        <v>3.4</v>
      </c>
      <c r="P88" s="11" t="s">
        <v>138</v>
      </c>
      <c r="Q88" s="11">
        <v>35</v>
      </c>
      <c r="R88" s="11">
        <v>60</v>
      </c>
      <c r="U88" s="11">
        <v>16</v>
      </c>
      <c r="X88">
        <v>3.4</v>
      </c>
      <c r="Y88">
        <f t="shared" si="0"/>
        <v>0</v>
      </c>
      <c r="Z88">
        <v>35</v>
      </c>
      <c r="AA88">
        <f t="shared" si="1"/>
        <v>0</v>
      </c>
      <c r="AB88">
        <v>60</v>
      </c>
      <c r="AC88">
        <f t="shared" si="2"/>
        <v>0</v>
      </c>
      <c r="AD88">
        <v>16</v>
      </c>
      <c r="AE88">
        <f t="shared" si="3"/>
        <v>0</v>
      </c>
    </row>
    <row r="89" spans="2:31">
      <c r="B89" t="s">
        <v>185</v>
      </c>
      <c r="D89" s="11">
        <v>3</v>
      </c>
      <c r="P89" s="11" t="s">
        <v>253</v>
      </c>
      <c r="Q89" s="11">
        <v>25</v>
      </c>
      <c r="R89" s="11">
        <v>70</v>
      </c>
      <c r="U89" s="11">
        <v>27</v>
      </c>
      <c r="X89">
        <v>3</v>
      </c>
      <c r="Y89">
        <f t="shared" si="0"/>
        <v>0</v>
      </c>
      <c r="Z89">
        <v>25</v>
      </c>
      <c r="AA89">
        <f t="shared" si="1"/>
        <v>0</v>
      </c>
      <c r="AB89">
        <v>70</v>
      </c>
      <c r="AC89">
        <f t="shared" si="2"/>
        <v>0</v>
      </c>
      <c r="AD89">
        <v>27</v>
      </c>
      <c r="AE89">
        <f t="shared" si="3"/>
        <v>0</v>
      </c>
    </row>
    <row r="90" spans="2:31">
      <c r="B90" t="s">
        <v>186</v>
      </c>
      <c r="D90" s="11">
        <v>3.2</v>
      </c>
      <c r="P90" s="11" t="s">
        <v>254</v>
      </c>
      <c r="Q90" s="11">
        <v>23</v>
      </c>
      <c r="R90" s="11">
        <v>69</v>
      </c>
      <c r="U90" s="11">
        <v>20</v>
      </c>
      <c r="X90">
        <v>3.2</v>
      </c>
      <c r="Y90">
        <f t="shared" si="0"/>
        <v>0</v>
      </c>
      <c r="Z90">
        <v>23</v>
      </c>
      <c r="AA90">
        <f t="shared" si="1"/>
        <v>0</v>
      </c>
      <c r="AB90">
        <v>69</v>
      </c>
      <c r="AC90">
        <f t="shared" si="2"/>
        <v>0</v>
      </c>
      <c r="AD90">
        <v>20</v>
      </c>
      <c r="AE90">
        <f t="shared" si="3"/>
        <v>0</v>
      </c>
    </row>
    <row r="91" spans="2:31">
      <c r="B91" t="s">
        <v>187</v>
      </c>
      <c r="D91" s="11">
        <v>2.4</v>
      </c>
      <c r="P91" s="11" t="s">
        <v>255</v>
      </c>
      <c r="Q91" s="11">
        <v>58</v>
      </c>
      <c r="R91" s="11">
        <v>67</v>
      </c>
      <c r="U91" s="11">
        <v>21</v>
      </c>
      <c r="X91">
        <v>2.4</v>
      </c>
      <c r="Y91">
        <f t="shared" si="0"/>
        <v>0</v>
      </c>
      <c r="Z91">
        <v>58</v>
      </c>
      <c r="AA91">
        <f t="shared" si="1"/>
        <v>0</v>
      </c>
      <c r="AB91">
        <v>67</v>
      </c>
      <c r="AC91">
        <f t="shared" si="2"/>
        <v>0</v>
      </c>
      <c r="AD91">
        <v>21</v>
      </c>
      <c r="AE91">
        <f t="shared" si="3"/>
        <v>0</v>
      </c>
    </row>
    <row r="92" spans="2:31">
      <c r="B92" t="s">
        <v>188</v>
      </c>
      <c r="D92" s="11">
        <v>3.2</v>
      </c>
      <c r="P92" s="11" t="s">
        <v>256</v>
      </c>
      <c r="Q92" s="11">
        <v>34</v>
      </c>
      <c r="R92" s="11">
        <v>91</v>
      </c>
      <c r="U92" s="11">
        <v>13</v>
      </c>
      <c r="X92">
        <v>3.2</v>
      </c>
      <c r="Y92">
        <f t="shared" si="0"/>
        <v>0</v>
      </c>
      <c r="Z92">
        <v>34</v>
      </c>
      <c r="AA92">
        <f t="shared" si="1"/>
        <v>0</v>
      </c>
      <c r="AB92">
        <v>91</v>
      </c>
      <c r="AC92">
        <f t="shared" si="2"/>
        <v>0</v>
      </c>
      <c r="AD92">
        <v>13</v>
      </c>
      <c r="AE92">
        <f t="shared" si="3"/>
        <v>0</v>
      </c>
    </row>
    <row r="93" spans="2:31">
      <c r="B93" t="s">
        <v>189</v>
      </c>
      <c r="D93" s="11">
        <v>3.5</v>
      </c>
      <c r="P93" s="11" t="s">
        <v>240</v>
      </c>
      <c r="Q93" s="11">
        <v>39</v>
      </c>
      <c r="R93" s="11">
        <v>70</v>
      </c>
      <c r="U93" s="11">
        <v>17</v>
      </c>
      <c r="X93">
        <v>3.5</v>
      </c>
      <c r="Y93">
        <f t="shared" si="0"/>
        <v>0</v>
      </c>
      <c r="Z93">
        <v>39</v>
      </c>
      <c r="AA93">
        <f t="shared" si="1"/>
        <v>0</v>
      </c>
      <c r="AB93">
        <v>70</v>
      </c>
      <c r="AC93">
        <f t="shared" si="2"/>
        <v>0</v>
      </c>
      <c r="AD93">
        <v>17</v>
      </c>
      <c r="AE93">
        <f t="shared" si="3"/>
        <v>0</v>
      </c>
    </row>
    <row r="94" spans="2:31">
      <c r="B94" t="s">
        <v>190</v>
      </c>
      <c r="D94" s="11">
        <v>3.1</v>
      </c>
      <c r="P94" s="11" t="s">
        <v>257</v>
      </c>
      <c r="Q94" s="11">
        <v>20</v>
      </c>
      <c r="R94" s="11">
        <v>81</v>
      </c>
      <c r="U94" s="11">
        <v>23</v>
      </c>
      <c r="X94">
        <v>3.1</v>
      </c>
      <c r="Y94">
        <f t="shared" si="0"/>
        <v>0</v>
      </c>
      <c r="Z94">
        <v>20</v>
      </c>
      <c r="AA94">
        <f t="shared" si="1"/>
        <v>0</v>
      </c>
      <c r="AB94">
        <v>81</v>
      </c>
      <c r="AC94">
        <f t="shared" si="2"/>
        <v>0</v>
      </c>
      <c r="AD94">
        <v>23</v>
      </c>
      <c r="AE94">
        <f t="shared" si="3"/>
        <v>0</v>
      </c>
    </row>
    <row r="95" spans="2:31">
      <c r="B95" t="s">
        <v>191</v>
      </c>
      <c r="D95" s="11">
        <v>2.6</v>
      </c>
      <c r="P95" s="11" t="s">
        <v>258</v>
      </c>
      <c r="Q95" s="11">
        <v>16</v>
      </c>
      <c r="R95" s="11">
        <v>76</v>
      </c>
      <c r="U95" s="11">
        <v>15</v>
      </c>
      <c r="X95">
        <v>2.6</v>
      </c>
      <c r="Y95">
        <f t="shared" si="0"/>
        <v>0</v>
      </c>
      <c r="Z95">
        <v>16</v>
      </c>
      <c r="AA95">
        <f t="shared" si="1"/>
        <v>0</v>
      </c>
      <c r="AB95">
        <v>76</v>
      </c>
      <c r="AC95">
        <f t="shared" si="2"/>
        <v>0</v>
      </c>
      <c r="AD95">
        <v>15</v>
      </c>
      <c r="AE95">
        <f t="shared" si="3"/>
        <v>0</v>
      </c>
    </row>
    <row r="96" spans="2:31">
      <c r="B96" t="s">
        <v>192</v>
      </c>
      <c r="D96" s="11">
        <v>2.6</v>
      </c>
      <c r="P96" s="11" t="s">
        <v>259</v>
      </c>
      <c r="Q96" s="11">
        <v>12</v>
      </c>
      <c r="R96" s="11">
        <v>92</v>
      </c>
      <c r="U96" s="11">
        <v>14</v>
      </c>
      <c r="X96">
        <v>2.6</v>
      </c>
      <c r="Y96">
        <f t="shared" si="0"/>
        <v>0</v>
      </c>
      <c r="Z96">
        <v>12</v>
      </c>
      <c r="AA96">
        <f t="shared" si="1"/>
        <v>0</v>
      </c>
      <c r="AB96">
        <v>92</v>
      </c>
      <c r="AC96">
        <f t="shared" si="2"/>
        <v>0</v>
      </c>
      <c r="AD96">
        <v>14</v>
      </c>
      <c r="AE96">
        <f t="shared" si="3"/>
        <v>0</v>
      </c>
    </row>
    <row r="97" spans="2:31">
      <c r="B97" t="s">
        <v>193</v>
      </c>
      <c r="D97" s="11">
        <v>2.9</v>
      </c>
      <c r="P97" s="11" t="s">
        <v>254</v>
      </c>
      <c r="Q97" s="11">
        <v>24</v>
      </c>
      <c r="R97" s="11">
        <v>62</v>
      </c>
      <c r="U97" s="11">
        <v>23</v>
      </c>
      <c r="X97">
        <v>2.9</v>
      </c>
      <c r="Y97">
        <f t="shared" si="0"/>
        <v>0</v>
      </c>
      <c r="Z97">
        <v>24</v>
      </c>
      <c r="AA97">
        <f t="shared" si="1"/>
        <v>0</v>
      </c>
      <c r="AB97">
        <v>62</v>
      </c>
      <c r="AC97">
        <f t="shared" si="2"/>
        <v>0</v>
      </c>
      <c r="AD97">
        <v>23</v>
      </c>
      <c r="AE97">
        <f t="shared" si="3"/>
        <v>0</v>
      </c>
    </row>
    <row r="98" spans="2:31">
      <c r="B98" t="s">
        <v>194</v>
      </c>
      <c r="D98" s="11">
        <v>2.8</v>
      </c>
      <c r="P98" s="11" t="s">
        <v>229</v>
      </c>
      <c r="Q98" s="11">
        <v>26</v>
      </c>
      <c r="R98" s="11">
        <v>79</v>
      </c>
      <c r="U98" s="11">
        <v>25</v>
      </c>
      <c r="X98">
        <v>2.8</v>
      </c>
      <c r="Y98">
        <f t="shared" si="0"/>
        <v>0</v>
      </c>
      <c r="Z98">
        <v>26</v>
      </c>
      <c r="AA98">
        <f t="shared" si="1"/>
        <v>0</v>
      </c>
      <c r="AB98">
        <v>79</v>
      </c>
      <c r="AC98">
        <f t="shared" si="2"/>
        <v>0</v>
      </c>
      <c r="AD98">
        <v>25</v>
      </c>
      <c r="AE98">
        <f t="shared" si="3"/>
        <v>0</v>
      </c>
    </row>
    <row r="99" spans="2:31">
      <c r="B99" t="s">
        <v>195</v>
      </c>
      <c r="D99" s="11">
        <v>2.4</v>
      </c>
      <c r="P99" s="11" t="s">
        <v>256</v>
      </c>
      <c r="Q99" s="11">
        <v>30</v>
      </c>
      <c r="R99" s="11">
        <v>72</v>
      </c>
      <c r="U99" s="11">
        <v>13</v>
      </c>
      <c r="X99">
        <v>2.4</v>
      </c>
      <c r="Y99">
        <f t="shared" si="0"/>
        <v>0</v>
      </c>
      <c r="Z99">
        <v>30</v>
      </c>
      <c r="AA99">
        <f t="shared" si="1"/>
        <v>0</v>
      </c>
      <c r="AB99">
        <v>72</v>
      </c>
      <c r="AC99">
        <f t="shared" si="2"/>
        <v>0</v>
      </c>
      <c r="AD99">
        <v>13</v>
      </c>
      <c r="AE99">
        <f t="shared" si="3"/>
        <v>0</v>
      </c>
    </row>
    <row r="100" spans="2:31">
      <c r="B100" t="s">
        <v>196</v>
      </c>
      <c r="D100" s="11">
        <v>2.7</v>
      </c>
      <c r="P100" s="11" t="s">
        <v>229</v>
      </c>
      <c r="Q100" s="11">
        <v>28</v>
      </c>
      <c r="R100" s="11">
        <v>91</v>
      </c>
      <c r="U100" s="11">
        <v>13</v>
      </c>
      <c r="X100">
        <v>2.7</v>
      </c>
      <c r="Y100">
        <f t="shared" si="0"/>
        <v>0</v>
      </c>
      <c r="Z100">
        <v>28</v>
      </c>
      <c r="AA100">
        <f t="shared" si="1"/>
        <v>0</v>
      </c>
      <c r="AB100">
        <v>91</v>
      </c>
      <c r="AC100">
        <f t="shared" si="2"/>
        <v>0</v>
      </c>
      <c r="AD100">
        <v>13</v>
      </c>
      <c r="AE100">
        <f t="shared" si="3"/>
        <v>0</v>
      </c>
    </row>
    <row r="101" spans="2:31">
      <c r="B101" t="s">
        <v>197</v>
      </c>
      <c r="D101" s="11">
        <v>3</v>
      </c>
      <c r="P101" s="11" t="s">
        <v>260</v>
      </c>
      <c r="Q101" s="11">
        <v>19</v>
      </c>
      <c r="R101" s="11">
        <v>88</v>
      </c>
      <c r="U101" s="11">
        <v>15</v>
      </c>
      <c r="X101">
        <v>3</v>
      </c>
      <c r="Y101">
        <f t="shared" si="0"/>
        <v>0</v>
      </c>
      <c r="Z101">
        <v>19</v>
      </c>
      <c r="AA101">
        <f t="shared" si="1"/>
        <v>0</v>
      </c>
      <c r="AB101">
        <v>88</v>
      </c>
      <c r="AC101">
        <f t="shared" si="2"/>
        <v>0</v>
      </c>
      <c r="AD101">
        <v>15</v>
      </c>
      <c r="AE101">
        <f t="shared" si="3"/>
        <v>0</v>
      </c>
    </row>
    <row r="102" spans="2:31">
      <c r="B102" t="s">
        <v>198</v>
      </c>
      <c r="D102" s="11">
        <v>2.9</v>
      </c>
      <c r="P102" s="11" t="s">
        <v>261</v>
      </c>
      <c r="Q102" s="11">
        <v>16</v>
      </c>
      <c r="R102" s="11">
        <v>65</v>
      </c>
      <c r="U102" s="11">
        <v>9</v>
      </c>
      <c r="X102">
        <v>2.9</v>
      </c>
      <c r="Y102">
        <f t="shared" si="0"/>
        <v>0</v>
      </c>
      <c r="Z102">
        <v>16</v>
      </c>
      <c r="AA102">
        <f t="shared" si="1"/>
        <v>0</v>
      </c>
      <c r="AB102">
        <v>65</v>
      </c>
      <c r="AC102">
        <f t="shared" si="2"/>
        <v>0</v>
      </c>
      <c r="AD102">
        <v>9</v>
      </c>
      <c r="AE102">
        <f t="shared" si="3"/>
        <v>0</v>
      </c>
    </row>
    <row r="103" spans="2:31">
      <c r="B103" t="s">
        <v>199</v>
      </c>
      <c r="D103" s="11">
        <v>2.7</v>
      </c>
      <c r="P103" s="11" t="s">
        <v>262</v>
      </c>
      <c r="Q103" s="11">
        <v>22</v>
      </c>
      <c r="R103" s="11">
        <v>74</v>
      </c>
      <c r="U103" s="11">
        <v>26</v>
      </c>
      <c r="X103">
        <v>2.7</v>
      </c>
      <c r="Y103">
        <f t="shared" si="0"/>
        <v>0</v>
      </c>
      <c r="Z103">
        <v>22</v>
      </c>
      <c r="AA103">
        <f t="shared" si="1"/>
        <v>0</v>
      </c>
      <c r="AB103">
        <v>74</v>
      </c>
      <c r="AC103">
        <f t="shared" si="2"/>
        <v>0</v>
      </c>
      <c r="AD103">
        <v>26</v>
      </c>
      <c r="AE103">
        <f t="shared" si="3"/>
        <v>0</v>
      </c>
    </row>
    <row r="104" spans="2:31">
      <c r="B104" t="s">
        <v>200</v>
      </c>
      <c r="D104" s="11">
        <v>2.8</v>
      </c>
      <c r="P104" s="11" t="s">
        <v>263</v>
      </c>
      <c r="Q104" s="11">
        <v>17</v>
      </c>
      <c r="R104" s="11">
        <v>91</v>
      </c>
      <c r="U104" s="11">
        <v>7</v>
      </c>
      <c r="X104">
        <v>2.8</v>
      </c>
      <c r="Y104">
        <f t="shared" si="0"/>
        <v>0</v>
      </c>
      <c r="Z104">
        <v>17</v>
      </c>
      <c r="AA104">
        <f t="shared" si="1"/>
        <v>0</v>
      </c>
      <c r="AB104">
        <v>91</v>
      </c>
      <c r="AC104">
        <f t="shared" si="2"/>
        <v>0</v>
      </c>
      <c r="AD104">
        <v>7</v>
      </c>
      <c r="AE104">
        <f t="shared" si="3"/>
        <v>0</v>
      </c>
    </row>
    <row r="105" spans="2:31">
      <c r="B105" t="s">
        <v>201</v>
      </c>
      <c r="D105" s="11">
        <v>2.8</v>
      </c>
      <c r="P105" s="11" t="s">
        <v>249</v>
      </c>
      <c r="Q105" s="11">
        <v>35</v>
      </c>
      <c r="R105" s="11">
        <v>89</v>
      </c>
      <c r="U105" s="11">
        <v>21</v>
      </c>
      <c r="X105">
        <v>2.8</v>
      </c>
      <c r="Y105">
        <f t="shared" si="0"/>
        <v>0</v>
      </c>
      <c r="Z105">
        <v>35</v>
      </c>
      <c r="AA105">
        <f t="shared" si="1"/>
        <v>0</v>
      </c>
      <c r="AB105">
        <v>89</v>
      </c>
      <c r="AC105">
        <f t="shared" si="2"/>
        <v>0</v>
      </c>
      <c r="AD105">
        <v>21</v>
      </c>
      <c r="AE105">
        <f t="shared" si="3"/>
        <v>0</v>
      </c>
    </row>
    <row r="106" spans="2:31">
      <c r="B106" t="s">
        <v>202</v>
      </c>
      <c r="D106" s="11">
        <v>2.7</v>
      </c>
      <c r="P106" s="11" t="s">
        <v>264</v>
      </c>
      <c r="Q106" s="11">
        <v>15</v>
      </c>
      <c r="R106" s="11">
        <v>82</v>
      </c>
      <c r="U106" s="11">
        <v>8</v>
      </c>
      <c r="X106">
        <v>2.7</v>
      </c>
      <c r="Y106">
        <f t="shared" si="0"/>
        <v>0</v>
      </c>
      <c r="Z106">
        <v>15</v>
      </c>
      <c r="AA106">
        <f t="shared" si="1"/>
        <v>0</v>
      </c>
      <c r="AB106">
        <v>82</v>
      </c>
      <c r="AC106">
        <f t="shared" si="2"/>
        <v>0</v>
      </c>
      <c r="AD106">
        <v>8</v>
      </c>
      <c r="AE106">
        <f t="shared" si="3"/>
        <v>0</v>
      </c>
    </row>
    <row r="107" spans="2:31">
      <c r="B107" t="s">
        <v>203</v>
      </c>
      <c r="D107" s="11">
        <v>2.7</v>
      </c>
      <c r="P107" s="11" t="s">
        <v>265</v>
      </c>
      <c r="Q107" s="11">
        <v>25</v>
      </c>
      <c r="R107" s="11">
        <v>71</v>
      </c>
      <c r="U107" s="11">
        <v>14</v>
      </c>
      <c r="X107">
        <v>2.7</v>
      </c>
      <c r="Y107">
        <f t="shared" si="0"/>
        <v>0</v>
      </c>
      <c r="Z107">
        <v>25</v>
      </c>
      <c r="AA107">
        <f t="shared" si="1"/>
        <v>0</v>
      </c>
      <c r="AB107">
        <v>71</v>
      </c>
      <c r="AC107">
        <f t="shared" si="2"/>
        <v>0</v>
      </c>
      <c r="AD107">
        <v>14</v>
      </c>
      <c r="AE107">
        <f t="shared" si="3"/>
        <v>0</v>
      </c>
    </row>
    <row r="108" spans="2:31">
      <c r="B108" t="s">
        <v>204</v>
      </c>
      <c r="D108" s="11">
        <v>2.6</v>
      </c>
      <c r="P108" s="11" t="s">
        <v>254</v>
      </c>
      <c r="Q108" s="11">
        <v>22</v>
      </c>
      <c r="R108" s="11">
        <v>84</v>
      </c>
      <c r="U108" s="11">
        <v>19</v>
      </c>
      <c r="X108">
        <v>2.6</v>
      </c>
      <c r="Y108">
        <f t="shared" si="0"/>
        <v>0</v>
      </c>
      <c r="Z108">
        <v>22</v>
      </c>
      <c r="AA108">
        <f t="shared" si="1"/>
        <v>0</v>
      </c>
      <c r="AB108">
        <v>84</v>
      </c>
      <c r="AC108">
        <f t="shared" si="2"/>
        <v>0</v>
      </c>
      <c r="AD108">
        <v>19</v>
      </c>
      <c r="AE108">
        <f t="shared" si="3"/>
        <v>0</v>
      </c>
    </row>
    <row r="109" spans="2:31">
      <c r="B109" t="s">
        <v>205</v>
      </c>
      <c r="D109" s="11">
        <v>2.6</v>
      </c>
      <c r="P109" s="11" t="s">
        <v>254</v>
      </c>
      <c r="Q109" s="11">
        <v>19</v>
      </c>
      <c r="R109" s="11">
        <v>68</v>
      </c>
      <c r="U109" s="11">
        <v>14</v>
      </c>
      <c r="X109">
        <v>2.6</v>
      </c>
      <c r="Y109">
        <f t="shared" si="0"/>
        <v>0</v>
      </c>
      <c r="Z109">
        <v>19</v>
      </c>
      <c r="AA109">
        <f t="shared" si="1"/>
        <v>0</v>
      </c>
      <c r="AB109">
        <v>68</v>
      </c>
      <c r="AC109">
        <f t="shared" si="2"/>
        <v>0</v>
      </c>
      <c r="AD109">
        <v>14</v>
      </c>
      <c r="AE109">
        <f t="shared" si="3"/>
        <v>0</v>
      </c>
    </row>
    <row r="110" spans="2:31">
      <c r="B110" t="s">
        <v>206</v>
      </c>
      <c r="D110" s="11">
        <v>2.7</v>
      </c>
      <c r="P110" s="11" t="s">
        <v>254</v>
      </c>
      <c r="Q110" s="11">
        <v>36</v>
      </c>
      <c r="R110" s="11">
        <v>70</v>
      </c>
      <c r="U110" s="11">
        <v>15</v>
      </c>
      <c r="X110">
        <v>2.7</v>
      </c>
      <c r="Y110">
        <f t="shared" si="0"/>
        <v>0</v>
      </c>
      <c r="Z110">
        <v>36</v>
      </c>
      <c r="AA110">
        <f t="shared" si="1"/>
        <v>0</v>
      </c>
      <c r="AB110">
        <v>70</v>
      </c>
      <c r="AC110">
        <f t="shared" si="2"/>
        <v>0</v>
      </c>
      <c r="AD110">
        <v>15</v>
      </c>
      <c r="AE110">
        <f t="shared" si="3"/>
        <v>0</v>
      </c>
    </row>
    <row r="111" spans="2:31">
      <c r="B111" t="s">
        <v>207</v>
      </c>
      <c r="D111" s="11">
        <v>2.5</v>
      </c>
      <c r="P111" s="11" t="s">
        <v>266</v>
      </c>
      <c r="Q111" s="11">
        <v>16</v>
      </c>
      <c r="R111" s="11">
        <v>95</v>
      </c>
      <c r="U111" s="11">
        <v>12</v>
      </c>
      <c r="X111">
        <v>2.5</v>
      </c>
      <c r="Y111">
        <f t="shared" si="0"/>
        <v>0</v>
      </c>
      <c r="Z111">
        <v>16</v>
      </c>
      <c r="AA111">
        <f t="shared" si="1"/>
        <v>0</v>
      </c>
      <c r="AB111">
        <v>95</v>
      </c>
      <c r="AC111">
        <f t="shared" si="2"/>
        <v>0</v>
      </c>
      <c r="AD111">
        <v>12</v>
      </c>
      <c r="AE111">
        <f t="shared" si="3"/>
        <v>0</v>
      </c>
    </row>
    <row r="112" spans="2:31">
      <c r="B112" t="s">
        <v>208</v>
      </c>
      <c r="D112" s="11">
        <v>2.9</v>
      </c>
      <c r="P112" s="11" t="s">
        <v>259</v>
      </c>
      <c r="Q112" s="11">
        <v>18</v>
      </c>
      <c r="R112" s="11">
        <v>76</v>
      </c>
      <c r="U112" s="11">
        <v>11</v>
      </c>
      <c r="X112">
        <v>2.9</v>
      </c>
      <c r="Y112">
        <f t="shared" si="0"/>
        <v>0</v>
      </c>
      <c r="Z112">
        <v>18</v>
      </c>
      <c r="AA112">
        <f t="shared" si="1"/>
        <v>0</v>
      </c>
      <c r="AB112">
        <v>76</v>
      </c>
      <c r="AC112">
        <f t="shared" si="2"/>
        <v>0</v>
      </c>
      <c r="AD112">
        <v>11</v>
      </c>
      <c r="AE112">
        <f t="shared" si="3"/>
        <v>0</v>
      </c>
    </row>
    <row r="113" spans="2:31">
      <c r="B113" t="s">
        <v>209</v>
      </c>
      <c r="D113" s="11">
        <v>2.2000000000000002</v>
      </c>
      <c r="P113" s="11" t="s">
        <v>267</v>
      </c>
      <c r="Q113" s="11">
        <v>36</v>
      </c>
      <c r="R113" s="11">
        <v>53</v>
      </c>
      <c r="U113" s="11">
        <v>18</v>
      </c>
      <c r="X113">
        <v>2.2000000000000002</v>
      </c>
      <c r="Y113">
        <f t="shared" si="0"/>
        <v>0</v>
      </c>
      <c r="Z113">
        <v>36</v>
      </c>
      <c r="AA113">
        <f t="shared" si="1"/>
        <v>0</v>
      </c>
      <c r="AB113">
        <v>53</v>
      </c>
      <c r="AC113">
        <f t="shared" si="2"/>
        <v>0</v>
      </c>
      <c r="AD113">
        <v>18</v>
      </c>
      <c r="AE113">
        <f t="shared" si="3"/>
        <v>0</v>
      </c>
    </row>
    <row r="114" spans="2:31">
      <c r="B114" t="s">
        <v>210</v>
      </c>
      <c r="D114" s="11">
        <v>2.6</v>
      </c>
      <c r="P114" s="11" t="s">
        <v>268</v>
      </c>
      <c r="Q114" s="11">
        <v>21</v>
      </c>
      <c r="R114" s="11">
        <v>67</v>
      </c>
      <c r="U114" s="11">
        <v>6</v>
      </c>
      <c r="X114">
        <v>2.6</v>
      </c>
      <c r="Y114">
        <f t="shared" si="0"/>
        <v>0</v>
      </c>
      <c r="Z114">
        <v>21</v>
      </c>
      <c r="AA114">
        <f t="shared" si="1"/>
        <v>0</v>
      </c>
      <c r="AB114">
        <v>67</v>
      </c>
      <c r="AC114">
        <f t="shared" si="2"/>
        <v>0</v>
      </c>
      <c r="AD114">
        <v>6</v>
      </c>
      <c r="AE114">
        <f t="shared" si="3"/>
        <v>0</v>
      </c>
    </row>
    <row r="115" spans="2:31">
      <c r="B115" t="s">
        <v>211</v>
      </c>
      <c r="D115" s="11">
        <v>2.6</v>
      </c>
      <c r="P115" s="11" t="s">
        <v>254</v>
      </c>
      <c r="Q115" s="11">
        <v>20</v>
      </c>
      <c r="R115" s="11">
        <v>97</v>
      </c>
      <c r="U115" s="11">
        <v>12</v>
      </c>
      <c r="X115">
        <v>2.6</v>
      </c>
      <c r="Y115">
        <f t="shared" si="0"/>
        <v>0</v>
      </c>
      <c r="Z115">
        <v>20</v>
      </c>
      <c r="AA115">
        <f t="shared" si="1"/>
        <v>0</v>
      </c>
      <c r="AB115">
        <v>97</v>
      </c>
      <c r="AC115">
        <f t="shared" si="2"/>
        <v>0</v>
      </c>
      <c r="AD115">
        <v>12</v>
      </c>
      <c r="AE115">
        <f t="shared" si="3"/>
        <v>0</v>
      </c>
    </row>
    <row r="116" spans="2:31">
      <c r="B116" t="s">
        <v>212</v>
      </c>
      <c r="D116" s="11">
        <v>2.7</v>
      </c>
      <c r="P116" s="11" t="s">
        <v>263</v>
      </c>
      <c r="Q116" s="11">
        <v>19</v>
      </c>
      <c r="R116" s="11">
        <v>97</v>
      </c>
      <c r="U116" s="11">
        <v>12</v>
      </c>
      <c r="X116">
        <v>2.7</v>
      </c>
      <c r="Y116">
        <f t="shared" si="0"/>
        <v>0</v>
      </c>
      <c r="Z116">
        <v>19</v>
      </c>
      <c r="AA116">
        <f t="shared" si="1"/>
        <v>0</v>
      </c>
      <c r="AB116">
        <v>97</v>
      </c>
      <c r="AC116">
        <f t="shared" si="2"/>
        <v>0</v>
      </c>
      <c r="AD116">
        <v>12</v>
      </c>
      <c r="AE116">
        <f t="shared" si="3"/>
        <v>0</v>
      </c>
    </row>
    <row r="117" spans="2:31">
      <c r="B117" t="s">
        <v>213</v>
      </c>
      <c r="D117" s="11">
        <v>2.6</v>
      </c>
      <c r="P117" s="11" t="s">
        <v>266</v>
      </c>
      <c r="Q117" s="11">
        <v>15</v>
      </c>
      <c r="R117" s="11">
        <v>84</v>
      </c>
      <c r="U117" s="11">
        <v>10</v>
      </c>
      <c r="X117">
        <v>2.6</v>
      </c>
      <c r="Y117">
        <f t="shared" si="0"/>
        <v>0</v>
      </c>
      <c r="Z117">
        <v>15</v>
      </c>
      <c r="AA117">
        <f t="shared" si="1"/>
        <v>0</v>
      </c>
      <c r="AB117">
        <v>84</v>
      </c>
      <c r="AC117">
        <f t="shared" si="2"/>
        <v>0</v>
      </c>
      <c r="AD117">
        <v>10</v>
      </c>
      <c r="AE117">
        <f t="shared" si="3"/>
        <v>0</v>
      </c>
    </row>
    <row r="118" spans="2:31">
      <c r="B118" t="s">
        <v>214</v>
      </c>
      <c r="D118" s="11">
        <v>2.7</v>
      </c>
      <c r="P118" s="11" t="s">
        <v>269</v>
      </c>
      <c r="Q118" s="11">
        <v>18</v>
      </c>
      <c r="R118" s="11">
        <v>94</v>
      </c>
      <c r="U118" s="11">
        <v>12</v>
      </c>
      <c r="X118">
        <v>2.7</v>
      </c>
      <c r="Y118">
        <f t="shared" ref="Y118:Y132" si="4">ABS(X118-D118)</f>
        <v>0</v>
      </c>
      <c r="Z118">
        <v>18</v>
      </c>
      <c r="AA118">
        <f t="shared" ref="AA118:AA132" si="5">ABS(Q118-Z118)</f>
        <v>0</v>
      </c>
      <c r="AB118">
        <v>94</v>
      </c>
      <c r="AC118">
        <f t="shared" ref="AC118:AC132" si="6">ABS(AB118-R118)</f>
        <v>0</v>
      </c>
      <c r="AD118">
        <v>12</v>
      </c>
      <c r="AE118">
        <f t="shared" ref="AE118:AE132" si="7">ABS(U118-AD118)</f>
        <v>0</v>
      </c>
    </row>
    <row r="119" spans="2:31">
      <c r="B119" t="s">
        <v>215</v>
      </c>
      <c r="D119" s="11">
        <v>2.2000000000000002</v>
      </c>
      <c r="P119" s="11" t="s">
        <v>270</v>
      </c>
      <c r="Q119" s="11">
        <v>19</v>
      </c>
      <c r="R119" s="11">
        <v>67</v>
      </c>
      <c r="U119" s="11">
        <v>12</v>
      </c>
      <c r="X119">
        <v>2.2000000000000002</v>
      </c>
      <c r="Y119">
        <f t="shared" si="4"/>
        <v>0</v>
      </c>
      <c r="Z119">
        <v>19</v>
      </c>
      <c r="AA119">
        <f t="shared" si="5"/>
        <v>0</v>
      </c>
      <c r="AB119">
        <v>67</v>
      </c>
      <c r="AC119">
        <f t="shared" si="6"/>
        <v>0</v>
      </c>
      <c r="AD119">
        <v>12</v>
      </c>
      <c r="AE119">
        <f t="shared" si="7"/>
        <v>0</v>
      </c>
    </row>
    <row r="120" spans="2:31">
      <c r="B120" t="s">
        <v>216</v>
      </c>
      <c r="D120" s="11">
        <v>2.2999999999999998</v>
      </c>
      <c r="P120" s="11" t="s">
        <v>271</v>
      </c>
      <c r="R120" s="11">
        <v>71</v>
      </c>
      <c r="U120" s="11">
        <v>6</v>
      </c>
      <c r="X120">
        <v>2.2999999999999998</v>
      </c>
      <c r="Y120">
        <f t="shared" si="4"/>
        <v>0</v>
      </c>
      <c r="AA120">
        <f t="shared" si="5"/>
        <v>0</v>
      </c>
      <c r="AB120">
        <v>71</v>
      </c>
      <c r="AC120">
        <f t="shared" si="6"/>
        <v>0</v>
      </c>
      <c r="AD120">
        <v>6</v>
      </c>
      <c r="AE120">
        <f t="shared" si="7"/>
        <v>0</v>
      </c>
    </row>
    <row r="121" spans="2:31">
      <c r="B121" t="s">
        <v>217</v>
      </c>
      <c r="D121" s="11">
        <v>2.2999999999999998</v>
      </c>
      <c r="P121" s="11" t="s">
        <v>272</v>
      </c>
      <c r="Q121" s="11">
        <v>44</v>
      </c>
      <c r="R121" s="11">
        <v>47</v>
      </c>
      <c r="U121" s="11">
        <v>4</v>
      </c>
      <c r="X121">
        <v>2.2999999999999998</v>
      </c>
      <c r="Y121">
        <f t="shared" si="4"/>
        <v>0</v>
      </c>
      <c r="Z121">
        <v>44</v>
      </c>
      <c r="AA121">
        <f t="shared" si="5"/>
        <v>0</v>
      </c>
      <c r="AB121">
        <v>47</v>
      </c>
      <c r="AC121">
        <f t="shared" si="6"/>
        <v>0</v>
      </c>
      <c r="AD121">
        <v>4</v>
      </c>
      <c r="AE121">
        <f t="shared" si="7"/>
        <v>0</v>
      </c>
    </row>
    <row r="122" spans="2:31">
      <c r="B122" t="s">
        <v>218</v>
      </c>
      <c r="D122" s="11">
        <v>2.6</v>
      </c>
      <c r="P122" s="11" t="s">
        <v>259</v>
      </c>
      <c r="Q122" s="11">
        <v>11</v>
      </c>
      <c r="R122" s="11">
        <v>90</v>
      </c>
      <c r="U122" s="11">
        <v>8</v>
      </c>
      <c r="X122">
        <v>2.6</v>
      </c>
      <c r="Y122">
        <f t="shared" si="4"/>
        <v>0</v>
      </c>
      <c r="Z122">
        <v>11</v>
      </c>
      <c r="AA122">
        <f t="shared" si="5"/>
        <v>0</v>
      </c>
      <c r="AB122">
        <v>90</v>
      </c>
      <c r="AC122">
        <f t="shared" si="6"/>
        <v>0</v>
      </c>
      <c r="AD122">
        <v>8</v>
      </c>
      <c r="AE122">
        <f t="shared" si="7"/>
        <v>0</v>
      </c>
    </row>
    <row r="123" spans="2:31">
      <c r="B123" t="s">
        <v>219</v>
      </c>
      <c r="D123" s="11">
        <v>2.2999999999999998</v>
      </c>
      <c r="P123" s="11" t="s">
        <v>259</v>
      </c>
      <c r="Q123" s="11">
        <v>18</v>
      </c>
      <c r="R123" s="11">
        <v>93</v>
      </c>
      <c r="U123" s="11">
        <v>17</v>
      </c>
      <c r="X123">
        <v>2.2999999999999998</v>
      </c>
      <c r="Y123">
        <f t="shared" si="4"/>
        <v>0</v>
      </c>
      <c r="Z123">
        <v>18</v>
      </c>
      <c r="AA123">
        <f t="shared" si="5"/>
        <v>0</v>
      </c>
      <c r="AB123">
        <v>93</v>
      </c>
      <c r="AC123">
        <f t="shared" si="6"/>
        <v>0</v>
      </c>
      <c r="AD123">
        <v>17</v>
      </c>
      <c r="AE123">
        <f t="shared" si="7"/>
        <v>0</v>
      </c>
    </row>
    <row r="124" spans="2:31">
      <c r="B124" t="s">
        <v>220</v>
      </c>
      <c r="D124" s="11">
        <v>2.1</v>
      </c>
      <c r="P124" s="11" t="s">
        <v>263</v>
      </c>
      <c r="Q124" s="11">
        <v>14</v>
      </c>
      <c r="R124" s="11">
        <v>78</v>
      </c>
      <c r="U124" s="11">
        <v>9</v>
      </c>
      <c r="X124">
        <v>2.1</v>
      </c>
      <c r="Y124">
        <f t="shared" si="4"/>
        <v>0</v>
      </c>
      <c r="Z124">
        <v>14</v>
      </c>
      <c r="AA124">
        <f t="shared" si="5"/>
        <v>0</v>
      </c>
      <c r="AB124">
        <v>78</v>
      </c>
      <c r="AC124">
        <f t="shared" si="6"/>
        <v>0</v>
      </c>
      <c r="AD124">
        <v>9</v>
      </c>
      <c r="AE124">
        <f t="shared" si="7"/>
        <v>0</v>
      </c>
    </row>
    <row r="125" spans="2:31">
      <c r="B125" t="s">
        <v>221</v>
      </c>
      <c r="D125" s="11">
        <v>2.6</v>
      </c>
      <c r="P125" s="11" t="s">
        <v>267</v>
      </c>
      <c r="Q125" s="11">
        <v>20</v>
      </c>
      <c r="R125" s="11">
        <v>62</v>
      </c>
      <c r="U125" s="11">
        <v>6</v>
      </c>
      <c r="X125">
        <v>2.6</v>
      </c>
      <c r="Y125">
        <f t="shared" si="4"/>
        <v>0</v>
      </c>
      <c r="Z125">
        <v>20</v>
      </c>
      <c r="AA125">
        <f t="shared" si="5"/>
        <v>0</v>
      </c>
      <c r="AB125">
        <v>62</v>
      </c>
      <c r="AC125">
        <f t="shared" si="6"/>
        <v>0</v>
      </c>
      <c r="AD125">
        <v>6</v>
      </c>
      <c r="AE125">
        <f t="shared" si="7"/>
        <v>0</v>
      </c>
    </row>
    <row r="126" spans="2:31">
      <c r="B126" t="s">
        <v>222</v>
      </c>
      <c r="D126" s="11">
        <v>2.2999999999999998</v>
      </c>
      <c r="P126" s="11" t="s">
        <v>266</v>
      </c>
      <c r="Q126" s="11">
        <v>10</v>
      </c>
      <c r="R126" s="11">
        <v>64</v>
      </c>
      <c r="U126" s="11">
        <v>9</v>
      </c>
      <c r="X126">
        <v>2.2999999999999998</v>
      </c>
      <c r="Y126">
        <f t="shared" si="4"/>
        <v>0</v>
      </c>
      <c r="Z126">
        <v>10</v>
      </c>
      <c r="AA126">
        <f t="shared" si="5"/>
        <v>0</v>
      </c>
      <c r="AB126">
        <v>64</v>
      </c>
      <c r="AC126">
        <f t="shared" si="6"/>
        <v>0</v>
      </c>
      <c r="AD126">
        <v>9</v>
      </c>
      <c r="AE126">
        <f t="shared" si="7"/>
        <v>0</v>
      </c>
    </row>
    <row r="127" spans="2:31">
      <c r="B127" t="s">
        <v>223</v>
      </c>
      <c r="D127" s="11">
        <v>2.8</v>
      </c>
      <c r="P127" s="11" t="s">
        <v>273</v>
      </c>
      <c r="R127" s="11">
        <v>63</v>
      </c>
      <c r="U127" s="11">
        <v>4</v>
      </c>
      <c r="X127">
        <v>2.8</v>
      </c>
      <c r="Y127">
        <f t="shared" si="4"/>
        <v>0</v>
      </c>
      <c r="AA127">
        <f t="shared" si="5"/>
        <v>0</v>
      </c>
      <c r="AB127">
        <v>63</v>
      </c>
      <c r="AC127">
        <f t="shared" si="6"/>
        <v>0</v>
      </c>
      <c r="AD127">
        <v>4</v>
      </c>
      <c r="AE127">
        <f t="shared" si="7"/>
        <v>0</v>
      </c>
    </row>
    <row r="128" spans="2:31">
      <c r="B128" t="s">
        <v>224</v>
      </c>
      <c r="D128" s="11">
        <v>2.2999999999999998</v>
      </c>
      <c r="P128" s="11" t="s">
        <v>274</v>
      </c>
      <c r="Q128" s="11">
        <v>21</v>
      </c>
      <c r="R128" s="11">
        <v>85</v>
      </c>
      <c r="U128" s="11">
        <v>10</v>
      </c>
      <c r="X128">
        <v>2.2999999999999998</v>
      </c>
      <c r="Y128">
        <f t="shared" si="4"/>
        <v>0</v>
      </c>
      <c r="Z128">
        <v>21</v>
      </c>
      <c r="AA128">
        <f t="shared" si="5"/>
        <v>0</v>
      </c>
      <c r="AB128">
        <v>85</v>
      </c>
      <c r="AC128">
        <f t="shared" si="6"/>
        <v>0</v>
      </c>
      <c r="AD128">
        <v>10</v>
      </c>
      <c r="AE128">
        <f t="shared" si="7"/>
        <v>0</v>
      </c>
    </row>
    <row r="129" spans="2:31">
      <c r="B129" t="s">
        <v>225</v>
      </c>
      <c r="D129" s="11">
        <v>2.4</v>
      </c>
      <c r="P129" s="11" t="s">
        <v>275</v>
      </c>
      <c r="Q129" s="11">
        <v>33</v>
      </c>
      <c r="R129" s="11">
        <v>65</v>
      </c>
      <c r="U129" s="11">
        <v>8</v>
      </c>
      <c r="X129">
        <v>2.4</v>
      </c>
      <c r="Y129">
        <f t="shared" si="4"/>
        <v>0</v>
      </c>
      <c r="Z129">
        <v>33</v>
      </c>
      <c r="AA129">
        <f t="shared" si="5"/>
        <v>0</v>
      </c>
      <c r="AB129">
        <v>65</v>
      </c>
      <c r="AC129">
        <f t="shared" si="6"/>
        <v>0</v>
      </c>
      <c r="AD129">
        <v>8</v>
      </c>
      <c r="AE129">
        <f t="shared" si="7"/>
        <v>0</v>
      </c>
    </row>
    <row r="130" spans="2:31">
      <c r="B130" t="s">
        <v>226</v>
      </c>
      <c r="D130" s="11">
        <v>2.4</v>
      </c>
      <c r="P130" s="11" t="s">
        <v>276</v>
      </c>
      <c r="Q130" s="11">
        <v>19</v>
      </c>
      <c r="R130" s="11">
        <v>72</v>
      </c>
      <c r="U130" s="11">
        <v>8</v>
      </c>
      <c r="X130">
        <v>2.4</v>
      </c>
      <c r="Y130">
        <f t="shared" si="4"/>
        <v>0</v>
      </c>
      <c r="Z130">
        <v>19</v>
      </c>
      <c r="AA130">
        <f t="shared" si="5"/>
        <v>0</v>
      </c>
      <c r="AB130">
        <v>72</v>
      </c>
      <c r="AC130">
        <f t="shared" si="6"/>
        <v>0</v>
      </c>
      <c r="AD130">
        <v>8</v>
      </c>
      <c r="AE130">
        <f t="shared" si="7"/>
        <v>0</v>
      </c>
    </row>
    <row r="131" spans="2:31">
      <c r="B131" t="s">
        <v>227</v>
      </c>
      <c r="D131" s="11">
        <v>2.4</v>
      </c>
      <c r="P131" s="11" t="s">
        <v>277</v>
      </c>
      <c r="Q131" s="11">
        <v>15</v>
      </c>
      <c r="R131" s="11">
        <v>94</v>
      </c>
      <c r="U131" s="11">
        <v>6</v>
      </c>
      <c r="X131">
        <v>2.4</v>
      </c>
      <c r="Y131">
        <f t="shared" si="4"/>
        <v>0</v>
      </c>
      <c r="Z131">
        <v>15</v>
      </c>
      <c r="AA131">
        <f t="shared" si="5"/>
        <v>0</v>
      </c>
      <c r="AB131">
        <v>94</v>
      </c>
      <c r="AC131">
        <f t="shared" si="6"/>
        <v>0</v>
      </c>
      <c r="AD131">
        <v>6</v>
      </c>
      <c r="AE131">
        <f t="shared" si="7"/>
        <v>0</v>
      </c>
    </row>
    <row r="132" spans="2:31">
      <c r="B132" t="s">
        <v>228</v>
      </c>
      <c r="D132" s="11">
        <v>2.2000000000000002</v>
      </c>
      <c r="P132" s="11" t="s">
        <v>278</v>
      </c>
      <c r="Q132" s="11">
        <v>12</v>
      </c>
      <c r="R132" s="11">
        <v>97</v>
      </c>
      <c r="U132" s="11">
        <v>26</v>
      </c>
      <c r="X132">
        <v>2.2000000000000002</v>
      </c>
      <c r="Y132">
        <f t="shared" si="4"/>
        <v>0</v>
      </c>
      <c r="Z132">
        <v>12</v>
      </c>
      <c r="AA132">
        <f t="shared" si="5"/>
        <v>0</v>
      </c>
      <c r="AB132">
        <v>97</v>
      </c>
      <c r="AC132">
        <f t="shared" si="6"/>
        <v>0</v>
      </c>
      <c r="AD132">
        <v>26</v>
      </c>
      <c r="AE132">
        <f t="shared" si="7"/>
        <v>0</v>
      </c>
    </row>
    <row r="134" spans="2:31">
      <c r="Y134">
        <f>SUM(Y53:Y132)</f>
        <v>0</v>
      </c>
      <c r="AA134">
        <f>SUM(AA53:AA132)</f>
        <v>0</v>
      </c>
      <c r="AC134">
        <f>SUM(AC53:AC132)</f>
        <v>0</v>
      </c>
      <c r="AE134">
        <f>SUM(AE53:AE132)</f>
        <v>0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Yammy</dc:creator>
  <cp:lastModifiedBy>Michael Anderson</cp:lastModifiedBy>
  <dcterms:created xsi:type="dcterms:W3CDTF">2010-11-21T01:46:45Z</dcterms:created>
  <dcterms:modified xsi:type="dcterms:W3CDTF">2011-02-16T22:17:07Z</dcterms:modified>
</cp:coreProperties>
</file>