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"/>
    </mc:Choice>
  </mc:AlternateContent>
  <xr:revisionPtr revIDLastSave="0" documentId="8_{AD2CA321-74D8-A249-89F1-455029255F4D}" xr6:coauthVersionLast="47" xr6:coauthVersionMax="47" xr10:uidLastSave="{00000000-0000-0000-0000-000000000000}"/>
  <bookViews>
    <workbookView xWindow="9460" yWindow="500" windowWidth="27640" windowHeight="16940" xr2:uid="{E13EBBE6-259E-5B41-8442-5C6BE6BE54D5}"/>
  </bookViews>
  <sheets>
    <sheet name="B-0024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L2" i="1" s="1"/>
  <c r="I3" i="1"/>
  <c r="L3" i="1" s="1"/>
  <c r="I4" i="1" l="1"/>
  <c r="I5" i="1" l="1"/>
  <c r="L4" i="1"/>
  <c r="I6" i="1" l="1"/>
  <c r="L5" i="1"/>
  <c r="I7" i="1" l="1"/>
  <c r="L6" i="1"/>
  <c r="L7" i="1" l="1"/>
  <c r="I8" i="1"/>
  <c r="L8" i="1" l="1"/>
  <c r="I9" i="1"/>
  <c r="I10" i="1" l="1"/>
  <c r="L9" i="1"/>
  <c r="I11" i="1" l="1"/>
  <c r="L10" i="1"/>
  <c r="L11" i="1" l="1"/>
  <c r="I12" i="1"/>
  <c r="L12" i="1" l="1"/>
  <c r="I13" i="1"/>
  <c r="I14" i="1" l="1"/>
  <c r="L13" i="1"/>
  <c r="I15" i="1" l="1"/>
  <c r="L14" i="1"/>
  <c r="L15" i="1" l="1"/>
  <c r="I16" i="1"/>
  <c r="I17" i="1" l="1"/>
  <c r="L17" i="1" s="1"/>
  <c r="L16" i="1"/>
</calcChain>
</file>

<file path=xl/sharedStrings.xml><?xml version="1.0" encoding="utf-8"?>
<sst xmlns="http://schemas.openxmlformats.org/spreadsheetml/2006/main" count="13" uniqueCount="13">
  <si>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</si>
  <si>
    <t>corr_vHCl</t>
  </si>
  <si>
    <t>P2Temp</t>
  </si>
  <si>
    <t>P2mV</t>
  </si>
  <si>
    <t>P2HCl Additions</t>
  </si>
  <si>
    <t>P1HCl</t>
  </si>
  <si>
    <t>Digits of HCl</t>
  </si>
  <si>
    <t>conc_HCl</t>
  </si>
  <si>
    <t>TempLab</t>
  </si>
  <si>
    <t>Salinity</t>
  </si>
  <si>
    <t>Initial pH</t>
  </si>
  <si>
    <t>m0</t>
  </si>
  <si>
    <t>Instructions: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</si>
</sst>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1F9D-8070-FA45-8046-776152CECCC7}">
  <dimension ref="A1:O17"/>
  <sheetViews>
    <sheetView tabSelected="1" workbookViewId="0">
      <selection activeCell="D16" sqref="D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2" bestFit="1" customWidth="1"/>
    <col min="13" max="16384" width="8.6640625" style="1"/>
  </cols>
  <sheetData>
    <row r="1" spans="1:15" x14ac:dyDescent="0.2">
      <c r="A1" s="1" t="s">
        <v>12</v>
      </c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5</v>
      </c>
      <c r="I1" s="1" t="s">
        <v>4</v>
      </c>
      <c r="J1" s="1" t="s">
        <v>3</v>
      </c>
      <c r="K1" s="1" t="s">
        <v>2</v>
      </c>
      <c r="L1" s="1" t="s">
        <v>1</v>
      </c>
    </row>
    <row r="2" spans="1:15" ht="15.5" customHeight="1" x14ac:dyDescent="0.2">
      <c r="A2" s="7" t="s">
        <v>0</v>
      </c>
      <c r="B2" s="3">
        <v>67.366</v>
      </c>
      <c r="C2" s="3">
        <v>-63.3</v>
      </c>
      <c r="D2" s="3">
        <v>28.11</v>
      </c>
      <c r="E2" s="3">
        <v>69</v>
      </c>
      <c r="F2" s="3">
        <v>9.9976999999999996E-2</v>
      </c>
      <c r="G2" s="3">
        <v>1338</v>
      </c>
      <c r="H2" s="8">
        <f>G2*0.00125</f>
        <v>1.6725000000000001</v>
      </c>
      <c r="I2" s="3">
        <v>0</v>
      </c>
      <c r="J2" s="3">
        <v>202.3</v>
      </c>
      <c r="K2" s="3">
        <v>23.9</v>
      </c>
      <c r="L2" s="2">
        <f>$H$2+I2</f>
        <v>1.6725000000000001</v>
      </c>
      <c r="N2" s="6"/>
      <c r="O2" s="5"/>
    </row>
    <row r="3" spans="1:15" x14ac:dyDescent="0.2">
      <c r="A3" s="7"/>
      <c r="I3" s="3">
        <f>I2+0.05</f>
        <v>0.05</v>
      </c>
      <c r="J3" s="3">
        <v>206.1</v>
      </c>
      <c r="K3" s="3">
        <v>23.8</v>
      </c>
      <c r="L3" s="2">
        <f>$H$2+I3</f>
        <v>1.7225000000000001</v>
      </c>
      <c r="N3" s="6"/>
      <c r="O3" s="5"/>
    </row>
    <row r="4" spans="1:15" x14ac:dyDescent="0.2">
      <c r="A4" s="7"/>
      <c r="I4" s="3">
        <f>I3+0.05</f>
        <v>0.1</v>
      </c>
      <c r="J4" s="3">
        <v>210</v>
      </c>
      <c r="K4" s="3">
        <v>23.7</v>
      </c>
      <c r="L4" s="2">
        <f>$H$2+I4</f>
        <v>1.7725000000000002</v>
      </c>
      <c r="N4" s="6"/>
      <c r="O4" s="5"/>
    </row>
    <row r="5" spans="1:15" x14ac:dyDescent="0.2">
      <c r="A5" s="7"/>
      <c r="I5" s="3">
        <f>I4+0.05</f>
        <v>0.15000000000000002</v>
      </c>
      <c r="J5" s="3">
        <v>212.2</v>
      </c>
      <c r="K5" s="3">
        <v>23.6</v>
      </c>
      <c r="L5" s="2">
        <f>$H$2+I5</f>
        <v>1.8225000000000002</v>
      </c>
      <c r="N5" s="6"/>
      <c r="O5" s="5"/>
    </row>
    <row r="6" spans="1:15" x14ac:dyDescent="0.2">
      <c r="A6" s="7"/>
      <c r="I6" s="3">
        <f>I5+0.05</f>
        <v>0.2</v>
      </c>
      <c r="J6" s="3">
        <v>215.3</v>
      </c>
      <c r="K6" s="3">
        <v>23.5</v>
      </c>
      <c r="L6" s="2">
        <f>$H$2+I6</f>
        <v>1.8725000000000001</v>
      </c>
      <c r="N6" s="6"/>
      <c r="O6" s="5"/>
    </row>
    <row r="7" spans="1:15" x14ac:dyDescent="0.2">
      <c r="A7" s="7"/>
      <c r="I7" s="3">
        <f>I6+0.05</f>
        <v>0.25</v>
      </c>
      <c r="J7" s="3">
        <v>217.5</v>
      </c>
      <c r="K7" s="3">
        <v>23.4</v>
      </c>
      <c r="L7" s="2">
        <f>$H$2+I7</f>
        <v>1.9225000000000001</v>
      </c>
      <c r="N7" s="6"/>
      <c r="O7" s="5"/>
    </row>
    <row r="8" spans="1:15" x14ac:dyDescent="0.2">
      <c r="A8" s="7"/>
      <c r="I8" s="3">
        <f>I7+0.05</f>
        <v>0.3</v>
      </c>
      <c r="J8" s="3">
        <v>219.9</v>
      </c>
      <c r="K8" s="3">
        <v>23.2</v>
      </c>
      <c r="L8" s="2">
        <f>$H$2+I8</f>
        <v>1.9725000000000001</v>
      </c>
      <c r="N8" s="6"/>
      <c r="O8" s="5"/>
    </row>
    <row r="9" spans="1:15" x14ac:dyDescent="0.2">
      <c r="A9" s="7"/>
      <c r="I9" s="3">
        <f>I8+0.05</f>
        <v>0.35</v>
      </c>
      <c r="J9" s="3">
        <v>221.3</v>
      </c>
      <c r="K9" s="3">
        <v>23.1</v>
      </c>
      <c r="L9" s="2">
        <f>$H$2+I9</f>
        <v>2.0225</v>
      </c>
      <c r="N9" s="6"/>
      <c r="O9" s="5"/>
    </row>
    <row r="10" spans="1:15" x14ac:dyDescent="0.2">
      <c r="A10" s="7"/>
      <c r="I10" s="3">
        <f>I9+0.05</f>
        <v>0.39999999999999997</v>
      </c>
      <c r="J10" s="3">
        <v>223</v>
      </c>
      <c r="K10" s="3">
        <v>23</v>
      </c>
      <c r="L10" s="2">
        <f>$H$2+I10</f>
        <v>2.0725000000000002</v>
      </c>
      <c r="N10" s="6"/>
      <c r="O10" s="5"/>
    </row>
    <row r="11" spans="1:15" x14ac:dyDescent="0.2">
      <c r="A11" s="4"/>
      <c r="I11" s="3">
        <f>I10+0.05</f>
        <v>0.44999999999999996</v>
      </c>
      <c r="J11" s="3">
        <v>225</v>
      </c>
      <c r="K11" s="3">
        <v>22.9</v>
      </c>
      <c r="L11" s="2">
        <f>$H$2+I11</f>
        <v>2.1225000000000001</v>
      </c>
      <c r="N11" s="6"/>
      <c r="O11" s="5"/>
    </row>
    <row r="12" spans="1:15" x14ac:dyDescent="0.2">
      <c r="A12" s="4"/>
      <c r="I12" s="3">
        <f>I11+0.05</f>
        <v>0.49999999999999994</v>
      </c>
      <c r="J12" s="3">
        <v>226.7</v>
      </c>
      <c r="K12" s="3">
        <v>22.8</v>
      </c>
      <c r="L12" s="2">
        <f>$H$2+I12</f>
        <v>2.1724999999999999</v>
      </c>
      <c r="N12" s="6"/>
      <c r="O12" s="5"/>
    </row>
    <row r="13" spans="1:15" x14ac:dyDescent="0.2">
      <c r="A13" s="4"/>
      <c r="I13" s="3">
        <f>I12+0.05</f>
        <v>0.54999999999999993</v>
      </c>
      <c r="J13" s="3">
        <v>228.2</v>
      </c>
      <c r="K13" s="3">
        <v>22.6</v>
      </c>
      <c r="L13" s="2">
        <f>$H$2+I13</f>
        <v>2.2225000000000001</v>
      </c>
      <c r="N13" s="6"/>
      <c r="O13" s="5"/>
    </row>
    <row r="14" spans="1:15" x14ac:dyDescent="0.2">
      <c r="A14" s="4"/>
      <c r="I14" s="3">
        <f>I13+0.05</f>
        <v>0.6</v>
      </c>
      <c r="J14" s="3">
        <v>229.3</v>
      </c>
      <c r="K14" s="3">
        <v>22.5</v>
      </c>
      <c r="L14" s="2">
        <f>$H$2+I14</f>
        <v>2.2725</v>
      </c>
    </row>
    <row r="15" spans="1:15" x14ac:dyDescent="0.2">
      <c r="A15" s="4"/>
      <c r="I15" s="3">
        <f>I14+0.05</f>
        <v>0.65</v>
      </c>
      <c r="J15" s="3">
        <v>231.4</v>
      </c>
      <c r="K15" s="3">
        <v>22.5</v>
      </c>
      <c r="L15" s="2">
        <f>$H$2+I15</f>
        <v>2.3225000000000002</v>
      </c>
    </row>
    <row r="16" spans="1:15" x14ac:dyDescent="0.2">
      <c r="I16" s="3">
        <f>I15+0.05</f>
        <v>0.70000000000000007</v>
      </c>
      <c r="J16" s="3">
        <v>232.6</v>
      </c>
      <c r="K16" s="3">
        <v>22.4</v>
      </c>
      <c r="L16" s="2">
        <f>$H$2+I16</f>
        <v>2.3725000000000001</v>
      </c>
    </row>
    <row r="17" spans="9:12" x14ac:dyDescent="0.2">
      <c r="I17" s="3">
        <f>I16+0.05</f>
        <v>0.75000000000000011</v>
      </c>
      <c r="J17" s="3">
        <v>233.7</v>
      </c>
      <c r="K17" s="3">
        <v>22.4</v>
      </c>
      <c r="L17" s="2">
        <f>$H$2+I17</f>
        <v>2.4225000000000003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B-0024-2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2022-12-15T23:43:21Z</dcterms:created>
  <dcterms:modified xsi:type="dcterms:W3CDTF">2022-12-15T23:43:56Z</dcterms:modified>
</cp:coreProperties>
</file>