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idal data/EOS Tidal TA/24JAN2023/"/>
    </mc:Choice>
  </mc:AlternateContent>
  <xr:revisionPtr revIDLastSave="0" documentId="13_ncr:1_{D43ADF5A-9037-D34C-8375-253130D8BD57}" xr6:coauthVersionLast="47" xr6:coauthVersionMax="47" xr10:uidLastSave="{00000000-0000-0000-0000-000000000000}"/>
  <bookViews>
    <workbookView xWindow="0" yWindow="500" windowWidth="19440" windowHeight="15000" firstSheet="5" activeTab="6" xr2:uid="{2ECD101C-C365-49FC-95C1-1D87E85F7ABD}"/>
  </bookViews>
  <sheets>
    <sheet name="RB-15-R1" sheetId="2" r:id="rId1"/>
    <sheet name="RB-15-R2" sheetId="4" r:id="rId2"/>
    <sheet name="RB-16-R1" sheetId="5" r:id="rId3"/>
    <sheet name="RB-16-R2" sheetId="6" r:id="rId4"/>
    <sheet name="RB-17-R1" sheetId="7" r:id="rId5"/>
    <sheet name="RB-17-R2" sheetId="8" r:id="rId6"/>
    <sheet name="RB-18-R1" sheetId="9" r:id="rId7"/>
    <sheet name="RB-18-R2" sheetId="10" r:id="rId8"/>
    <sheet name="EOS-1-R1" sheetId="11" r:id="rId9"/>
    <sheet name="EOS-1-R2" sheetId="12" r:id="rId10"/>
    <sheet name="EOS-2-R1" sheetId="13" r:id="rId11"/>
    <sheet name="EOS-2-R2" sheetId="14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I3" i="14"/>
  <c r="I4" i="14"/>
  <c r="Q2" i="14"/>
  <c r="U14" i="14"/>
  <c r="O2" i="14"/>
  <c r="H2" i="14"/>
  <c r="L2" i="14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I3" i="13"/>
  <c r="I4" i="13"/>
  <c r="Q2" i="13"/>
  <c r="O2" i="13"/>
  <c r="H2" i="13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I3" i="12"/>
  <c r="I4" i="12"/>
  <c r="Q2" i="12"/>
  <c r="U16" i="12"/>
  <c r="O2" i="12"/>
  <c r="H2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I3" i="11"/>
  <c r="I4" i="11"/>
  <c r="Q2" i="11"/>
  <c r="O2" i="11"/>
  <c r="H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U16" i="10"/>
  <c r="I3" i="10"/>
  <c r="I4" i="10"/>
  <c r="Q2" i="10"/>
  <c r="U14" i="10"/>
  <c r="O2" i="10"/>
  <c r="H2" i="10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I3" i="9"/>
  <c r="I4" i="9"/>
  <c r="Q2" i="9"/>
  <c r="O2" i="9"/>
  <c r="L2" i="9"/>
  <c r="H2" i="9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I3" i="8"/>
  <c r="L3" i="8"/>
  <c r="Q2" i="8"/>
  <c r="U14" i="8"/>
  <c r="O2" i="8"/>
  <c r="H2" i="8"/>
  <c r="L2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U16" i="7"/>
  <c r="I3" i="7"/>
  <c r="I4" i="7"/>
  <c r="Q2" i="7"/>
  <c r="U14" i="7"/>
  <c r="O2" i="7"/>
  <c r="H2" i="7"/>
  <c r="L15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I3" i="6"/>
  <c r="I4" i="6"/>
  <c r="Q2" i="6"/>
  <c r="U14" i="6"/>
  <c r="O2" i="6"/>
  <c r="H2" i="6"/>
  <c r="L15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I3" i="5"/>
  <c r="Q2" i="5"/>
  <c r="U14" i="5"/>
  <c r="O2" i="5"/>
  <c r="H2" i="5"/>
  <c r="L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I3" i="4"/>
  <c r="Q2" i="4"/>
  <c r="U14" i="4"/>
  <c r="O2" i="4"/>
  <c r="H2" i="4"/>
  <c r="L2" i="4"/>
  <c r="R15" i="2"/>
  <c r="R16" i="2"/>
  <c r="U16" i="14"/>
  <c r="L3" i="13"/>
  <c r="L3" i="12"/>
  <c r="L3" i="11"/>
  <c r="L2" i="10"/>
  <c r="U16" i="9"/>
  <c r="U16" i="8"/>
  <c r="L15" i="8"/>
  <c r="L2" i="7"/>
  <c r="U16" i="6"/>
  <c r="L2" i="6"/>
  <c r="U16" i="5"/>
  <c r="L15" i="5"/>
  <c r="L3" i="5"/>
  <c r="U16" i="4"/>
  <c r="L15" i="4"/>
  <c r="L3" i="4"/>
  <c r="I5" i="14"/>
  <c r="L4" i="14"/>
  <c r="L3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I5" i="13"/>
  <c r="L4" i="13"/>
  <c r="U16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L2" i="13"/>
  <c r="I5" i="12"/>
  <c r="L4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L2" i="12"/>
  <c r="I5" i="11"/>
  <c r="L4" i="11"/>
  <c r="U16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L2" i="11"/>
  <c r="I5" i="10"/>
  <c r="L4" i="10"/>
  <c r="L3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9"/>
  <c r="I5" i="9"/>
  <c r="L4" i="9"/>
  <c r="U15" i="9"/>
  <c r="L3" i="9"/>
  <c r="U2" i="9"/>
  <c r="U3" i="9"/>
  <c r="U4" i="9"/>
  <c r="U5" i="9"/>
  <c r="U6" i="9"/>
  <c r="U7" i="9"/>
  <c r="U8" i="9"/>
  <c r="U9" i="9"/>
  <c r="U10" i="9"/>
  <c r="U11" i="9"/>
  <c r="U12" i="9"/>
  <c r="U13" i="9"/>
  <c r="U15" i="8"/>
  <c r="I4" i="8"/>
  <c r="U2" i="8"/>
  <c r="U3" i="8"/>
  <c r="U4" i="8"/>
  <c r="U5" i="8"/>
  <c r="U6" i="8"/>
  <c r="U7" i="8"/>
  <c r="U8" i="8"/>
  <c r="U9" i="8"/>
  <c r="U10" i="8"/>
  <c r="U11" i="8"/>
  <c r="U12" i="8"/>
  <c r="U13" i="8"/>
  <c r="L4" i="7"/>
  <c r="I5" i="7"/>
  <c r="L3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L4" i="6"/>
  <c r="I5" i="6"/>
  <c r="L3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5" i="5"/>
  <c r="I4" i="5"/>
  <c r="U2" i="5"/>
  <c r="U3" i="5"/>
  <c r="U4" i="5"/>
  <c r="U5" i="5"/>
  <c r="U6" i="5"/>
  <c r="U7" i="5"/>
  <c r="U8" i="5"/>
  <c r="U9" i="5"/>
  <c r="U10" i="5"/>
  <c r="U11" i="5"/>
  <c r="U12" i="5"/>
  <c r="U13" i="5"/>
  <c r="U15" i="4"/>
  <c r="I4" i="4"/>
  <c r="U2" i="4"/>
  <c r="U3" i="4"/>
  <c r="U4" i="4"/>
  <c r="U5" i="4"/>
  <c r="U6" i="4"/>
  <c r="U7" i="4"/>
  <c r="U8" i="4"/>
  <c r="U9" i="4"/>
  <c r="U10" i="4"/>
  <c r="U11" i="4"/>
  <c r="U12" i="4"/>
  <c r="U13" i="4"/>
  <c r="R3" i="2"/>
  <c r="I3" i="2"/>
  <c r="I4" i="2"/>
  <c r="I5" i="2"/>
  <c r="I6" i="2"/>
  <c r="I7" i="2"/>
  <c r="I8" i="2"/>
  <c r="I9" i="2"/>
  <c r="I10" i="2"/>
  <c r="I11" i="2"/>
  <c r="I12" i="2"/>
  <c r="I13" i="2"/>
  <c r="I14" i="2"/>
  <c r="O2" i="2"/>
  <c r="Q2" i="2"/>
  <c r="H2" i="2"/>
  <c r="L5" i="14"/>
  <c r="I6" i="14"/>
  <c r="I6" i="13"/>
  <c r="L5" i="13"/>
  <c r="I6" i="12"/>
  <c r="L5" i="12"/>
  <c r="I6" i="11"/>
  <c r="L5" i="11"/>
  <c r="L5" i="10"/>
  <c r="I6" i="10"/>
  <c r="I6" i="9"/>
  <c r="L5" i="9"/>
  <c r="I5" i="8"/>
  <c r="L4" i="8"/>
  <c r="I6" i="7"/>
  <c r="L5" i="7"/>
  <c r="L5" i="6"/>
  <c r="I6" i="6"/>
  <c r="I5" i="5"/>
  <c r="L4" i="5"/>
  <c r="I5" i="4"/>
  <c r="L4" i="4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4"/>
  <c r="L6" i="14"/>
  <c r="I7" i="13"/>
  <c r="L6" i="13"/>
  <c r="I7" i="12"/>
  <c r="L6" i="12"/>
  <c r="I7" i="11"/>
  <c r="L6" i="11"/>
  <c r="L6" i="10"/>
  <c r="I7" i="10"/>
  <c r="I7" i="9"/>
  <c r="L6" i="9"/>
  <c r="L5" i="8"/>
  <c r="I6" i="8"/>
  <c r="L6" i="7"/>
  <c r="I7" i="7"/>
  <c r="I7" i="6"/>
  <c r="L6" i="6"/>
  <c r="L5" i="5"/>
  <c r="I6" i="5"/>
  <c r="L5" i="4"/>
  <c r="I6" i="4"/>
  <c r="R5" i="2"/>
  <c r="L6" i="2"/>
  <c r="L5" i="2"/>
  <c r="I8" i="14"/>
  <c r="L7" i="14"/>
  <c r="I8" i="13"/>
  <c r="L7" i="13"/>
  <c r="I8" i="12"/>
  <c r="L7" i="12"/>
  <c r="I8" i="11"/>
  <c r="L7" i="11"/>
  <c r="L7" i="10"/>
  <c r="I8" i="10"/>
  <c r="I8" i="9"/>
  <c r="L7" i="9"/>
  <c r="I7" i="8"/>
  <c r="L6" i="8"/>
  <c r="I8" i="7"/>
  <c r="L7" i="7"/>
  <c r="I8" i="6"/>
  <c r="L7" i="6"/>
  <c r="I7" i="5"/>
  <c r="L6" i="5"/>
  <c r="I7" i="4"/>
  <c r="L6" i="4"/>
  <c r="R6" i="2"/>
  <c r="L7" i="2"/>
  <c r="I9" i="14"/>
  <c r="L8" i="14"/>
  <c r="I9" i="13"/>
  <c r="L8" i="13"/>
  <c r="I9" i="12"/>
  <c r="L8" i="12"/>
  <c r="I9" i="11"/>
  <c r="L8" i="11"/>
  <c r="I9" i="10"/>
  <c r="L8" i="10"/>
  <c r="I9" i="9"/>
  <c r="L8" i="9"/>
  <c r="I8" i="8"/>
  <c r="L7" i="8"/>
  <c r="I9" i="7"/>
  <c r="L8" i="7"/>
  <c r="I9" i="6"/>
  <c r="L8" i="6"/>
  <c r="L7" i="5"/>
  <c r="I8" i="5"/>
  <c r="L7" i="4"/>
  <c r="I8" i="4"/>
  <c r="R7" i="2"/>
  <c r="L8" i="2"/>
  <c r="I10" i="14"/>
  <c r="L9" i="14"/>
  <c r="I10" i="13"/>
  <c r="L9" i="13"/>
  <c r="I10" i="12"/>
  <c r="L9" i="12"/>
  <c r="I10" i="11"/>
  <c r="L9" i="11"/>
  <c r="I10" i="10"/>
  <c r="L9" i="10"/>
  <c r="I10" i="9"/>
  <c r="L9" i="9"/>
  <c r="I9" i="8"/>
  <c r="L8" i="8"/>
  <c r="L9" i="7"/>
  <c r="I10" i="7"/>
  <c r="L9" i="6"/>
  <c r="I10" i="6"/>
  <c r="I9" i="5"/>
  <c r="L8" i="5"/>
  <c r="I9" i="4"/>
  <c r="L8" i="4"/>
  <c r="R8" i="2"/>
  <c r="L9" i="2"/>
  <c r="I11" i="14"/>
  <c r="L10" i="14"/>
  <c r="I11" i="13"/>
  <c r="L10" i="13"/>
  <c r="I11" i="12"/>
  <c r="L10" i="12"/>
  <c r="I11" i="11"/>
  <c r="L10" i="11"/>
  <c r="L10" i="10"/>
  <c r="I11" i="10"/>
  <c r="I11" i="9"/>
  <c r="L10" i="9"/>
  <c r="I10" i="8"/>
  <c r="L9" i="8"/>
  <c r="I11" i="7"/>
  <c r="L10" i="7"/>
  <c r="I11" i="6"/>
  <c r="L10" i="6"/>
  <c r="L9" i="5"/>
  <c r="I10" i="5"/>
  <c r="L9" i="4"/>
  <c r="I10" i="4"/>
  <c r="R9" i="2"/>
  <c r="L10" i="2"/>
  <c r="I12" i="14"/>
  <c r="L11" i="14"/>
  <c r="I12" i="13"/>
  <c r="L11" i="13"/>
  <c r="I12" i="12"/>
  <c r="L11" i="12"/>
  <c r="I12" i="11"/>
  <c r="L11" i="11"/>
  <c r="I12" i="10"/>
  <c r="L11" i="10"/>
  <c r="I12" i="9"/>
  <c r="L11" i="9"/>
  <c r="L10" i="8"/>
  <c r="I11" i="8"/>
  <c r="L11" i="7"/>
  <c r="I12" i="7"/>
  <c r="L11" i="6"/>
  <c r="I12" i="6"/>
  <c r="I11" i="5"/>
  <c r="L10" i="5"/>
  <c r="I11" i="4"/>
  <c r="L10" i="4"/>
  <c r="R10" i="2"/>
  <c r="L11" i="2"/>
  <c r="I13" i="14"/>
  <c r="L12" i="14"/>
  <c r="I13" i="13"/>
  <c r="L12" i="13"/>
  <c r="I13" i="12"/>
  <c r="L12" i="12"/>
  <c r="I13" i="11"/>
  <c r="L12" i="11"/>
  <c r="I13" i="10"/>
  <c r="L12" i="10"/>
  <c r="I13" i="9"/>
  <c r="L12" i="9"/>
  <c r="I12" i="8"/>
  <c r="L11" i="8"/>
  <c r="I13" i="7"/>
  <c r="L12" i="7"/>
  <c r="I13" i="6"/>
  <c r="L12" i="6"/>
  <c r="I12" i="5"/>
  <c r="L11" i="5"/>
  <c r="L11" i="4"/>
  <c r="I12" i="4"/>
  <c r="R11" i="2"/>
  <c r="L12" i="2"/>
  <c r="I14" i="14"/>
  <c r="L14" i="14"/>
  <c r="L13" i="14"/>
  <c r="L13" i="13"/>
  <c r="I14" i="12"/>
  <c r="L14" i="12"/>
  <c r="L13" i="12"/>
  <c r="I14" i="11"/>
  <c r="L14" i="11"/>
  <c r="L13" i="11"/>
  <c r="L13" i="10"/>
  <c r="I14" i="10"/>
  <c r="L14" i="10"/>
  <c r="I14" i="9"/>
  <c r="L14" i="9"/>
  <c r="L13" i="9"/>
  <c r="I13" i="8"/>
  <c r="L12" i="8"/>
  <c r="I14" i="7"/>
  <c r="L14" i="7"/>
  <c r="L13" i="7"/>
  <c r="L13" i="6"/>
  <c r="I14" i="6"/>
  <c r="L14" i="6"/>
  <c r="I13" i="5"/>
  <c r="L12" i="5"/>
  <c r="L12" i="4"/>
  <c r="I13" i="4"/>
  <c r="R12" i="2"/>
  <c r="L14" i="2"/>
  <c r="L13" i="2"/>
  <c r="I14" i="8"/>
  <c r="L14" i="8"/>
  <c r="L13" i="8"/>
  <c r="L13" i="5"/>
  <c r="I14" i="5"/>
  <c r="L14" i="5"/>
  <c r="L13" i="4"/>
  <c r="I14" i="4"/>
  <c r="L14" i="4"/>
  <c r="R13" i="2"/>
  <c r="R14" i="2"/>
</calcChain>
</file>

<file path=xl/sharedStrings.xml><?xml version="1.0" encoding="utf-8"?>
<sst xmlns="http://schemas.openxmlformats.org/spreadsheetml/2006/main" count="314" uniqueCount="28">
  <si>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</si>
  <si>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</si>
  <si>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</si>
  <si>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</si>
  <si>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</si>
  <si>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</si>
  <si>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</si>
  <si>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</si>
  <si>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</si>
  <si>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</si>
  <si>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</si>
  <si>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</si>
  <si>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</si>
  <si>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</si>
  <si>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</si>
  <si>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</si>
  <si>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</si>
  <si>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</si>
  <si>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</si>
  <si>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</si>
  <si>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</si>
  <si>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</si>
  <si>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</si>
  <si>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</si>
  <si>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</si>
  <si>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</si>
  <si>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31 digits to -43.0</t>
  </si>
  <si>
    <t>17 digits to 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</si>
</sst>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6"/>
  <sheetViews>
    <sheetView workbookViewId="0">
      <selection activeCell="N3" sqref="N3"/>
    </sheetView>
  </sheetViews>
  <sheetFormatPr baseColWidth="10" defaultColWidth="8.6640625" defaultRowHeight="16" x14ac:dyDescent="0.2"/>
  <cols>
    <col min="1" max="1" width="32.83203125" style="1" customWidth="1"/>
    <col min="2" max="2" width="9.664062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62.503999999999991</v>
      </c>
      <c r="C2" s="2">
        <v>-53.1</v>
      </c>
      <c r="D2" s="2">
        <v>32.514940000000003</v>
      </c>
      <c r="E2" s="2">
        <v>70</v>
      </c>
      <c r="F2" s="2">
        <v>9.9976999999999996E-2</v>
      </c>
      <c r="G2" s="2">
        <v>1292</v>
      </c>
      <c r="H2" s="6">
        <f>G2*0.00125</f>
        <v>1.615</v>
      </c>
      <c r="I2" s="2">
        <v>0</v>
      </c>
      <c r="J2" s="2">
        <v>198.9</v>
      </c>
      <c r="K2" s="2">
        <v>23.7</v>
      </c>
      <c r="L2" s="3">
        <f>$H$2+I2</f>
        <v>1.615</v>
      </c>
      <c r="M2" s="2">
        <v>2.2650000000000001</v>
      </c>
      <c r="N2" s="2">
        <v>160</v>
      </c>
      <c r="O2" s="6">
        <f>N2*0.00125</f>
        <v>0.2</v>
      </c>
      <c r="P2" s="2">
        <v>262</v>
      </c>
      <c r="Q2" s="6">
        <f>P2*0.00125</f>
        <v>0.32750000000000001</v>
      </c>
      <c r="R2" s="2">
        <v>0</v>
      </c>
      <c r="S2" s="2">
        <v>201.2</v>
      </c>
      <c r="T2" s="2">
        <v>22.5</v>
      </c>
      <c r="U2" s="6">
        <f>$Q$2+R2</f>
        <v>0.32750000000000001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203.5</v>
      </c>
      <c r="K3" s="2">
        <v>23.6</v>
      </c>
      <c r="L3" s="3">
        <f t="shared" ref="L3:L11" si="0">$H$2+I3</f>
        <v>1.665</v>
      </c>
      <c r="M3" s="7" t="s">
        <v>22</v>
      </c>
      <c r="N3" s="1">
        <v>-55.4</v>
      </c>
      <c r="O3" s="5"/>
      <c r="R3" s="2">
        <f>R2+0.05</f>
        <v>0.05</v>
      </c>
      <c r="S3" s="2">
        <v>206</v>
      </c>
      <c r="T3" s="2">
        <v>22.4</v>
      </c>
      <c r="U3" s="6">
        <f t="shared" ref="U3:U16" si="1">$Q$2+R3</f>
        <v>0.3775</v>
      </c>
    </row>
    <row r="4" spans="1:24" x14ac:dyDescent="0.2">
      <c r="A4" s="7"/>
      <c r="I4" s="2">
        <f t="shared" ref="I4:I14" si="2">I3+0.05</f>
        <v>0.1</v>
      </c>
      <c r="J4" s="2">
        <v>207.8</v>
      </c>
      <c r="K4" s="2">
        <v>23.6</v>
      </c>
      <c r="L4" s="3">
        <f t="shared" si="0"/>
        <v>1.7150000000000001</v>
      </c>
      <c r="M4" s="7"/>
      <c r="O4" s="5"/>
      <c r="R4" s="2">
        <f t="shared" ref="R4:R16" si="3">R3+0.05</f>
        <v>0.1</v>
      </c>
      <c r="S4" s="2">
        <v>209.5</v>
      </c>
      <c r="T4" s="2">
        <v>22.4</v>
      </c>
      <c r="U4" s="6">
        <f>$Q$2+R4</f>
        <v>0.42749999999999999</v>
      </c>
    </row>
    <row r="5" spans="1:24" x14ac:dyDescent="0.2">
      <c r="A5" s="7"/>
      <c r="I5" s="2">
        <f t="shared" si="2"/>
        <v>0.15000000000000002</v>
      </c>
      <c r="J5" s="2">
        <v>211.6</v>
      </c>
      <c r="K5" s="2">
        <v>23.5</v>
      </c>
      <c r="L5" s="3">
        <f t="shared" si="0"/>
        <v>1.7650000000000001</v>
      </c>
      <c r="M5" s="7"/>
      <c r="O5" s="5"/>
      <c r="R5" s="2">
        <f t="shared" si="3"/>
        <v>0.15000000000000002</v>
      </c>
      <c r="S5" s="2">
        <v>213.1</v>
      </c>
      <c r="T5" s="2">
        <v>22.4</v>
      </c>
      <c r="U5" s="6">
        <f t="shared" si="1"/>
        <v>0.47750000000000004</v>
      </c>
    </row>
    <row r="6" spans="1:24" x14ac:dyDescent="0.2">
      <c r="A6" s="7"/>
      <c r="I6" s="2">
        <f t="shared" si="2"/>
        <v>0.2</v>
      </c>
      <c r="J6" s="2">
        <v>214.4</v>
      </c>
      <c r="K6" s="2">
        <v>23.5</v>
      </c>
      <c r="L6" s="3">
        <f t="shared" si="0"/>
        <v>1.8149999999999999</v>
      </c>
      <c r="O6" s="5"/>
      <c r="R6" s="2">
        <f t="shared" si="3"/>
        <v>0.2</v>
      </c>
      <c r="S6" s="2">
        <v>216.2</v>
      </c>
      <c r="T6" s="2">
        <v>22.3</v>
      </c>
      <c r="U6" s="6">
        <f t="shared" si="1"/>
        <v>0.52750000000000008</v>
      </c>
    </row>
    <row r="7" spans="1:24" x14ac:dyDescent="0.2">
      <c r="A7" s="7"/>
      <c r="I7" s="2">
        <f t="shared" si="2"/>
        <v>0.25</v>
      </c>
      <c r="J7" s="2">
        <v>217.2</v>
      </c>
      <c r="K7" s="2">
        <v>23.4</v>
      </c>
      <c r="L7" s="3">
        <f t="shared" si="0"/>
        <v>1.865</v>
      </c>
      <c r="O7" s="5"/>
      <c r="R7" s="2">
        <f t="shared" si="3"/>
        <v>0.25</v>
      </c>
      <c r="S7" s="2">
        <v>219.1</v>
      </c>
      <c r="T7" s="2">
        <v>22.3</v>
      </c>
      <c r="U7" s="6">
        <f t="shared" si="1"/>
        <v>0.57750000000000001</v>
      </c>
    </row>
    <row r="8" spans="1:24" x14ac:dyDescent="0.2">
      <c r="A8" s="7"/>
      <c r="I8" s="2">
        <f t="shared" si="2"/>
        <v>0.3</v>
      </c>
      <c r="J8" s="2">
        <v>219.8</v>
      </c>
      <c r="K8" s="2">
        <v>23.4</v>
      </c>
      <c r="L8" s="3">
        <f t="shared" si="0"/>
        <v>1.915</v>
      </c>
      <c r="O8" s="5"/>
      <c r="R8" s="2">
        <f t="shared" si="3"/>
        <v>0.3</v>
      </c>
      <c r="S8" s="2">
        <v>221.5</v>
      </c>
      <c r="T8" s="2">
        <v>22.2</v>
      </c>
      <c r="U8" s="6">
        <f t="shared" si="1"/>
        <v>0.62749999999999995</v>
      </c>
    </row>
    <row r="9" spans="1:24" x14ac:dyDescent="0.2">
      <c r="A9" s="7"/>
      <c r="I9" s="2">
        <f t="shared" si="2"/>
        <v>0.35</v>
      </c>
      <c r="J9" s="2">
        <v>222</v>
      </c>
      <c r="K9" s="2">
        <v>23.4</v>
      </c>
      <c r="L9" s="3">
        <f t="shared" si="0"/>
        <v>1.9649999999999999</v>
      </c>
      <c r="O9" s="5"/>
      <c r="R9" s="2">
        <f t="shared" si="3"/>
        <v>0.35</v>
      </c>
      <c r="S9" s="2">
        <v>223.6</v>
      </c>
      <c r="T9" s="2">
        <v>22.2</v>
      </c>
      <c r="U9" s="6">
        <f t="shared" si="1"/>
        <v>0.67749999999999999</v>
      </c>
    </row>
    <row r="10" spans="1:24" x14ac:dyDescent="0.2">
      <c r="A10" s="7"/>
      <c r="I10" s="2">
        <f t="shared" si="2"/>
        <v>0.39999999999999997</v>
      </c>
      <c r="J10" s="2">
        <v>224.3</v>
      </c>
      <c r="K10" s="2">
        <v>23.3</v>
      </c>
      <c r="L10" s="3">
        <f t="shared" si="0"/>
        <v>2.0150000000000001</v>
      </c>
      <c r="O10" s="5"/>
      <c r="R10" s="2">
        <f t="shared" si="3"/>
        <v>0.39999999999999997</v>
      </c>
      <c r="S10" s="2">
        <v>225.8</v>
      </c>
      <c r="T10" s="2">
        <v>22.1</v>
      </c>
      <c r="U10" s="6">
        <f t="shared" si="1"/>
        <v>0.72750000000000004</v>
      </c>
    </row>
    <row r="11" spans="1:24" x14ac:dyDescent="0.2">
      <c r="A11" s="4"/>
      <c r="I11" s="2">
        <f t="shared" si="2"/>
        <v>0.44999999999999996</v>
      </c>
      <c r="J11" s="2">
        <v>226.3</v>
      </c>
      <c r="K11" s="2">
        <v>23.3</v>
      </c>
      <c r="L11" s="3">
        <f t="shared" si="0"/>
        <v>2.0649999999999999</v>
      </c>
      <c r="O11" s="5"/>
      <c r="R11" s="2">
        <f t="shared" si="3"/>
        <v>0.44999999999999996</v>
      </c>
      <c r="S11" s="2">
        <v>227.6</v>
      </c>
      <c r="T11" s="2">
        <v>22.1</v>
      </c>
      <c r="U11" s="6">
        <f t="shared" si="1"/>
        <v>0.77749999999999997</v>
      </c>
    </row>
    <row r="12" spans="1:24" x14ac:dyDescent="0.2">
      <c r="A12" s="4"/>
      <c r="I12" s="2">
        <f t="shared" si="2"/>
        <v>0.49999999999999994</v>
      </c>
      <c r="J12" s="2">
        <v>228.2</v>
      </c>
      <c r="K12" s="2">
        <v>23.2</v>
      </c>
      <c r="L12" s="3">
        <f>$H$2+I12</f>
        <v>2.1149999999999998</v>
      </c>
      <c r="O12" s="5"/>
      <c r="R12" s="2">
        <f t="shared" si="3"/>
        <v>0.49999999999999994</v>
      </c>
      <c r="S12" s="2">
        <v>229.3</v>
      </c>
      <c r="T12" s="2">
        <v>22.1</v>
      </c>
      <c r="U12" s="6">
        <f t="shared" si="1"/>
        <v>0.8274999999999999</v>
      </c>
    </row>
    <row r="13" spans="1:24" x14ac:dyDescent="0.2">
      <c r="A13" s="4"/>
      <c r="I13" s="2">
        <f t="shared" si="2"/>
        <v>0.54999999999999993</v>
      </c>
      <c r="J13" s="2">
        <v>230</v>
      </c>
      <c r="K13" s="2">
        <v>23.2</v>
      </c>
      <c r="L13" s="3">
        <f>$H$2+I13</f>
        <v>2.165</v>
      </c>
      <c r="O13" s="5"/>
      <c r="R13" s="2">
        <f t="shared" si="3"/>
        <v>0.54999999999999993</v>
      </c>
      <c r="S13" s="2">
        <v>230.9</v>
      </c>
      <c r="T13" s="2">
        <v>22</v>
      </c>
      <c r="U13" s="6">
        <f t="shared" si="1"/>
        <v>0.87749999999999995</v>
      </c>
    </row>
    <row r="14" spans="1:24" x14ac:dyDescent="0.2">
      <c r="A14" s="4"/>
      <c r="I14" s="2">
        <f t="shared" si="2"/>
        <v>0.6</v>
      </c>
      <c r="J14" s="2">
        <v>231.5</v>
      </c>
      <c r="K14" s="2">
        <v>23.2</v>
      </c>
      <c r="L14" s="3">
        <f>$H$2+I14</f>
        <v>2.2149999999999999</v>
      </c>
      <c r="R14" s="2">
        <f t="shared" si="3"/>
        <v>0.6</v>
      </c>
      <c r="S14" s="2">
        <v>232.4</v>
      </c>
      <c r="T14" s="2">
        <v>22</v>
      </c>
      <c r="U14" s="6">
        <f t="shared" si="1"/>
        <v>0.92749999999999999</v>
      </c>
    </row>
    <row r="15" spans="1:24" x14ac:dyDescent="0.2">
      <c r="A15" s="4"/>
      <c r="I15" s="2">
        <v>0.65</v>
      </c>
      <c r="J15" s="2">
        <v>233.1</v>
      </c>
      <c r="K15" s="2">
        <v>23.1</v>
      </c>
      <c r="L15" s="3">
        <f>$H$2+I15</f>
        <v>2.2650000000000001</v>
      </c>
      <c r="R15" s="2">
        <f t="shared" si="3"/>
        <v>0.65</v>
      </c>
      <c r="S15" s="2">
        <v>234</v>
      </c>
      <c r="T15" s="2">
        <v>22</v>
      </c>
      <c r="U15" s="6">
        <f t="shared" si="1"/>
        <v>0.97750000000000004</v>
      </c>
    </row>
    <row r="16" spans="1:24" x14ac:dyDescent="0.2">
      <c r="R16" s="2">
        <f t="shared" si="3"/>
        <v>0.70000000000000007</v>
      </c>
      <c r="U16" s="6">
        <f t="shared" si="1"/>
        <v>1.0275000000000001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7A45-B2AC-4A82-941B-EB5F8E2DEC98}">
  <dimension ref="A1:X16"/>
  <sheetViews>
    <sheetView workbookViewId="0">
      <selection activeCell="I15" sqref="I15:L15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61.614000000000004</v>
      </c>
      <c r="C2" s="2">
        <v>-55.2</v>
      </c>
      <c r="D2" s="2">
        <v>29.95956</v>
      </c>
      <c r="E2" s="2">
        <v>69</v>
      </c>
      <c r="F2" s="2">
        <v>9.9976999999999996E-2</v>
      </c>
      <c r="G2" s="2">
        <v>1245</v>
      </c>
      <c r="H2" s="6">
        <f>G2*0.00125</f>
        <v>1.5562500000000001</v>
      </c>
      <c r="I2" s="2">
        <v>0</v>
      </c>
      <c r="J2" s="2">
        <v>200</v>
      </c>
      <c r="K2" s="2">
        <v>24.2</v>
      </c>
      <c r="L2" s="3">
        <f>$H$2+I2</f>
        <v>1.5562500000000001</v>
      </c>
      <c r="M2" s="2">
        <v>2.15625</v>
      </c>
      <c r="N2" s="2">
        <v>170</v>
      </c>
      <c r="O2" s="6">
        <f>N2*0.00125</f>
        <v>0.21249999999999999</v>
      </c>
      <c r="P2" s="2">
        <v>229</v>
      </c>
      <c r="Q2" s="6">
        <f>P2*0.00125</f>
        <v>0.28625</v>
      </c>
      <c r="R2" s="2">
        <v>0</v>
      </c>
      <c r="S2" s="2">
        <v>199.9</v>
      </c>
      <c r="T2" s="2">
        <v>23.1</v>
      </c>
      <c r="U2" s="6">
        <f>$Q$2+R2</f>
        <v>0.28625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204.7</v>
      </c>
      <c r="K3" s="2">
        <v>24.1</v>
      </c>
      <c r="L3" s="3">
        <f t="shared" ref="L3:L11" si="0">$H$2+I3</f>
        <v>1.6062500000000002</v>
      </c>
      <c r="M3" s="7" t="s">
        <v>22</v>
      </c>
      <c r="N3" s="1">
        <v>-54.4</v>
      </c>
      <c r="O3" s="5"/>
      <c r="R3" s="2">
        <f>R2+0.05</f>
        <v>0.05</v>
      </c>
      <c r="S3" s="2">
        <v>205</v>
      </c>
      <c r="T3" s="2">
        <v>23.1</v>
      </c>
      <c r="U3" s="6">
        <f t="shared" ref="U3:U16" si="1">$Q$2+R3</f>
        <v>0.33624999999999999</v>
      </c>
    </row>
    <row r="4" spans="1:24" x14ac:dyDescent="0.2">
      <c r="A4" s="7"/>
      <c r="I4" s="2">
        <f t="shared" ref="I4:I14" si="2">I3+0.05</f>
        <v>0.1</v>
      </c>
      <c r="J4" s="2">
        <v>209.1</v>
      </c>
      <c r="K4" s="2">
        <v>24</v>
      </c>
      <c r="L4" s="3">
        <f t="shared" si="0"/>
        <v>1.6562500000000002</v>
      </c>
      <c r="M4" s="7"/>
      <c r="O4" s="5"/>
      <c r="R4" s="2">
        <f t="shared" ref="R4:R16" si="3">R3+0.05</f>
        <v>0.1</v>
      </c>
      <c r="S4" s="2">
        <v>209.2</v>
      </c>
      <c r="T4" s="2">
        <v>23</v>
      </c>
      <c r="U4" s="6">
        <f>$Q$2+R4</f>
        <v>0.38624999999999998</v>
      </c>
    </row>
    <row r="5" spans="1:24" x14ac:dyDescent="0.2">
      <c r="A5" s="7"/>
      <c r="I5" s="2">
        <f t="shared" si="2"/>
        <v>0.15000000000000002</v>
      </c>
      <c r="J5" s="2">
        <v>212.7</v>
      </c>
      <c r="K5" s="2">
        <v>24</v>
      </c>
      <c r="L5" s="3">
        <f t="shared" si="0"/>
        <v>1.7062500000000003</v>
      </c>
      <c r="M5" s="7"/>
      <c r="O5" s="5"/>
      <c r="R5" s="2">
        <f t="shared" si="3"/>
        <v>0.15000000000000002</v>
      </c>
      <c r="S5" s="2">
        <v>212.7</v>
      </c>
      <c r="T5" s="2">
        <v>23</v>
      </c>
      <c r="U5" s="6">
        <f t="shared" si="1"/>
        <v>0.43625000000000003</v>
      </c>
    </row>
    <row r="6" spans="1:24" x14ac:dyDescent="0.2">
      <c r="A6" s="7"/>
      <c r="I6" s="2">
        <f t="shared" si="2"/>
        <v>0.2</v>
      </c>
      <c r="J6" s="2">
        <v>216</v>
      </c>
      <c r="K6" s="2">
        <v>23.9</v>
      </c>
      <c r="L6" s="3">
        <f t="shared" si="0"/>
        <v>1.7562500000000001</v>
      </c>
      <c r="O6" s="5"/>
      <c r="R6" s="2">
        <f t="shared" si="3"/>
        <v>0.2</v>
      </c>
      <c r="S6" s="2">
        <v>216</v>
      </c>
      <c r="T6" s="2">
        <v>23</v>
      </c>
      <c r="U6" s="6">
        <f t="shared" si="1"/>
        <v>0.48625000000000002</v>
      </c>
    </row>
    <row r="7" spans="1:24" x14ac:dyDescent="0.2">
      <c r="A7" s="7"/>
      <c r="I7" s="2">
        <f t="shared" si="2"/>
        <v>0.25</v>
      </c>
      <c r="J7" s="2">
        <v>218.8</v>
      </c>
      <c r="K7" s="2">
        <v>23.9</v>
      </c>
      <c r="L7" s="3">
        <f t="shared" si="0"/>
        <v>1.8062500000000001</v>
      </c>
      <c r="O7" s="5"/>
      <c r="R7" s="2">
        <f t="shared" si="3"/>
        <v>0.25</v>
      </c>
      <c r="S7" s="2">
        <v>218.6</v>
      </c>
      <c r="T7" s="2">
        <v>23</v>
      </c>
      <c r="U7" s="6">
        <f t="shared" si="1"/>
        <v>0.53625</v>
      </c>
    </row>
    <row r="8" spans="1:24" x14ac:dyDescent="0.2">
      <c r="A8" s="7"/>
      <c r="I8" s="2">
        <f t="shared" si="2"/>
        <v>0.3</v>
      </c>
      <c r="J8" s="2">
        <v>221.4</v>
      </c>
      <c r="K8" s="2">
        <v>23.8</v>
      </c>
      <c r="L8" s="3">
        <f t="shared" si="0"/>
        <v>1.8562500000000002</v>
      </c>
      <c r="O8" s="5"/>
      <c r="R8" s="2">
        <f t="shared" si="3"/>
        <v>0.3</v>
      </c>
      <c r="S8" s="2">
        <v>221.2</v>
      </c>
      <c r="T8" s="2">
        <v>22.9</v>
      </c>
      <c r="U8" s="6">
        <f t="shared" si="1"/>
        <v>0.58624999999999994</v>
      </c>
    </row>
    <row r="9" spans="1:24" x14ac:dyDescent="0.2">
      <c r="A9" s="7"/>
      <c r="I9" s="2">
        <f t="shared" si="2"/>
        <v>0.35</v>
      </c>
      <c r="J9" s="2">
        <v>223.8</v>
      </c>
      <c r="K9" s="2">
        <v>23.8</v>
      </c>
      <c r="L9" s="3">
        <f t="shared" si="0"/>
        <v>1.90625</v>
      </c>
      <c r="O9" s="5"/>
      <c r="R9" s="2">
        <f t="shared" si="3"/>
        <v>0.35</v>
      </c>
      <c r="S9" s="2">
        <v>223.6</v>
      </c>
      <c r="T9" s="2">
        <v>22.9</v>
      </c>
      <c r="U9" s="6">
        <f t="shared" si="1"/>
        <v>0.63624999999999998</v>
      </c>
    </row>
    <row r="10" spans="1:24" x14ac:dyDescent="0.2">
      <c r="A10" s="7"/>
      <c r="I10" s="2">
        <f t="shared" si="2"/>
        <v>0.39999999999999997</v>
      </c>
      <c r="J10" s="2">
        <v>225.9</v>
      </c>
      <c r="K10" s="2">
        <v>23.7</v>
      </c>
      <c r="L10" s="3">
        <f t="shared" si="0"/>
        <v>1.95625</v>
      </c>
      <c r="O10" s="5"/>
      <c r="R10" s="2">
        <f t="shared" si="3"/>
        <v>0.39999999999999997</v>
      </c>
      <c r="S10" s="2">
        <v>225.8</v>
      </c>
      <c r="T10" s="2">
        <v>22.9</v>
      </c>
      <c r="U10" s="6">
        <f t="shared" si="1"/>
        <v>0.68625000000000003</v>
      </c>
    </row>
    <row r="11" spans="1:24" x14ac:dyDescent="0.2">
      <c r="A11" s="4"/>
      <c r="I11" s="2">
        <f t="shared" si="2"/>
        <v>0.44999999999999996</v>
      </c>
      <c r="J11" s="2">
        <v>227.9</v>
      </c>
      <c r="K11" s="2">
        <v>23.7</v>
      </c>
      <c r="L11" s="3">
        <f t="shared" si="0"/>
        <v>2.0062500000000001</v>
      </c>
      <c r="O11" s="5"/>
      <c r="R11" s="2">
        <f t="shared" si="3"/>
        <v>0.44999999999999996</v>
      </c>
      <c r="S11" s="2">
        <v>227.7</v>
      </c>
      <c r="T11" s="2">
        <v>22.8</v>
      </c>
      <c r="U11" s="6">
        <f t="shared" si="1"/>
        <v>0.73624999999999996</v>
      </c>
    </row>
    <row r="12" spans="1:24" x14ac:dyDescent="0.2">
      <c r="A12" s="4"/>
      <c r="I12" s="2">
        <f t="shared" si="2"/>
        <v>0.49999999999999994</v>
      </c>
      <c r="J12" s="2">
        <v>229.7</v>
      </c>
      <c r="K12" s="2">
        <v>23.7</v>
      </c>
      <c r="L12" s="3">
        <f>$H$2+I12</f>
        <v>2.0562499999999999</v>
      </c>
      <c r="O12" s="5"/>
      <c r="R12" s="2">
        <f t="shared" si="3"/>
        <v>0.49999999999999994</v>
      </c>
      <c r="S12" s="2">
        <v>229.6</v>
      </c>
      <c r="T12" s="2">
        <v>22.8</v>
      </c>
      <c r="U12" s="6">
        <f t="shared" si="1"/>
        <v>0.78624999999999989</v>
      </c>
    </row>
    <row r="13" spans="1:24" x14ac:dyDescent="0.2">
      <c r="A13" s="4"/>
      <c r="I13" s="2">
        <f t="shared" si="2"/>
        <v>0.54999999999999993</v>
      </c>
      <c r="J13" s="2">
        <v>231.4</v>
      </c>
      <c r="K13" s="2">
        <v>23.6</v>
      </c>
      <c r="L13" s="3">
        <f>$H$2+I13</f>
        <v>2.1062500000000002</v>
      </c>
      <c r="O13" s="5"/>
      <c r="R13" s="2">
        <f t="shared" si="3"/>
        <v>0.54999999999999993</v>
      </c>
      <c r="S13" s="2">
        <v>231.3</v>
      </c>
      <c r="T13" s="2">
        <v>22.8</v>
      </c>
      <c r="U13" s="6">
        <f t="shared" si="1"/>
        <v>0.83624999999999994</v>
      </c>
    </row>
    <row r="14" spans="1:24" x14ac:dyDescent="0.2">
      <c r="A14" s="4"/>
      <c r="I14" s="2">
        <f t="shared" si="2"/>
        <v>0.6</v>
      </c>
      <c r="J14" s="2">
        <v>233.1</v>
      </c>
      <c r="K14" s="2">
        <v>23.6</v>
      </c>
      <c r="L14" s="3">
        <f>$H$2+I14</f>
        <v>2.15625</v>
      </c>
      <c r="R14" s="2">
        <f t="shared" si="3"/>
        <v>0.6</v>
      </c>
      <c r="S14" s="2">
        <v>232.7</v>
      </c>
      <c r="T14" s="2">
        <v>22.7</v>
      </c>
      <c r="U14" s="6">
        <f t="shared" si="1"/>
        <v>0.88624999999999998</v>
      </c>
    </row>
    <row r="15" spans="1:24" x14ac:dyDescent="0.2">
      <c r="A15" s="4"/>
      <c r="R15" s="2">
        <f t="shared" si="3"/>
        <v>0.65</v>
      </c>
      <c r="U15" s="6">
        <f t="shared" si="1"/>
        <v>0.93625000000000003</v>
      </c>
    </row>
    <row r="16" spans="1:24" x14ac:dyDescent="0.2">
      <c r="R16" s="2">
        <f t="shared" si="3"/>
        <v>0.70000000000000007</v>
      </c>
      <c r="U16" s="6">
        <f t="shared" si="1"/>
        <v>0.98625000000000007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786B-52A7-45E9-955C-75318F9D20E4}">
  <dimension ref="A1:X16"/>
  <sheetViews>
    <sheetView topLeftCell="E1" workbookViewId="0">
      <selection activeCell="I14" sqref="I14:L15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59.186999999999998</v>
      </c>
      <c r="C2" s="2">
        <v>-55.9</v>
      </c>
      <c r="D2" s="2">
        <v>29.909130000000001</v>
      </c>
      <c r="E2" s="2">
        <v>70</v>
      </c>
      <c r="F2" s="2">
        <v>9.9976999999999996E-2</v>
      </c>
      <c r="G2" s="2">
        <v>1200</v>
      </c>
      <c r="H2" s="6">
        <f>G2*0.00125</f>
        <v>1.5</v>
      </c>
      <c r="I2" s="2">
        <v>0</v>
      </c>
      <c r="J2" s="2">
        <v>201.9</v>
      </c>
      <c r="K2" s="2">
        <v>24.6</v>
      </c>
      <c r="L2" s="3">
        <f>$H$2+I2</f>
        <v>1.5</v>
      </c>
      <c r="M2" s="2">
        <v>2.0499999999999998</v>
      </c>
      <c r="N2" s="2">
        <v>123</v>
      </c>
      <c r="O2" s="6">
        <f>N2*0.00125</f>
        <v>0.15375</v>
      </c>
      <c r="P2" s="2">
        <v>229</v>
      </c>
      <c r="Q2" s="6">
        <f>P2*0.00125</f>
        <v>0.28625</v>
      </c>
      <c r="R2" s="2">
        <v>0</v>
      </c>
      <c r="S2" s="2">
        <v>200.5</v>
      </c>
      <c r="T2" s="2">
        <v>23.5</v>
      </c>
      <c r="U2" s="6">
        <f>$Q$2+R2</f>
        <v>0.28625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206.8</v>
      </c>
      <c r="K3" s="2">
        <v>24.5</v>
      </c>
      <c r="L3" s="3">
        <f t="shared" ref="L3:L11" si="0">$H$2+I3</f>
        <v>1.55</v>
      </c>
      <c r="M3" s="7" t="s">
        <v>22</v>
      </c>
      <c r="N3" s="1">
        <v>-54.6</v>
      </c>
      <c r="O3" s="5"/>
      <c r="R3" s="2">
        <f>R2+0.05</f>
        <v>0.05</v>
      </c>
      <c r="S3" s="2">
        <v>204.7</v>
      </c>
      <c r="T3" s="2">
        <v>23.5</v>
      </c>
      <c r="U3" s="6">
        <f t="shared" ref="U3:U16" si="1">$Q$2+R3</f>
        <v>0.33624999999999999</v>
      </c>
    </row>
    <row r="4" spans="1:24" x14ac:dyDescent="0.2">
      <c r="A4" s="7"/>
      <c r="I4" s="2">
        <f t="shared" ref="I4:I14" si="2">I3+0.05</f>
        <v>0.1</v>
      </c>
      <c r="J4" s="2">
        <v>210.4</v>
      </c>
      <c r="K4" s="2">
        <v>24.5</v>
      </c>
      <c r="L4" s="3">
        <f t="shared" si="0"/>
        <v>1.6</v>
      </c>
      <c r="M4" s="7"/>
      <c r="O4" s="5"/>
      <c r="R4" s="2">
        <f t="shared" ref="R4:R16" si="3">R3+0.05</f>
        <v>0.1</v>
      </c>
      <c r="S4" s="2">
        <v>208.4</v>
      </c>
      <c r="T4" s="2">
        <v>23.4</v>
      </c>
      <c r="U4" s="6">
        <f>$Q$2+R4</f>
        <v>0.38624999999999998</v>
      </c>
    </row>
    <row r="5" spans="1:24" x14ac:dyDescent="0.2">
      <c r="A5" s="7"/>
      <c r="I5" s="2">
        <f t="shared" si="2"/>
        <v>0.15000000000000002</v>
      </c>
      <c r="J5" s="2">
        <v>214.3</v>
      </c>
      <c r="K5" s="2">
        <v>24.4</v>
      </c>
      <c r="L5" s="3">
        <f t="shared" si="0"/>
        <v>1.65</v>
      </c>
      <c r="M5" s="7"/>
      <c r="O5" s="5"/>
      <c r="R5" s="2">
        <f t="shared" si="3"/>
        <v>0.15000000000000002</v>
      </c>
      <c r="S5" s="2">
        <v>211.7</v>
      </c>
      <c r="T5" s="2">
        <v>23.4</v>
      </c>
      <c r="U5" s="6">
        <f t="shared" si="1"/>
        <v>0.43625000000000003</v>
      </c>
    </row>
    <row r="6" spans="1:24" x14ac:dyDescent="0.2">
      <c r="A6" s="7"/>
      <c r="I6" s="2">
        <f t="shared" si="2"/>
        <v>0.2</v>
      </c>
      <c r="J6" s="2">
        <v>217.3</v>
      </c>
      <c r="K6" s="2">
        <v>24.4</v>
      </c>
      <c r="L6" s="3">
        <f t="shared" si="0"/>
        <v>1.7</v>
      </c>
      <c r="O6" s="5"/>
      <c r="R6" s="2">
        <f t="shared" si="3"/>
        <v>0.2</v>
      </c>
      <c r="S6" s="2">
        <v>214.3</v>
      </c>
      <c r="T6" s="2">
        <v>23.4</v>
      </c>
      <c r="U6" s="6">
        <f t="shared" si="1"/>
        <v>0.48625000000000002</v>
      </c>
    </row>
    <row r="7" spans="1:24" x14ac:dyDescent="0.2">
      <c r="A7" s="7"/>
      <c r="I7" s="2">
        <f t="shared" si="2"/>
        <v>0.25</v>
      </c>
      <c r="J7" s="2">
        <v>220.1</v>
      </c>
      <c r="K7" s="2">
        <v>24.3</v>
      </c>
      <c r="L7" s="3">
        <f t="shared" si="0"/>
        <v>1.75</v>
      </c>
      <c r="O7" s="5"/>
      <c r="R7" s="2">
        <f t="shared" si="3"/>
        <v>0.25</v>
      </c>
      <c r="S7" s="2">
        <v>216.8</v>
      </c>
      <c r="T7" s="2">
        <v>23.3</v>
      </c>
      <c r="U7" s="6">
        <f t="shared" si="1"/>
        <v>0.53625</v>
      </c>
    </row>
    <row r="8" spans="1:24" x14ac:dyDescent="0.2">
      <c r="A8" s="7"/>
      <c r="I8" s="2">
        <f t="shared" si="2"/>
        <v>0.3</v>
      </c>
      <c r="J8" s="2">
        <v>222.7</v>
      </c>
      <c r="K8" s="2">
        <v>24.3</v>
      </c>
      <c r="L8" s="3">
        <f t="shared" si="0"/>
        <v>1.8</v>
      </c>
      <c r="O8" s="5"/>
      <c r="R8" s="2">
        <f t="shared" si="3"/>
        <v>0.3</v>
      </c>
      <c r="S8" s="2">
        <v>219.3</v>
      </c>
      <c r="T8" s="2">
        <v>23.3</v>
      </c>
      <c r="U8" s="6">
        <f t="shared" si="1"/>
        <v>0.58624999999999994</v>
      </c>
    </row>
    <row r="9" spans="1:24" x14ac:dyDescent="0.2">
      <c r="A9" s="7"/>
      <c r="I9" s="2">
        <f t="shared" si="2"/>
        <v>0.35</v>
      </c>
      <c r="J9" s="2">
        <v>225.1</v>
      </c>
      <c r="K9" s="2">
        <v>24.1</v>
      </c>
      <c r="L9" s="3">
        <f t="shared" si="0"/>
        <v>1.85</v>
      </c>
      <c r="O9" s="5"/>
      <c r="R9" s="2">
        <f t="shared" si="3"/>
        <v>0.35</v>
      </c>
      <c r="S9" s="2">
        <v>221.2</v>
      </c>
      <c r="T9" s="2">
        <v>23.2</v>
      </c>
      <c r="U9" s="6">
        <f t="shared" si="1"/>
        <v>0.63624999999999998</v>
      </c>
    </row>
    <row r="10" spans="1:24" x14ac:dyDescent="0.2">
      <c r="A10" s="7"/>
      <c r="I10" s="2">
        <f t="shared" si="2"/>
        <v>0.39999999999999997</v>
      </c>
      <c r="J10" s="2">
        <v>227.2</v>
      </c>
      <c r="K10" s="2">
        <v>24.1</v>
      </c>
      <c r="L10" s="3">
        <f t="shared" si="0"/>
        <v>1.9</v>
      </c>
      <c r="O10" s="5"/>
      <c r="R10" s="2">
        <f t="shared" si="3"/>
        <v>0.39999999999999997</v>
      </c>
      <c r="S10" s="2">
        <v>223.2</v>
      </c>
      <c r="T10" s="2">
        <v>23.2</v>
      </c>
      <c r="U10" s="6">
        <f t="shared" si="1"/>
        <v>0.68625000000000003</v>
      </c>
    </row>
    <row r="11" spans="1:24" x14ac:dyDescent="0.2">
      <c r="A11" s="4"/>
      <c r="I11" s="2">
        <f t="shared" si="2"/>
        <v>0.44999999999999996</v>
      </c>
      <c r="J11" s="2">
        <v>229</v>
      </c>
      <c r="K11" s="2">
        <v>24</v>
      </c>
      <c r="L11" s="3">
        <f t="shared" si="0"/>
        <v>1.95</v>
      </c>
      <c r="O11" s="5"/>
      <c r="R11" s="2">
        <f t="shared" si="3"/>
        <v>0.44999999999999996</v>
      </c>
      <c r="S11" s="2">
        <v>225</v>
      </c>
      <c r="T11" s="2">
        <v>23.2</v>
      </c>
      <c r="U11" s="6">
        <f t="shared" si="1"/>
        <v>0.73624999999999996</v>
      </c>
    </row>
    <row r="12" spans="1:24" x14ac:dyDescent="0.2">
      <c r="A12" s="4"/>
      <c r="I12" s="2">
        <f t="shared" si="2"/>
        <v>0.49999999999999994</v>
      </c>
      <c r="J12" s="2">
        <v>230.8</v>
      </c>
      <c r="K12" s="2">
        <v>24</v>
      </c>
      <c r="L12" s="3">
        <f>$H$2+I12</f>
        <v>2</v>
      </c>
      <c r="O12" s="5"/>
      <c r="R12" s="2">
        <f t="shared" si="3"/>
        <v>0.49999999999999994</v>
      </c>
      <c r="S12" s="2">
        <v>226.8</v>
      </c>
      <c r="T12" s="2">
        <v>23.2</v>
      </c>
      <c r="U12" s="6">
        <f t="shared" si="1"/>
        <v>0.78624999999999989</v>
      </c>
    </row>
    <row r="13" spans="1:24" x14ac:dyDescent="0.2">
      <c r="A13" s="4"/>
      <c r="I13" s="2">
        <f t="shared" si="2"/>
        <v>0.54999999999999993</v>
      </c>
      <c r="J13" s="2">
        <v>232.6</v>
      </c>
      <c r="K13" s="2">
        <v>23.9</v>
      </c>
      <c r="L13" s="3">
        <f>$H$2+I13</f>
        <v>2.0499999999999998</v>
      </c>
      <c r="O13" s="5"/>
      <c r="R13" s="2">
        <f t="shared" si="3"/>
        <v>0.54999999999999993</v>
      </c>
      <c r="S13" s="2">
        <v>228.2</v>
      </c>
      <c r="T13" s="2">
        <v>23.1</v>
      </c>
      <c r="U13" s="6">
        <f t="shared" si="1"/>
        <v>0.83624999999999994</v>
      </c>
    </row>
    <row r="14" spans="1:24" x14ac:dyDescent="0.2">
      <c r="A14" s="4"/>
      <c r="R14" s="2">
        <f t="shared" si="3"/>
        <v>0.6</v>
      </c>
      <c r="S14" s="2">
        <v>229.7</v>
      </c>
      <c r="T14" s="2">
        <v>23.1</v>
      </c>
      <c r="U14" s="6">
        <f t="shared" si="1"/>
        <v>0.88624999999999998</v>
      </c>
    </row>
    <row r="15" spans="1:24" x14ac:dyDescent="0.2">
      <c r="A15" s="4"/>
      <c r="R15" s="2">
        <f t="shared" si="3"/>
        <v>0.65</v>
      </c>
      <c r="S15" s="2">
        <v>231.2</v>
      </c>
      <c r="T15" s="2">
        <v>23</v>
      </c>
      <c r="U15" s="6">
        <f t="shared" si="1"/>
        <v>0.93625000000000003</v>
      </c>
    </row>
    <row r="16" spans="1:24" x14ac:dyDescent="0.2">
      <c r="R16" s="2">
        <f t="shared" si="3"/>
        <v>0.70000000000000007</v>
      </c>
      <c r="S16" s="2">
        <v>232.6</v>
      </c>
      <c r="T16" s="2">
        <v>23</v>
      </c>
      <c r="U16" s="6">
        <f t="shared" si="1"/>
        <v>0.98625000000000007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1F59-7257-48E7-B00E-04A85F2C259E}">
  <dimension ref="A1:X16"/>
  <sheetViews>
    <sheetView workbookViewId="0">
      <selection activeCell="I15" sqref="I15:L16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61.501000000000005</v>
      </c>
      <c r="C2" s="2">
        <v>-55.9</v>
      </c>
      <c r="D2" s="2">
        <v>29.909130000000001</v>
      </c>
      <c r="E2" s="2">
        <v>70</v>
      </c>
      <c r="F2" s="2">
        <v>9.9976999999999996E-2</v>
      </c>
      <c r="G2" s="2">
        <v>1262</v>
      </c>
      <c r="H2" s="6">
        <f>G2*0.00125</f>
        <v>1.5775000000000001</v>
      </c>
      <c r="I2" s="2">
        <v>0</v>
      </c>
      <c r="J2" s="2">
        <v>200.6</v>
      </c>
      <c r="K2" s="2">
        <v>24.4</v>
      </c>
      <c r="L2" s="3">
        <f>$H$2+I2</f>
        <v>1.5775000000000001</v>
      </c>
      <c r="M2" s="2">
        <v>2.1775000000000002</v>
      </c>
      <c r="N2" s="2">
        <v>132</v>
      </c>
      <c r="O2" s="6">
        <f>N2*0.00125</f>
        <v>0.16500000000000001</v>
      </c>
      <c r="P2" s="2">
        <v>248</v>
      </c>
      <c r="Q2" s="6">
        <f>P2*0.00125</f>
        <v>0.31</v>
      </c>
      <c r="R2" s="2">
        <v>0</v>
      </c>
      <c r="S2" s="2">
        <v>202</v>
      </c>
      <c r="T2" s="2">
        <v>23.4</v>
      </c>
      <c r="U2" s="6">
        <f>$Q$2+R2</f>
        <v>0.31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205.5</v>
      </c>
      <c r="K3" s="2">
        <v>24.3</v>
      </c>
      <c r="L3" s="3">
        <f t="shared" ref="L3:L11" si="0">$H$2+I3</f>
        <v>1.6275000000000002</v>
      </c>
      <c r="M3" s="7" t="s">
        <v>22</v>
      </c>
      <c r="N3" s="1">
        <v>-55.2</v>
      </c>
      <c r="O3" s="5"/>
      <c r="R3" s="2">
        <f>R2+0.05</f>
        <v>0.05</v>
      </c>
      <c r="S3" s="2">
        <v>205.2</v>
      </c>
      <c r="T3" s="2">
        <v>23.3</v>
      </c>
      <c r="U3" s="6">
        <f t="shared" ref="U3:U16" si="1">$Q$2+R3</f>
        <v>0.36</v>
      </c>
    </row>
    <row r="4" spans="1:24" x14ac:dyDescent="0.2">
      <c r="A4" s="7"/>
      <c r="I4" s="2">
        <f t="shared" ref="I4:I14" si="2">I3+0.05</f>
        <v>0.1</v>
      </c>
      <c r="J4" s="2">
        <v>209.7</v>
      </c>
      <c r="K4" s="2">
        <v>24.3</v>
      </c>
      <c r="L4" s="3">
        <f t="shared" si="0"/>
        <v>1.6775000000000002</v>
      </c>
      <c r="M4" s="7"/>
      <c r="O4" s="5"/>
      <c r="R4" s="2">
        <f t="shared" ref="R4:R16" si="3">R3+0.05</f>
        <v>0.1</v>
      </c>
      <c r="S4" s="2">
        <v>208.1</v>
      </c>
      <c r="T4" s="2">
        <v>23.3</v>
      </c>
      <c r="U4" s="6">
        <f>$Q$2+R4</f>
        <v>0.41000000000000003</v>
      </c>
    </row>
    <row r="5" spans="1:24" x14ac:dyDescent="0.2">
      <c r="A5" s="7"/>
      <c r="I5" s="2">
        <f t="shared" si="2"/>
        <v>0.15000000000000002</v>
      </c>
      <c r="J5" s="2">
        <v>213.3</v>
      </c>
      <c r="K5" s="2">
        <v>24.2</v>
      </c>
      <c r="L5" s="3">
        <f t="shared" si="0"/>
        <v>1.7275</v>
      </c>
      <c r="M5" s="7"/>
      <c r="O5" s="5"/>
      <c r="R5" s="2">
        <f t="shared" si="3"/>
        <v>0.15000000000000002</v>
      </c>
      <c r="S5" s="2">
        <v>211.7</v>
      </c>
      <c r="T5" s="2">
        <v>23.2</v>
      </c>
      <c r="U5" s="6">
        <f t="shared" si="1"/>
        <v>0.46</v>
      </c>
    </row>
    <row r="6" spans="1:24" x14ac:dyDescent="0.2">
      <c r="A6" s="7"/>
      <c r="I6" s="2">
        <f t="shared" si="2"/>
        <v>0.2</v>
      </c>
      <c r="J6" s="2">
        <v>216.2</v>
      </c>
      <c r="K6" s="2">
        <v>24.1</v>
      </c>
      <c r="L6" s="3">
        <f t="shared" si="0"/>
        <v>1.7775000000000001</v>
      </c>
      <c r="O6" s="5"/>
      <c r="R6" s="2">
        <f t="shared" si="3"/>
        <v>0.2</v>
      </c>
      <c r="S6" s="2">
        <v>214.5</v>
      </c>
      <c r="T6" s="2">
        <v>23.2</v>
      </c>
      <c r="U6" s="6">
        <f t="shared" si="1"/>
        <v>0.51</v>
      </c>
    </row>
    <row r="7" spans="1:24" x14ac:dyDescent="0.2">
      <c r="A7" s="7"/>
      <c r="I7" s="2">
        <f t="shared" si="2"/>
        <v>0.25</v>
      </c>
      <c r="J7" s="2">
        <v>219</v>
      </c>
      <c r="K7" s="2">
        <v>24.1</v>
      </c>
      <c r="L7" s="3">
        <f t="shared" si="0"/>
        <v>1.8275000000000001</v>
      </c>
      <c r="O7" s="5"/>
      <c r="R7" s="2">
        <f t="shared" si="3"/>
        <v>0.25</v>
      </c>
      <c r="S7" s="2">
        <v>217.2</v>
      </c>
      <c r="T7" s="2">
        <v>23.2</v>
      </c>
      <c r="U7" s="6">
        <f t="shared" si="1"/>
        <v>0.56000000000000005</v>
      </c>
    </row>
    <row r="8" spans="1:24" x14ac:dyDescent="0.2">
      <c r="A8" s="7"/>
      <c r="I8" s="2">
        <f t="shared" si="2"/>
        <v>0.3</v>
      </c>
      <c r="J8" s="2">
        <v>221.7</v>
      </c>
      <c r="K8" s="2">
        <v>24</v>
      </c>
      <c r="L8" s="3">
        <f t="shared" si="0"/>
        <v>1.8775000000000002</v>
      </c>
      <c r="O8" s="5"/>
      <c r="R8" s="2">
        <f t="shared" si="3"/>
        <v>0.3</v>
      </c>
      <c r="S8" s="2">
        <v>219.5</v>
      </c>
      <c r="T8" s="2">
        <v>23.1</v>
      </c>
      <c r="U8" s="6">
        <f t="shared" si="1"/>
        <v>0.61</v>
      </c>
    </row>
    <row r="9" spans="1:24" x14ac:dyDescent="0.2">
      <c r="A9" s="7"/>
      <c r="I9" s="2">
        <f t="shared" si="2"/>
        <v>0.35</v>
      </c>
      <c r="J9" s="2">
        <v>224.2</v>
      </c>
      <c r="K9" s="2">
        <v>24</v>
      </c>
      <c r="L9" s="3">
        <f t="shared" si="0"/>
        <v>1.9275000000000002</v>
      </c>
      <c r="O9" s="5"/>
      <c r="R9" s="2">
        <f t="shared" si="3"/>
        <v>0.35</v>
      </c>
      <c r="S9" s="2">
        <v>221.8</v>
      </c>
      <c r="T9" s="2">
        <v>23.1</v>
      </c>
      <c r="U9" s="6">
        <f t="shared" si="1"/>
        <v>0.65999999999999992</v>
      </c>
    </row>
    <row r="10" spans="1:24" x14ac:dyDescent="0.2">
      <c r="A10" s="7"/>
      <c r="I10" s="2">
        <f t="shared" si="2"/>
        <v>0.39999999999999997</v>
      </c>
      <c r="J10" s="2">
        <v>226.3</v>
      </c>
      <c r="K10" s="2">
        <v>23.9</v>
      </c>
      <c r="L10" s="3">
        <f t="shared" si="0"/>
        <v>1.9775</v>
      </c>
      <c r="O10" s="5"/>
      <c r="R10" s="2">
        <f t="shared" si="3"/>
        <v>0.39999999999999997</v>
      </c>
      <c r="S10" s="2">
        <v>223.8</v>
      </c>
      <c r="T10" s="2">
        <v>23</v>
      </c>
      <c r="U10" s="6">
        <f t="shared" si="1"/>
        <v>0.71</v>
      </c>
    </row>
    <row r="11" spans="1:24" x14ac:dyDescent="0.2">
      <c r="A11" s="4"/>
      <c r="I11" s="2">
        <f t="shared" si="2"/>
        <v>0.44999999999999996</v>
      </c>
      <c r="J11" s="2">
        <v>227.8</v>
      </c>
      <c r="K11" s="2">
        <v>23.9</v>
      </c>
      <c r="L11" s="3">
        <f t="shared" si="0"/>
        <v>2.0274999999999999</v>
      </c>
      <c r="O11" s="5"/>
      <c r="R11" s="2">
        <f t="shared" si="3"/>
        <v>0.44999999999999996</v>
      </c>
      <c r="S11" s="2">
        <v>225.6</v>
      </c>
      <c r="T11" s="2">
        <v>23</v>
      </c>
      <c r="U11" s="6">
        <f t="shared" si="1"/>
        <v>0.76</v>
      </c>
    </row>
    <row r="12" spans="1:24" x14ac:dyDescent="0.2">
      <c r="A12" s="4"/>
      <c r="I12" s="2">
        <f t="shared" si="2"/>
        <v>0.49999999999999994</v>
      </c>
      <c r="J12" s="2">
        <v>229.8</v>
      </c>
      <c r="K12" s="2">
        <v>23.9</v>
      </c>
      <c r="L12" s="3">
        <f>$H$2+I12</f>
        <v>2.0775000000000001</v>
      </c>
      <c r="O12" s="5"/>
      <c r="R12" s="2">
        <f t="shared" si="3"/>
        <v>0.49999999999999994</v>
      </c>
      <c r="S12" s="2">
        <v>227.3</v>
      </c>
      <c r="T12" s="2">
        <v>23</v>
      </c>
      <c r="U12" s="6">
        <f t="shared" si="1"/>
        <v>0.80999999999999994</v>
      </c>
    </row>
    <row r="13" spans="1:24" x14ac:dyDescent="0.2">
      <c r="A13" s="4"/>
      <c r="I13" s="2">
        <f t="shared" si="2"/>
        <v>0.54999999999999993</v>
      </c>
      <c r="J13" s="2">
        <v>231.5</v>
      </c>
      <c r="K13" s="2">
        <v>23.8</v>
      </c>
      <c r="L13" s="3">
        <f>$H$2+I13</f>
        <v>2.1274999999999999</v>
      </c>
      <c r="O13" s="5"/>
      <c r="R13" s="2">
        <f t="shared" si="3"/>
        <v>0.54999999999999993</v>
      </c>
      <c r="S13" s="2">
        <v>229</v>
      </c>
      <c r="T13" s="2">
        <v>22.9</v>
      </c>
      <c r="U13" s="6">
        <f t="shared" si="1"/>
        <v>0.85999999999999988</v>
      </c>
    </row>
    <row r="14" spans="1:24" x14ac:dyDescent="0.2">
      <c r="A14" s="4"/>
      <c r="I14" s="2">
        <f t="shared" si="2"/>
        <v>0.6</v>
      </c>
      <c r="J14" s="2">
        <v>233</v>
      </c>
      <c r="K14" s="2">
        <v>23.8</v>
      </c>
      <c r="L14" s="3">
        <f>$H$2+I14</f>
        <v>2.1775000000000002</v>
      </c>
      <c r="R14" s="2">
        <f t="shared" si="3"/>
        <v>0.6</v>
      </c>
      <c r="S14" s="2">
        <v>230.5</v>
      </c>
      <c r="T14" s="2">
        <v>22.9</v>
      </c>
      <c r="U14" s="6">
        <f t="shared" si="1"/>
        <v>0.90999999999999992</v>
      </c>
    </row>
    <row r="15" spans="1:24" x14ac:dyDescent="0.2">
      <c r="A15" s="4"/>
      <c r="R15" s="2">
        <f t="shared" si="3"/>
        <v>0.65</v>
      </c>
      <c r="S15" s="2">
        <v>232</v>
      </c>
      <c r="T15" s="2">
        <v>22.8</v>
      </c>
      <c r="U15" s="6">
        <f t="shared" si="1"/>
        <v>0.96</v>
      </c>
    </row>
    <row r="16" spans="1:24" x14ac:dyDescent="0.2">
      <c r="R16" s="2">
        <f t="shared" si="3"/>
        <v>0.70000000000000007</v>
      </c>
      <c r="S16" s="2">
        <v>233.4</v>
      </c>
      <c r="T16" s="2">
        <v>22.8</v>
      </c>
      <c r="U16" s="6">
        <f t="shared" si="1"/>
        <v>1.01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B675-31A1-437E-B57B-B58DDDD8E694}">
  <dimension ref="A1:X16"/>
  <sheetViews>
    <sheetView workbookViewId="0">
      <selection activeCell="L23" sqref="L23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11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63.228999999999992</v>
      </c>
      <c r="C2" s="2">
        <v>-53.5</v>
      </c>
      <c r="D2" s="2">
        <v>32.514940000000003</v>
      </c>
      <c r="E2" s="2">
        <v>68</v>
      </c>
      <c r="F2" s="2">
        <v>9.9976999999999996E-2</v>
      </c>
      <c r="G2" s="2">
        <v>1301</v>
      </c>
      <c r="H2" s="6">
        <f>G2*0.00125</f>
        <v>1.62625</v>
      </c>
      <c r="I2" s="2">
        <v>0</v>
      </c>
      <c r="J2" s="2">
        <v>199.9</v>
      </c>
      <c r="K2" s="2">
        <v>23.2</v>
      </c>
      <c r="L2" s="3">
        <f>$H$2+I2</f>
        <v>1.62625</v>
      </c>
      <c r="M2" s="2">
        <v>2.2762500000000001</v>
      </c>
      <c r="N2" s="2">
        <v>158</v>
      </c>
      <c r="O2" s="6">
        <f>N2*0.00125</f>
        <v>0.19750000000000001</v>
      </c>
      <c r="P2" s="2">
        <v>239</v>
      </c>
      <c r="Q2" s="6">
        <f>P2*0.00125</f>
        <v>0.29875000000000002</v>
      </c>
      <c r="R2" s="2">
        <v>0</v>
      </c>
      <c r="S2" s="2">
        <v>202.4</v>
      </c>
      <c r="T2" s="2">
        <v>22.4</v>
      </c>
      <c r="U2" s="6">
        <f>$Q$2+R2</f>
        <v>0.29875000000000002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204.1</v>
      </c>
      <c r="K3" s="2">
        <v>23.1</v>
      </c>
      <c r="L3" s="3">
        <f t="shared" ref="L3:L11" si="0">$H$2+I3</f>
        <v>1.67625</v>
      </c>
      <c r="M3" s="7" t="s">
        <v>22</v>
      </c>
      <c r="N3" s="1">
        <v>-67.3</v>
      </c>
      <c r="O3" s="5"/>
      <c r="P3" s="1" t="s">
        <v>26</v>
      </c>
      <c r="R3" s="2">
        <f>R2+0.05</f>
        <v>0.05</v>
      </c>
      <c r="S3" s="2">
        <v>206.8</v>
      </c>
      <c r="T3" s="2">
        <v>22.4</v>
      </c>
      <c r="U3" s="6">
        <f t="shared" ref="U3:U16" si="1">$Q$2+R3</f>
        <v>0.34875</v>
      </c>
    </row>
    <row r="4" spans="1:24" x14ac:dyDescent="0.2">
      <c r="A4" s="7"/>
      <c r="I4" s="2">
        <f t="shared" ref="I4:I14" si="2">I3+0.05</f>
        <v>0.1</v>
      </c>
      <c r="J4" s="2">
        <v>207.9</v>
      </c>
      <c r="K4" s="2">
        <v>23.1</v>
      </c>
      <c r="L4" s="3">
        <f t="shared" si="0"/>
        <v>1.7262500000000001</v>
      </c>
      <c r="M4" s="7"/>
      <c r="O4" s="5"/>
      <c r="R4" s="2">
        <f t="shared" ref="R4:R16" si="3">R3+0.05</f>
        <v>0.1</v>
      </c>
      <c r="S4" s="2">
        <v>210.7</v>
      </c>
      <c r="T4" s="2">
        <v>22.4</v>
      </c>
      <c r="U4" s="6">
        <f>$Q$2+R4</f>
        <v>0.39875000000000005</v>
      </c>
    </row>
    <row r="5" spans="1:24" x14ac:dyDescent="0.2">
      <c r="A5" s="7"/>
      <c r="I5" s="2">
        <f t="shared" si="2"/>
        <v>0.15000000000000002</v>
      </c>
      <c r="J5" s="2">
        <v>211.3</v>
      </c>
      <c r="K5" s="2">
        <v>23</v>
      </c>
      <c r="L5" s="3">
        <f t="shared" si="0"/>
        <v>1.7762500000000001</v>
      </c>
      <c r="M5" s="7"/>
      <c r="O5" s="5"/>
      <c r="R5" s="2">
        <f t="shared" si="3"/>
        <v>0.15000000000000002</v>
      </c>
      <c r="S5" s="2">
        <v>214.1</v>
      </c>
      <c r="T5" s="2">
        <v>22.4</v>
      </c>
      <c r="U5" s="6">
        <f t="shared" si="1"/>
        <v>0.44875000000000004</v>
      </c>
    </row>
    <row r="6" spans="1:24" x14ac:dyDescent="0.2">
      <c r="A6" s="7"/>
      <c r="I6" s="2">
        <f t="shared" si="2"/>
        <v>0.2</v>
      </c>
      <c r="J6" s="2">
        <v>214.7</v>
      </c>
      <c r="K6" s="2">
        <v>23</v>
      </c>
      <c r="L6" s="3">
        <f t="shared" si="0"/>
        <v>1.8262499999999999</v>
      </c>
      <c r="O6" s="5"/>
      <c r="R6" s="2">
        <f t="shared" si="3"/>
        <v>0.2</v>
      </c>
      <c r="S6" s="2">
        <v>216.9</v>
      </c>
      <c r="T6" s="2">
        <v>22.4</v>
      </c>
      <c r="U6" s="6">
        <f t="shared" si="1"/>
        <v>0.49875000000000003</v>
      </c>
    </row>
    <row r="7" spans="1:24" x14ac:dyDescent="0.2">
      <c r="A7" s="7"/>
      <c r="I7" s="2">
        <f t="shared" si="2"/>
        <v>0.25</v>
      </c>
      <c r="J7" s="2">
        <v>217.5</v>
      </c>
      <c r="K7" s="2">
        <v>22.9</v>
      </c>
      <c r="L7" s="3">
        <f t="shared" si="0"/>
        <v>1.87625</v>
      </c>
      <c r="O7" s="5"/>
      <c r="R7" s="2">
        <f t="shared" si="3"/>
        <v>0.25</v>
      </c>
      <c r="S7" s="2">
        <v>219.6</v>
      </c>
      <c r="T7" s="2">
        <v>22.4</v>
      </c>
      <c r="U7" s="6">
        <f t="shared" si="1"/>
        <v>0.54875000000000007</v>
      </c>
    </row>
    <row r="8" spans="1:24" x14ac:dyDescent="0.2">
      <c r="A8" s="7"/>
      <c r="I8" s="2">
        <f t="shared" si="2"/>
        <v>0.3</v>
      </c>
      <c r="J8" s="2">
        <v>220</v>
      </c>
      <c r="K8" s="2">
        <v>22.9</v>
      </c>
      <c r="L8" s="3">
        <f t="shared" si="0"/>
        <v>1.92625</v>
      </c>
      <c r="O8" s="5"/>
      <c r="R8" s="2">
        <f t="shared" si="3"/>
        <v>0.3</v>
      </c>
      <c r="S8" s="2">
        <v>222.1</v>
      </c>
      <c r="T8" s="2">
        <v>22.4</v>
      </c>
      <c r="U8" s="6">
        <f t="shared" si="1"/>
        <v>0.59875</v>
      </c>
    </row>
    <row r="9" spans="1:24" x14ac:dyDescent="0.2">
      <c r="A9" s="7"/>
      <c r="I9" s="2">
        <f t="shared" si="2"/>
        <v>0.35</v>
      </c>
      <c r="J9" s="2">
        <v>222.4</v>
      </c>
      <c r="K9" s="2">
        <v>22.9</v>
      </c>
      <c r="L9" s="3">
        <f t="shared" si="0"/>
        <v>1.9762499999999998</v>
      </c>
      <c r="O9" s="5"/>
      <c r="R9" s="2">
        <f t="shared" si="3"/>
        <v>0.35</v>
      </c>
      <c r="S9" s="2">
        <v>224.3</v>
      </c>
      <c r="T9" s="2">
        <v>22.4</v>
      </c>
      <c r="U9" s="6">
        <f t="shared" si="1"/>
        <v>0.64874999999999994</v>
      </c>
    </row>
    <row r="10" spans="1:24" x14ac:dyDescent="0.2">
      <c r="A10" s="7"/>
      <c r="I10" s="2">
        <f t="shared" si="2"/>
        <v>0.39999999999999997</v>
      </c>
      <c r="J10" s="2">
        <v>224.6</v>
      </c>
      <c r="K10" s="2">
        <v>22.8</v>
      </c>
      <c r="L10" s="3">
        <f t="shared" si="0"/>
        <v>2.0262500000000001</v>
      </c>
      <c r="O10" s="5"/>
      <c r="R10" s="2">
        <f t="shared" si="3"/>
        <v>0.39999999999999997</v>
      </c>
      <c r="S10" s="2">
        <v>226.3</v>
      </c>
      <c r="T10" s="2">
        <v>22.4</v>
      </c>
      <c r="U10" s="6">
        <f t="shared" si="1"/>
        <v>0.69874999999999998</v>
      </c>
    </row>
    <row r="11" spans="1:24" x14ac:dyDescent="0.2">
      <c r="A11" s="4"/>
      <c r="I11" s="2">
        <f t="shared" si="2"/>
        <v>0.44999999999999996</v>
      </c>
      <c r="J11" s="2">
        <v>226.5</v>
      </c>
      <c r="K11" s="2">
        <v>22.8</v>
      </c>
      <c r="L11" s="3">
        <f t="shared" si="0"/>
        <v>2.0762499999999999</v>
      </c>
      <c r="O11" s="5"/>
      <c r="R11" s="2">
        <f t="shared" si="3"/>
        <v>0.44999999999999996</v>
      </c>
      <c r="S11" s="2">
        <v>228.2</v>
      </c>
      <c r="T11" s="2">
        <v>22.4</v>
      </c>
      <c r="U11" s="6">
        <f t="shared" si="1"/>
        <v>0.74875000000000003</v>
      </c>
    </row>
    <row r="12" spans="1:24" x14ac:dyDescent="0.2">
      <c r="A12" s="4"/>
      <c r="I12" s="2">
        <f t="shared" si="2"/>
        <v>0.49999999999999994</v>
      </c>
      <c r="J12" s="2">
        <v>228.5</v>
      </c>
      <c r="K12" s="2">
        <v>22.8</v>
      </c>
      <c r="L12" s="3">
        <f>$H$2+I12</f>
        <v>2.1262499999999998</v>
      </c>
      <c r="O12" s="5"/>
      <c r="R12" s="2">
        <f t="shared" si="3"/>
        <v>0.49999999999999994</v>
      </c>
      <c r="S12" s="2">
        <v>229.9</v>
      </c>
      <c r="T12" s="2">
        <v>22.4</v>
      </c>
      <c r="U12" s="6">
        <f t="shared" si="1"/>
        <v>0.79874999999999996</v>
      </c>
    </row>
    <row r="13" spans="1:24" x14ac:dyDescent="0.2">
      <c r="A13" s="4"/>
      <c r="I13" s="2">
        <f t="shared" si="2"/>
        <v>0.54999999999999993</v>
      </c>
      <c r="J13" s="2">
        <v>230.2</v>
      </c>
      <c r="K13" s="2">
        <v>22.7</v>
      </c>
      <c r="L13" s="3">
        <f>$H$2+I13</f>
        <v>2.17625</v>
      </c>
      <c r="O13" s="5"/>
      <c r="R13" s="2">
        <f t="shared" si="3"/>
        <v>0.54999999999999993</v>
      </c>
      <c r="S13" s="2">
        <v>231.5</v>
      </c>
      <c r="T13" s="2">
        <v>22.4</v>
      </c>
      <c r="U13" s="6">
        <f t="shared" si="1"/>
        <v>0.84874999999999989</v>
      </c>
    </row>
    <row r="14" spans="1:24" x14ac:dyDescent="0.2">
      <c r="A14" s="4"/>
      <c r="I14" s="2">
        <f t="shared" si="2"/>
        <v>0.6</v>
      </c>
      <c r="J14" s="2">
        <v>231.7</v>
      </c>
      <c r="K14" s="2">
        <v>22.7</v>
      </c>
      <c r="L14" s="3">
        <f>$H$2+I14</f>
        <v>2.2262499999999998</v>
      </c>
      <c r="R14" s="2">
        <f t="shared" si="3"/>
        <v>0.6</v>
      </c>
      <c r="S14" s="2">
        <v>233.1</v>
      </c>
      <c r="T14" s="2">
        <v>22.4</v>
      </c>
      <c r="U14" s="6">
        <f t="shared" si="1"/>
        <v>0.89874999999999994</v>
      </c>
    </row>
    <row r="15" spans="1:24" x14ac:dyDescent="0.2">
      <c r="A15" s="4"/>
      <c r="I15" s="2">
        <v>0.65</v>
      </c>
      <c r="J15" s="2">
        <v>233.4</v>
      </c>
      <c r="K15" s="2">
        <v>22.7</v>
      </c>
      <c r="L15" s="3">
        <f>$H$2+I15</f>
        <v>2.2762500000000001</v>
      </c>
      <c r="R15" s="2">
        <f t="shared" si="3"/>
        <v>0.65</v>
      </c>
      <c r="U15" s="6">
        <f t="shared" si="1"/>
        <v>0.94874999999999998</v>
      </c>
    </row>
    <row r="16" spans="1:24" x14ac:dyDescent="0.2">
      <c r="R16" s="2">
        <f t="shared" si="3"/>
        <v>0.70000000000000007</v>
      </c>
      <c r="U16" s="6">
        <f t="shared" si="1"/>
        <v>0.99875000000000003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1525-C9E6-4E70-A7CD-A340C0DEEAFC}">
  <dimension ref="A1:X16"/>
  <sheetViews>
    <sheetView workbookViewId="0">
      <selection activeCell="S19" sqref="S19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61.968999999999994</v>
      </c>
      <c r="C2" s="2">
        <v>-60.1</v>
      </c>
      <c r="D2" s="2">
        <v>32.931240000000003</v>
      </c>
      <c r="E2" s="2">
        <v>70</v>
      </c>
      <c r="F2" s="2">
        <v>9.9976999999999996E-2</v>
      </c>
      <c r="G2" s="2">
        <v>1322</v>
      </c>
      <c r="H2" s="6">
        <f>G2*0.00125</f>
        <v>1.6525000000000001</v>
      </c>
      <c r="I2" s="2">
        <v>0</v>
      </c>
      <c r="J2" s="2">
        <v>202</v>
      </c>
      <c r="K2" s="2">
        <v>24.1</v>
      </c>
      <c r="L2" s="3">
        <f>$H$2+I2</f>
        <v>1.6525000000000001</v>
      </c>
      <c r="M2" s="2">
        <v>2.2524999999999999</v>
      </c>
      <c r="N2" s="2">
        <v>150</v>
      </c>
      <c r="O2" s="6">
        <f>N2*0.00125</f>
        <v>0.1875</v>
      </c>
      <c r="P2" s="2">
        <v>268</v>
      </c>
      <c r="Q2" s="6">
        <f>P2*0.00125</f>
        <v>0.33500000000000002</v>
      </c>
      <c r="R2" s="2">
        <v>0</v>
      </c>
      <c r="S2" s="2">
        <v>201.5</v>
      </c>
      <c r="T2" s="2">
        <v>22.8</v>
      </c>
      <c r="U2" s="6">
        <f>$Q$2+R2</f>
        <v>0.33500000000000002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206.3</v>
      </c>
      <c r="K3" s="2">
        <v>24</v>
      </c>
      <c r="L3" s="3">
        <f t="shared" ref="L3:L11" si="0">$H$2+I3</f>
        <v>1.7025000000000001</v>
      </c>
      <c r="M3" s="7" t="s">
        <v>22</v>
      </c>
      <c r="N3" s="1">
        <v>-56.4</v>
      </c>
      <c r="O3" s="5"/>
      <c r="R3" s="2">
        <f>R2+0.05</f>
        <v>0.05</v>
      </c>
      <c r="S3" s="2">
        <v>206.2</v>
      </c>
      <c r="T3" s="2">
        <v>22.8</v>
      </c>
      <c r="U3" s="6">
        <f t="shared" ref="U3:U16" si="1">$Q$2+R3</f>
        <v>0.38500000000000001</v>
      </c>
    </row>
    <row r="4" spans="1:24" x14ac:dyDescent="0.2">
      <c r="A4" s="7"/>
      <c r="I4" s="2">
        <f t="shared" ref="I4:I14" si="2">I3+0.05</f>
        <v>0.1</v>
      </c>
      <c r="J4" s="2">
        <v>210.6</v>
      </c>
      <c r="K4" s="2">
        <v>24</v>
      </c>
      <c r="L4" s="3">
        <f t="shared" si="0"/>
        <v>1.7525000000000002</v>
      </c>
      <c r="M4" s="7"/>
      <c r="O4" s="5"/>
      <c r="R4" s="2">
        <f t="shared" ref="R4:R16" si="3">R3+0.05</f>
        <v>0.1</v>
      </c>
      <c r="S4" s="2">
        <v>210.3</v>
      </c>
      <c r="T4" s="2">
        <v>22.8</v>
      </c>
      <c r="U4" s="6">
        <f>$Q$2+R4</f>
        <v>0.43500000000000005</v>
      </c>
    </row>
    <row r="5" spans="1:24" x14ac:dyDescent="0.2">
      <c r="A5" s="7"/>
      <c r="I5" s="2">
        <f t="shared" si="2"/>
        <v>0.15000000000000002</v>
      </c>
      <c r="J5" s="2">
        <v>213.8</v>
      </c>
      <c r="K5" s="2">
        <v>23.9</v>
      </c>
      <c r="L5" s="3">
        <f t="shared" si="0"/>
        <v>1.8025000000000002</v>
      </c>
      <c r="M5" s="7"/>
      <c r="O5" s="5"/>
      <c r="R5" s="2">
        <f t="shared" si="3"/>
        <v>0.15000000000000002</v>
      </c>
      <c r="S5" s="2">
        <v>213.7</v>
      </c>
      <c r="T5" s="2">
        <v>22.7</v>
      </c>
      <c r="U5" s="6">
        <f t="shared" si="1"/>
        <v>0.48500000000000004</v>
      </c>
    </row>
    <row r="6" spans="1:24" x14ac:dyDescent="0.2">
      <c r="A6" s="7"/>
      <c r="I6" s="2">
        <f t="shared" si="2"/>
        <v>0.2</v>
      </c>
      <c r="J6" s="2">
        <v>217</v>
      </c>
      <c r="K6" s="2">
        <v>23.9</v>
      </c>
      <c r="L6" s="3">
        <f t="shared" si="0"/>
        <v>1.8525</v>
      </c>
      <c r="O6" s="5"/>
      <c r="R6" s="2">
        <f t="shared" si="3"/>
        <v>0.2</v>
      </c>
      <c r="S6" s="2">
        <v>216.8</v>
      </c>
      <c r="T6" s="2">
        <v>22.7</v>
      </c>
      <c r="U6" s="6">
        <f t="shared" si="1"/>
        <v>0.53500000000000003</v>
      </c>
    </row>
    <row r="7" spans="1:24" x14ac:dyDescent="0.2">
      <c r="A7" s="7"/>
      <c r="I7" s="2">
        <f t="shared" si="2"/>
        <v>0.25</v>
      </c>
      <c r="J7" s="2">
        <v>219.6</v>
      </c>
      <c r="K7" s="2">
        <v>23.8</v>
      </c>
      <c r="L7" s="3">
        <f t="shared" si="0"/>
        <v>1.9025000000000001</v>
      </c>
      <c r="O7" s="5"/>
      <c r="R7" s="2">
        <f t="shared" si="3"/>
        <v>0.25</v>
      </c>
      <c r="S7" s="2">
        <v>219.4</v>
      </c>
      <c r="T7" s="2">
        <v>22.6</v>
      </c>
      <c r="U7" s="6">
        <f t="shared" si="1"/>
        <v>0.58499999999999996</v>
      </c>
    </row>
    <row r="8" spans="1:24" x14ac:dyDescent="0.2">
      <c r="A8" s="7"/>
      <c r="I8" s="2">
        <f t="shared" si="2"/>
        <v>0.3</v>
      </c>
      <c r="J8" s="2">
        <v>222.2</v>
      </c>
      <c r="K8" s="2">
        <v>23.8</v>
      </c>
      <c r="L8" s="3">
        <f t="shared" si="0"/>
        <v>1.9525000000000001</v>
      </c>
      <c r="O8" s="5"/>
      <c r="R8" s="2">
        <f t="shared" si="3"/>
        <v>0.3</v>
      </c>
      <c r="S8" s="2">
        <v>221.9</v>
      </c>
      <c r="T8" s="2">
        <v>22.6</v>
      </c>
      <c r="U8" s="6">
        <f t="shared" si="1"/>
        <v>0.63500000000000001</v>
      </c>
    </row>
    <row r="9" spans="1:24" x14ac:dyDescent="0.2">
      <c r="A9" s="7"/>
      <c r="I9" s="2">
        <f t="shared" si="2"/>
        <v>0.35</v>
      </c>
      <c r="J9" s="2">
        <v>224.5</v>
      </c>
      <c r="K9" s="2">
        <v>23.7</v>
      </c>
      <c r="L9" s="3">
        <f t="shared" si="0"/>
        <v>2.0024999999999999</v>
      </c>
      <c r="O9" s="5"/>
      <c r="R9" s="2">
        <f t="shared" si="3"/>
        <v>0.35</v>
      </c>
      <c r="S9" s="2">
        <v>224.1</v>
      </c>
      <c r="T9" s="2">
        <v>22.6</v>
      </c>
      <c r="U9" s="6">
        <f t="shared" si="1"/>
        <v>0.68500000000000005</v>
      </c>
    </row>
    <row r="10" spans="1:24" x14ac:dyDescent="0.2">
      <c r="A10" s="7"/>
      <c r="I10" s="2">
        <f t="shared" si="2"/>
        <v>0.39999999999999997</v>
      </c>
      <c r="J10" s="2">
        <v>226.3</v>
      </c>
      <c r="K10" s="2">
        <v>23.7</v>
      </c>
      <c r="L10" s="3">
        <f t="shared" si="0"/>
        <v>2.0525000000000002</v>
      </c>
      <c r="O10" s="5"/>
      <c r="R10" s="2">
        <f t="shared" si="3"/>
        <v>0.39999999999999997</v>
      </c>
      <c r="S10" s="2">
        <v>226</v>
      </c>
      <c r="T10" s="2">
        <v>22.5</v>
      </c>
      <c r="U10" s="6">
        <f t="shared" si="1"/>
        <v>0.73499999999999999</v>
      </c>
    </row>
    <row r="11" spans="1:24" x14ac:dyDescent="0.2">
      <c r="A11" s="4"/>
      <c r="I11" s="2">
        <f t="shared" si="2"/>
        <v>0.44999999999999996</v>
      </c>
      <c r="J11" s="2">
        <v>228.4</v>
      </c>
      <c r="K11" s="2">
        <v>23.6</v>
      </c>
      <c r="L11" s="3">
        <f t="shared" si="0"/>
        <v>2.1025</v>
      </c>
      <c r="O11" s="5"/>
      <c r="R11" s="2">
        <f t="shared" si="3"/>
        <v>0.44999999999999996</v>
      </c>
      <c r="S11" s="2">
        <v>227.7</v>
      </c>
      <c r="T11" s="2">
        <v>22.5</v>
      </c>
      <c r="U11" s="6">
        <f t="shared" si="1"/>
        <v>0.78499999999999992</v>
      </c>
    </row>
    <row r="12" spans="1:24" x14ac:dyDescent="0.2">
      <c r="A12" s="4"/>
      <c r="I12" s="2">
        <f t="shared" si="2"/>
        <v>0.49999999999999994</v>
      </c>
      <c r="J12" s="2">
        <v>230.2</v>
      </c>
      <c r="K12" s="2">
        <v>23.6</v>
      </c>
      <c r="L12" s="3">
        <f>$H$2+I12</f>
        <v>2.1524999999999999</v>
      </c>
      <c r="O12" s="5"/>
      <c r="R12" s="2">
        <f t="shared" si="3"/>
        <v>0.49999999999999994</v>
      </c>
      <c r="S12" s="2">
        <v>229.7</v>
      </c>
      <c r="T12" s="2">
        <v>22.4</v>
      </c>
      <c r="U12" s="6">
        <f t="shared" si="1"/>
        <v>0.83499999999999996</v>
      </c>
    </row>
    <row r="13" spans="1:24" x14ac:dyDescent="0.2">
      <c r="A13" s="4"/>
      <c r="I13" s="2">
        <f t="shared" si="2"/>
        <v>0.54999999999999993</v>
      </c>
      <c r="J13" s="2">
        <v>231.8</v>
      </c>
      <c r="K13" s="2">
        <v>23.5</v>
      </c>
      <c r="L13" s="3">
        <f>$H$2+I13</f>
        <v>2.2025000000000001</v>
      </c>
      <c r="O13" s="5"/>
      <c r="R13" s="2">
        <f t="shared" si="3"/>
        <v>0.54999999999999993</v>
      </c>
      <c r="S13" s="2">
        <v>231.4</v>
      </c>
      <c r="T13" s="2">
        <v>22.4</v>
      </c>
      <c r="U13" s="6">
        <f t="shared" si="1"/>
        <v>0.88500000000000001</v>
      </c>
    </row>
    <row r="14" spans="1:24" x14ac:dyDescent="0.2">
      <c r="A14" s="4"/>
      <c r="I14" s="2">
        <f t="shared" si="2"/>
        <v>0.6</v>
      </c>
      <c r="J14" s="2">
        <v>233.4</v>
      </c>
      <c r="K14" s="2">
        <v>23.5</v>
      </c>
      <c r="L14" s="3">
        <f>$H$2+I14</f>
        <v>2.2524999999999999</v>
      </c>
      <c r="R14" s="2">
        <f t="shared" si="3"/>
        <v>0.6</v>
      </c>
      <c r="S14" s="2">
        <v>233</v>
      </c>
      <c r="T14" s="2">
        <v>22.4</v>
      </c>
      <c r="U14" s="6">
        <f t="shared" si="1"/>
        <v>0.93500000000000005</v>
      </c>
    </row>
    <row r="15" spans="1:24" x14ac:dyDescent="0.2">
      <c r="A15" s="4"/>
      <c r="I15" s="2">
        <v>0.65</v>
      </c>
      <c r="L15" s="3">
        <f>$H$2+I15</f>
        <v>2.3025000000000002</v>
      </c>
      <c r="R15" s="2">
        <f t="shared" si="3"/>
        <v>0.65</v>
      </c>
      <c r="U15" s="6">
        <f t="shared" si="1"/>
        <v>0.9850000000000001</v>
      </c>
    </row>
    <row r="16" spans="1:24" x14ac:dyDescent="0.2">
      <c r="R16" s="2">
        <f t="shared" si="3"/>
        <v>0.70000000000000007</v>
      </c>
      <c r="U16" s="6">
        <f t="shared" si="1"/>
        <v>1.0350000000000001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304A-3204-499B-8020-D8EE73ADBBF2}">
  <dimension ref="A1:X16"/>
  <sheetViews>
    <sheetView workbookViewId="0">
      <selection activeCell="Q13" sqref="Q13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61.402000000000001</v>
      </c>
      <c r="C2" s="2">
        <v>-60.3</v>
      </c>
      <c r="D2" s="2">
        <v>32.931240000000003</v>
      </c>
      <c r="E2" s="2">
        <v>68</v>
      </c>
      <c r="F2" s="2">
        <v>9.9976999999999996E-2</v>
      </c>
      <c r="G2" s="2">
        <v>1298</v>
      </c>
      <c r="H2" s="6">
        <f>G2*0.00125</f>
        <v>1.6225000000000001</v>
      </c>
      <c r="I2" s="2">
        <v>0</v>
      </c>
      <c r="J2" s="2">
        <v>200.5</v>
      </c>
      <c r="K2" s="2">
        <v>23.5</v>
      </c>
      <c r="L2" s="3">
        <f>$H$2+I2</f>
        <v>1.6225000000000001</v>
      </c>
      <c r="M2" s="2">
        <v>2.2225000000000001</v>
      </c>
      <c r="N2" s="2">
        <v>149</v>
      </c>
      <c r="O2" s="6">
        <f>N2*0.00125</f>
        <v>0.18625</v>
      </c>
      <c r="P2" s="2">
        <v>257</v>
      </c>
      <c r="Q2" s="6">
        <f>P2*0.00125</f>
        <v>0.32124999999999998</v>
      </c>
      <c r="R2" s="2">
        <v>0</v>
      </c>
      <c r="S2" s="2">
        <v>203.4</v>
      </c>
      <c r="T2" s="2">
        <v>22.9</v>
      </c>
      <c r="U2" s="6">
        <f>$Q$2+R2</f>
        <v>0.32124999999999998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205.2</v>
      </c>
      <c r="K3" s="2">
        <v>23.5</v>
      </c>
      <c r="L3" s="3">
        <f t="shared" ref="L3:L11" si="0">$H$2+I3</f>
        <v>1.6725000000000001</v>
      </c>
      <c r="M3" s="7" t="s">
        <v>22</v>
      </c>
      <c r="N3" s="1">
        <v>-62.6</v>
      </c>
      <c r="O3" s="5"/>
      <c r="R3" s="2">
        <f>R2+0.05</f>
        <v>0.05</v>
      </c>
      <c r="S3" s="2">
        <v>207.5</v>
      </c>
      <c r="T3" s="2">
        <v>22.9</v>
      </c>
      <c r="U3" s="6">
        <f t="shared" ref="U3:U16" si="1">$Q$2+R3</f>
        <v>0.37124999999999997</v>
      </c>
    </row>
    <row r="4" spans="1:24" x14ac:dyDescent="0.2">
      <c r="A4" s="7"/>
      <c r="I4" s="2">
        <f t="shared" ref="I4:I14" si="2">I3+0.05</f>
        <v>0.1</v>
      </c>
      <c r="J4" s="2">
        <v>209.6</v>
      </c>
      <c r="K4" s="2">
        <v>23.4</v>
      </c>
      <c r="L4" s="3">
        <f t="shared" si="0"/>
        <v>1.7225000000000001</v>
      </c>
      <c r="M4" s="7"/>
      <c r="O4" s="5"/>
      <c r="R4" s="2">
        <f t="shared" ref="R4:R16" si="3">R3+0.05</f>
        <v>0.1</v>
      </c>
      <c r="S4" s="2">
        <v>211.4</v>
      </c>
      <c r="T4" s="2">
        <v>22.9</v>
      </c>
      <c r="U4" s="6">
        <f>$Q$2+R4</f>
        <v>0.42125000000000001</v>
      </c>
    </row>
    <row r="5" spans="1:24" x14ac:dyDescent="0.2">
      <c r="A5" s="7"/>
      <c r="I5" s="2">
        <f t="shared" si="2"/>
        <v>0.15000000000000002</v>
      </c>
      <c r="J5" s="2">
        <v>212.8</v>
      </c>
      <c r="K5" s="2">
        <v>23.4</v>
      </c>
      <c r="L5" s="3">
        <f t="shared" si="0"/>
        <v>1.7725</v>
      </c>
      <c r="M5" s="7"/>
      <c r="O5" s="5"/>
      <c r="R5" s="2">
        <f t="shared" si="3"/>
        <v>0.15000000000000002</v>
      </c>
      <c r="S5" s="2">
        <v>215</v>
      </c>
      <c r="T5" s="2">
        <v>22.9</v>
      </c>
      <c r="U5" s="6">
        <f t="shared" si="1"/>
        <v>0.47125</v>
      </c>
    </row>
    <row r="6" spans="1:24" x14ac:dyDescent="0.2">
      <c r="A6" s="7"/>
      <c r="I6" s="2">
        <f t="shared" si="2"/>
        <v>0.2</v>
      </c>
      <c r="J6" s="2">
        <v>216.1</v>
      </c>
      <c r="K6" s="2">
        <v>23.3</v>
      </c>
      <c r="L6" s="3">
        <f t="shared" si="0"/>
        <v>1.8225</v>
      </c>
      <c r="O6" s="5"/>
      <c r="R6" s="2">
        <f t="shared" si="3"/>
        <v>0.2</v>
      </c>
      <c r="S6" s="2">
        <v>217.6</v>
      </c>
      <c r="T6" s="2">
        <v>22.8</v>
      </c>
      <c r="U6" s="6">
        <f t="shared" si="1"/>
        <v>0.52124999999999999</v>
      </c>
    </row>
    <row r="7" spans="1:24" x14ac:dyDescent="0.2">
      <c r="A7" s="7"/>
      <c r="I7" s="2">
        <f t="shared" si="2"/>
        <v>0.25</v>
      </c>
      <c r="J7" s="2">
        <v>219</v>
      </c>
      <c r="K7" s="2">
        <v>23.3</v>
      </c>
      <c r="L7" s="3">
        <f t="shared" si="0"/>
        <v>1.8725000000000001</v>
      </c>
      <c r="O7" s="5"/>
      <c r="R7" s="2">
        <f t="shared" si="3"/>
        <v>0.25</v>
      </c>
      <c r="S7" s="2">
        <v>220.3</v>
      </c>
      <c r="T7" s="2">
        <v>22.8</v>
      </c>
      <c r="U7" s="6">
        <f t="shared" si="1"/>
        <v>0.57125000000000004</v>
      </c>
    </row>
    <row r="8" spans="1:24" x14ac:dyDescent="0.2">
      <c r="A8" s="7"/>
      <c r="I8" s="2">
        <f t="shared" si="2"/>
        <v>0.3</v>
      </c>
      <c r="J8" s="2">
        <v>221.6</v>
      </c>
      <c r="K8" s="2">
        <v>23.3</v>
      </c>
      <c r="L8" s="3">
        <f t="shared" si="0"/>
        <v>1.9225000000000001</v>
      </c>
      <c r="O8" s="5"/>
      <c r="R8" s="2">
        <f t="shared" si="3"/>
        <v>0.3</v>
      </c>
      <c r="S8" s="2">
        <v>222.7</v>
      </c>
      <c r="T8" s="2">
        <v>22.8</v>
      </c>
      <c r="U8" s="6">
        <f t="shared" si="1"/>
        <v>0.62124999999999997</v>
      </c>
    </row>
    <row r="9" spans="1:24" x14ac:dyDescent="0.2">
      <c r="A9" s="7"/>
      <c r="I9" s="2">
        <f t="shared" si="2"/>
        <v>0.35</v>
      </c>
      <c r="J9" s="2">
        <v>223.9</v>
      </c>
      <c r="K9" s="2">
        <v>23.2</v>
      </c>
      <c r="L9" s="3">
        <f t="shared" si="0"/>
        <v>1.9725000000000001</v>
      </c>
      <c r="O9" s="5"/>
      <c r="R9" s="2">
        <f t="shared" si="3"/>
        <v>0.35</v>
      </c>
      <c r="S9" s="2">
        <v>224.9</v>
      </c>
      <c r="T9" s="2">
        <v>22.8</v>
      </c>
      <c r="U9" s="6">
        <f t="shared" si="1"/>
        <v>0.6712499999999999</v>
      </c>
    </row>
    <row r="10" spans="1:24" x14ac:dyDescent="0.2">
      <c r="A10" s="7"/>
      <c r="I10" s="2">
        <f t="shared" si="2"/>
        <v>0.39999999999999997</v>
      </c>
      <c r="J10" s="2">
        <v>225.9</v>
      </c>
      <c r="K10" s="2">
        <v>23.2</v>
      </c>
      <c r="L10" s="3">
        <f t="shared" si="0"/>
        <v>2.0225</v>
      </c>
      <c r="O10" s="5"/>
      <c r="R10" s="2">
        <f t="shared" si="3"/>
        <v>0.39999999999999997</v>
      </c>
      <c r="S10" s="2">
        <v>226.8</v>
      </c>
      <c r="T10" s="2">
        <v>22.8</v>
      </c>
      <c r="U10" s="6">
        <f t="shared" si="1"/>
        <v>0.72124999999999995</v>
      </c>
    </row>
    <row r="11" spans="1:24" x14ac:dyDescent="0.2">
      <c r="A11" s="4"/>
      <c r="I11" s="2">
        <f t="shared" si="2"/>
        <v>0.44999999999999996</v>
      </c>
      <c r="J11" s="2">
        <v>227.9</v>
      </c>
      <c r="K11" s="2">
        <v>23.2</v>
      </c>
      <c r="L11" s="3">
        <f t="shared" si="0"/>
        <v>2.0724999999999998</v>
      </c>
      <c r="O11" s="5"/>
      <c r="R11" s="2">
        <f t="shared" si="3"/>
        <v>0.44999999999999996</v>
      </c>
      <c r="S11" s="2">
        <v>228.7</v>
      </c>
      <c r="T11" s="2">
        <v>22.8</v>
      </c>
      <c r="U11" s="6">
        <f t="shared" si="1"/>
        <v>0.77124999999999999</v>
      </c>
    </row>
    <row r="12" spans="1:24" x14ac:dyDescent="0.2">
      <c r="A12" s="4"/>
      <c r="I12" s="2">
        <f t="shared" si="2"/>
        <v>0.49999999999999994</v>
      </c>
      <c r="J12" s="2">
        <v>229.5</v>
      </c>
      <c r="K12" s="2">
        <v>23.2</v>
      </c>
      <c r="L12" s="3">
        <f>$H$2+I12</f>
        <v>2.1225000000000001</v>
      </c>
      <c r="O12" s="5"/>
      <c r="R12" s="2">
        <f t="shared" si="3"/>
        <v>0.49999999999999994</v>
      </c>
      <c r="S12" s="2">
        <v>230.4</v>
      </c>
      <c r="T12" s="2">
        <v>22.8</v>
      </c>
      <c r="U12" s="6">
        <f t="shared" si="1"/>
        <v>0.82124999999999992</v>
      </c>
    </row>
    <row r="13" spans="1:24" x14ac:dyDescent="0.2">
      <c r="A13" s="4"/>
      <c r="I13" s="2">
        <f t="shared" si="2"/>
        <v>0.54999999999999993</v>
      </c>
      <c r="J13" s="2">
        <v>231.2</v>
      </c>
      <c r="K13" s="2">
        <v>23.1</v>
      </c>
      <c r="L13" s="3">
        <f>$H$2+I13</f>
        <v>2.1724999999999999</v>
      </c>
      <c r="O13" s="5"/>
      <c r="R13" s="2">
        <f t="shared" si="3"/>
        <v>0.54999999999999993</v>
      </c>
      <c r="S13" s="2">
        <v>232.1</v>
      </c>
      <c r="T13" s="2">
        <v>22.7</v>
      </c>
      <c r="U13" s="6">
        <f t="shared" si="1"/>
        <v>0.87124999999999986</v>
      </c>
    </row>
    <row r="14" spans="1:24" x14ac:dyDescent="0.2">
      <c r="A14" s="4"/>
      <c r="I14" s="2">
        <f t="shared" si="2"/>
        <v>0.6</v>
      </c>
      <c r="J14" s="2">
        <v>232.9</v>
      </c>
      <c r="K14" s="2">
        <v>23.1</v>
      </c>
      <c r="L14" s="3">
        <f>$H$2+I14</f>
        <v>2.2225000000000001</v>
      </c>
      <c r="R14" s="2">
        <f t="shared" si="3"/>
        <v>0.6</v>
      </c>
      <c r="S14" s="2">
        <v>233.7</v>
      </c>
      <c r="T14" s="2">
        <v>22.7</v>
      </c>
      <c r="U14" s="6">
        <f t="shared" si="1"/>
        <v>0.9212499999999999</v>
      </c>
    </row>
    <row r="15" spans="1:24" x14ac:dyDescent="0.2">
      <c r="A15" s="4"/>
      <c r="I15" s="2">
        <v>0.65</v>
      </c>
      <c r="L15" s="3">
        <f>$H$2+I15</f>
        <v>2.2725</v>
      </c>
      <c r="R15" s="2">
        <f t="shared" si="3"/>
        <v>0.65</v>
      </c>
      <c r="U15" s="6">
        <f t="shared" si="1"/>
        <v>0.97124999999999995</v>
      </c>
    </row>
    <row r="16" spans="1:24" x14ac:dyDescent="0.2">
      <c r="R16" s="2">
        <f t="shared" si="3"/>
        <v>0.70000000000000007</v>
      </c>
      <c r="U16" s="6">
        <f t="shared" si="1"/>
        <v>1.02125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D51E-3F11-4091-BC21-526D443CDC6F}">
  <dimension ref="A1:X16"/>
  <sheetViews>
    <sheetView workbookViewId="0">
      <selection activeCell="N8" sqref="N8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62.586999999999996</v>
      </c>
      <c r="C2" s="2">
        <v>-54</v>
      </c>
      <c r="D2" s="2">
        <v>32.569960000000002</v>
      </c>
      <c r="E2" s="2">
        <v>70</v>
      </c>
      <c r="F2" s="2">
        <v>9.9976999999999996E-2</v>
      </c>
      <c r="G2" s="2">
        <v>1310</v>
      </c>
      <c r="H2" s="6">
        <f>G2*0.00125</f>
        <v>1.6375</v>
      </c>
      <c r="I2" s="2">
        <v>0</v>
      </c>
      <c r="J2" s="2">
        <v>201.9</v>
      </c>
      <c r="K2" s="2">
        <v>24.5</v>
      </c>
      <c r="L2" s="3">
        <f>$H$2+I2</f>
        <v>1.6375</v>
      </c>
      <c r="M2" s="2">
        <v>2.2374999999999998</v>
      </c>
      <c r="N2" s="2">
        <v>143</v>
      </c>
      <c r="O2" s="6">
        <f>N2*0.00125</f>
        <v>0.17874999999999999</v>
      </c>
      <c r="P2" s="2">
        <v>230</v>
      </c>
      <c r="Q2" s="6">
        <f>P2*0.00125</f>
        <v>0.28750000000000003</v>
      </c>
      <c r="R2" s="2">
        <v>0</v>
      </c>
      <c r="S2" s="2">
        <v>199.4</v>
      </c>
      <c r="T2" s="2">
        <v>23.5</v>
      </c>
      <c r="U2" s="6">
        <f>$Q$2+R2</f>
        <v>0.28750000000000003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206.6</v>
      </c>
      <c r="K3" s="2">
        <v>24.4</v>
      </c>
      <c r="L3" s="3">
        <f t="shared" ref="L3:L11" si="0">$H$2+I3</f>
        <v>1.6875</v>
      </c>
      <c r="M3" s="7" t="s">
        <v>22</v>
      </c>
      <c r="N3" s="1">
        <v>-66.900000000000006</v>
      </c>
      <c r="O3" s="5"/>
      <c r="P3" s="1" t="s">
        <v>27</v>
      </c>
      <c r="R3" s="2">
        <f>R2+0.05</f>
        <v>0.05</v>
      </c>
      <c r="S3" s="2">
        <v>204</v>
      </c>
      <c r="T3" s="2">
        <v>23.5</v>
      </c>
      <c r="U3" s="6">
        <f t="shared" ref="U3:U16" si="1">$Q$2+R3</f>
        <v>0.33750000000000002</v>
      </c>
    </row>
    <row r="4" spans="1:24" x14ac:dyDescent="0.2">
      <c r="A4" s="7"/>
      <c r="I4" s="2">
        <f t="shared" ref="I4:I14" si="2">I3+0.05</f>
        <v>0.1</v>
      </c>
      <c r="J4" s="2">
        <v>210.6</v>
      </c>
      <c r="K4" s="2">
        <v>24.4</v>
      </c>
      <c r="L4" s="3">
        <f t="shared" si="0"/>
        <v>1.7375</v>
      </c>
      <c r="M4" s="7"/>
      <c r="O4" s="5"/>
      <c r="R4" s="2">
        <f t="shared" ref="R4:R16" si="3">R3+0.05</f>
        <v>0.1</v>
      </c>
      <c r="S4" s="2">
        <v>208.2</v>
      </c>
      <c r="T4" s="2">
        <v>23.5</v>
      </c>
      <c r="U4" s="6">
        <f>$Q$2+R4</f>
        <v>0.38750000000000007</v>
      </c>
    </row>
    <row r="5" spans="1:24" x14ac:dyDescent="0.2">
      <c r="A5" s="7"/>
      <c r="I5" s="2">
        <f t="shared" si="2"/>
        <v>0.15000000000000002</v>
      </c>
      <c r="J5" s="2">
        <v>214.1</v>
      </c>
      <c r="K5" s="2">
        <v>24.3</v>
      </c>
      <c r="L5" s="3">
        <f t="shared" si="0"/>
        <v>1.7875000000000001</v>
      </c>
      <c r="M5" s="7"/>
      <c r="O5" s="5"/>
      <c r="R5" s="2">
        <f t="shared" si="3"/>
        <v>0.15000000000000002</v>
      </c>
      <c r="S5" s="2">
        <v>212.1</v>
      </c>
      <c r="T5" s="2">
        <v>23.4</v>
      </c>
      <c r="U5" s="6">
        <f t="shared" si="1"/>
        <v>0.43750000000000006</v>
      </c>
    </row>
    <row r="6" spans="1:24" x14ac:dyDescent="0.2">
      <c r="A6" s="7"/>
      <c r="I6" s="2">
        <f t="shared" si="2"/>
        <v>0.2</v>
      </c>
      <c r="J6" s="2">
        <v>217.2</v>
      </c>
      <c r="K6" s="2">
        <v>24.3</v>
      </c>
      <c r="L6" s="3">
        <f t="shared" si="0"/>
        <v>1.8374999999999999</v>
      </c>
      <c r="O6" s="5"/>
      <c r="R6" s="2">
        <f t="shared" si="3"/>
        <v>0.2</v>
      </c>
      <c r="S6" s="2">
        <v>215.1</v>
      </c>
      <c r="T6" s="2">
        <v>23.4</v>
      </c>
      <c r="U6" s="6">
        <f t="shared" si="1"/>
        <v>0.48750000000000004</v>
      </c>
    </row>
    <row r="7" spans="1:24" x14ac:dyDescent="0.2">
      <c r="A7" s="7"/>
      <c r="I7" s="2">
        <f t="shared" si="2"/>
        <v>0.25</v>
      </c>
      <c r="J7" s="2">
        <v>219.9</v>
      </c>
      <c r="K7" s="2">
        <v>24.3</v>
      </c>
      <c r="L7" s="3">
        <f t="shared" si="0"/>
        <v>1.8875</v>
      </c>
      <c r="O7" s="5"/>
      <c r="R7" s="2">
        <f t="shared" si="3"/>
        <v>0.25</v>
      </c>
      <c r="S7" s="2">
        <v>218.2</v>
      </c>
      <c r="T7" s="2">
        <v>23.4</v>
      </c>
      <c r="U7" s="6">
        <f t="shared" si="1"/>
        <v>0.53750000000000009</v>
      </c>
    </row>
    <row r="8" spans="1:24" x14ac:dyDescent="0.2">
      <c r="A8" s="7"/>
      <c r="I8" s="2">
        <f t="shared" si="2"/>
        <v>0.3</v>
      </c>
      <c r="J8" s="2">
        <v>222.4</v>
      </c>
      <c r="K8" s="2">
        <v>24.2</v>
      </c>
      <c r="L8" s="3">
        <f t="shared" si="0"/>
        <v>1.9375</v>
      </c>
      <c r="O8" s="5"/>
      <c r="R8" s="2">
        <f t="shared" si="3"/>
        <v>0.3</v>
      </c>
      <c r="S8" s="2">
        <v>220.9</v>
      </c>
      <c r="T8" s="2">
        <v>23.3</v>
      </c>
      <c r="U8" s="6">
        <f t="shared" si="1"/>
        <v>0.58750000000000002</v>
      </c>
    </row>
    <row r="9" spans="1:24" x14ac:dyDescent="0.2">
      <c r="A9" s="7"/>
      <c r="I9" s="2">
        <f t="shared" si="2"/>
        <v>0.35</v>
      </c>
      <c r="J9" s="2">
        <v>224.5</v>
      </c>
      <c r="K9" s="2">
        <v>24.2</v>
      </c>
      <c r="L9" s="3">
        <f t="shared" si="0"/>
        <v>1.9874999999999998</v>
      </c>
      <c r="O9" s="5"/>
      <c r="R9" s="2">
        <f t="shared" si="3"/>
        <v>0.35</v>
      </c>
      <c r="S9" s="2">
        <v>223.1</v>
      </c>
      <c r="T9" s="2">
        <v>23.3</v>
      </c>
      <c r="U9" s="6">
        <f t="shared" si="1"/>
        <v>0.63749999999999996</v>
      </c>
    </row>
    <row r="10" spans="1:24" x14ac:dyDescent="0.2">
      <c r="A10" s="7"/>
      <c r="I10" s="2">
        <f t="shared" si="2"/>
        <v>0.39999999999999997</v>
      </c>
      <c r="J10" s="2">
        <v>226.6</v>
      </c>
      <c r="K10" s="2">
        <v>24.1</v>
      </c>
      <c r="L10" s="3">
        <f t="shared" si="0"/>
        <v>2.0375000000000001</v>
      </c>
      <c r="O10" s="5"/>
      <c r="R10" s="2">
        <f t="shared" si="3"/>
        <v>0.39999999999999997</v>
      </c>
      <c r="S10" s="2">
        <v>225.3</v>
      </c>
      <c r="T10" s="2">
        <v>23.3</v>
      </c>
      <c r="U10" s="6">
        <f t="shared" si="1"/>
        <v>0.6875</v>
      </c>
    </row>
    <row r="11" spans="1:24" x14ac:dyDescent="0.2">
      <c r="A11" s="4"/>
      <c r="I11" s="2">
        <f t="shared" si="2"/>
        <v>0.44999999999999996</v>
      </c>
      <c r="J11" s="2">
        <v>228.4</v>
      </c>
      <c r="K11" s="2">
        <v>24.1</v>
      </c>
      <c r="L11" s="3">
        <f t="shared" si="0"/>
        <v>2.0874999999999999</v>
      </c>
      <c r="O11" s="5"/>
      <c r="R11" s="2">
        <f t="shared" si="3"/>
        <v>0.44999999999999996</v>
      </c>
      <c r="S11" s="2">
        <v>227.3</v>
      </c>
      <c r="T11" s="2">
        <v>23.3</v>
      </c>
      <c r="U11" s="6">
        <f t="shared" si="1"/>
        <v>0.73750000000000004</v>
      </c>
    </row>
    <row r="12" spans="1:24" x14ac:dyDescent="0.2">
      <c r="A12" s="4"/>
      <c r="I12" s="2">
        <f t="shared" si="2"/>
        <v>0.49999999999999994</v>
      </c>
      <c r="J12" s="2">
        <v>230.3</v>
      </c>
      <c r="K12" s="2">
        <v>24</v>
      </c>
      <c r="L12" s="3">
        <f>$H$2+I12</f>
        <v>2.1374999999999997</v>
      </c>
      <c r="O12" s="5"/>
      <c r="R12" s="2">
        <f t="shared" si="3"/>
        <v>0.49999999999999994</v>
      </c>
      <c r="S12" s="2">
        <v>229</v>
      </c>
      <c r="T12" s="2">
        <v>23.2</v>
      </c>
      <c r="U12" s="6">
        <f t="shared" si="1"/>
        <v>0.78749999999999998</v>
      </c>
    </row>
    <row r="13" spans="1:24" x14ac:dyDescent="0.2">
      <c r="A13" s="4"/>
      <c r="I13" s="2">
        <f t="shared" si="2"/>
        <v>0.54999999999999993</v>
      </c>
      <c r="J13" s="2">
        <v>232</v>
      </c>
      <c r="K13" s="2">
        <v>24</v>
      </c>
      <c r="L13" s="3">
        <f>$H$2+I13</f>
        <v>2.1875</v>
      </c>
      <c r="O13" s="5"/>
      <c r="R13" s="2">
        <f t="shared" si="3"/>
        <v>0.54999999999999993</v>
      </c>
      <c r="S13" s="2">
        <v>230.7</v>
      </c>
      <c r="T13" s="2">
        <v>23.2</v>
      </c>
      <c r="U13" s="6">
        <f t="shared" si="1"/>
        <v>0.83749999999999991</v>
      </c>
    </row>
    <row r="14" spans="1:24" x14ac:dyDescent="0.2">
      <c r="A14" s="4"/>
      <c r="I14" s="2">
        <f t="shared" si="2"/>
        <v>0.6</v>
      </c>
      <c r="J14" s="2">
        <v>233.4</v>
      </c>
      <c r="K14" s="2">
        <v>24</v>
      </c>
      <c r="L14" s="3">
        <f>$H$2+I14</f>
        <v>2.2374999999999998</v>
      </c>
      <c r="R14" s="2">
        <f t="shared" si="3"/>
        <v>0.6</v>
      </c>
      <c r="S14" s="2">
        <v>232.3</v>
      </c>
      <c r="T14" s="2">
        <v>23.2</v>
      </c>
      <c r="U14" s="6">
        <f t="shared" si="1"/>
        <v>0.88749999999999996</v>
      </c>
    </row>
    <row r="15" spans="1:24" x14ac:dyDescent="0.2">
      <c r="A15" s="4"/>
      <c r="I15" s="2">
        <v>0.65</v>
      </c>
      <c r="L15" s="3">
        <f>$H$2+I15</f>
        <v>2.2875000000000001</v>
      </c>
      <c r="R15" s="2">
        <f t="shared" si="3"/>
        <v>0.65</v>
      </c>
      <c r="S15" s="2">
        <v>233.9</v>
      </c>
      <c r="T15" s="2">
        <v>23.2</v>
      </c>
      <c r="U15" s="6">
        <f t="shared" si="1"/>
        <v>0.9375</v>
      </c>
    </row>
    <row r="16" spans="1:24" x14ac:dyDescent="0.2">
      <c r="R16" s="2">
        <f t="shared" si="3"/>
        <v>0.70000000000000007</v>
      </c>
      <c r="U16" s="6">
        <f t="shared" si="1"/>
        <v>0.98750000000000004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FA83-9514-4CC3-B312-A0FDADB530CF}">
  <dimension ref="A1:X16"/>
  <sheetViews>
    <sheetView workbookViewId="0">
      <selection activeCell="S14" sqref="S14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63.527999999999999</v>
      </c>
      <c r="C2" s="2">
        <v>-54.4</v>
      </c>
      <c r="D2" s="2">
        <v>32.569960000000002</v>
      </c>
      <c r="E2" s="2">
        <v>68</v>
      </c>
      <c r="F2" s="2">
        <v>9.9976999999999996E-2</v>
      </c>
      <c r="G2" s="2">
        <v>1320</v>
      </c>
      <c r="H2" s="6">
        <f>G2*0.00125</f>
        <v>1.6500000000000001</v>
      </c>
      <c r="I2" s="2">
        <v>0</v>
      </c>
      <c r="J2" s="2">
        <v>199.9</v>
      </c>
      <c r="K2" s="2">
        <v>23.9</v>
      </c>
      <c r="L2" s="3">
        <f>$H$2+I2</f>
        <v>1.6500000000000001</v>
      </c>
      <c r="M2" s="2">
        <v>2.25</v>
      </c>
      <c r="N2" s="2">
        <v>128</v>
      </c>
      <c r="O2" s="6">
        <f>N2*0.00125</f>
        <v>0.16</v>
      </c>
      <c r="P2" s="2">
        <v>236</v>
      </c>
      <c r="Q2" s="6">
        <f>P2*0.00125</f>
        <v>0.29499999999999998</v>
      </c>
      <c r="R2" s="2">
        <v>0</v>
      </c>
      <c r="S2" s="2">
        <v>200.4</v>
      </c>
      <c r="T2" s="2">
        <v>23.4</v>
      </c>
      <c r="U2" s="6">
        <f>$Q$2+R2</f>
        <v>0.29499999999999998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204.8</v>
      </c>
      <c r="K3" s="2">
        <v>23.8</v>
      </c>
      <c r="L3" s="3">
        <f t="shared" ref="L3:L11" si="0">$H$2+I3</f>
        <v>1.7000000000000002</v>
      </c>
      <c r="M3" s="7" t="s">
        <v>22</v>
      </c>
      <c r="N3" s="1">
        <v>-53.5</v>
      </c>
      <c r="O3" s="5"/>
      <c r="R3" s="2">
        <f>R2+0.05</f>
        <v>0.05</v>
      </c>
      <c r="S3" s="2">
        <v>205.4</v>
      </c>
      <c r="T3" s="2">
        <v>23.4</v>
      </c>
      <c r="U3" s="6">
        <f t="shared" ref="U3:U16" si="1">$Q$2+R3</f>
        <v>0.34499999999999997</v>
      </c>
    </row>
    <row r="4" spans="1:24" x14ac:dyDescent="0.2">
      <c r="A4" s="7"/>
      <c r="I4" s="2">
        <f t="shared" ref="I4:I14" si="2">I3+0.05</f>
        <v>0.1</v>
      </c>
      <c r="J4" s="2">
        <v>208.8</v>
      </c>
      <c r="K4" s="2">
        <v>23.8</v>
      </c>
      <c r="L4" s="3">
        <f t="shared" si="0"/>
        <v>1.7500000000000002</v>
      </c>
      <c r="M4" s="7"/>
      <c r="O4" s="5"/>
      <c r="R4" s="2">
        <f t="shared" ref="R4:R16" si="3">R3+0.05</f>
        <v>0.1</v>
      </c>
      <c r="S4" s="2">
        <v>209.5</v>
      </c>
      <c r="T4" s="2">
        <v>23.4</v>
      </c>
      <c r="U4" s="6">
        <f>$Q$2+R4</f>
        <v>0.39500000000000002</v>
      </c>
    </row>
    <row r="5" spans="1:24" x14ac:dyDescent="0.2">
      <c r="A5" s="7"/>
      <c r="I5" s="2">
        <f t="shared" si="2"/>
        <v>0.15000000000000002</v>
      </c>
      <c r="J5" s="2">
        <v>212.4</v>
      </c>
      <c r="K5" s="2">
        <v>23.8</v>
      </c>
      <c r="L5" s="3">
        <f t="shared" si="0"/>
        <v>1.8000000000000003</v>
      </c>
      <c r="M5" s="7"/>
      <c r="O5" s="5"/>
      <c r="R5" s="2">
        <f t="shared" si="3"/>
        <v>0.15000000000000002</v>
      </c>
      <c r="S5" s="2">
        <v>213</v>
      </c>
      <c r="T5" s="2">
        <v>23.3</v>
      </c>
      <c r="U5" s="6">
        <f t="shared" si="1"/>
        <v>0.44500000000000001</v>
      </c>
    </row>
    <row r="6" spans="1:24" x14ac:dyDescent="0.2">
      <c r="A6" s="7"/>
      <c r="I6" s="2">
        <f t="shared" si="2"/>
        <v>0.2</v>
      </c>
      <c r="J6" s="2">
        <v>215.6</v>
      </c>
      <c r="K6" s="2">
        <v>23.7</v>
      </c>
      <c r="L6" s="3">
        <f t="shared" si="0"/>
        <v>1.85</v>
      </c>
      <c r="O6" s="5"/>
      <c r="R6" s="2">
        <f t="shared" si="3"/>
        <v>0.2</v>
      </c>
      <c r="S6" s="2">
        <v>216.1</v>
      </c>
      <c r="T6" s="2">
        <v>23.3</v>
      </c>
      <c r="U6" s="6">
        <f t="shared" si="1"/>
        <v>0.495</v>
      </c>
    </row>
    <row r="7" spans="1:24" x14ac:dyDescent="0.2">
      <c r="A7" s="7"/>
      <c r="I7" s="2">
        <f t="shared" si="2"/>
        <v>0.25</v>
      </c>
      <c r="J7" s="2">
        <v>218.5</v>
      </c>
      <c r="K7" s="2">
        <v>23.7</v>
      </c>
      <c r="L7" s="3">
        <f t="shared" si="0"/>
        <v>1.9000000000000001</v>
      </c>
      <c r="O7" s="5"/>
      <c r="R7" s="2">
        <f t="shared" si="3"/>
        <v>0.25</v>
      </c>
      <c r="S7" s="2">
        <v>218.7</v>
      </c>
      <c r="T7" s="2">
        <v>23.3</v>
      </c>
      <c r="U7" s="6">
        <f t="shared" si="1"/>
        <v>0.54499999999999993</v>
      </c>
    </row>
    <row r="8" spans="1:24" x14ac:dyDescent="0.2">
      <c r="A8" s="7"/>
      <c r="I8" s="2">
        <f t="shared" si="2"/>
        <v>0.3</v>
      </c>
      <c r="J8" s="2">
        <v>221.1</v>
      </c>
      <c r="K8" s="2">
        <v>23.7</v>
      </c>
      <c r="L8" s="3">
        <f t="shared" si="0"/>
        <v>1.9500000000000002</v>
      </c>
      <c r="O8" s="5"/>
      <c r="R8" s="2">
        <f t="shared" si="3"/>
        <v>0.3</v>
      </c>
      <c r="S8" s="2">
        <v>221.2</v>
      </c>
      <c r="T8" s="2">
        <v>23.3</v>
      </c>
      <c r="U8" s="6">
        <f t="shared" si="1"/>
        <v>0.59499999999999997</v>
      </c>
    </row>
    <row r="9" spans="1:24" x14ac:dyDescent="0.2">
      <c r="A9" s="7"/>
      <c r="I9" s="2">
        <f t="shared" si="2"/>
        <v>0.35</v>
      </c>
      <c r="J9" s="2">
        <v>223.4</v>
      </c>
      <c r="K9" s="2">
        <v>23.6</v>
      </c>
      <c r="L9" s="3">
        <f t="shared" si="0"/>
        <v>2</v>
      </c>
      <c r="O9" s="5"/>
      <c r="R9" s="2">
        <f t="shared" si="3"/>
        <v>0.35</v>
      </c>
      <c r="S9" s="2">
        <v>223.6</v>
      </c>
      <c r="T9" s="2">
        <v>23.3</v>
      </c>
      <c r="U9" s="6">
        <f t="shared" si="1"/>
        <v>0.64500000000000002</v>
      </c>
    </row>
    <row r="10" spans="1:24" x14ac:dyDescent="0.2">
      <c r="A10" s="7"/>
      <c r="I10" s="2">
        <f t="shared" si="2"/>
        <v>0.39999999999999997</v>
      </c>
      <c r="J10" s="2">
        <v>225.6</v>
      </c>
      <c r="K10" s="2">
        <v>23.6</v>
      </c>
      <c r="L10" s="3">
        <f t="shared" si="0"/>
        <v>2.0500000000000003</v>
      </c>
      <c r="O10" s="5"/>
      <c r="R10" s="2">
        <f t="shared" si="3"/>
        <v>0.39999999999999997</v>
      </c>
      <c r="S10" s="2">
        <v>225.7</v>
      </c>
      <c r="T10" s="2">
        <v>23.3</v>
      </c>
      <c r="U10" s="6">
        <f t="shared" si="1"/>
        <v>0.69499999999999995</v>
      </c>
    </row>
    <row r="11" spans="1:24" x14ac:dyDescent="0.2">
      <c r="A11" s="4"/>
      <c r="I11" s="2">
        <f t="shared" si="2"/>
        <v>0.44999999999999996</v>
      </c>
      <c r="J11" s="2">
        <v>227.6</v>
      </c>
      <c r="K11" s="2">
        <v>23.6</v>
      </c>
      <c r="L11" s="3">
        <f t="shared" si="0"/>
        <v>2.1</v>
      </c>
      <c r="O11" s="5"/>
      <c r="R11" s="2">
        <f t="shared" si="3"/>
        <v>0.44999999999999996</v>
      </c>
      <c r="S11" s="2">
        <v>227.6</v>
      </c>
      <c r="T11" s="2">
        <v>23.2</v>
      </c>
      <c r="U11" s="6">
        <f t="shared" si="1"/>
        <v>0.74499999999999988</v>
      </c>
    </row>
    <row r="12" spans="1:24" x14ac:dyDescent="0.2">
      <c r="A12" s="4"/>
      <c r="I12" s="2">
        <f t="shared" si="2"/>
        <v>0.49999999999999994</v>
      </c>
      <c r="J12" s="2">
        <v>229.4</v>
      </c>
      <c r="K12" s="2">
        <v>23.6</v>
      </c>
      <c r="L12" s="3">
        <f>$H$2+I12</f>
        <v>2.15</v>
      </c>
      <c r="O12" s="5"/>
      <c r="R12" s="2">
        <f t="shared" si="3"/>
        <v>0.49999999999999994</v>
      </c>
      <c r="S12" s="2">
        <v>229.4</v>
      </c>
      <c r="T12" s="2">
        <v>23.2</v>
      </c>
      <c r="U12" s="6">
        <f t="shared" si="1"/>
        <v>0.79499999999999993</v>
      </c>
    </row>
    <row r="13" spans="1:24" x14ac:dyDescent="0.2">
      <c r="A13" s="4"/>
      <c r="I13" s="2">
        <f t="shared" si="2"/>
        <v>0.54999999999999993</v>
      </c>
      <c r="J13" s="2">
        <v>231.1</v>
      </c>
      <c r="K13" s="2">
        <v>23.6</v>
      </c>
      <c r="L13" s="3">
        <f>$H$2+I13</f>
        <v>2.2000000000000002</v>
      </c>
      <c r="O13" s="5"/>
      <c r="R13" s="2">
        <f t="shared" si="3"/>
        <v>0.54999999999999993</v>
      </c>
      <c r="S13" s="2">
        <v>230.9</v>
      </c>
      <c r="T13" s="2">
        <v>23.2</v>
      </c>
      <c r="U13" s="6">
        <f t="shared" si="1"/>
        <v>0.84499999999999997</v>
      </c>
    </row>
    <row r="14" spans="1:24" x14ac:dyDescent="0.2">
      <c r="A14" s="4"/>
      <c r="I14" s="2">
        <f t="shared" si="2"/>
        <v>0.6</v>
      </c>
      <c r="J14" s="2">
        <v>232.7</v>
      </c>
      <c r="K14" s="2">
        <v>23.5</v>
      </c>
      <c r="L14" s="3">
        <f>$H$2+I14</f>
        <v>2.25</v>
      </c>
      <c r="R14" s="2">
        <f t="shared" si="3"/>
        <v>0.6</v>
      </c>
      <c r="S14" s="2">
        <v>232.5</v>
      </c>
      <c r="T14" s="2">
        <v>23.2</v>
      </c>
      <c r="U14" s="6">
        <f t="shared" si="1"/>
        <v>0.89500000000000002</v>
      </c>
    </row>
    <row r="15" spans="1:24" x14ac:dyDescent="0.2">
      <c r="A15" s="4"/>
      <c r="I15" s="2">
        <v>0.65</v>
      </c>
      <c r="L15" s="3">
        <f>$H$2+I15</f>
        <v>2.3000000000000003</v>
      </c>
      <c r="R15" s="2">
        <f t="shared" si="3"/>
        <v>0.65</v>
      </c>
      <c r="U15" s="6">
        <f t="shared" si="1"/>
        <v>0.94500000000000006</v>
      </c>
    </row>
    <row r="16" spans="1:24" x14ac:dyDescent="0.2">
      <c r="R16" s="2">
        <f t="shared" si="3"/>
        <v>0.70000000000000007</v>
      </c>
      <c r="U16" s="6">
        <f t="shared" si="1"/>
        <v>0.99500000000000011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493C-5034-4913-80E3-12BBE29082F6}">
  <dimension ref="A1:X16"/>
  <sheetViews>
    <sheetView tabSelected="1" workbookViewId="0">
      <selection activeCell="I15" sqref="I15:L16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61.918000000000006</v>
      </c>
      <c r="C2" s="2">
        <v>-54.9</v>
      </c>
      <c r="D2" s="2">
        <v>32.625439999999998</v>
      </c>
      <c r="E2" s="2">
        <v>70</v>
      </c>
      <c r="F2" s="2">
        <v>9.9976999999999996E-2</v>
      </c>
      <c r="G2" s="2">
        <v>1293</v>
      </c>
      <c r="H2" s="6">
        <f>G2*0.00125</f>
        <v>1.61625</v>
      </c>
      <c r="I2" s="2">
        <v>0</v>
      </c>
      <c r="J2" s="2">
        <v>201.3</v>
      </c>
      <c r="K2" s="2">
        <v>24.4</v>
      </c>
      <c r="L2" s="3">
        <f>$H$2+I2</f>
        <v>1.61625</v>
      </c>
      <c r="M2" s="2">
        <v>2.2162500000000001</v>
      </c>
      <c r="N2" s="2">
        <v>150</v>
      </c>
      <c r="O2" s="6">
        <f>N2*0.00125</f>
        <v>0.1875</v>
      </c>
      <c r="P2" s="2">
        <v>253</v>
      </c>
      <c r="Q2" s="6">
        <f>P2*0.00125</f>
        <v>0.31625000000000003</v>
      </c>
      <c r="R2" s="2">
        <v>0</v>
      </c>
      <c r="S2" s="2">
        <v>200.7</v>
      </c>
      <c r="T2" s="2">
        <v>23.4</v>
      </c>
      <c r="U2" s="6">
        <f>$Q$2+R2</f>
        <v>0.31625000000000003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205.9</v>
      </c>
      <c r="K3" s="2">
        <v>24.3</v>
      </c>
      <c r="L3" s="3">
        <f t="shared" ref="L3:L11" si="0">$H$2+I3</f>
        <v>1.66625</v>
      </c>
      <c r="M3" s="7" t="s">
        <v>22</v>
      </c>
      <c r="N3" s="1">
        <v>-58.2</v>
      </c>
      <c r="O3" s="5"/>
      <c r="R3" s="2">
        <f>R2+0.05</f>
        <v>0.05</v>
      </c>
      <c r="S3" s="2">
        <v>205.4</v>
      </c>
      <c r="T3" s="2">
        <v>23.4</v>
      </c>
      <c r="U3" s="6">
        <f t="shared" ref="U3:U16" si="1">$Q$2+R3</f>
        <v>0.36625000000000002</v>
      </c>
    </row>
    <row r="4" spans="1:24" x14ac:dyDescent="0.2">
      <c r="A4" s="7"/>
      <c r="I4" s="2">
        <f t="shared" ref="I4:I14" si="2">I3+0.05</f>
        <v>0.1</v>
      </c>
      <c r="J4" s="2">
        <v>210.1</v>
      </c>
      <c r="K4" s="2">
        <v>24.3</v>
      </c>
      <c r="L4" s="3">
        <f t="shared" si="0"/>
        <v>1.7162500000000001</v>
      </c>
      <c r="M4" s="7"/>
      <c r="O4" s="5"/>
      <c r="R4" s="2">
        <f t="shared" ref="R4:R16" si="3">R3+0.05</f>
        <v>0.1</v>
      </c>
      <c r="S4" s="2">
        <v>209.4</v>
      </c>
      <c r="T4" s="2">
        <v>23.4</v>
      </c>
      <c r="U4" s="6">
        <f>$Q$2+R4</f>
        <v>0.41625000000000001</v>
      </c>
    </row>
    <row r="5" spans="1:24" x14ac:dyDescent="0.2">
      <c r="A5" s="7"/>
      <c r="I5" s="2">
        <f t="shared" si="2"/>
        <v>0.15000000000000002</v>
      </c>
      <c r="J5" s="2">
        <v>213.8</v>
      </c>
      <c r="K5" s="2">
        <v>24.2</v>
      </c>
      <c r="L5" s="3">
        <f t="shared" si="0"/>
        <v>1.7662499999999999</v>
      </c>
      <c r="M5" s="7"/>
      <c r="O5" s="5"/>
      <c r="R5" s="2">
        <f t="shared" si="3"/>
        <v>0.15000000000000002</v>
      </c>
      <c r="S5" s="2">
        <v>212.9</v>
      </c>
      <c r="T5" s="2">
        <v>23.3</v>
      </c>
      <c r="U5" s="6">
        <f t="shared" si="1"/>
        <v>0.46625000000000005</v>
      </c>
    </row>
    <row r="6" spans="1:24" x14ac:dyDescent="0.2">
      <c r="A6" s="7"/>
      <c r="I6" s="2">
        <f t="shared" si="2"/>
        <v>0.2</v>
      </c>
      <c r="J6" s="2">
        <v>216.7</v>
      </c>
      <c r="K6" s="2">
        <v>24.2</v>
      </c>
      <c r="L6" s="3">
        <f t="shared" si="0"/>
        <v>1.8162499999999999</v>
      </c>
      <c r="O6" s="5"/>
      <c r="R6" s="2">
        <f t="shared" si="3"/>
        <v>0.2</v>
      </c>
      <c r="S6" s="2">
        <v>216.1</v>
      </c>
      <c r="T6" s="2">
        <v>23.2</v>
      </c>
      <c r="U6" s="6">
        <f t="shared" si="1"/>
        <v>0.5162500000000001</v>
      </c>
    </row>
    <row r="7" spans="1:24" x14ac:dyDescent="0.2">
      <c r="A7" s="7"/>
      <c r="I7" s="2">
        <f t="shared" si="2"/>
        <v>0.25</v>
      </c>
      <c r="J7" s="2">
        <v>219.5</v>
      </c>
      <c r="K7" s="2">
        <v>24.1</v>
      </c>
      <c r="L7" s="3">
        <f t="shared" si="0"/>
        <v>1.86625</v>
      </c>
      <c r="O7" s="5"/>
      <c r="R7" s="2">
        <f t="shared" si="3"/>
        <v>0.25</v>
      </c>
      <c r="S7" s="2">
        <v>219</v>
      </c>
      <c r="T7" s="2">
        <v>23.2</v>
      </c>
      <c r="U7" s="6">
        <f t="shared" si="1"/>
        <v>0.56625000000000003</v>
      </c>
    </row>
    <row r="8" spans="1:24" x14ac:dyDescent="0.2">
      <c r="A8" s="7"/>
      <c r="I8" s="2">
        <f t="shared" si="2"/>
        <v>0.3</v>
      </c>
      <c r="J8" s="2">
        <v>222.1</v>
      </c>
      <c r="K8" s="2">
        <v>24.1</v>
      </c>
      <c r="L8" s="3">
        <f t="shared" si="0"/>
        <v>1.91625</v>
      </c>
      <c r="O8" s="5"/>
      <c r="R8" s="2">
        <f t="shared" si="3"/>
        <v>0.3</v>
      </c>
      <c r="S8" s="2">
        <v>221.6</v>
      </c>
      <c r="T8" s="2">
        <v>23.2</v>
      </c>
      <c r="U8" s="6">
        <f t="shared" si="1"/>
        <v>0.61624999999999996</v>
      </c>
    </row>
    <row r="9" spans="1:24" x14ac:dyDescent="0.2">
      <c r="A9" s="7"/>
      <c r="I9" s="2">
        <f t="shared" si="2"/>
        <v>0.35</v>
      </c>
      <c r="J9" s="2">
        <v>224.4</v>
      </c>
      <c r="K9" s="2">
        <v>24</v>
      </c>
      <c r="L9" s="3">
        <f t="shared" si="0"/>
        <v>1.9662500000000001</v>
      </c>
      <c r="O9" s="5"/>
      <c r="R9" s="2">
        <f t="shared" si="3"/>
        <v>0.35</v>
      </c>
      <c r="S9" s="2">
        <v>223.8</v>
      </c>
      <c r="T9" s="2">
        <v>23.1</v>
      </c>
      <c r="U9" s="6">
        <f t="shared" si="1"/>
        <v>0.66625000000000001</v>
      </c>
    </row>
    <row r="10" spans="1:24" x14ac:dyDescent="0.2">
      <c r="A10" s="7"/>
      <c r="I10" s="2">
        <f t="shared" si="2"/>
        <v>0.39999999999999997</v>
      </c>
      <c r="J10" s="2">
        <v>226.5</v>
      </c>
      <c r="K10" s="2">
        <v>24</v>
      </c>
      <c r="L10" s="3">
        <f t="shared" si="0"/>
        <v>2.0162499999999999</v>
      </c>
      <c r="O10" s="5"/>
      <c r="R10" s="2">
        <f t="shared" si="3"/>
        <v>0.39999999999999997</v>
      </c>
      <c r="S10" s="2">
        <v>225.9</v>
      </c>
      <c r="T10" s="2">
        <v>23.1</v>
      </c>
      <c r="U10" s="6">
        <f t="shared" si="1"/>
        <v>0.71625000000000005</v>
      </c>
    </row>
    <row r="11" spans="1:24" x14ac:dyDescent="0.2">
      <c r="A11" s="4"/>
      <c r="I11" s="2">
        <f t="shared" si="2"/>
        <v>0.44999999999999996</v>
      </c>
      <c r="J11" s="2">
        <v>228.3</v>
      </c>
      <c r="K11" s="2">
        <v>24</v>
      </c>
      <c r="L11" s="3">
        <f t="shared" si="0"/>
        <v>2.0662500000000001</v>
      </c>
      <c r="O11" s="5"/>
      <c r="R11" s="2">
        <f t="shared" si="3"/>
        <v>0.44999999999999996</v>
      </c>
      <c r="S11" s="2">
        <v>227.8</v>
      </c>
      <c r="T11" s="2">
        <v>23.1</v>
      </c>
      <c r="U11" s="6">
        <f t="shared" si="1"/>
        <v>0.76624999999999999</v>
      </c>
    </row>
    <row r="12" spans="1:24" x14ac:dyDescent="0.2">
      <c r="A12" s="4"/>
      <c r="I12" s="2">
        <f t="shared" si="2"/>
        <v>0.49999999999999994</v>
      </c>
      <c r="J12" s="2">
        <v>230.1</v>
      </c>
      <c r="K12" s="2">
        <v>23.9</v>
      </c>
      <c r="L12" s="3">
        <f>$H$2+I12</f>
        <v>2.11625</v>
      </c>
      <c r="O12" s="5"/>
      <c r="R12" s="2">
        <f t="shared" si="3"/>
        <v>0.49999999999999994</v>
      </c>
      <c r="S12" s="2">
        <v>229.6</v>
      </c>
      <c r="T12" s="2">
        <v>23</v>
      </c>
      <c r="U12" s="6">
        <f t="shared" si="1"/>
        <v>0.81624999999999992</v>
      </c>
    </row>
    <row r="13" spans="1:24" x14ac:dyDescent="0.2">
      <c r="A13" s="4"/>
      <c r="I13" s="2">
        <f t="shared" si="2"/>
        <v>0.54999999999999993</v>
      </c>
      <c r="J13" s="2">
        <v>231.9</v>
      </c>
      <c r="K13" s="2">
        <v>23.9</v>
      </c>
      <c r="L13" s="3">
        <f>$H$2+I13</f>
        <v>2.1662499999999998</v>
      </c>
      <c r="O13" s="5"/>
      <c r="R13" s="2">
        <f t="shared" si="3"/>
        <v>0.54999999999999993</v>
      </c>
      <c r="S13" s="2">
        <v>231.2</v>
      </c>
      <c r="T13" s="2">
        <v>23</v>
      </c>
      <c r="U13" s="6">
        <f t="shared" si="1"/>
        <v>0.86624999999999996</v>
      </c>
    </row>
    <row r="14" spans="1:24" x14ac:dyDescent="0.2">
      <c r="A14" s="4"/>
      <c r="I14" s="2">
        <f t="shared" si="2"/>
        <v>0.6</v>
      </c>
      <c r="J14" s="2">
        <v>233.5</v>
      </c>
      <c r="K14" s="2">
        <v>23.8</v>
      </c>
      <c r="L14" s="3">
        <f>$H$2+I14</f>
        <v>2.2162500000000001</v>
      </c>
      <c r="R14" s="2">
        <f t="shared" si="3"/>
        <v>0.6</v>
      </c>
      <c r="S14" s="2">
        <v>232.9</v>
      </c>
      <c r="T14" s="2">
        <v>22.9</v>
      </c>
      <c r="U14" s="6">
        <f t="shared" si="1"/>
        <v>0.91625000000000001</v>
      </c>
    </row>
    <row r="15" spans="1:24" x14ac:dyDescent="0.2">
      <c r="A15" s="4"/>
      <c r="R15" s="2">
        <f t="shared" si="3"/>
        <v>0.65</v>
      </c>
      <c r="U15" s="6">
        <f t="shared" si="1"/>
        <v>0.96625000000000005</v>
      </c>
    </row>
    <row r="16" spans="1:24" x14ac:dyDescent="0.2">
      <c r="R16" s="2">
        <f t="shared" si="3"/>
        <v>0.70000000000000007</v>
      </c>
      <c r="U16" s="6">
        <f t="shared" si="1"/>
        <v>1.0162500000000001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D1FA-B3CC-45DD-9DA7-355074755ED8}">
  <dimension ref="A1:X16"/>
  <sheetViews>
    <sheetView workbookViewId="0">
      <selection activeCell="I15" sqref="I15:L15"/>
    </sheetView>
  </sheetViews>
  <sheetFormatPr baseColWidth="10" defaultColWidth="8.6640625" defaultRowHeight="16" x14ac:dyDescent="0.2"/>
  <cols>
    <col min="1" max="1" width="32.83203125" style="1" customWidth="1"/>
    <col min="2" max="2" width="8.6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61.324999999999996</v>
      </c>
      <c r="C2" s="2">
        <v>-55</v>
      </c>
      <c r="D2" s="2">
        <v>32.625439999999998</v>
      </c>
      <c r="E2" s="2">
        <v>68</v>
      </c>
      <c r="F2" s="2">
        <v>9.9976999999999996E-2</v>
      </c>
      <c r="G2" s="2">
        <v>1290</v>
      </c>
      <c r="H2" s="6">
        <f>G2*0.00125</f>
        <v>1.6125</v>
      </c>
      <c r="I2" s="2">
        <v>0</v>
      </c>
      <c r="J2" s="2">
        <v>201.3</v>
      </c>
      <c r="K2" s="2">
        <v>23.9</v>
      </c>
      <c r="L2" s="3">
        <f>$H$2+I2</f>
        <v>1.6125</v>
      </c>
      <c r="M2" s="2">
        <v>2.2124999999999999</v>
      </c>
      <c r="N2" s="2">
        <v>141</v>
      </c>
      <c r="O2" s="6">
        <f>N2*0.00125</f>
        <v>0.17624999999999999</v>
      </c>
      <c r="P2" s="2">
        <v>236</v>
      </c>
      <c r="Q2" s="6">
        <f>P2*0.00125</f>
        <v>0.29499999999999998</v>
      </c>
      <c r="R2" s="2">
        <v>0</v>
      </c>
      <c r="S2" s="2">
        <v>200.3</v>
      </c>
      <c r="T2" s="2">
        <v>22.9</v>
      </c>
      <c r="U2" s="6">
        <f>$Q$2+R2</f>
        <v>0.29499999999999998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206.2</v>
      </c>
      <c r="K3" s="2">
        <v>23.8</v>
      </c>
      <c r="L3" s="3">
        <f t="shared" ref="L3:L11" si="0">$H$2+I3</f>
        <v>1.6625000000000001</v>
      </c>
      <c r="M3" s="7" t="s">
        <v>22</v>
      </c>
      <c r="N3" s="1">
        <v>-55.5</v>
      </c>
      <c r="O3" s="5"/>
      <c r="R3" s="2">
        <f>R2+0.05</f>
        <v>0.05</v>
      </c>
      <c r="S3" s="2">
        <v>205.4</v>
      </c>
      <c r="T3" s="2">
        <v>22.9</v>
      </c>
      <c r="U3" s="6">
        <f t="shared" ref="U3:U16" si="1">$Q$2+R3</f>
        <v>0.34499999999999997</v>
      </c>
    </row>
    <row r="4" spans="1:24" x14ac:dyDescent="0.2">
      <c r="A4" s="7"/>
      <c r="I4" s="2">
        <f t="shared" ref="I4:I14" si="2">I3+0.05</f>
        <v>0.1</v>
      </c>
      <c r="J4" s="2">
        <v>210.1</v>
      </c>
      <c r="K4" s="2">
        <v>23.7</v>
      </c>
      <c r="L4" s="3">
        <f t="shared" si="0"/>
        <v>1.7125000000000001</v>
      </c>
      <c r="M4" s="7"/>
      <c r="O4" s="5"/>
      <c r="R4" s="2">
        <f t="shared" ref="R4:R16" si="3">R3+0.05</f>
        <v>0.1</v>
      </c>
      <c r="S4" s="2">
        <v>209.5</v>
      </c>
      <c r="T4" s="2">
        <v>22.8</v>
      </c>
      <c r="U4" s="6">
        <f>$Q$2+R4</f>
        <v>0.39500000000000002</v>
      </c>
    </row>
    <row r="5" spans="1:24" x14ac:dyDescent="0.2">
      <c r="A5" s="7"/>
      <c r="I5" s="2">
        <f t="shared" si="2"/>
        <v>0.15000000000000002</v>
      </c>
      <c r="J5" s="2">
        <v>213.6</v>
      </c>
      <c r="K5" s="2">
        <v>23.6</v>
      </c>
      <c r="L5" s="3">
        <f t="shared" si="0"/>
        <v>1.7625000000000002</v>
      </c>
      <c r="M5" s="7"/>
      <c r="O5" s="5"/>
      <c r="R5" s="2">
        <f t="shared" si="3"/>
        <v>0.15000000000000002</v>
      </c>
      <c r="S5" s="2">
        <v>213.2</v>
      </c>
      <c r="T5" s="2">
        <v>22.8</v>
      </c>
      <c r="U5" s="6">
        <f t="shared" si="1"/>
        <v>0.44500000000000001</v>
      </c>
    </row>
    <row r="6" spans="1:24" x14ac:dyDescent="0.2">
      <c r="A6" s="7"/>
      <c r="I6" s="2">
        <f t="shared" si="2"/>
        <v>0.2</v>
      </c>
      <c r="J6" s="2">
        <v>216.8</v>
      </c>
      <c r="K6" s="2">
        <v>23.6</v>
      </c>
      <c r="L6" s="3">
        <f t="shared" si="0"/>
        <v>1.8125</v>
      </c>
      <c r="O6" s="5"/>
      <c r="R6" s="2">
        <f t="shared" si="3"/>
        <v>0.2</v>
      </c>
      <c r="S6" s="2">
        <v>216.4</v>
      </c>
      <c r="T6" s="2">
        <v>22.8</v>
      </c>
      <c r="U6" s="6">
        <f t="shared" si="1"/>
        <v>0.495</v>
      </c>
    </row>
    <row r="7" spans="1:24" x14ac:dyDescent="0.2">
      <c r="A7" s="7"/>
      <c r="I7" s="2">
        <f t="shared" si="2"/>
        <v>0.25</v>
      </c>
      <c r="J7" s="2">
        <v>219.6</v>
      </c>
      <c r="K7" s="2">
        <v>23.5</v>
      </c>
      <c r="L7" s="3">
        <f t="shared" si="0"/>
        <v>1.8625</v>
      </c>
      <c r="O7" s="5"/>
      <c r="R7" s="2">
        <f t="shared" si="3"/>
        <v>0.25</v>
      </c>
      <c r="S7" s="2">
        <v>219.2</v>
      </c>
      <c r="T7" s="2">
        <v>22.8</v>
      </c>
      <c r="U7" s="6">
        <f t="shared" si="1"/>
        <v>0.54499999999999993</v>
      </c>
    </row>
    <row r="8" spans="1:24" x14ac:dyDescent="0.2">
      <c r="A8" s="7"/>
      <c r="I8" s="2">
        <f t="shared" si="2"/>
        <v>0.3</v>
      </c>
      <c r="J8" s="2">
        <v>222</v>
      </c>
      <c r="K8" s="2">
        <v>23.5</v>
      </c>
      <c r="L8" s="3">
        <f t="shared" si="0"/>
        <v>1.9125000000000001</v>
      </c>
      <c r="O8" s="5"/>
      <c r="R8" s="2">
        <f t="shared" si="3"/>
        <v>0.3</v>
      </c>
      <c r="S8" s="2">
        <v>221.8</v>
      </c>
      <c r="T8" s="2">
        <v>22.8</v>
      </c>
      <c r="U8" s="6">
        <f t="shared" si="1"/>
        <v>0.59499999999999997</v>
      </c>
    </row>
    <row r="9" spans="1:24" x14ac:dyDescent="0.2">
      <c r="A9" s="7"/>
      <c r="I9" s="2">
        <f t="shared" si="2"/>
        <v>0.35</v>
      </c>
      <c r="J9" s="2">
        <v>224.5</v>
      </c>
      <c r="K9" s="2">
        <v>23.4</v>
      </c>
      <c r="L9" s="3">
        <f t="shared" si="0"/>
        <v>1.9624999999999999</v>
      </c>
      <c r="O9" s="5"/>
      <c r="R9" s="2">
        <f t="shared" si="3"/>
        <v>0.35</v>
      </c>
      <c r="S9" s="2">
        <v>224.1</v>
      </c>
      <c r="T9" s="2">
        <v>22.8</v>
      </c>
      <c r="U9" s="6">
        <f t="shared" si="1"/>
        <v>0.64500000000000002</v>
      </c>
    </row>
    <row r="10" spans="1:24" x14ac:dyDescent="0.2">
      <c r="A10" s="7"/>
      <c r="I10" s="2">
        <f t="shared" si="2"/>
        <v>0.39999999999999997</v>
      </c>
      <c r="J10" s="2">
        <v>226.5</v>
      </c>
      <c r="K10" s="2">
        <v>23.4</v>
      </c>
      <c r="L10" s="3">
        <f t="shared" si="0"/>
        <v>2.0125000000000002</v>
      </c>
      <c r="O10" s="5"/>
      <c r="R10" s="2">
        <f t="shared" si="3"/>
        <v>0.39999999999999997</v>
      </c>
      <c r="S10" s="2">
        <v>226.2</v>
      </c>
      <c r="T10" s="2">
        <v>22.7</v>
      </c>
      <c r="U10" s="6">
        <f t="shared" si="1"/>
        <v>0.69499999999999995</v>
      </c>
    </row>
    <row r="11" spans="1:24" x14ac:dyDescent="0.2">
      <c r="A11" s="4"/>
      <c r="I11" s="2">
        <f t="shared" si="2"/>
        <v>0.44999999999999996</v>
      </c>
      <c r="J11" s="2">
        <v>228.6</v>
      </c>
      <c r="K11" s="2">
        <v>23.3</v>
      </c>
      <c r="L11" s="3">
        <f t="shared" si="0"/>
        <v>2.0625</v>
      </c>
      <c r="O11" s="5"/>
      <c r="R11" s="2">
        <f t="shared" si="3"/>
        <v>0.44999999999999996</v>
      </c>
      <c r="S11" s="2">
        <v>228.2</v>
      </c>
      <c r="T11" s="2">
        <v>22.7</v>
      </c>
      <c r="U11" s="6">
        <f t="shared" si="1"/>
        <v>0.74499999999999988</v>
      </c>
    </row>
    <row r="12" spans="1:24" x14ac:dyDescent="0.2">
      <c r="A12" s="4"/>
      <c r="I12" s="2">
        <f t="shared" si="2"/>
        <v>0.49999999999999994</v>
      </c>
      <c r="J12" s="2">
        <v>230.1</v>
      </c>
      <c r="K12" s="2">
        <v>23.3</v>
      </c>
      <c r="L12" s="3">
        <f>$H$2+I12</f>
        <v>2.1124999999999998</v>
      </c>
      <c r="O12" s="5"/>
      <c r="R12" s="2">
        <f t="shared" si="3"/>
        <v>0.49999999999999994</v>
      </c>
      <c r="S12" s="2">
        <v>229.9</v>
      </c>
      <c r="T12" s="2">
        <v>22.7</v>
      </c>
      <c r="U12" s="6">
        <f t="shared" si="1"/>
        <v>0.79499999999999993</v>
      </c>
    </row>
    <row r="13" spans="1:24" x14ac:dyDescent="0.2">
      <c r="A13" s="4"/>
      <c r="I13" s="2">
        <f t="shared" si="2"/>
        <v>0.54999999999999993</v>
      </c>
      <c r="J13" s="2">
        <v>231.9</v>
      </c>
      <c r="K13" s="2">
        <v>23.3</v>
      </c>
      <c r="L13" s="3">
        <f>$H$2+I13</f>
        <v>2.1625000000000001</v>
      </c>
      <c r="O13" s="5"/>
      <c r="R13" s="2">
        <f t="shared" si="3"/>
        <v>0.54999999999999993</v>
      </c>
      <c r="S13" s="2">
        <v>231.6</v>
      </c>
      <c r="T13" s="2">
        <v>22.7</v>
      </c>
      <c r="U13" s="6">
        <f t="shared" si="1"/>
        <v>0.84499999999999997</v>
      </c>
    </row>
    <row r="14" spans="1:24" x14ac:dyDescent="0.2">
      <c r="A14" s="4"/>
      <c r="I14" s="2">
        <f t="shared" si="2"/>
        <v>0.6</v>
      </c>
      <c r="J14" s="2">
        <v>233.6</v>
      </c>
      <c r="K14" s="2">
        <v>23.2</v>
      </c>
      <c r="L14" s="3">
        <f>$H$2+I14</f>
        <v>2.2124999999999999</v>
      </c>
      <c r="R14" s="2">
        <f t="shared" si="3"/>
        <v>0.6</v>
      </c>
      <c r="S14" s="2">
        <v>233.2</v>
      </c>
      <c r="T14" s="2">
        <v>22.7</v>
      </c>
      <c r="U14" s="6">
        <f t="shared" si="1"/>
        <v>0.89500000000000002</v>
      </c>
    </row>
    <row r="15" spans="1:24" x14ac:dyDescent="0.2">
      <c r="A15" s="4"/>
      <c r="R15" s="2">
        <f t="shared" si="3"/>
        <v>0.65</v>
      </c>
      <c r="U15" s="6">
        <f t="shared" si="1"/>
        <v>0.94500000000000006</v>
      </c>
    </row>
    <row r="16" spans="1:24" x14ac:dyDescent="0.2">
      <c r="R16" s="2">
        <f t="shared" si="3"/>
        <v>0.70000000000000007</v>
      </c>
      <c r="U16" s="6">
        <f t="shared" si="1"/>
        <v>0.99500000000000011</v>
      </c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EC63-F20C-4580-99FA-D119C792FA24}">
  <dimension ref="A1:X16"/>
  <sheetViews>
    <sheetView workbookViewId="0">
      <selection activeCell="I15" sqref="I15:L15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3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3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20</v>
      </c>
      <c r="V1" s="1" t="s">
        <v>23</v>
      </c>
      <c r="W1" s="1" t="s">
        <v>25</v>
      </c>
      <c r="X1" s="1" t="s">
        <v>24</v>
      </c>
    </row>
    <row r="2" spans="1:24" ht="15.5" customHeight="1" x14ac:dyDescent="0.2">
      <c r="A2" s="7" t="s">
        <v>13</v>
      </c>
      <c r="B2" s="2">
        <v>61.639000000000003</v>
      </c>
      <c r="C2" s="2">
        <v>-55.2</v>
      </c>
      <c r="D2" s="2">
        <v>29.95956</v>
      </c>
      <c r="E2" s="2">
        <v>70</v>
      </c>
      <c r="F2" s="2">
        <v>9.9976999999999996E-2</v>
      </c>
      <c r="G2" s="2">
        <v>1251</v>
      </c>
      <c r="H2" s="6">
        <f>G2*0.00125</f>
        <v>1.56375</v>
      </c>
      <c r="I2" s="2">
        <v>0</v>
      </c>
      <c r="J2" s="2">
        <v>200.4</v>
      </c>
      <c r="K2" s="2">
        <v>24.6</v>
      </c>
      <c r="L2" s="3">
        <f>$H$2+I2</f>
        <v>1.56375</v>
      </c>
      <c r="M2" s="2">
        <v>2.1637499999999998</v>
      </c>
      <c r="N2" s="2">
        <v>165</v>
      </c>
      <c r="O2" s="6">
        <f>N2*0.00125</f>
        <v>0.20625000000000002</v>
      </c>
      <c r="P2" s="2">
        <v>220</v>
      </c>
      <c r="Q2" s="6">
        <f>P2*0.00125</f>
        <v>0.27500000000000002</v>
      </c>
      <c r="R2" s="2">
        <v>0</v>
      </c>
      <c r="S2" s="2">
        <v>199.7</v>
      </c>
      <c r="T2" s="2">
        <v>23.6</v>
      </c>
      <c r="U2" s="6">
        <f>$Q$2+R2</f>
        <v>0.27500000000000002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204.9</v>
      </c>
      <c r="K3" s="2">
        <v>24.5</v>
      </c>
      <c r="L3" s="3">
        <f t="shared" ref="L3:L11" si="0">$H$2+I3</f>
        <v>1.61375</v>
      </c>
      <c r="M3" s="7" t="s">
        <v>22</v>
      </c>
      <c r="N3" s="1">
        <v>-52.5</v>
      </c>
      <c r="O3" s="5"/>
      <c r="R3" s="2">
        <f>R2+0.05</f>
        <v>0.05</v>
      </c>
      <c r="S3" s="2">
        <v>204.9</v>
      </c>
      <c r="T3" s="2">
        <v>23.6</v>
      </c>
      <c r="U3" s="6">
        <f t="shared" ref="U3:U16" si="1">$Q$2+R3</f>
        <v>0.32500000000000001</v>
      </c>
    </row>
    <row r="4" spans="1:24" x14ac:dyDescent="0.2">
      <c r="A4" s="7"/>
      <c r="I4" s="2">
        <f t="shared" ref="I4:I14" si="2">I3+0.05</f>
        <v>0.1</v>
      </c>
      <c r="J4" s="2">
        <v>208.8</v>
      </c>
      <c r="K4" s="2">
        <v>24.5</v>
      </c>
      <c r="L4" s="3">
        <f t="shared" si="0"/>
        <v>1.6637500000000001</v>
      </c>
      <c r="M4" s="7"/>
      <c r="O4" s="5"/>
      <c r="R4" s="2">
        <f t="shared" ref="R4:R16" si="3">R3+0.05</f>
        <v>0.1</v>
      </c>
      <c r="S4" s="2">
        <v>209</v>
      </c>
      <c r="T4" s="2">
        <v>23.6</v>
      </c>
      <c r="U4" s="6">
        <f>$Q$2+R4</f>
        <v>0.375</v>
      </c>
    </row>
    <row r="5" spans="1:24" x14ac:dyDescent="0.2">
      <c r="A5" s="7"/>
      <c r="I5" s="2">
        <f t="shared" si="2"/>
        <v>0.15000000000000002</v>
      </c>
      <c r="J5" s="2">
        <v>212.8</v>
      </c>
      <c r="K5" s="2">
        <v>24.4</v>
      </c>
      <c r="L5" s="3">
        <f t="shared" si="0"/>
        <v>1.7137500000000001</v>
      </c>
      <c r="M5" s="7"/>
      <c r="O5" s="5"/>
      <c r="R5" s="2">
        <f t="shared" si="3"/>
        <v>0.15000000000000002</v>
      </c>
      <c r="S5" s="2">
        <v>212.4</v>
      </c>
      <c r="T5" s="2">
        <v>23.5</v>
      </c>
      <c r="U5" s="6">
        <f t="shared" si="1"/>
        <v>0.42500000000000004</v>
      </c>
    </row>
    <row r="6" spans="1:24" x14ac:dyDescent="0.2">
      <c r="A6" s="7"/>
      <c r="I6" s="2">
        <f t="shared" si="2"/>
        <v>0.2</v>
      </c>
      <c r="J6" s="2">
        <v>216</v>
      </c>
      <c r="K6" s="2">
        <v>24.4</v>
      </c>
      <c r="L6" s="3">
        <f t="shared" si="0"/>
        <v>1.7637499999999999</v>
      </c>
      <c r="O6" s="5"/>
      <c r="R6" s="2">
        <f t="shared" si="3"/>
        <v>0.2</v>
      </c>
      <c r="S6" s="2">
        <v>215.5</v>
      </c>
      <c r="T6" s="2">
        <v>23.5</v>
      </c>
      <c r="U6" s="6">
        <f t="shared" si="1"/>
        <v>0.47500000000000003</v>
      </c>
    </row>
    <row r="7" spans="1:24" x14ac:dyDescent="0.2">
      <c r="A7" s="7"/>
      <c r="I7" s="2">
        <f t="shared" si="2"/>
        <v>0.25</v>
      </c>
      <c r="J7" s="2">
        <v>218.9</v>
      </c>
      <c r="K7" s="2">
        <v>24.3</v>
      </c>
      <c r="L7" s="3">
        <f t="shared" si="0"/>
        <v>1.81375</v>
      </c>
      <c r="O7" s="5"/>
      <c r="R7" s="2">
        <f t="shared" si="3"/>
        <v>0.25</v>
      </c>
      <c r="S7" s="2">
        <v>218.4</v>
      </c>
      <c r="T7" s="2">
        <v>23.4</v>
      </c>
      <c r="U7" s="6">
        <f t="shared" si="1"/>
        <v>0.52500000000000002</v>
      </c>
    </row>
    <row r="8" spans="1:24" x14ac:dyDescent="0.2">
      <c r="A8" s="7"/>
      <c r="I8" s="2">
        <f t="shared" si="2"/>
        <v>0.3</v>
      </c>
      <c r="J8" s="2">
        <v>221.2</v>
      </c>
      <c r="K8" s="2">
        <v>24.3</v>
      </c>
      <c r="L8" s="3">
        <f t="shared" si="0"/>
        <v>1.86375</v>
      </c>
      <c r="O8" s="5"/>
      <c r="R8" s="2">
        <f t="shared" si="3"/>
        <v>0.3</v>
      </c>
      <c r="S8" s="2">
        <v>221.1</v>
      </c>
      <c r="T8" s="2">
        <v>23.4</v>
      </c>
      <c r="U8" s="6">
        <f t="shared" si="1"/>
        <v>0.57499999999999996</v>
      </c>
    </row>
    <row r="9" spans="1:24" x14ac:dyDescent="0.2">
      <c r="A9" s="7"/>
      <c r="I9" s="2">
        <f t="shared" si="2"/>
        <v>0.35</v>
      </c>
      <c r="J9" s="2">
        <v>223.7</v>
      </c>
      <c r="K9" s="2">
        <v>24.2</v>
      </c>
      <c r="L9" s="3">
        <f t="shared" si="0"/>
        <v>1.9137499999999998</v>
      </c>
      <c r="O9" s="5"/>
      <c r="R9" s="2">
        <f t="shared" si="3"/>
        <v>0.35</v>
      </c>
      <c r="S9" s="2">
        <v>223.4</v>
      </c>
      <c r="T9" s="2">
        <v>23.4</v>
      </c>
      <c r="U9" s="6">
        <f t="shared" si="1"/>
        <v>0.625</v>
      </c>
    </row>
    <row r="10" spans="1:24" x14ac:dyDescent="0.2">
      <c r="A10" s="7"/>
      <c r="I10" s="2">
        <f t="shared" si="2"/>
        <v>0.39999999999999997</v>
      </c>
      <c r="J10" s="2">
        <v>225.9</v>
      </c>
      <c r="K10" s="2">
        <v>24.2</v>
      </c>
      <c r="L10" s="3">
        <f t="shared" si="0"/>
        <v>1.9637499999999999</v>
      </c>
      <c r="O10" s="5"/>
      <c r="R10" s="2">
        <f t="shared" si="3"/>
        <v>0.39999999999999997</v>
      </c>
      <c r="S10" s="2">
        <v>225.6</v>
      </c>
      <c r="T10" s="2">
        <v>23.3</v>
      </c>
      <c r="U10" s="6">
        <f t="shared" si="1"/>
        <v>0.67500000000000004</v>
      </c>
    </row>
    <row r="11" spans="1:24" x14ac:dyDescent="0.2">
      <c r="A11" s="4"/>
      <c r="I11" s="2">
        <f t="shared" si="2"/>
        <v>0.44999999999999996</v>
      </c>
      <c r="J11" s="2">
        <v>228</v>
      </c>
      <c r="K11" s="2">
        <v>24.2</v>
      </c>
      <c r="L11" s="3">
        <f t="shared" si="0"/>
        <v>2.0137499999999999</v>
      </c>
      <c r="O11" s="5"/>
      <c r="R11" s="2">
        <f t="shared" si="3"/>
        <v>0.44999999999999996</v>
      </c>
      <c r="S11" s="2">
        <v>227.4</v>
      </c>
      <c r="T11" s="2">
        <v>23.3</v>
      </c>
      <c r="U11" s="6">
        <f t="shared" si="1"/>
        <v>0.72499999999999998</v>
      </c>
    </row>
    <row r="12" spans="1:24" x14ac:dyDescent="0.2">
      <c r="A12" s="4"/>
      <c r="I12" s="2">
        <f t="shared" si="2"/>
        <v>0.49999999999999994</v>
      </c>
      <c r="J12" s="2">
        <v>229.7</v>
      </c>
      <c r="K12" s="2">
        <v>24.1</v>
      </c>
      <c r="L12" s="3">
        <f>$H$2+I12</f>
        <v>2.0637499999999998</v>
      </c>
      <c r="O12" s="5"/>
      <c r="R12" s="2">
        <f t="shared" si="3"/>
        <v>0.49999999999999994</v>
      </c>
      <c r="S12" s="2">
        <v>229.2</v>
      </c>
      <c r="T12" s="2">
        <v>23.3</v>
      </c>
      <c r="U12" s="6">
        <f t="shared" si="1"/>
        <v>0.77499999999999991</v>
      </c>
    </row>
    <row r="13" spans="1:24" x14ac:dyDescent="0.2">
      <c r="A13" s="4"/>
      <c r="I13" s="2">
        <f t="shared" si="2"/>
        <v>0.54999999999999993</v>
      </c>
      <c r="J13" s="2">
        <v>231.5</v>
      </c>
      <c r="K13" s="2">
        <v>24.1</v>
      </c>
      <c r="L13" s="3">
        <f>$H$2+I13</f>
        <v>2.11375</v>
      </c>
      <c r="O13" s="5"/>
      <c r="R13" s="2">
        <f t="shared" si="3"/>
        <v>0.54999999999999993</v>
      </c>
      <c r="S13" s="2">
        <v>231.1</v>
      </c>
      <c r="T13" s="2">
        <v>23.2</v>
      </c>
      <c r="U13" s="6">
        <f t="shared" si="1"/>
        <v>0.82499999999999996</v>
      </c>
    </row>
    <row r="14" spans="1:24" x14ac:dyDescent="0.2">
      <c r="A14" s="4"/>
      <c r="I14" s="2">
        <f t="shared" si="2"/>
        <v>0.6</v>
      </c>
      <c r="J14" s="2">
        <v>233.2</v>
      </c>
      <c r="K14" s="2">
        <v>24.1</v>
      </c>
      <c r="L14" s="3">
        <f>$H$2+I14</f>
        <v>2.1637499999999998</v>
      </c>
      <c r="R14" s="2">
        <f t="shared" si="3"/>
        <v>0.6</v>
      </c>
      <c r="S14" s="2">
        <v>232.7</v>
      </c>
      <c r="T14" s="2">
        <v>23.2</v>
      </c>
      <c r="U14" s="6">
        <f t="shared" si="1"/>
        <v>0.875</v>
      </c>
    </row>
    <row r="15" spans="1:24" x14ac:dyDescent="0.2">
      <c r="A15" s="4"/>
      <c r="R15" s="2">
        <f t="shared" si="3"/>
        <v>0.65</v>
      </c>
      <c r="U15" s="6">
        <f t="shared" si="1"/>
        <v>0.92500000000000004</v>
      </c>
    </row>
    <row r="16" spans="1:24" x14ac:dyDescent="0.2">
      <c r="R16" s="2">
        <f t="shared" si="3"/>
        <v>0.70000000000000007</v>
      </c>
      <c r="U16" s="6">
        <f t="shared" si="1"/>
        <v>0.97500000000000009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RB-15-R1</vt:lpstr>
      <vt:lpstr>RB-15-R2</vt:lpstr>
      <vt:lpstr>RB-16-R1</vt:lpstr>
      <vt:lpstr>RB-16-R2</vt:lpstr>
      <vt:lpstr>RB-17-R1</vt:lpstr>
      <vt:lpstr>RB-17-R2</vt:lpstr>
      <vt:lpstr>RB-18-R1</vt:lpstr>
      <vt:lpstr>RB-18-R2</vt:lpstr>
      <vt:lpstr>EOS-1-R1</vt:lpstr>
      <vt:lpstr>EOS-1-R2</vt:lpstr>
      <vt:lpstr>EOS-2-R1</vt:lpstr>
      <vt:lpstr>EOS-2-R2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Microsoft Office User</cp:lastModifiedBy>
  <dcterms:created xsi:type="dcterms:W3CDTF">2022-09-16T18:00:52Z</dcterms:created>
  <dcterms:modified xsi:type="dcterms:W3CDTF">2023-02-24T20:57:32Z</dcterms:modified>
</cp:coreProperties>
</file>