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25JAN2023\"/>
    </mc:Choice>
  </mc:AlternateContent>
  <xr:revisionPtr revIDLastSave="0" documentId="13_ncr:1_{1A40D512-A57F-4B44-A37F-8077CE5C18EC}" xr6:coauthVersionLast="47" xr6:coauthVersionMax="47" xr10:uidLastSave="{00000000-0000-0000-0000-000000000000}"/>
  <bookViews>
    <workbookView xWindow="-120" yWindow="-120" windowWidth="19440" windowHeight="15000" firstSheet="6" activeTab="12" xr2:uid="{2ECD101C-C365-49FC-95C1-1D87E85F7ABD}"/>
  </bookViews>
  <sheets>
    <sheet name="CRM" sheetId="2" r:id="rId1"/>
    <sheet name="EOS-3-R1" sheetId="4" r:id="rId2"/>
    <sheet name="EOS-3-R2" sheetId="5" r:id="rId3"/>
    <sheet name="EOS-4-R1" sheetId="6" r:id="rId4"/>
    <sheet name="EOS-4-R2" sheetId="7" r:id="rId5"/>
    <sheet name="EOS-5-R1" sheetId="8" r:id="rId6"/>
    <sheet name="EOS-5-R2" sheetId="9" r:id="rId7"/>
    <sheet name="EOS-6-R1" sheetId="10" r:id="rId8"/>
    <sheet name="EOS-6-R2" sheetId="11" r:id="rId9"/>
    <sheet name="EOS-7-R1" sheetId="12" r:id="rId10"/>
    <sheet name="EOS-7-R2" sheetId="13" r:id="rId11"/>
    <sheet name="EOS-8-R1" sheetId="14" r:id="rId12"/>
    <sheet name="EOS-8-R2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5" l="1"/>
  <c r="R4" i="15" s="1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U16" i="15" s="1"/>
  <c r="I3" i="15"/>
  <c r="I4" i="15" s="1"/>
  <c r="Q2" i="15"/>
  <c r="U14" i="15" s="1"/>
  <c r="O2" i="15"/>
  <c r="L2" i="15"/>
  <c r="H2" i="15"/>
  <c r="L15" i="15" s="1"/>
  <c r="R3" i="14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I3" i="14"/>
  <c r="I4" i="14" s="1"/>
  <c r="Q2" i="14"/>
  <c r="O2" i="14"/>
  <c r="H2" i="14"/>
  <c r="L15" i="14" s="1"/>
  <c r="L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I3" i="13"/>
  <c r="Q2" i="13"/>
  <c r="U16" i="13" s="1"/>
  <c r="O2" i="13"/>
  <c r="L2" i="13"/>
  <c r="H2" i="13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I3" i="12"/>
  <c r="I4" i="12" s="1"/>
  <c r="Q2" i="12"/>
  <c r="O2" i="12"/>
  <c r="H2" i="12"/>
  <c r="L15" i="12" s="1"/>
  <c r="L15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I3" i="11"/>
  <c r="I4" i="11" s="1"/>
  <c r="Q2" i="11"/>
  <c r="U14" i="11" s="1"/>
  <c r="O2" i="11"/>
  <c r="H2" i="11"/>
  <c r="L2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I3" i="10"/>
  <c r="I4" i="10" s="1"/>
  <c r="Q2" i="10"/>
  <c r="O2" i="10"/>
  <c r="H2" i="10"/>
  <c r="L15" i="10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I3" i="9"/>
  <c r="I4" i="9" s="1"/>
  <c r="Q2" i="9"/>
  <c r="O2" i="9"/>
  <c r="L2" i="9"/>
  <c r="H2" i="9"/>
  <c r="L15" i="9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I3" i="8"/>
  <c r="I4" i="8" s="1"/>
  <c r="Q2" i="8"/>
  <c r="O2" i="8"/>
  <c r="H2" i="8"/>
  <c r="L15" i="8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L3" i="7"/>
  <c r="I3" i="7"/>
  <c r="I4" i="7" s="1"/>
  <c r="Q2" i="7"/>
  <c r="U16" i="7" s="1"/>
  <c r="O2" i="7"/>
  <c r="L2" i="7"/>
  <c r="H2" i="7"/>
  <c r="L15" i="7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U16" i="6" s="1"/>
  <c r="I3" i="6"/>
  <c r="Q2" i="6"/>
  <c r="U14" i="6" s="1"/>
  <c r="O2" i="6"/>
  <c r="H2" i="6"/>
  <c r="L2" i="6" s="1"/>
  <c r="L15" i="5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I3" i="5"/>
  <c r="I4" i="5" s="1"/>
  <c r="Q2" i="5"/>
  <c r="O2" i="5"/>
  <c r="L2" i="5"/>
  <c r="H2" i="5"/>
  <c r="L15" i="4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U16" i="4" s="1"/>
  <c r="I3" i="4"/>
  <c r="Q2" i="4"/>
  <c r="U14" i="4" s="1"/>
  <c r="O2" i="4"/>
  <c r="H2" i="4"/>
  <c r="L2" i="4" s="1"/>
  <c r="R15" i="2"/>
  <c r="R16" i="2" s="1"/>
  <c r="L3" i="14" l="1"/>
  <c r="L3" i="13"/>
  <c r="L3" i="12"/>
  <c r="U16" i="11"/>
  <c r="L3" i="10"/>
  <c r="L3" i="9"/>
  <c r="L3" i="8"/>
  <c r="L15" i="6"/>
  <c r="L3" i="6"/>
  <c r="U16" i="5"/>
  <c r="L3" i="4"/>
  <c r="I5" i="15"/>
  <c r="L4" i="15"/>
  <c r="L3" i="15"/>
  <c r="U15" i="15"/>
  <c r="U2" i="15"/>
  <c r="U3" i="15"/>
  <c r="U4" i="15"/>
  <c r="U5" i="15"/>
  <c r="U6" i="15"/>
  <c r="U7" i="15"/>
  <c r="U8" i="15"/>
  <c r="U9" i="15"/>
  <c r="U10" i="15"/>
  <c r="U11" i="15"/>
  <c r="U12" i="15"/>
  <c r="U13" i="15"/>
  <c r="I5" i="14"/>
  <c r="L4" i="14"/>
  <c r="U16" i="14"/>
  <c r="U15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L2" i="14"/>
  <c r="I4" i="13"/>
  <c r="U15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I5" i="12"/>
  <c r="L4" i="12"/>
  <c r="U16" i="12"/>
  <c r="U15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L2" i="12"/>
  <c r="L4" i="11"/>
  <c r="I5" i="11"/>
  <c r="L3" i="11"/>
  <c r="U15" i="11"/>
  <c r="U2" i="11"/>
  <c r="U3" i="11"/>
  <c r="U4" i="11"/>
  <c r="U5" i="11"/>
  <c r="U6" i="11"/>
  <c r="U7" i="11"/>
  <c r="U8" i="11"/>
  <c r="U9" i="11"/>
  <c r="U10" i="11"/>
  <c r="U11" i="11"/>
  <c r="U12" i="11"/>
  <c r="U13" i="11"/>
  <c r="I5" i="10"/>
  <c r="L4" i="10"/>
  <c r="U16" i="10"/>
  <c r="U15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L2" i="10"/>
  <c r="U16" i="9"/>
  <c r="I5" i="9"/>
  <c r="L4" i="9"/>
  <c r="U15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I5" i="8"/>
  <c r="L4" i="8"/>
  <c r="U16" i="8"/>
  <c r="U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L2" i="8"/>
  <c r="I5" i="7"/>
  <c r="L4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I4" i="6"/>
  <c r="U15" i="6"/>
  <c r="U2" i="6"/>
  <c r="U3" i="6"/>
  <c r="U4" i="6"/>
  <c r="U5" i="6"/>
  <c r="U6" i="6"/>
  <c r="U7" i="6"/>
  <c r="U8" i="6"/>
  <c r="U9" i="6"/>
  <c r="U10" i="6"/>
  <c r="U11" i="6"/>
  <c r="U12" i="6"/>
  <c r="U13" i="6"/>
  <c r="U14" i="5"/>
  <c r="L4" i="5"/>
  <c r="I5" i="5"/>
  <c r="L3" i="5"/>
  <c r="U15" i="5"/>
  <c r="U2" i="5"/>
  <c r="U3" i="5"/>
  <c r="U4" i="5"/>
  <c r="U5" i="5"/>
  <c r="U6" i="5"/>
  <c r="U7" i="5"/>
  <c r="U8" i="5"/>
  <c r="U9" i="5"/>
  <c r="U10" i="5"/>
  <c r="U11" i="5"/>
  <c r="U12" i="5"/>
  <c r="U13" i="5"/>
  <c r="U15" i="4"/>
  <c r="I4" i="4"/>
  <c r="U2" i="4"/>
  <c r="U3" i="4"/>
  <c r="U4" i="4"/>
  <c r="U5" i="4"/>
  <c r="U6" i="4"/>
  <c r="U7" i="4"/>
  <c r="U8" i="4"/>
  <c r="U9" i="4"/>
  <c r="U10" i="4"/>
  <c r="U11" i="4"/>
  <c r="U12" i="4"/>
  <c r="U13" i="4"/>
  <c r="R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O2" i="2"/>
  <c r="Q2" i="2"/>
  <c r="H2" i="2"/>
  <c r="I6" i="15" l="1"/>
  <c r="L5" i="15"/>
  <c r="I6" i="14"/>
  <c r="L5" i="14"/>
  <c r="L4" i="13"/>
  <c r="I5" i="13"/>
  <c r="I6" i="12"/>
  <c r="L5" i="12"/>
  <c r="L5" i="11"/>
  <c r="I6" i="11"/>
  <c r="I6" i="10"/>
  <c r="L5" i="10"/>
  <c r="I6" i="9"/>
  <c r="L5" i="9"/>
  <c r="I6" i="8"/>
  <c r="L5" i="8"/>
  <c r="I6" i="7"/>
  <c r="L5" i="7"/>
  <c r="L4" i="6"/>
  <c r="I5" i="6"/>
  <c r="L5" i="5"/>
  <c r="I6" i="5"/>
  <c r="L4" i="4"/>
  <c r="I5" i="4"/>
  <c r="U15" i="2"/>
  <c r="U16" i="2"/>
  <c r="L2" i="2"/>
  <c r="L15" i="2"/>
  <c r="U3" i="2"/>
  <c r="U8" i="2"/>
  <c r="U12" i="2"/>
  <c r="U5" i="2"/>
  <c r="U9" i="2"/>
  <c r="U13" i="2"/>
  <c r="U6" i="2"/>
  <c r="U10" i="2"/>
  <c r="U14" i="2"/>
  <c r="U4" i="2"/>
  <c r="U7" i="2"/>
  <c r="U11" i="2"/>
  <c r="U2" i="2"/>
  <c r="R4" i="2"/>
  <c r="L4" i="2"/>
  <c r="L3" i="2"/>
  <c r="I7" i="15" l="1"/>
  <c r="L6" i="15"/>
  <c r="I7" i="14"/>
  <c r="L6" i="14"/>
  <c r="L5" i="13"/>
  <c r="I6" i="13"/>
  <c r="I7" i="12"/>
  <c r="L6" i="12"/>
  <c r="I7" i="11"/>
  <c r="L6" i="11"/>
  <c r="I7" i="10"/>
  <c r="L6" i="10"/>
  <c r="I7" i="9"/>
  <c r="L6" i="9"/>
  <c r="I7" i="8"/>
  <c r="L6" i="8"/>
  <c r="I7" i="7"/>
  <c r="L6" i="7"/>
  <c r="L5" i="6"/>
  <c r="I6" i="6"/>
  <c r="L6" i="5"/>
  <c r="I7" i="5"/>
  <c r="L5" i="4"/>
  <c r="I6" i="4"/>
  <c r="R5" i="2"/>
  <c r="L6" i="2"/>
  <c r="L5" i="2"/>
  <c r="I8" i="15" l="1"/>
  <c r="L7" i="15"/>
  <c r="I8" i="14"/>
  <c r="L7" i="14"/>
  <c r="I7" i="13"/>
  <c r="L6" i="13"/>
  <c r="I8" i="12"/>
  <c r="L7" i="12"/>
  <c r="I8" i="11"/>
  <c r="L7" i="11"/>
  <c r="I8" i="10"/>
  <c r="L7" i="10"/>
  <c r="I8" i="9"/>
  <c r="L7" i="9"/>
  <c r="I8" i="8"/>
  <c r="L7" i="8"/>
  <c r="I8" i="7"/>
  <c r="L7" i="7"/>
  <c r="L6" i="6"/>
  <c r="I7" i="6"/>
  <c r="I8" i="5"/>
  <c r="L7" i="5"/>
  <c r="I7" i="4"/>
  <c r="L6" i="4"/>
  <c r="R6" i="2"/>
  <c r="L7" i="2"/>
  <c r="I9" i="15" l="1"/>
  <c r="L8" i="15"/>
  <c r="I9" i="14"/>
  <c r="L8" i="14"/>
  <c r="L7" i="13"/>
  <c r="I8" i="13"/>
  <c r="I9" i="12"/>
  <c r="L8" i="12"/>
  <c r="L8" i="11"/>
  <c r="I9" i="11"/>
  <c r="I9" i="10"/>
  <c r="L8" i="10"/>
  <c r="I9" i="9"/>
  <c r="L8" i="9"/>
  <c r="I9" i="8"/>
  <c r="L8" i="8"/>
  <c r="I9" i="7"/>
  <c r="L8" i="7"/>
  <c r="L7" i="6"/>
  <c r="I8" i="6"/>
  <c r="L8" i="5"/>
  <c r="I9" i="5"/>
  <c r="L7" i="4"/>
  <c r="I8" i="4"/>
  <c r="R7" i="2"/>
  <c r="L8" i="2"/>
  <c r="I10" i="15" l="1"/>
  <c r="L9" i="15"/>
  <c r="I10" i="14"/>
  <c r="L9" i="14"/>
  <c r="I9" i="13"/>
  <c r="L8" i="13"/>
  <c r="I10" i="12"/>
  <c r="L9" i="12"/>
  <c r="I10" i="11"/>
  <c r="L9" i="11"/>
  <c r="I10" i="10"/>
  <c r="L9" i="10"/>
  <c r="I10" i="9"/>
  <c r="L9" i="9"/>
  <c r="I10" i="8"/>
  <c r="L9" i="8"/>
  <c r="I10" i="7"/>
  <c r="L9" i="7"/>
  <c r="I9" i="6"/>
  <c r="L8" i="6"/>
  <c r="I10" i="5"/>
  <c r="L9" i="5"/>
  <c r="I9" i="4"/>
  <c r="L8" i="4"/>
  <c r="R8" i="2"/>
  <c r="L9" i="2"/>
  <c r="I11" i="15" l="1"/>
  <c r="L10" i="15"/>
  <c r="I11" i="14"/>
  <c r="L10" i="14"/>
  <c r="L9" i="13"/>
  <c r="I10" i="13"/>
  <c r="I11" i="12"/>
  <c r="L10" i="12"/>
  <c r="I11" i="11"/>
  <c r="L10" i="11"/>
  <c r="I11" i="10"/>
  <c r="L10" i="10"/>
  <c r="I11" i="9"/>
  <c r="L10" i="9"/>
  <c r="I11" i="8"/>
  <c r="L10" i="8"/>
  <c r="I11" i="7"/>
  <c r="L10" i="7"/>
  <c r="L9" i="6"/>
  <c r="I10" i="6"/>
  <c r="L10" i="5"/>
  <c r="I11" i="5"/>
  <c r="L9" i="4"/>
  <c r="I10" i="4"/>
  <c r="R9" i="2"/>
  <c r="L10" i="2"/>
  <c r="I12" i="15" l="1"/>
  <c r="L11" i="15"/>
  <c r="I12" i="14"/>
  <c r="L11" i="14"/>
  <c r="L10" i="13"/>
  <c r="I11" i="13"/>
  <c r="I12" i="12"/>
  <c r="L11" i="12"/>
  <c r="I12" i="11"/>
  <c r="L11" i="11"/>
  <c r="I12" i="10"/>
  <c r="L11" i="10"/>
  <c r="I12" i="9"/>
  <c r="L11" i="9"/>
  <c r="I12" i="8"/>
  <c r="L11" i="8"/>
  <c r="I12" i="7"/>
  <c r="L11" i="7"/>
  <c r="L10" i="6"/>
  <c r="I11" i="6"/>
  <c r="I12" i="5"/>
  <c r="L11" i="5"/>
  <c r="L10" i="4"/>
  <c r="I11" i="4"/>
  <c r="R10" i="2"/>
  <c r="L11" i="2"/>
  <c r="I13" i="15" l="1"/>
  <c r="L12" i="15"/>
  <c r="I13" i="14"/>
  <c r="L12" i="14"/>
  <c r="I12" i="13"/>
  <c r="L11" i="13"/>
  <c r="I13" i="12"/>
  <c r="L12" i="12"/>
  <c r="I13" i="11"/>
  <c r="L12" i="11"/>
  <c r="I13" i="10"/>
  <c r="L12" i="10"/>
  <c r="I13" i="9"/>
  <c r="L12" i="9"/>
  <c r="I13" i="8"/>
  <c r="L12" i="8"/>
  <c r="I13" i="7"/>
  <c r="L12" i="7"/>
  <c r="L11" i="6"/>
  <c r="I12" i="6"/>
  <c r="L12" i="5"/>
  <c r="I13" i="5"/>
  <c r="I12" i="4"/>
  <c r="L11" i="4"/>
  <c r="R11" i="2"/>
  <c r="L12" i="2"/>
  <c r="I14" i="15" l="1"/>
  <c r="L14" i="15" s="1"/>
  <c r="L13" i="15"/>
  <c r="I14" i="14"/>
  <c r="L14" i="14" s="1"/>
  <c r="L13" i="14"/>
  <c r="L12" i="13"/>
  <c r="I13" i="13"/>
  <c r="I14" i="12"/>
  <c r="L14" i="12" s="1"/>
  <c r="L13" i="12"/>
  <c r="I14" i="11"/>
  <c r="L14" i="11" s="1"/>
  <c r="L13" i="11"/>
  <c r="I14" i="10"/>
  <c r="L14" i="10" s="1"/>
  <c r="L13" i="10"/>
  <c r="I14" i="9"/>
  <c r="L14" i="9" s="1"/>
  <c r="L13" i="9"/>
  <c r="I14" i="8"/>
  <c r="L14" i="8" s="1"/>
  <c r="L13" i="8"/>
  <c r="I14" i="7"/>
  <c r="L14" i="7" s="1"/>
  <c r="L13" i="7"/>
  <c r="L12" i="6"/>
  <c r="I13" i="6"/>
  <c r="I14" i="5"/>
  <c r="L14" i="5" s="1"/>
  <c r="L13" i="5"/>
  <c r="L12" i="4"/>
  <c r="I13" i="4"/>
  <c r="R12" i="2"/>
  <c r="L14" i="2"/>
  <c r="L13" i="2"/>
  <c r="I14" i="13" l="1"/>
  <c r="L14" i="13" s="1"/>
  <c r="L13" i="13"/>
  <c r="L13" i="6"/>
  <c r="I14" i="6"/>
  <c r="L14" i="6" s="1"/>
  <c r="L13" i="4"/>
  <c r="I14" i="4"/>
  <c r="L14" i="4" s="1"/>
  <c r="R13" i="2"/>
  <c r="R14" i="2" l="1"/>
</calcChain>
</file>

<file path=xl/sharedStrings.xml><?xml version="1.0" encoding="utf-8"?>
<sst xmlns="http://schemas.openxmlformats.org/spreadsheetml/2006/main" count="341" uniqueCount="29">
  <si>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</si>
  <si>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</si>
  <si>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</si>
  <si>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</si>
  <si>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</si>
  <si>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</si>
  <si>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</si>
  <si>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</si>
  <si>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</si>
  <si>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</si>
  <si>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</si>
  <si>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</si>
  <si>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</si>
  <si>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</si>
  <si>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</si>
  <si>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</si>
  <si>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</si>
  <si>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</si>
  <si>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</si>
  <si>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</si>
  <si>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</si>
  <si>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</si>
  <si>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</si>
  <si>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</si>
  <si>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</si>
  <si>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</si>
  <si>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16 digits to -48.3</t>
  </si>
  <si>
    <t>10 digits to -56.8</t>
  </si>
  <si>
    <t>29 digits to 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</si>
</sst>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B942-D9AD-4010-A35C-9A1F9B7BE0CC}">
  <dimension ref="A1:X17"/>
  <sheetViews>
    <sheetView workbookViewId="0">
      <selection activeCell="S20" sqref="S20"/>
    </sheetView>
  </sheetViews>
  <sheetFormatPr defaultColWidth="8.7109375" defaultRowHeight="15.75" x14ac:dyDescent="0.25"/>
  <cols>
    <col min="1" max="1" width="32.85546875" style="1" customWidth="1"/>
    <col min="2" max="2" width="8.28515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63.454000000000001</v>
      </c>
      <c r="C2" s="2">
        <v>-58.8</v>
      </c>
      <c r="D2" s="2">
        <v>33.494</v>
      </c>
      <c r="E2" s="2">
        <v>68</v>
      </c>
      <c r="F2" s="2">
        <v>9.9976999999999996E-2</v>
      </c>
      <c r="G2" s="2">
        <v>1251</v>
      </c>
      <c r="H2" s="8">
        <f>G2*0.00125</f>
        <v>1.56375</v>
      </c>
      <c r="I2" s="5">
        <v>0</v>
      </c>
      <c r="J2" s="5">
        <v>200.1</v>
      </c>
      <c r="K2" s="5">
        <v>23.2</v>
      </c>
      <c r="L2" s="3">
        <f>$H$2+I2</f>
        <v>1.56375</v>
      </c>
      <c r="M2" s="2">
        <v>2.1637499999999998</v>
      </c>
      <c r="N2" s="2">
        <v>144</v>
      </c>
      <c r="O2" s="8">
        <f>N2*0.00125</f>
        <v>0.18</v>
      </c>
      <c r="P2" s="2">
        <v>249</v>
      </c>
      <c r="Q2" s="8">
        <f>P2*0.00125</f>
        <v>0.31125000000000003</v>
      </c>
      <c r="R2" s="5">
        <v>0</v>
      </c>
      <c r="S2" s="5">
        <v>200.9</v>
      </c>
      <c r="T2" s="5">
        <v>22.1</v>
      </c>
      <c r="U2" s="8">
        <f>$Q$2+R2</f>
        <v>0.31125000000000003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</v>
      </c>
      <c r="K3" s="5">
        <v>23.1</v>
      </c>
      <c r="L3" s="3">
        <f t="shared" ref="L3:L11" si="0">$H$2+I3</f>
        <v>1.61375</v>
      </c>
      <c r="M3" s="10" t="s">
        <v>22</v>
      </c>
      <c r="N3" s="1">
        <v>-60.1</v>
      </c>
      <c r="O3" s="7"/>
      <c r="R3" s="5">
        <f>R2+0.05</f>
        <v>0.05</v>
      </c>
      <c r="S3" s="5">
        <v>205.3</v>
      </c>
      <c r="T3" s="5">
        <v>22.1</v>
      </c>
      <c r="U3" s="8">
        <f t="shared" ref="U3:U16" si="1">$Q$2+R3</f>
        <v>0.36125000000000002</v>
      </c>
    </row>
    <row r="4" spans="1:24" x14ac:dyDescent="0.25">
      <c r="A4" s="9"/>
      <c r="I4" s="5">
        <f t="shared" ref="I4:I14" si="2">I3+0.05</f>
        <v>0.1</v>
      </c>
      <c r="J4" s="5">
        <v>209</v>
      </c>
      <c r="K4" s="5">
        <v>23.1</v>
      </c>
      <c r="L4" s="3">
        <f t="shared" si="0"/>
        <v>1.6637500000000001</v>
      </c>
      <c r="M4" s="10"/>
      <c r="O4" s="7"/>
      <c r="R4" s="5">
        <f t="shared" ref="R4:R16" si="3">R3+0.05</f>
        <v>0.1</v>
      </c>
      <c r="S4" s="5">
        <v>209.6</v>
      </c>
      <c r="T4" s="5">
        <v>22</v>
      </c>
      <c r="U4" s="8">
        <f>$Q$2+R4</f>
        <v>0.41125</v>
      </c>
    </row>
    <row r="5" spans="1:24" x14ac:dyDescent="0.25">
      <c r="A5" s="9"/>
      <c r="I5" s="5">
        <f t="shared" si="2"/>
        <v>0.15000000000000002</v>
      </c>
      <c r="J5" s="5">
        <v>212.6</v>
      </c>
      <c r="K5" s="5">
        <v>23</v>
      </c>
      <c r="L5" s="3">
        <f t="shared" si="0"/>
        <v>1.7137500000000001</v>
      </c>
      <c r="M5" s="10"/>
      <c r="O5" s="7"/>
      <c r="R5" s="5">
        <f t="shared" si="3"/>
        <v>0.15000000000000002</v>
      </c>
      <c r="S5" s="5">
        <v>212.9</v>
      </c>
      <c r="T5" s="5">
        <v>22</v>
      </c>
      <c r="U5" s="8">
        <f t="shared" si="1"/>
        <v>0.46125000000000005</v>
      </c>
    </row>
    <row r="6" spans="1:24" x14ac:dyDescent="0.25">
      <c r="A6" s="9"/>
      <c r="I6" s="5">
        <f t="shared" si="2"/>
        <v>0.2</v>
      </c>
      <c r="J6" s="5">
        <v>215.7</v>
      </c>
      <c r="K6" s="5">
        <v>23</v>
      </c>
      <c r="L6" s="3">
        <f t="shared" si="0"/>
        <v>1.7637499999999999</v>
      </c>
      <c r="O6" s="7"/>
      <c r="R6" s="5">
        <f t="shared" si="3"/>
        <v>0.2</v>
      </c>
      <c r="S6" s="5">
        <v>215.7</v>
      </c>
      <c r="T6" s="5">
        <v>22</v>
      </c>
      <c r="U6" s="8">
        <f t="shared" si="1"/>
        <v>0.51124999999999998</v>
      </c>
    </row>
    <row r="7" spans="1:24" x14ac:dyDescent="0.25">
      <c r="A7" s="9"/>
      <c r="I7" s="5">
        <f t="shared" si="2"/>
        <v>0.25</v>
      </c>
      <c r="J7" s="5">
        <v>218.5</v>
      </c>
      <c r="K7" s="5">
        <v>22.9</v>
      </c>
      <c r="L7" s="3">
        <f t="shared" si="0"/>
        <v>1.81375</v>
      </c>
      <c r="O7" s="7"/>
      <c r="R7" s="5">
        <f t="shared" si="3"/>
        <v>0.25</v>
      </c>
      <c r="S7" s="5">
        <v>218.2</v>
      </c>
      <c r="T7" s="5">
        <v>21.9</v>
      </c>
      <c r="U7" s="8">
        <f t="shared" si="1"/>
        <v>0.56125000000000003</v>
      </c>
    </row>
    <row r="8" spans="1:24" x14ac:dyDescent="0.25">
      <c r="A8" s="9"/>
      <c r="I8" s="5">
        <f t="shared" si="2"/>
        <v>0.3</v>
      </c>
      <c r="J8" s="5">
        <v>221</v>
      </c>
      <c r="K8" s="5">
        <v>22.8</v>
      </c>
      <c r="L8" s="3">
        <f t="shared" si="0"/>
        <v>1.86375</v>
      </c>
      <c r="O8" s="7"/>
      <c r="R8" s="5">
        <f t="shared" si="3"/>
        <v>0.3</v>
      </c>
      <c r="S8" s="5">
        <v>220.8</v>
      </c>
      <c r="T8" s="5">
        <v>21.9</v>
      </c>
      <c r="U8" s="8">
        <f t="shared" si="1"/>
        <v>0.61125000000000007</v>
      </c>
    </row>
    <row r="9" spans="1:24" x14ac:dyDescent="0.25">
      <c r="A9" s="9"/>
      <c r="I9" s="5">
        <f t="shared" si="2"/>
        <v>0.35</v>
      </c>
      <c r="J9" s="5">
        <v>223.4</v>
      </c>
      <c r="K9" s="5">
        <v>22.8</v>
      </c>
      <c r="L9" s="3">
        <f t="shared" si="0"/>
        <v>1.9137499999999998</v>
      </c>
      <c r="O9" s="7"/>
      <c r="R9" s="5">
        <f t="shared" si="3"/>
        <v>0.35</v>
      </c>
      <c r="S9" s="5">
        <v>223.2</v>
      </c>
      <c r="T9" s="5">
        <v>21.9</v>
      </c>
      <c r="U9" s="8">
        <f t="shared" si="1"/>
        <v>0.66125</v>
      </c>
    </row>
    <row r="10" spans="1:24" x14ac:dyDescent="0.25">
      <c r="A10" s="9"/>
      <c r="I10" s="5">
        <f t="shared" si="2"/>
        <v>0.39999999999999997</v>
      </c>
      <c r="J10" s="5">
        <v>225.4</v>
      </c>
      <c r="K10" s="5">
        <v>22.8</v>
      </c>
      <c r="L10" s="3">
        <f t="shared" si="0"/>
        <v>1.9637499999999999</v>
      </c>
      <c r="O10" s="7"/>
      <c r="R10" s="5">
        <f t="shared" si="3"/>
        <v>0.39999999999999997</v>
      </c>
      <c r="S10" s="5">
        <v>225.2</v>
      </c>
      <c r="T10" s="5">
        <v>21.8</v>
      </c>
      <c r="U10" s="8">
        <f t="shared" si="1"/>
        <v>0.71124999999999994</v>
      </c>
    </row>
    <row r="11" spans="1:24" x14ac:dyDescent="0.25">
      <c r="A11" s="6"/>
      <c r="I11" s="5">
        <f t="shared" si="2"/>
        <v>0.44999999999999996</v>
      </c>
      <c r="J11" s="5">
        <v>227.3</v>
      </c>
      <c r="K11" s="5">
        <v>22.7</v>
      </c>
      <c r="L11" s="3">
        <f t="shared" si="0"/>
        <v>2.0137499999999999</v>
      </c>
      <c r="O11" s="7"/>
      <c r="R11" s="5">
        <f t="shared" si="3"/>
        <v>0.44999999999999996</v>
      </c>
      <c r="S11" s="5">
        <v>226.9</v>
      </c>
      <c r="T11" s="5">
        <v>21.8</v>
      </c>
      <c r="U11" s="8">
        <f t="shared" si="1"/>
        <v>0.76124999999999998</v>
      </c>
    </row>
    <row r="12" spans="1:24" x14ac:dyDescent="0.25">
      <c r="A12" s="6"/>
      <c r="I12" s="5">
        <f t="shared" si="2"/>
        <v>0.49999999999999994</v>
      </c>
      <c r="J12" s="5">
        <v>229.1</v>
      </c>
      <c r="K12" s="5">
        <v>22.7</v>
      </c>
      <c r="L12" s="3">
        <f>$H$2+I12</f>
        <v>2.0637499999999998</v>
      </c>
      <c r="O12" s="7"/>
      <c r="R12" s="5">
        <f t="shared" si="3"/>
        <v>0.49999999999999994</v>
      </c>
      <c r="S12" s="5">
        <v>228.7</v>
      </c>
      <c r="T12" s="5">
        <v>21.8</v>
      </c>
      <c r="U12" s="8">
        <f t="shared" si="1"/>
        <v>0.81125000000000003</v>
      </c>
    </row>
    <row r="13" spans="1:24" x14ac:dyDescent="0.25">
      <c r="A13" s="6"/>
      <c r="I13" s="5">
        <f t="shared" si="2"/>
        <v>0.54999999999999993</v>
      </c>
      <c r="J13" s="5">
        <v>230.8</v>
      </c>
      <c r="K13" s="5">
        <v>22.6</v>
      </c>
      <c r="L13" s="3">
        <f>$H$2+I13</f>
        <v>2.11375</v>
      </c>
      <c r="O13" s="7"/>
      <c r="R13" s="5">
        <f t="shared" si="3"/>
        <v>0.54999999999999993</v>
      </c>
      <c r="S13" s="5">
        <v>230.3</v>
      </c>
      <c r="T13" s="5">
        <v>21.8</v>
      </c>
      <c r="U13" s="8">
        <f t="shared" si="1"/>
        <v>0.86124999999999996</v>
      </c>
    </row>
    <row r="14" spans="1:24" x14ac:dyDescent="0.25">
      <c r="A14" s="6"/>
      <c r="I14" s="5">
        <f t="shared" si="2"/>
        <v>0.6</v>
      </c>
      <c r="J14" s="5">
        <v>232.2</v>
      </c>
      <c r="K14" s="5">
        <v>22.6</v>
      </c>
      <c r="L14" s="3">
        <f>$H$2+I14</f>
        <v>2.1637499999999998</v>
      </c>
      <c r="R14" s="5">
        <f t="shared" si="3"/>
        <v>0.6</v>
      </c>
      <c r="S14" s="5">
        <v>231.9</v>
      </c>
      <c r="T14" s="5">
        <v>21.7</v>
      </c>
      <c r="U14" s="8">
        <f t="shared" si="1"/>
        <v>0.91125</v>
      </c>
    </row>
    <row r="15" spans="1:24" x14ac:dyDescent="0.25">
      <c r="A15" s="6"/>
      <c r="I15" s="5">
        <v>0.65</v>
      </c>
      <c r="J15" s="5"/>
      <c r="K15" s="5"/>
      <c r="L15" s="3">
        <f>$H$2+I15</f>
        <v>2.2137500000000001</v>
      </c>
      <c r="R15" s="5">
        <f t="shared" si="3"/>
        <v>0.65</v>
      </c>
      <c r="S15" s="5">
        <v>233.4</v>
      </c>
      <c r="T15" s="5">
        <v>21.7</v>
      </c>
      <c r="U15" s="8">
        <f t="shared" si="1"/>
        <v>0.96125000000000005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1.01125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880B-0EB0-4751-B6F8-B141E512D69C}">
  <dimension ref="A1:X17"/>
  <sheetViews>
    <sheetView workbookViewId="0">
      <selection activeCell="M2" sqref="M2"/>
    </sheetView>
  </sheetViews>
  <sheetFormatPr defaultColWidth="8.7109375" defaultRowHeight="15.75" x14ac:dyDescent="0.25"/>
  <cols>
    <col min="1" max="1" width="32.85546875" style="1" customWidth="1"/>
    <col min="2" max="2" width="11.285156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61.403999999999996</v>
      </c>
      <c r="C2" s="2">
        <v>-52.9</v>
      </c>
      <c r="D2" s="2">
        <v>31.44275</v>
      </c>
      <c r="E2" s="2">
        <v>69</v>
      </c>
      <c r="F2" s="2">
        <v>9.9976999999999996E-2</v>
      </c>
      <c r="G2" s="2">
        <v>1258</v>
      </c>
      <c r="H2" s="8">
        <f>G2*0.00125</f>
        <v>1.5725</v>
      </c>
      <c r="I2" s="5">
        <v>0</v>
      </c>
      <c r="J2" s="5">
        <v>200.4</v>
      </c>
      <c r="K2" s="5">
        <v>24</v>
      </c>
      <c r="L2" s="3">
        <f>$H$2+I2</f>
        <v>1.5725</v>
      </c>
      <c r="M2" s="2">
        <v>2.1724999999999999</v>
      </c>
      <c r="N2" s="2">
        <v>152</v>
      </c>
      <c r="O2" s="8">
        <f>N2*0.00125</f>
        <v>0.19</v>
      </c>
      <c r="P2" s="2">
        <v>241</v>
      </c>
      <c r="Q2" s="8">
        <f>P2*0.00125</f>
        <v>0.30125000000000002</v>
      </c>
      <c r="R2" s="5">
        <v>0</v>
      </c>
      <c r="S2" s="5">
        <v>201.3</v>
      </c>
      <c r="T2" s="5">
        <v>22.9</v>
      </c>
      <c r="U2" s="8">
        <f>$Q$2+R2</f>
        <v>0.30125000000000002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205.2</v>
      </c>
      <c r="K3" s="5">
        <v>23.9</v>
      </c>
      <c r="L3" s="3">
        <f t="shared" ref="L3:L11" si="0">$H$2+I3</f>
        <v>1.6225000000000001</v>
      </c>
      <c r="M3" s="10" t="s">
        <v>22</v>
      </c>
      <c r="N3" s="1">
        <v>-49.6</v>
      </c>
      <c r="O3" s="7"/>
      <c r="R3" s="5">
        <f>R2+0.05</f>
        <v>0.05</v>
      </c>
      <c r="S3" s="5">
        <v>206</v>
      </c>
      <c r="T3" s="5">
        <v>22.8</v>
      </c>
      <c r="U3" s="8">
        <f t="shared" ref="U3:U16" si="1">$Q$2+R3</f>
        <v>0.35125000000000001</v>
      </c>
    </row>
    <row r="4" spans="1:24" x14ac:dyDescent="0.25">
      <c r="A4" s="9"/>
      <c r="I4" s="5">
        <f t="shared" ref="I4:I14" si="2">I3+0.05</f>
        <v>0.1</v>
      </c>
      <c r="J4" s="5">
        <v>209.6</v>
      </c>
      <c r="K4" s="5">
        <v>23.9</v>
      </c>
      <c r="L4" s="3">
        <f t="shared" si="0"/>
        <v>1.6725000000000001</v>
      </c>
      <c r="M4" s="10"/>
      <c r="O4" s="7"/>
      <c r="R4" s="5">
        <f t="shared" ref="R4:R16" si="3">R3+0.05</f>
        <v>0.1</v>
      </c>
      <c r="S4" s="5">
        <v>210.1</v>
      </c>
      <c r="T4" s="5">
        <v>22.8</v>
      </c>
      <c r="U4" s="8">
        <f>$Q$2+R4</f>
        <v>0.40125</v>
      </c>
    </row>
    <row r="5" spans="1:24" x14ac:dyDescent="0.25">
      <c r="A5" s="9"/>
      <c r="I5" s="5">
        <f t="shared" si="2"/>
        <v>0.15000000000000002</v>
      </c>
      <c r="J5" s="5">
        <v>213</v>
      </c>
      <c r="K5" s="5">
        <v>23.8</v>
      </c>
      <c r="L5" s="3">
        <f t="shared" si="0"/>
        <v>1.7225000000000001</v>
      </c>
      <c r="M5" s="10"/>
      <c r="O5" s="7"/>
      <c r="R5" s="5">
        <f t="shared" si="3"/>
        <v>0.15000000000000002</v>
      </c>
      <c r="S5" s="5">
        <v>213.7</v>
      </c>
      <c r="T5" s="5">
        <v>22.8</v>
      </c>
      <c r="U5" s="8">
        <f t="shared" si="1"/>
        <v>0.45125000000000004</v>
      </c>
    </row>
    <row r="6" spans="1:24" x14ac:dyDescent="0.25">
      <c r="A6" s="9"/>
      <c r="I6" s="5">
        <f t="shared" si="2"/>
        <v>0.2</v>
      </c>
      <c r="J6" s="5">
        <v>216.4</v>
      </c>
      <c r="K6" s="5">
        <v>23.7</v>
      </c>
      <c r="L6" s="3">
        <f t="shared" si="0"/>
        <v>1.7725</v>
      </c>
      <c r="O6" s="7"/>
      <c r="R6" s="5">
        <f t="shared" si="3"/>
        <v>0.2</v>
      </c>
      <c r="S6" s="5">
        <v>216.8</v>
      </c>
      <c r="T6" s="5">
        <v>22.7</v>
      </c>
      <c r="U6" s="8">
        <f t="shared" si="1"/>
        <v>0.50124999999999997</v>
      </c>
    </row>
    <row r="7" spans="1:24" x14ac:dyDescent="0.25">
      <c r="A7" s="9"/>
      <c r="I7" s="5">
        <f t="shared" si="2"/>
        <v>0.25</v>
      </c>
      <c r="J7" s="5">
        <v>219.1</v>
      </c>
      <c r="K7" s="5">
        <v>23.7</v>
      </c>
      <c r="L7" s="3">
        <f t="shared" si="0"/>
        <v>1.8225</v>
      </c>
      <c r="O7" s="7"/>
      <c r="R7" s="5">
        <f t="shared" si="3"/>
        <v>0.25</v>
      </c>
      <c r="S7" s="5">
        <v>219.6</v>
      </c>
      <c r="T7" s="5">
        <v>22.7</v>
      </c>
      <c r="U7" s="8">
        <f t="shared" si="1"/>
        <v>0.55125000000000002</v>
      </c>
    </row>
    <row r="8" spans="1:24" x14ac:dyDescent="0.25">
      <c r="A8" s="9"/>
      <c r="I8" s="5">
        <f t="shared" si="2"/>
        <v>0.3</v>
      </c>
      <c r="J8" s="5">
        <v>221.6</v>
      </c>
      <c r="K8" s="5">
        <v>23.6</v>
      </c>
      <c r="L8" s="3">
        <f t="shared" si="0"/>
        <v>1.8725000000000001</v>
      </c>
      <c r="O8" s="7"/>
      <c r="R8" s="5">
        <f t="shared" si="3"/>
        <v>0.3</v>
      </c>
      <c r="S8" s="5">
        <v>221.9</v>
      </c>
      <c r="T8" s="5">
        <v>22.7</v>
      </c>
      <c r="U8" s="8">
        <f t="shared" si="1"/>
        <v>0.60125000000000006</v>
      </c>
    </row>
    <row r="9" spans="1:24" x14ac:dyDescent="0.25">
      <c r="A9" s="9"/>
      <c r="I9" s="5">
        <f t="shared" si="2"/>
        <v>0.35</v>
      </c>
      <c r="J9" s="5">
        <v>224.1</v>
      </c>
      <c r="K9" s="5">
        <v>23.6</v>
      </c>
      <c r="L9" s="3">
        <f t="shared" si="0"/>
        <v>1.9224999999999999</v>
      </c>
      <c r="O9" s="7"/>
      <c r="R9" s="5">
        <f t="shared" si="3"/>
        <v>0.35</v>
      </c>
      <c r="S9" s="5">
        <v>224.2</v>
      </c>
      <c r="T9" s="5">
        <v>22.7</v>
      </c>
      <c r="U9" s="8">
        <f t="shared" si="1"/>
        <v>0.65125</v>
      </c>
    </row>
    <row r="10" spans="1:24" x14ac:dyDescent="0.25">
      <c r="A10" s="9"/>
      <c r="I10" s="5">
        <f t="shared" si="2"/>
        <v>0.39999999999999997</v>
      </c>
      <c r="J10" s="5">
        <v>226.4</v>
      </c>
      <c r="K10" s="5">
        <v>23.5</v>
      </c>
      <c r="L10" s="3">
        <f t="shared" si="0"/>
        <v>1.9724999999999999</v>
      </c>
      <c r="O10" s="7"/>
      <c r="R10" s="5">
        <f t="shared" si="3"/>
        <v>0.39999999999999997</v>
      </c>
      <c r="S10" s="5">
        <v>226.1</v>
      </c>
      <c r="T10" s="5">
        <v>22.6</v>
      </c>
      <c r="U10" s="8">
        <f t="shared" si="1"/>
        <v>0.70124999999999993</v>
      </c>
    </row>
    <row r="11" spans="1:24" x14ac:dyDescent="0.25">
      <c r="A11" s="6"/>
      <c r="I11" s="5">
        <f t="shared" si="2"/>
        <v>0.44999999999999996</v>
      </c>
      <c r="J11" s="5">
        <v>228.2</v>
      </c>
      <c r="K11" s="5">
        <v>23.5</v>
      </c>
      <c r="L11" s="3">
        <f t="shared" si="0"/>
        <v>2.0225</v>
      </c>
      <c r="O11" s="7"/>
      <c r="R11" s="5">
        <f t="shared" si="3"/>
        <v>0.44999999999999996</v>
      </c>
      <c r="S11" s="5">
        <v>228.1</v>
      </c>
      <c r="T11" s="5">
        <v>22.6</v>
      </c>
      <c r="U11" s="8">
        <f t="shared" si="1"/>
        <v>0.75124999999999997</v>
      </c>
    </row>
    <row r="12" spans="1:24" x14ac:dyDescent="0.25">
      <c r="A12" s="6"/>
      <c r="I12" s="5">
        <f t="shared" si="2"/>
        <v>0.49999999999999994</v>
      </c>
      <c r="J12" s="5">
        <v>230.2</v>
      </c>
      <c r="K12" s="5">
        <v>23.4</v>
      </c>
      <c r="L12" s="3">
        <f>$H$2+I12</f>
        <v>2.0724999999999998</v>
      </c>
      <c r="O12" s="7"/>
      <c r="R12" s="5">
        <f t="shared" si="3"/>
        <v>0.49999999999999994</v>
      </c>
      <c r="S12" s="5">
        <v>229.9</v>
      </c>
      <c r="T12" s="5">
        <v>22.6</v>
      </c>
      <c r="U12" s="8">
        <f t="shared" si="1"/>
        <v>0.80125000000000002</v>
      </c>
    </row>
    <row r="13" spans="1:24" x14ac:dyDescent="0.25">
      <c r="A13" s="6"/>
      <c r="I13" s="5">
        <f t="shared" si="2"/>
        <v>0.54999999999999993</v>
      </c>
      <c r="J13" s="5">
        <v>231.8</v>
      </c>
      <c r="K13" s="5">
        <v>23.4</v>
      </c>
      <c r="L13" s="3">
        <f>$H$2+I13</f>
        <v>2.1225000000000001</v>
      </c>
      <c r="O13" s="7"/>
      <c r="R13" s="5">
        <f t="shared" si="3"/>
        <v>0.54999999999999993</v>
      </c>
      <c r="S13" s="5">
        <v>231.5</v>
      </c>
      <c r="T13" s="5">
        <v>22.6</v>
      </c>
      <c r="U13" s="8">
        <f t="shared" si="1"/>
        <v>0.85124999999999995</v>
      </c>
    </row>
    <row r="14" spans="1:24" x14ac:dyDescent="0.25">
      <c r="A14" s="6"/>
      <c r="I14" s="5">
        <f t="shared" si="2"/>
        <v>0.6</v>
      </c>
      <c r="J14" s="5">
        <v>233.5</v>
      </c>
      <c r="K14" s="5">
        <v>23.3</v>
      </c>
      <c r="L14" s="3">
        <f>$H$2+I14</f>
        <v>2.1724999999999999</v>
      </c>
      <c r="R14" s="5">
        <f t="shared" si="3"/>
        <v>0.6</v>
      </c>
      <c r="S14" s="5">
        <v>233.2</v>
      </c>
      <c r="T14" s="5">
        <v>22.5</v>
      </c>
      <c r="U14" s="8">
        <f t="shared" si="1"/>
        <v>0.90125</v>
      </c>
    </row>
    <row r="15" spans="1:24" x14ac:dyDescent="0.25">
      <c r="A15" s="6"/>
      <c r="I15" s="5">
        <v>0.65</v>
      </c>
      <c r="J15" s="5"/>
      <c r="K15" s="5"/>
      <c r="L15" s="3">
        <f>$H$2+I15</f>
        <v>2.2225000000000001</v>
      </c>
      <c r="R15" s="5">
        <f t="shared" si="3"/>
        <v>0.65</v>
      </c>
      <c r="S15" s="5"/>
      <c r="T15" s="5"/>
      <c r="U15" s="8">
        <f t="shared" si="1"/>
        <v>0.95125000000000004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1.0012500000000002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0533-6CD0-48CE-B72C-47258E12901D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1.285156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61.917999999999992</v>
      </c>
      <c r="C2" s="2">
        <v>-53.1</v>
      </c>
      <c r="D2" s="2">
        <v>31.44275</v>
      </c>
      <c r="E2" s="2">
        <v>70</v>
      </c>
      <c r="F2" s="2">
        <v>9.9976999999999996E-2</v>
      </c>
      <c r="G2" s="2">
        <v>1260</v>
      </c>
      <c r="H2" s="8">
        <f>G2*0.00125</f>
        <v>1.575</v>
      </c>
      <c r="I2" s="5">
        <v>0</v>
      </c>
      <c r="J2" s="5">
        <v>202</v>
      </c>
      <c r="K2" s="5">
        <v>24.4</v>
      </c>
      <c r="L2" s="3">
        <f>$H$2+I2</f>
        <v>1.575</v>
      </c>
      <c r="M2" s="2">
        <v>2.1749999999999998</v>
      </c>
      <c r="N2" s="2">
        <v>174</v>
      </c>
      <c r="O2" s="8">
        <f>N2*0.00125</f>
        <v>0.2175</v>
      </c>
      <c r="P2" s="2">
        <v>235</v>
      </c>
      <c r="Q2" s="8">
        <f>P2*0.00125</f>
        <v>0.29375000000000001</v>
      </c>
      <c r="R2" s="5">
        <v>0</v>
      </c>
      <c r="S2" s="5">
        <v>201.8</v>
      </c>
      <c r="T2" s="5">
        <v>23.5</v>
      </c>
      <c r="U2" s="8">
        <f>$Q$2+R2</f>
        <v>0.29375000000000001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206.6</v>
      </c>
      <c r="K3" s="5">
        <v>24.3</v>
      </c>
      <c r="L3" s="3">
        <f t="shared" ref="L3:L11" si="0">$H$2+I3</f>
        <v>1.625</v>
      </c>
      <c r="M3" s="10" t="s">
        <v>22</v>
      </c>
      <c r="N3" s="1">
        <v>-49.2</v>
      </c>
      <c r="O3" s="7"/>
      <c r="R3" s="5">
        <f>R2+0.05</f>
        <v>0.05</v>
      </c>
      <c r="S3" s="5">
        <v>206.6</v>
      </c>
      <c r="T3" s="5">
        <v>23.4</v>
      </c>
      <c r="U3" s="8">
        <f t="shared" ref="U3:U16" si="1">$Q$2+R3</f>
        <v>0.34375</v>
      </c>
    </row>
    <row r="4" spans="1:24" x14ac:dyDescent="0.25">
      <c r="A4" s="9"/>
      <c r="I4" s="5">
        <f t="shared" ref="I4:I14" si="2">I3+0.05</f>
        <v>0.1</v>
      </c>
      <c r="J4" s="5">
        <v>210.7</v>
      </c>
      <c r="K4" s="5">
        <v>24.3</v>
      </c>
      <c r="L4" s="3">
        <f t="shared" si="0"/>
        <v>1.675</v>
      </c>
      <c r="M4" s="10"/>
      <c r="O4" s="7"/>
      <c r="R4" s="5">
        <f t="shared" ref="R4:R16" si="3">R3+0.05</f>
        <v>0.1</v>
      </c>
      <c r="S4" s="5">
        <v>210.7</v>
      </c>
      <c r="T4" s="5">
        <v>23.4</v>
      </c>
      <c r="U4" s="8">
        <f>$Q$2+R4</f>
        <v>0.39375000000000004</v>
      </c>
    </row>
    <row r="5" spans="1:24" x14ac:dyDescent="0.25">
      <c r="A5" s="9"/>
      <c r="I5" s="5">
        <f t="shared" si="2"/>
        <v>0.15000000000000002</v>
      </c>
      <c r="J5" s="5">
        <v>214.2</v>
      </c>
      <c r="K5" s="5">
        <v>24.3</v>
      </c>
      <c r="L5" s="3">
        <f t="shared" si="0"/>
        <v>1.7250000000000001</v>
      </c>
      <c r="M5" s="10"/>
      <c r="O5" s="7"/>
      <c r="R5" s="5">
        <f t="shared" si="3"/>
        <v>0.15000000000000002</v>
      </c>
      <c r="S5" s="5">
        <v>214.1</v>
      </c>
      <c r="T5" s="5">
        <v>23.4</v>
      </c>
      <c r="U5" s="8">
        <f t="shared" si="1"/>
        <v>0.44375000000000003</v>
      </c>
    </row>
    <row r="6" spans="1:24" x14ac:dyDescent="0.25">
      <c r="A6" s="9"/>
      <c r="I6" s="5">
        <f t="shared" si="2"/>
        <v>0.2</v>
      </c>
      <c r="J6" s="5">
        <v>217.3</v>
      </c>
      <c r="K6" s="5">
        <v>24.2</v>
      </c>
      <c r="L6" s="3">
        <f t="shared" si="0"/>
        <v>1.7749999999999999</v>
      </c>
      <c r="O6" s="7"/>
      <c r="R6" s="5">
        <f t="shared" si="3"/>
        <v>0.2</v>
      </c>
      <c r="S6" s="5">
        <v>217.1</v>
      </c>
      <c r="T6" s="5">
        <v>23.3</v>
      </c>
      <c r="U6" s="8">
        <f t="shared" si="1"/>
        <v>0.49375000000000002</v>
      </c>
    </row>
    <row r="7" spans="1:24" x14ac:dyDescent="0.25">
      <c r="A7" s="9"/>
      <c r="I7" s="5">
        <f t="shared" si="2"/>
        <v>0.25</v>
      </c>
      <c r="J7" s="5">
        <v>220.2</v>
      </c>
      <c r="K7" s="5">
        <v>24.2</v>
      </c>
      <c r="L7" s="3">
        <f t="shared" si="0"/>
        <v>1.825</v>
      </c>
      <c r="O7" s="7"/>
      <c r="R7" s="5">
        <f t="shared" si="3"/>
        <v>0.25</v>
      </c>
      <c r="S7" s="5">
        <v>219.8</v>
      </c>
      <c r="T7" s="5">
        <v>23.3</v>
      </c>
      <c r="U7" s="8">
        <f t="shared" si="1"/>
        <v>0.54374999999999996</v>
      </c>
    </row>
    <row r="8" spans="1:24" x14ac:dyDescent="0.25">
      <c r="A8" s="9"/>
      <c r="I8" s="5">
        <f t="shared" si="2"/>
        <v>0.3</v>
      </c>
      <c r="J8" s="5">
        <v>222.6</v>
      </c>
      <c r="K8" s="5">
        <v>24.1</v>
      </c>
      <c r="L8" s="3">
        <f t="shared" si="0"/>
        <v>1.875</v>
      </c>
      <c r="O8" s="7"/>
      <c r="R8" s="5">
        <f t="shared" si="3"/>
        <v>0.3</v>
      </c>
      <c r="S8" s="5">
        <v>222.3</v>
      </c>
      <c r="T8" s="5">
        <v>23.3</v>
      </c>
      <c r="U8" s="8">
        <f t="shared" si="1"/>
        <v>0.59375</v>
      </c>
    </row>
    <row r="9" spans="1:24" x14ac:dyDescent="0.25">
      <c r="A9" s="9"/>
      <c r="I9" s="5">
        <f t="shared" si="2"/>
        <v>0.35</v>
      </c>
      <c r="J9" s="5">
        <v>224.7</v>
      </c>
      <c r="K9" s="5">
        <v>24.1</v>
      </c>
      <c r="L9" s="3">
        <f t="shared" si="0"/>
        <v>1.9249999999999998</v>
      </c>
      <c r="O9" s="7"/>
      <c r="R9" s="5">
        <f t="shared" si="3"/>
        <v>0.35</v>
      </c>
      <c r="S9" s="5">
        <v>224.6</v>
      </c>
      <c r="T9" s="5">
        <v>23.3</v>
      </c>
      <c r="U9" s="8">
        <f t="shared" si="1"/>
        <v>0.64375000000000004</v>
      </c>
    </row>
    <row r="10" spans="1:24" x14ac:dyDescent="0.25">
      <c r="A10" s="9"/>
      <c r="I10" s="5">
        <f t="shared" si="2"/>
        <v>0.39999999999999997</v>
      </c>
      <c r="J10" s="5">
        <v>226.7</v>
      </c>
      <c r="K10" s="5">
        <v>24.1</v>
      </c>
      <c r="L10" s="3">
        <f t="shared" si="0"/>
        <v>1.9749999999999999</v>
      </c>
      <c r="O10" s="7"/>
      <c r="R10" s="5">
        <f t="shared" si="3"/>
        <v>0.39999999999999997</v>
      </c>
      <c r="S10" s="5">
        <v>226.6</v>
      </c>
      <c r="T10" s="5">
        <v>23.2</v>
      </c>
      <c r="U10" s="8">
        <f t="shared" si="1"/>
        <v>0.69374999999999998</v>
      </c>
    </row>
    <row r="11" spans="1:24" x14ac:dyDescent="0.25">
      <c r="A11" s="6"/>
      <c r="I11" s="5">
        <f t="shared" si="2"/>
        <v>0.44999999999999996</v>
      </c>
      <c r="J11" s="5">
        <v>228.8</v>
      </c>
      <c r="K11" s="5">
        <v>24</v>
      </c>
      <c r="L11" s="3">
        <f t="shared" si="0"/>
        <v>2.0249999999999999</v>
      </c>
      <c r="O11" s="7"/>
      <c r="R11" s="5">
        <f t="shared" si="3"/>
        <v>0.44999999999999996</v>
      </c>
      <c r="S11" s="5">
        <v>228.6</v>
      </c>
      <c r="T11" s="5">
        <v>23.2</v>
      </c>
      <c r="U11" s="8">
        <f t="shared" si="1"/>
        <v>0.74374999999999991</v>
      </c>
    </row>
    <row r="12" spans="1:24" x14ac:dyDescent="0.25">
      <c r="A12" s="6"/>
      <c r="I12" s="5">
        <f t="shared" si="2"/>
        <v>0.49999999999999994</v>
      </c>
      <c r="J12" s="5">
        <v>230.7</v>
      </c>
      <c r="K12" s="5">
        <v>24</v>
      </c>
      <c r="L12" s="3">
        <f>$H$2+I12</f>
        <v>2.0749999999999997</v>
      </c>
      <c r="O12" s="7"/>
      <c r="R12" s="5">
        <f t="shared" si="3"/>
        <v>0.49999999999999994</v>
      </c>
      <c r="S12" s="5">
        <v>230.3</v>
      </c>
      <c r="T12" s="5">
        <v>23.2</v>
      </c>
      <c r="U12" s="8">
        <f t="shared" si="1"/>
        <v>0.79374999999999996</v>
      </c>
    </row>
    <row r="13" spans="1:24" x14ac:dyDescent="0.25">
      <c r="A13" s="6"/>
      <c r="I13" s="5">
        <f t="shared" si="2"/>
        <v>0.54999999999999993</v>
      </c>
      <c r="J13" s="5">
        <v>232.4</v>
      </c>
      <c r="K13" s="5">
        <v>24</v>
      </c>
      <c r="L13" s="3">
        <f>$H$2+I13</f>
        <v>2.125</v>
      </c>
      <c r="O13" s="7"/>
      <c r="R13" s="5">
        <f t="shared" si="3"/>
        <v>0.54999999999999993</v>
      </c>
      <c r="S13" s="5">
        <v>232</v>
      </c>
      <c r="T13" s="5">
        <v>23.1</v>
      </c>
      <c r="U13" s="8">
        <f t="shared" si="1"/>
        <v>0.84375</v>
      </c>
    </row>
    <row r="14" spans="1:24" x14ac:dyDescent="0.25">
      <c r="A14" s="6"/>
      <c r="I14" s="5">
        <f t="shared" si="2"/>
        <v>0.6</v>
      </c>
      <c r="J14" s="5">
        <v>233.9</v>
      </c>
      <c r="K14" s="5">
        <v>23.9</v>
      </c>
      <c r="L14" s="3">
        <f>$H$2+I14</f>
        <v>2.1749999999999998</v>
      </c>
      <c r="R14" s="5">
        <f t="shared" si="3"/>
        <v>0.6</v>
      </c>
      <c r="S14" s="5">
        <v>233.6</v>
      </c>
      <c r="T14" s="5">
        <v>23.1</v>
      </c>
      <c r="U14" s="8">
        <f t="shared" si="1"/>
        <v>0.89375000000000004</v>
      </c>
    </row>
    <row r="15" spans="1:24" x14ac:dyDescent="0.25">
      <c r="A15" s="6"/>
      <c r="I15" s="5">
        <v>0.65</v>
      </c>
      <c r="J15" s="5"/>
      <c r="K15" s="5"/>
      <c r="L15" s="3">
        <f>$H$2+I15</f>
        <v>2.2250000000000001</v>
      </c>
      <c r="R15" s="5">
        <f t="shared" si="3"/>
        <v>0.65</v>
      </c>
      <c r="S15" s="5"/>
      <c r="T15" s="5"/>
      <c r="U15" s="8">
        <f t="shared" si="1"/>
        <v>0.94375000000000009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0.99375000000000013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E63C-EE1C-4933-A6BA-2A5D48D596F6}">
  <dimension ref="A1:X17"/>
  <sheetViews>
    <sheetView workbookViewId="0">
      <selection activeCell="S13" sqref="S13"/>
    </sheetView>
  </sheetViews>
  <sheetFormatPr defaultColWidth="8.7109375" defaultRowHeight="15.75" x14ac:dyDescent="0.25"/>
  <cols>
    <col min="1" max="1" width="32.85546875" style="1" customWidth="1"/>
    <col min="2" max="2" width="11.285156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58.225999999999999</v>
      </c>
      <c r="C2" s="2">
        <v>-55.2</v>
      </c>
      <c r="D2" s="2">
        <v>31.036249999999999</v>
      </c>
      <c r="E2" s="2">
        <v>68</v>
      </c>
      <c r="F2" s="2">
        <v>9.9976999999999996E-2</v>
      </c>
      <c r="G2" s="2">
        <v>1221</v>
      </c>
      <c r="H2" s="8">
        <f>G2*0.00125</f>
        <v>1.5262500000000001</v>
      </c>
      <c r="I2" s="5">
        <v>0</v>
      </c>
      <c r="J2" s="5">
        <v>201.5</v>
      </c>
      <c r="K2" s="5">
        <v>23.9</v>
      </c>
      <c r="L2" s="3">
        <f>$H$2+I2</f>
        <v>1.5262500000000001</v>
      </c>
      <c r="M2" s="2">
        <v>2.0762499999999999</v>
      </c>
      <c r="N2" s="2">
        <v>133</v>
      </c>
      <c r="O2" s="8">
        <f>N2*0.00125</f>
        <v>0.16625000000000001</v>
      </c>
      <c r="P2" s="2">
        <v>228</v>
      </c>
      <c r="Q2" s="8">
        <f>P2*0.00125</f>
        <v>0.28500000000000003</v>
      </c>
      <c r="R2" s="5">
        <v>0</v>
      </c>
      <c r="S2" s="5">
        <v>202.4</v>
      </c>
      <c r="T2" s="5">
        <v>23.2</v>
      </c>
      <c r="U2" s="8">
        <f>$Q$2+R2</f>
        <v>0.28500000000000003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206.4</v>
      </c>
      <c r="K3" s="5">
        <v>23.8</v>
      </c>
      <c r="L3" s="3">
        <f t="shared" ref="L3:L11" si="0">$H$2+I3</f>
        <v>1.5762500000000002</v>
      </c>
      <c r="M3" s="10" t="s">
        <v>22</v>
      </c>
      <c r="N3" s="1">
        <v>-54.3</v>
      </c>
      <c r="O3" s="7"/>
      <c r="R3" s="5">
        <f>R2+0.05</f>
        <v>0.05</v>
      </c>
      <c r="S3" s="5">
        <v>207.2</v>
      </c>
      <c r="T3" s="5">
        <v>23.2</v>
      </c>
      <c r="U3" s="8">
        <f t="shared" ref="U3:U16" si="1">$Q$2+R3</f>
        <v>0.33500000000000002</v>
      </c>
    </row>
    <row r="4" spans="1:24" x14ac:dyDescent="0.25">
      <c r="A4" s="9"/>
      <c r="I4" s="5">
        <f t="shared" ref="I4:I14" si="2">I3+0.05</f>
        <v>0.1</v>
      </c>
      <c r="J4" s="5">
        <v>210.7</v>
      </c>
      <c r="K4" s="5">
        <v>23.8</v>
      </c>
      <c r="L4" s="3">
        <f t="shared" si="0"/>
        <v>1.6262500000000002</v>
      </c>
      <c r="M4" s="10"/>
      <c r="O4" s="7"/>
      <c r="R4" s="5">
        <f t="shared" ref="R4:R16" si="3">R3+0.05</f>
        <v>0.1</v>
      </c>
      <c r="S4" s="5">
        <v>211.1</v>
      </c>
      <c r="T4" s="5">
        <v>23.2</v>
      </c>
      <c r="U4" s="8">
        <f>$Q$2+R4</f>
        <v>0.38500000000000001</v>
      </c>
    </row>
    <row r="5" spans="1:24" x14ac:dyDescent="0.25">
      <c r="A5" s="9"/>
      <c r="I5" s="5">
        <f t="shared" si="2"/>
        <v>0.15000000000000002</v>
      </c>
      <c r="J5" s="5">
        <v>214.3</v>
      </c>
      <c r="K5" s="5">
        <v>23.7</v>
      </c>
      <c r="L5" s="3">
        <f t="shared" si="0"/>
        <v>1.67625</v>
      </c>
      <c r="M5" s="10"/>
      <c r="O5" s="7"/>
      <c r="R5" s="5">
        <f t="shared" si="3"/>
        <v>0.15000000000000002</v>
      </c>
      <c r="S5" s="5">
        <v>214.9</v>
      </c>
      <c r="T5" s="5">
        <v>23.1</v>
      </c>
      <c r="U5" s="8">
        <f t="shared" si="1"/>
        <v>0.43500000000000005</v>
      </c>
    </row>
    <row r="6" spans="1:24" x14ac:dyDescent="0.25">
      <c r="A6" s="9"/>
      <c r="I6" s="5">
        <f t="shared" si="2"/>
        <v>0.2</v>
      </c>
      <c r="J6" s="5">
        <v>217.6</v>
      </c>
      <c r="K6" s="5">
        <v>23.7</v>
      </c>
      <c r="L6" s="3">
        <f t="shared" si="0"/>
        <v>1.7262500000000001</v>
      </c>
      <c r="O6" s="7"/>
      <c r="R6" s="5">
        <f t="shared" si="3"/>
        <v>0.2</v>
      </c>
      <c r="S6" s="5">
        <v>218</v>
      </c>
      <c r="T6" s="5">
        <v>23.1</v>
      </c>
      <c r="U6" s="8">
        <f t="shared" si="1"/>
        <v>0.48500000000000004</v>
      </c>
    </row>
    <row r="7" spans="1:24" x14ac:dyDescent="0.25">
      <c r="A7" s="9"/>
      <c r="I7" s="5">
        <f t="shared" si="2"/>
        <v>0.25</v>
      </c>
      <c r="J7" s="5">
        <v>220.5</v>
      </c>
      <c r="K7" s="5">
        <v>23.7</v>
      </c>
      <c r="L7" s="3">
        <f t="shared" si="0"/>
        <v>1.7762500000000001</v>
      </c>
      <c r="O7" s="7"/>
      <c r="R7" s="5">
        <f t="shared" si="3"/>
        <v>0.25</v>
      </c>
      <c r="S7" s="5">
        <v>220.7</v>
      </c>
      <c r="T7" s="5">
        <v>23.1</v>
      </c>
      <c r="U7" s="8">
        <f t="shared" si="1"/>
        <v>0.53500000000000003</v>
      </c>
    </row>
    <row r="8" spans="1:24" x14ac:dyDescent="0.25">
      <c r="A8" s="9"/>
      <c r="I8" s="5">
        <f t="shared" si="2"/>
        <v>0.3</v>
      </c>
      <c r="J8" s="5">
        <v>222.9</v>
      </c>
      <c r="K8" s="5">
        <v>23.6</v>
      </c>
      <c r="L8" s="3">
        <f t="shared" si="0"/>
        <v>1.8262500000000002</v>
      </c>
      <c r="O8" s="7"/>
      <c r="R8" s="5">
        <f t="shared" si="3"/>
        <v>0.3</v>
      </c>
      <c r="S8" s="5">
        <v>223.2</v>
      </c>
      <c r="T8" s="5">
        <v>23.1</v>
      </c>
      <c r="U8" s="8">
        <f t="shared" si="1"/>
        <v>0.58499999999999996</v>
      </c>
    </row>
    <row r="9" spans="1:24" x14ac:dyDescent="0.25">
      <c r="A9" s="9"/>
      <c r="I9" s="5">
        <f t="shared" si="2"/>
        <v>0.35</v>
      </c>
      <c r="J9" s="5">
        <v>225.1</v>
      </c>
      <c r="K9" s="5">
        <v>23.6</v>
      </c>
      <c r="L9" s="3">
        <f t="shared" si="0"/>
        <v>1.8762500000000002</v>
      </c>
      <c r="O9" s="7"/>
      <c r="R9" s="5">
        <f t="shared" si="3"/>
        <v>0.35</v>
      </c>
      <c r="S9" s="5">
        <v>225.3</v>
      </c>
      <c r="T9" s="5">
        <v>23.1</v>
      </c>
      <c r="U9" s="8">
        <f t="shared" si="1"/>
        <v>0.63500000000000001</v>
      </c>
    </row>
    <row r="10" spans="1:24" x14ac:dyDescent="0.25">
      <c r="A10" s="9"/>
      <c r="I10" s="5">
        <f t="shared" si="2"/>
        <v>0.39999999999999997</v>
      </c>
      <c r="J10" s="5">
        <v>227.4</v>
      </c>
      <c r="K10" s="5">
        <v>23.6</v>
      </c>
      <c r="L10" s="3">
        <f t="shared" si="0"/>
        <v>1.92625</v>
      </c>
      <c r="O10" s="7"/>
      <c r="R10" s="5">
        <f t="shared" si="3"/>
        <v>0.39999999999999997</v>
      </c>
      <c r="S10" s="5">
        <v>227.5</v>
      </c>
      <c r="T10" s="5">
        <v>23</v>
      </c>
      <c r="U10" s="8">
        <f t="shared" si="1"/>
        <v>0.68500000000000005</v>
      </c>
    </row>
    <row r="11" spans="1:24" x14ac:dyDescent="0.25">
      <c r="A11" s="6"/>
      <c r="I11" s="5">
        <f t="shared" si="2"/>
        <v>0.44999999999999996</v>
      </c>
      <c r="J11" s="5">
        <v>229.4</v>
      </c>
      <c r="K11" s="5">
        <v>23.5</v>
      </c>
      <c r="L11" s="3">
        <f t="shared" si="0"/>
        <v>1.9762500000000001</v>
      </c>
      <c r="O11" s="7"/>
      <c r="R11" s="5">
        <f t="shared" si="3"/>
        <v>0.44999999999999996</v>
      </c>
      <c r="S11" s="5">
        <v>229.4</v>
      </c>
      <c r="T11" s="5">
        <v>23</v>
      </c>
      <c r="U11" s="8">
        <f t="shared" si="1"/>
        <v>0.73499999999999999</v>
      </c>
    </row>
    <row r="12" spans="1:24" x14ac:dyDescent="0.25">
      <c r="A12" s="6"/>
      <c r="I12" s="5">
        <f t="shared" si="2"/>
        <v>0.49999999999999994</v>
      </c>
      <c r="J12" s="5">
        <v>231.3</v>
      </c>
      <c r="K12" s="5">
        <v>23.5</v>
      </c>
      <c r="L12" s="3">
        <f>$H$2+I12</f>
        <v>2.0262500000000001</v>
      </c>
      <c r="O12" s="7"/>
      <c r="R12" s="5">
        <f t="shared" si="3"/>
        <v>0.49999999999999994</v>
      </c>
      <c r="S12" s="5">
        <v>231.1</v>
      </c>
      <c r="T12" s="5">
        <v>23</v>
      </c>
      <c r="U12" s="8">
        <f t="shared" si="1"/>
        <v>0.78499999999999992</v>
      </c>
    </row>
    <row r="13" spans="1:24" x14ac:dyDescent="0.25">
      <c r="A13" s="6"/>
      <c r="I13" s="5">
        <f t="shared" si="2"/>
        <v>0.54999999999999993</v>
      </c>
      <c r="J13" s="5">
        <v>233.1</v>
      </c>
      <c r="K13" s="5">
        <v>23.5</v>
      </c>
      <c r="L13" s="3">
        <f>$H$2+I13</f>
        <v>2.0762499999999999</v>
      </c>
      <c r="O13" s="7"/>
      <c r="R13" s="5">
        <f t="shared" si="3"/>
        <v>0.54999999999999993</v>
      </c>
      <c r="S13" s="5">
        <v>232.9</v>
      </c>
      <c r="T13" s="5">
        <v>23</v>
      </c>
      <c r="U13" s="8">
        <f t="shared" si="1"/>
        <v>0.83499999999999996</v>
      </c>
    </row>
    <row r="14" spans="1:24" x14ac:dyDescent="0.25">
      <c r="A14" s="6"/>
      <c r="I14" s="5">
        <f t="shared" si="2"/>
        <v>0.6</v>
      </c>
      <c r="J14" s="5"/>
      <c r="K14" s="5"/>
      <c r="L14" s="3">
        <f>$H$2+I14</f>
        <v>2.1262500000000002</v>
      </c>
      <c r="R14" s="5">
        <f t="shared" si="3"/>
        <v>0.6</v>
      </c>
      <c r="S14" s="5"/>
      <c r="T14" s="5"/>
      <c r="U14" s="8">
        <f t="shared" si="1"/>
        <v>0.88500000000000001</v>
      </c>
    </row>
    <row r="15" spans="1:24" x14ac:dyDescent="0.25">
      <c r="A15" s="6"/>
      <c r="I15" s="5">
        <v>0.65</v>
      </c>
      <c r="J15" s="5"/>
      <c r="K15" s="5"/>
      <c r="L15" s="3">
        <f>$H$2+I15</f>
        <v>2.17625</v>
      </c>
      <c r="R15" s="5">
        <f t="shared" si="3"/>
        <v>0.65</v>
      </c>
      <c r="S15" s="5"/>
      <c r="T15" s="5"/>
      <c r="U15" s="8">
        <f t="shared" si="1"/>
        <v>0.93500000000000005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0.9850000000000001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5EEF-B40E-4311-90F3-249B8DA2E435}">
  <dimension ref="A1:X17"/>
  <sheetViews>
    <sheetView tabSelected="1" workbookViewId="0">
      <selection activeCell="T16" sqref="T16"/>
    </sheetView>
  </sheetViews>
  <sheetFormatPr defaultColWidth="8.7109375" defaultRowHeight="15.75" x14ac:dyDescent="0.25"/>
  <cols>
    <col min="1" max="1" width="32.85546875" style="1" customWidth="1"/>
    <col min="2" max="2" width="11.285156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62.908000000000008</v>
      </c>
      <c r="C2" s="2">
        <v>-55.2</v>
      </c>
      <c r="D2" s="2">
        <v>31.036249999999999</v>
      </c>
      <c r="E2" s="2">
        <v>70</v>
      </c>
      <c r="F2" s="2">
        <v>9.9976999999999996E-2</v>
      </c>
      <c r="G2" s="2">
        <v>1294</v>
      </c>
      <c r="H2" s="8">
        <f>G2*0.00125</f>
        <v>1.6174999999999999</v>
      </c>
      <c r="I2" s="5">
        <v>0</v>
      </c>
      <c r="J2" s="5">
        <v>199.9</v>
      </c>
      <c r="K2" s="5">
        <v>24.3</v>
      </c>
      <c r="L2" s="3">
        <f>$H$2+I2</f>
        <v>1.6174999999999999</v>
      </c>
      <c r="M2" s="2">
        <v>2.2174999999999998</v>
      </c>
      <c r="N2" s="2">
        <v>156</v>
      </c>
      <c r="O2" s="8">
        <f>N2*0.00125</f>
        <v>0.19500000000000001</v>
      </c>
      <c r="P2" s="2">
        <v>235</v>
      </c>
      <c r="Q2" s="8">
        <f>P2*0.00125</f>
        <v>0.29375000000000001</v>
      </c>
      <c r="R2" s="5">
        <v>0</v>
      </c>
      <c r="S2" s="5">
        <v>200.5</v>
      </c>
      <c r="T2" s="5">
        <v>23.2</v>
      </c>
      <c r="U2" s="8">
        <f>$Q$2+R2</f>
        <v>0.29375000000000001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204.8</v>
      </c>
      <c r="K3" s="5">
        <v>24.2</v>
      </c>
      <c r="L3" s="3">
        <f t="shared" ref="L3:L11" si="0">$H$2+I3</f>
        <v>1.6675</v>
      </c>
      <c r="M3" s="10" t="s">
        <v>22</v>
      </c>
      <c r="N3" s="1">
        <v>-54.8</v>
      </c>
      <c r="O3" s="7"/>
      <c r="R3" s="5">
        <f>R2+0.05</f>
        <v>0.05</v>
      </c>
      <c r="S3" s="5">
        <v>205.4</v>
      </c>
      <c r="T3" s="5">
        <v>23.1</v>
      </c>
      <c r="U3" s="8">
        <f t="shared" ref="U3:U16" si="1">$Q$2+R3</f>
        <v>0.34375</v>
      </c>
    </row>
    <row r="4" spans="1:24" x14ac:dyDescent="0.25">
      <c r="A4" s="9"/>
      <c r="I4" s="5">
        <f t="shared" ref="I4:I14" si="2">I3+0.05</f>
        <v>0.1</v>
      </c>
      <c r="J4" s="5">
        <v>208.6</v>
      </c>
      <c r="K4" s="5">
        <v>24.2</v>
      </c>
      <c r="L4" s="3">
        <f t="shared" si="0"/>
        <v>1.7175</v>
      </c>
      <c r="M4" s="10"/>
      <c r="O4" s="7"/>
      <c r="R4" s="5">
        <f t="shared" ref="R4:R16" si="3">R3+0.05</f>
        <v>0.1</v>
      </c>
      <c r="S4" s="5">
        <v>209</v>
      </c>
      <c r="T4" s="5">
        <v>23.1</v>
      </c>
      <c r="U4" s="8">
        <f>$Q$2+R4</f>
        <v>0.39375000000000004</v>
      </c>
    </row>
    <row r="5" spans="1:24" x14ac:dyDescent="0.25">
      <c r="A5" s="9"/>
      <c r="I5" s="5">
        <f t="shared" si="2"/>
        <v>0.15000000000000002</v>
      </c>
      <c r="J5" s="5">
        <v>212.4</v>
      </c>
      <c r="K5" s="5">
        <v>24.1</v>
      </c>
      <c r="L5" s="3">
        <f t="shared" si="0"/>
        <v>1.7675000000000001</v>
      </c>
      <c r="M5" s="10"/>
      <c r="O5" s="7"/>
      <c r="R5" s="5">
        <f t="shared" si="3"/>
        <v>0.15000000000000002</v>
      </c>
      <c r="S5" s="5">
        <v>212.9</v>
      </c>
      <c r="T5" s="5">
        <v>23.1</v>
      </c>
      <c r="U5" s="8">
        <f t="shared" si="1"/>
        <v>0.44375000000000003</v>
      </c>
    </row>
    <row r="6" spans="1:24" x14ac:dyDescent="0.25">
      <c r="A6" s="9"/>
      <c r="I6" s="5">
        <f t="shared" si="2"/>
        <v>0.2</v>
      </c>
      <c r="J6" s="5">
        <v>215.6</v>
      </c>
      <c r="K6" s="5">
        <v>24</v>
      </c>
      <c r="L6" s="3">
        <f t="shared" si="0"/>
        <v>1.8174999999999999</v>
      </c>
      <c r="O6" s="7"/>
      <c r="R6" s="5">
        <f t="shared" si="3"/>
        <v>0.2</v>
      </c>
      <c r="S6" s="5">
        <v>215.8</v>
      </c>
      <c r="T6" s="5">
        <v>23</v>
      </c>
      <c r="U6" s="8">
        <f t="shared" si="1"/>
        <v>0.49375000000000002</v>
      </c>
    </row>
    <row r="7" spans="1:24" x14ac:dyDescent="0.25">
      <c r="A7" s="9"/>
      <c r="I7" s="5">
        <f t="shared" si="2"/>
        <v>0.25</v>
      </c>
      <c r="J7" s="5">
        <v>218.6</v>
      </c>
      <c r="K7" s="5">
        <v>24</v>
      </c>
      <c r="L7" s="3">
        <f t="shared" si="0"/>
        <v>1.8674999999999999</v>
      </c>
      <c r="O7" s="7"/>
      <c r="R7" s="5">
        <f t="shared" si="3"/>
        <v>0.25</v>
      </c>
      <c r="S7" s="5">
        <v>218.8</v>
      </c>
      <c r="T7" s="5">
        <v>22.9</v>
      </c>
      <c r="U7" s="8">
        <f t="shared" si="1"/>
        <v>0.54374999999999996</v>
      </c>
    </row>
    <row r="8" spans="1:24" x14ac:dyDescent="0.25">
      <c r="A8" s="9"/>
      <c r="I8" s="5">
        <f t="shared" si="2"/>
        <v>0.3</v>
      </c>
      <c r="J8" s="5">
        <v>221.2</v>
      </c>
      <c r="K8" s="5">
        <v>24</v>
      </c>
      <c r="L8" s="3">
        <f t="shared" si="0"/>
        <v>1.9175</v>
      </c>
      <c r="O8" s="7"/>
      <c r="R8" s="5">
        <f t="shared" si="3"/>
        <v>0.3</v>
      </c>
      <c r="S8" s="5">
        <v>221.2</v>
      </c>
      <c r="T8" s="5">
        <v>22.9</v>
      </c>
      <c r="U8" s="8">
        <f t="shared" si="1"/>
        <v>0.59375</v>
      </c>
    </row>
    <row r="9" spans="1:24" x14ac:dyDescent="0.25">
      <c r="A9" s="9"/>
      <c r="I9" s="5">
        <f t="shared" si="2"/>
        <v>0.35</v>
      </c>
      <c r="J9" s="5">
        <v>223.5</v>
      </c>
      <c r="K9" s="5">
        <v>23.9</v>
      </c>
      <c r="L9" s="3">
        <f t="shared" si="0"/>
        <v>1.9674999999999998</v>
      </c>
      <c r="O9" s="7"/>
      <c r="R9" s="5">
        <f t="shared" si="3"/>
        <v>0.35</v>
      </c>
      <c r="S9" s="5">
        <v>223.4</v>
      </c>
      <c r="T9" s="5">
        <v>22.9</v>
      </c>
      <c r="U9" s="8">
        <f t="shared" si="1"/>
        <v>0.64375000000000004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23.9</v>
      </c>
      <c r="L10" s="3">
        <f t="shared" si="0"/>
        <v>2.0175000000000001</v>
      </c>
      <c r="O10" s="7"/>
      <c r="R10" s="5">
        <f t="shared" si="3"/>
        <v>0.39999999999999997</v>
      </c>
      <c r="S10" s="5">
        <v>225.4</v>
      </c>
      <c r="T10" s="5">
        <v>22.8</v>
      </c>
      <c r="U10" s="8">
        <f t="shared" si="1"/>
        <v>0.69374999999999998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23.8</v>
      </c>
      <c r="L11" s="3">
        <f t="shared" si="0"/>
        <v>2.0674999999999999</v>
      </c>
      <c r="O11" s="7"/>
      <c r="R11" s="5">
        <f t="shared" si="3"/>
        <v>0.44999999999999996</v>
      </c>
      <c r="S11" s="5">
        <v>227.5</v>
      </c>
      <c r="T11" s="5">
        <v>22.8</v>
      </c>
      <c r="U11" s="8">
        <f t="shared" si="1"/>
        <v>0.74374999999999991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23.8</v>
      </c>
      <c r="L12" s="3">
        <f>$H$2+I12</f>
        <v>2.1174999999999997</v>
      </c>
      <c r="O12" s="7"/>
      <c r="R12" s="5">
        <f t="shared" si="3"/>
        <v>0.49999999999999994</v>
      </c>
      <c r="S12" s="5">
        <v>229.3</v>
      </c>
      <c r="T12" s="5">
        <v>22.8</v>
      </c>
      <c r="U12" s="8">
        <f t="shared" si="1"/>
        <v>0.79374999999999996</v>
      </c>
    </row>
    <row r="13" spans="1:24" x14ac:dyDescent="0.25">
      <c r="A13" s="6"/>
      <c r="I13" s="5">
        <f t="shared" si="2"/>
        <v>0.54999999999999993</v>
      </c>
      <c r="J13" s="5">
        <v>231.2</v>
      </c>
      <c r="K13" s="5">
        <v>23.7</v>
      </c>
      <c r="L13" s="3">
        <f>$H$2+I13</f>
        <v>2.1675</v>
      </c>
      <c r="O13" s="7"/>
      <c r="R13" s="5">
        <f t="shared" si="3"/>
        <v>0.54999999999999993</v>
      </c>
      <c r="S13" s="5">
        <v>230.9</v>
      </c>
      <c r="T13" s="5">
        <v>22.7</v>
      </c>
      <c r="U13" s="8">
        <f t="shared" si="1"/>
        <v>0.84375</v>
      </c>
    </row>
    <row r="14" spans="1:24" x14ac:dyDescent="0.25">
      <c r="A14" s="6"/>
      <c r="I14" s="5">
        <f t="shared" si="2"/>
        <v>0.6</v>
      </c>
      <c r="J14" s="5">
        <v>232.8</v>
      </c>
      <c r="K14" s="5">
        <v>23.7</v>
      </c>
      <c r="L14" s="3">
        <f>$H$2+I14</f>
        <v>2.2174999999999998</v>
      </c>
      <c r="R14" s="5">
        <f t="shared" si="3"/>
        <v>0.6</v>
      </c>
      <c r="S14" s="5">
        <v>232.3</v>
      </c>
      <c r="T14" s="5">
        <v>22.7</v>
      </c>
      <c r="U14" s="8">
        <f t="shared" si="1"/>
        <v>0.89375000000000004</v>
      </c>
    </row>
    <row r="15" spans="1:24" x14ac:dyDescent="0.25">
      <c r="A15" s="6"/>
      <c r="I15" s="5">
        <v>0.65</v>
      </c>
      <c r="J15" s="5"/>
      <c r="K15" s="5"/>
      <c r="L15" s="3">
        <f>$H$2+I15</f>
        <v>2.2675000000000001</v>
      </c>
      <c r="R15" s="5">
        <f t="shared" si="3"/>
        <v>0.65</v>
      </c>
      <c r="S15" s="5">
        <v>233.8</v>
      </c>
      <c r="T15" s="5">
        <v>22.6</v>
      </c>
      <c r="U15" s="8">
        <f t="shared" si="1"/>
        <v>0.94375000000000009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0.99375000000000013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09EB-74D5-49BA-8032-A9FC3856C86B}">
  <dimension ref="A1:X17"/>
  <sheetViews>
    <sheetView workbookViewId="0">
      <selection activeCell="N6" sqref="N6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61.996999999999993</v>
      </c>
      <c r="C2" s="2">
        <v>-54.6</v>
      </c>
      <c r="D2" s="2">
        <v>29.297170000000001</v>
      </c>
      <c r="E2" s="2">
        <v>68</v>
      </c>
      <c r="F2" s="2">
        <v>9.9976999999999996E-2</v>
      </c>
      <c r="G2" s="2">
        <v>1270</v>
      </c>
      <c r="H2" s="8">
        <f>G2*0.00125</f>
        <v>1.5875000000000001</v>
      </c>
      <c r="I2" s="5">
        <v>0</v>
      </c>
      <c r="J2" s="5">
        <v>202.3</v>
      </c>
      <c r="K2" s="5">
        <v>23.4</v>
      </c>
      <c r="L2" s="3">
        <f>$H$2+I2</f>
        <v>1.5875000000000001</v>
      </c>
      <c r="M2" s="2">
        <v>2.1875</v>
      </c>
      <c r="N2" s="2">
        <v>153</v>
      </c>
      <c r="O2" s="8">
        <f>N2*0.00125</f>
        <v>0.19125</v>
      </c>
      <c r="P2" s="2">
        <v>241</v>
      </c>
      <c r="Q2" s="8">
        <f>P2*0.00125</f>
        <v>0.30125000000000002</v>
      </c>
      <c r="R2" s="5">
        <v>0</v>
      </c>
      <c r="S2" s="5">
        <v>200.4</v>
      </c>
      <c r="T2" s="5">
        <v>22.6</v>
      </c>
      <c r="U2" s="8">
        <f>$Q$2+R2</f>
        <v>0.30125000000000002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206.9</v>
      </c>
      <c r="K3" s="5">
        <v>23.3</v>
      </c>
      <c r="L3" s="3">
        <f t="shared" ref="L3:L11" si="0">$H$2+I3</f>
        <v>1.6375000000000002</v>
      </c>
      <c r="M3" s="10" t="s">
        <v>22</v>
      </c>
      <c r="N3" s="1">
        <v>-64.2</v>
      </c>
      <c r="O3" s="7"/>
      <c r="P3" s="1" t="s">
        <v>26</v>
      </c>
      <c r="R3" s="5">
        <f>R2+0.05</f>
        <v>0.05</v>
      </c>
      <c r="S3" s="5">
        <v>204.9</v>
      </c>
      <c r="T3" s="5">
        <v>22.6</v>
      </c>
      <c r="U3" s="8">
        <f t="shared" ref="U3:U16" si="1">$Q$2+R3</f>
        <v>0.35125000000000001</v>
      </c>
    </row>
    <row r="4" spans="1:24" x14ac:dyDescent="0.25">
      <c r="A4" s="9"/>
      <c r="I4" s="5">
        <f t="shared" ref="I4:I14" si="2">I3+0.05</f>
        <v>0.1</v>
      </c>
      <c r="J4" s="5">
        <v>210.9</v>
      </c>
      <c r="K4" s="5">
        <v>23.2</v>
      </c>
      <c r="L4" s="3">
        <f t="shared" si="0"/>
        <v>1.6875000000000002</v>
      </c>
      <c r="M4" s="10"/>
      <c r="O4" s="7"/>
      <c r="R4" s="5">
        <f t="shared" ref="R4:R16" si="3">R3+0.05</f>
        <v>0.1</v>
      </c>
      <c r="S4" s="5">
        <v>209.1</v>
      </c>
      <c r="T4" s="5">
        <v>22.6</v>
      </c>
      <c r="U4" s="8">
        <f>$Q$2+R4</f>
        <v>0.40125</v>
      </c>
    </row>
    <row r="5" spans="1:24" x14ac:dyDescent="0.25">
      <c r="A5" s="9"/>
      <c r="I5" s="5">
        <f t="shared" si="2"/>
        <v>0.15000000000000002</v>
      </c>
      <c r="J5" s="5">
        <v>214.1</v>
      </c>
      <c r="K5" s="5">
        <v>23.2</v>
      </c>
      <c r="L5" s="3">
        <f t="shared" si="0"/>
        <v>1.7375000000000003</v>
      </c>
      <c r="M5" s="10"/>
      <c r="O5" s="7"/>
      <c r="R5" s="5">
        <f t="shared" si="3"/>
        <v>0.15000000000000002</v>
      </c>
      <c r="S5" s="5">
        <v>212.4</v>
      </c>
      <c r="T5" s="5">
        <v>22.6</v>
      </c>
      <c r="U5" s="8">
        <f t="shared" si="1"/>
        <v>0.45125000000000004</v>
      </c>
    </row>
    <row r="6" spans="1:24" x14ac:dyDescent="0.25">
      <c r="A6" s="9"/>
      <c r="I6" s="5">
        <f t="shared" si="2"/>
        <v>0.2</v>
      </c>
      <c r="J6" s="5">
        <v>217</v>
      </c>
      <c r="K6" s="5">
        <v>23.2</v>
      </c>
      <c r="L6" s="3">
        <f t="shared" si="0"/>
        <v>1.7875000000000001</v>
      </c>
      <c r="O6" s="7"/>
      <c r="R6" s="5">
        <f t="shared" si="3"/>
        <v>0.2</v>
      </c>
      <c r="S6" s="5">
        <v>215.7</v>
      </c>
      <c r="T6" s="5">
        <v>22.6</v>
      </c>
      <c r="U6" s="8">
        <f t="shared" si="1"/>
        <v>0.50124999999999997</v>
      </c>
    </row>
    <row r="7" spans="1:24" x14ac:dyDescent="0.25">
      <c r="A7" s="9"/>
      <c r="I7" s="5">
        <f t="shared" si="2"/>
        <v>0.25</v>
      </c>
      <c r="J7" s="5">
        <v>219.8</v>
      </c>
      <c r="K7" s="5">
        <v>23.1</v>
      </c>
      <c r="L7" s="3">
        <f t="shared" si="0"/>
        <v>1.8375000000000001</v>
      </c>
      <c r="O7" s="7"/>
      <c r="R7" s="5">
        <f t="shared" si="3"/>
        <v>0.25</v>
      </c>
      <c r="S7" s="5">
        <v>218.4</v>
      </c>
      <c r="T7" s="5">
        <v>22.6</v>
      </c>
      <c r="U7" s="8">
        <f t="shared" si="1"/>
        <v>0.55125000000000002</v>
      </c>
    </row>
    <row r="8" spans="1:24" x14ac:dyDescent="0.25">
      <c r="A8" s="9"/>
      <c r="I8" s="5">
        <f t="shared" si="2"/>
        <v>0.3</v>
      </c>
      <c r="J8" s="5">
        <v>222.1</v>
      </c>
      <c r="K8" s="5">
        <v>23.1</v>
      </c>
      <c r="L8" s="3">
        <f t="shared" si="0"/>
        <v>1.8875000000000002</v>
      </c>
      <c r="O8" s="7"/>
      <c r="R8" s="5">
        <f t="shared" si="3"/>
        <v>0.3</v>
      </c>
      <c r="S8" s="5">
        <v>220.9</v>
      </c>
      <c r="T8" s="5">
        <v>22.5</v>
      </c>
      <c r="U8" s="8">
        <f t="shared" si="1"/>
        <v>0.60125000000000006</v>
      </c>
    </row>
    <row r="9" spans="1:24" x14ac:dyDescent="0.25">
      <c r="A9" s="9"/>
      <c r="I9" s="5">
        <f t="shared" si="2"/>
        <v>0.35</v>
      </c>
      <c r="J9" s="5">
        <v>224.3</v>
      </c>
      <c r="K9" s="5">
        <v>23</v>
      </c>
      <c r="L9" s="3">
        <f t="shared" si="0"/>
        <v>1.9375</v>
      </c>
      <c r="O9" s="7"/>
      <c r="R9" s="5">
        <f t="shared" si="3"/>
        <v>0.35</v>
      </c>
      <c r="S9" s="5">
        <v>223.3</v>
      </c>
      <c r="T9" s="5">
        <v>22.5</v>
      </c>
      <c r="U9" s="8">
        <f t="shared" si="1"/>
        <v>0.65125</v>
      </c>
    </row>
    <row r="10" spans="1:24" x14ac:dyDescent="0.25">
      <c r="A10" s="9"/>
      <c r="I10" s="5">
        <f t="shared" si="2"/>
        <v>0.39999999999999997</v>
      </c>
      <c r="J10" s="5">
        <v>226.3</v>
      </c>
      <c r="K10" s="5">
        <v>23</v>
      </c>
      <c r="L10" s="3">
        <f t="shared" si="0"/>
        <v>1.9875</v>
      </c>
      <c r="O10" s="7"/>
      <c r="R10" s="5">
        <f t="shared" si="3"/>
        <v>0.39999999999999997</v>
      </c>
      <c r="S10" s="5">
        <v>225.3</v>
      </c>
      <c r="T10" s="5">
        <v>22.5</v>
      </c>
      <c r="U10" s="8">
        <f t="shared" si="1"/>
        <v>0.70124999999999993</v>
      </c>
    </row>
    <row r="11" spans="1:24" x14ac:dyDescent="0.25">
      <c r="A11" s="6"/>
      <c r="I11" s="5">
        <f t="shared" si="2"/>
        <v>0.44999999999999996</v>
      </c>
      <c r="J11" s="5">
        <v>228.2</v>
      </c>
      <c r="K11" s="5">
        <v>23</v>
      </c>
      <c r="L11" s="3">
        <f t="shared" si="0"/>
        <v>2.0375000000000001</v>
      </c>
      <c r="O11" s="7"/>
      <c r="R11" s="5">
        <f t="shared" si="3"/>
        <v>0.44999999999999996</v>
      </c>
      <c r="S11" s="5">
        <v>227.4</v>
      </c>
      <c r="T11" s="5">
        <v>22.5</v>
      </c>
      <c r="U11" s="8">
        <f t="shared" si="1"/>
        <v>0.75124999999999997</v>
      </c>
    </row>
    <row r="12" spans="1:24" x14ac:dyDescent="0.25">
      <c r="A12" s="6"/>
      <c r="I12" s="5">
        <f t="shared" si="2"/>
        <v>0.49999999999999994</v>
      </c>
      <c r="J12" s="5">
        <v>229.9</v>
      </c>
      <c r="K12" s="5">
        <v>23</v>
      </c>
      <c r="L12" s="3">
        <f>$H$2+I12</f>
        <v>2.0874999999999999</v>
      </c>
      <c r="O12" s="7"/>
      <c r="R12" s="5">
        <f t="shared" si="3"/>
        <v>0.49999999999999994</v>
      </c>
      <c r="S12" s="5">
        <v>229.2</v>
      </c>
      <c r="T12" s="5">
        <v>22.5</v>
      </c>
      <c r="U12" s="8">
        <f t="shared" si="1"/>
        <v>0.80125000000000002</v>
      </c>
    </row>
    <row r="13" spans="1:24" x14ac:dyDescent="0.25">
      <c r="A13" s="6"/>
      <c r="I13" s="5">
        <f t="shared" si="2"/>
        <v>0.54999999999999993</v>
      </c>
      <c r="J13" s="5">
        <v>231.5</v>
      </c>
      <c r="K13" s="5">
        <v>22.9</v>
      </c>
      <c r="L13" s="3">
        <f>$H$2+I13</f>
        <v>2.1375000000000002</v>
      </c>
      <c r="O13" s="7"/>
      <c r="R13" s="5">
        <f t="shared" si="3"/>
        <v>0.54999999999999993</v>
      </c>
      <c r="S13" s="5">
        <v>230.8</v>
      </c>
      <c r="T13" s="5">
        <v>22.5</v>
      </c>
      <c r="U13" s="8">
        <f t="shared" si="1"/>
        <v>0.85124999999999995</v>
      </c>
    </row>
    <row r="14" spans="1:24" x14ac:dyDescent="0.25">
      <c r="A14" s="6"/>
      <c r="I14" s="5">
        <f t="shared" si="2"/>
        <v>0.6</v>
      </c>
      <c r="J14" s="5">
        <v>233.1</v>
      </c>
      <c r="K14" s="5">
        <v>22.9</v>
      </c>
      <c r="L14" s="3">
        <f>$H$2+I14</f>
        <v>2.1875</v>
      </c>
      <c r="R14" s="5">
        <f t="shared" si="3"/>
        <v>0.6</v>
      </c>
      <c r="S14" s="5">
        <v>232.4</v>
      </c>
      <c r="T14" s="5">
        <v>22.5</v>
      </c>
      <c r="U14" s="8">
        <f t="shared" si="1"/>
        <v>0.90125</v>
      </c>
    </row>
    <row r="15" spans="1:24" x14ac:dyDescent="0.25">
      <c r="A15" s="6"/>
      <c r="I15" s="5">
        <v>0.65</v>
      </c>
      <c r="J15" s="5"/>
      <c r="K15" s="5"/>
      <c r="L15" s="3">
        <f>$H$2+I15</f>
        <v>2.2375000000000003</v>
      </c>
      <c r="R15" s="5">
        <f t="shared" si="3"/>
        <v>0.65</v>
      </c>
      <c r="S15" s="5"/>
      <c r="T15" s="5"/>
      <c r="U15" s="8">
        <f t="shared" si="1"/>
        <v>0.95125000000000004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1.0012500000000002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EAF8-8683-4B2D-87BE-421606F7BC96}">
  <dimension ref="A1:X17"/>
  <sheetViews>
    <sheetView workbookViewId="0">
      <selection activeCell="T15" sqref="T15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62.094999999999999</v>
      </c>
      <c r="C2" s="2">
        <v>-54.6</v>
      </c>
      <c r="D2" s="2">
        <v>29.297170000000001</v>
      </c>
      <c r="E2" s="2">
        <v>70</v>
      </c>
      <c r="F2" s="2">
        <v>9.9976999999999996E-2</v>
      </c>
      <c r="G2" s="2">
        <v>1259</v>
      </c>
      <c r="H2" s="8">
        <f>G2*0.00125</f>
        <v>1.57375</v>
      </c>
      <c r="I2" s="5">
        <v>0</v>
      </c>
      <c r="J2" s="5">
        <v>201</v>
      </c>
      <c r="K2" s="5">
        <v>23.9</v>
      </c>
      <c r="L2" s="3">
        <f>$H$2+I2</f>
        <v>1.57375</v>
      </c>
      <c r="M2" s="2">
        <v>2.1737500000000001</v>
      </c>
      <c r="N2" s="2">
        <v>168</v>
      </c>
      <c r="O2" s="8">
        <f>N2*0.00125</f>
        <v>0.21</v>
      </c>
      <c r="P2" s="2">
        <v>244</v>
      </c>
      <c r="Q2" s="8">
        <f>P2*0.00125</f>
        <v>0.30499999999999999</v>
      </c>
      <c r="R2" s="5">
        <v>0</v>
      </c>
      <c r="S2" s="5">
        <v>202.4</v>
      </c>
      <c r="T2" s="5">
        <v>22.8</v>
      </c>
      <c r="U2" s="8">
        <f>$Q$2+R2</f>
        <v>0.30499999999999999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205.8</v>
      </c>
      <c r="K3" s="5">
        <v>23.8</v>
      </c>
      <c r="L3" s="3">
        <f t="shared" ref="L3:L11" si="0">$H$2+I3</f>
        <v>1.62375</v>
      </c>
      <c r="M3" s="10" t="s">
        <v>22</v>
      </c>
      <c r="N3" s="1">
        <v>-50.2</v>
      </c>
      <c r="O3" s="7"/>
      <c r="R3" s="5">
        <f>R2+0.05</f>
        <v>0.05</v>
      </c>
      <c r="S3" s="5">
        <v>206.7</v>
      </c>
      <c r="T3" s="5">
        <v>22.8</v>
      </c>
      <c r="U3" s="8">
        <f t="shared" ref="U3:U16" si="1">$Q$2+R3</f>
        <v>0.35499999999999998</v>
      </c>
    </row>
    <row r="4" spans="1:24" x14ac:dyDescent="0.25">
      <c r="A4" s="9"/>
      <c r="I4" s="5">
        <f t="shared" ref="I4:I14" si="2">I3+0.05</f>
        <v>0.1</v>
      </c>
      <c r="J4" s="5">
        <v>209.6</v>
      </c>
      <c r="K4" s="5">
        <v>23.8</v>
      </c>
      <c r="L4" s="3">
        <f t="shared" si="0"/>
        <v>1.6737500000000001</v>
      </c>
      <c r="M4" s="10"/>
      <c r="O4" s="7"/>
      <c r="R4" s="5">
        <f t="shared" ref="R4:R16" si="3">R3+0.05</f>
        <v>0.1</v>
      </c>
      <c r="S4" s="5">
        <v>210.6</v>
      </c>
      <c r="T4" s="5">
        <v>22.7</v>
      </c>
      <c r="U4" s="8">
        <f>$Q$2+R4</f>
        <v>0.40500000000000003</v>
      </c>
    </row>
    <row r="5" spans="1:24" x14ac:dyDescent="0.25">
      <c r="A5" s="9"/>
      <c r="I5" s="5">
        <f t="shared" si="2"/>
        <v>0.15000000000000002</v>
      </c>
      <c r="J5" s="5">
        <v>213.1</v>
      </c>
      <c r="K5" s="5">
        <v>23.7</v>
      </c>
      <c r="L5" s="3">
        <f t="shared" si="0"/>
        <v>1.7237499999999999</v>
      </c>
      <c r="M5" s="10"/>
      <c r="O5" s="7"/>
      <c r="R5" s="5">
        <f t="shared" si="3"/>
        <v>0.15000000000000002</v>
      </c>
      <c r="S5" s="5">
        <v>214</v>
      </c>
      <c r="T5" s="5">
        <v>22.7</v>
      </c>
      <c r="U5" s="8">
        <f t="shared" si="1"/>
        <v>0.45500000000000002</v>
      </c>
    </row>
    <row r="6" spans="1:24" x14ac:dyDescent="0.25">
      <c r="A6" s="9"/>
      <c r="I6" s="5">
        <f t="shared" si="2"/>
        <v>0.2</v>
      </c>
      <c r="J6" s="5">
        <v>216.1</v>
      </c>
      <c r="K6" s="5">
        <v>23.7</v>
      </c>
      <c r="L6" s="3">
        <f t="shared" si="0"/>
        <v>1.7737499999999999</v>
      </c>
      <c r="O6" s="7"/>
      <c r="R6" s="5">
        <f t="shared" si="3"/>
        <v>0.2</v>
      </c>
      <c r="S6" s="5">
        <v>216.9</v>
      </c>
      <c r="T6" s="5">
        <v>22.6</v>
      </c>
      <c r="U6" s="8">
        <f t="shared" si="1"/>
        <v>0.505</v>
      </c>
    </row>
    <row r="7" spans="1:24" x14ac:dyDescent="0.25">
      <c r="A7" s="9"/>
      <c r="I7" s="5">
        <f t="shared" si="2"/>
        <v>0.25</v>
      </c>
      <c r="J7" s="5">
        <v>218.9</v>
      </c>
      <c r="K7" s="5">
        <v>23.6</v>
      </c>
      <c r="L7" s="3">
        <f t="shared" si="0"/>
        <v>1.82375</v>
      </c>
      <c r="O7" s="7"/>
      <c r="R7" s="5">
        <f t="shared" si="3"/>
        <v>0.25</v>
      </c>
      <c r="S7" s="5">
        <v>219.6</v>
      </c>
      <c r="T7" s="5">
        <v>22.6</v>
      </c>
      <c r="U7" s="8">
        <f t="shared" si="1"/>
        <v>0.55499999999999994</v>
      </c>
    </row>
    <row r="8" spans="1:24" x14ac:dyDescent="0.25">
      <c r="A8" s="9"/>
      <c r="I8" s="5">
        <f t="shared" si="2"/>
        <v>0.3</v>
      </c>
      <c r="J8" s="5">
        <v>221.2</v>
      </c>
      <c r="K8" s="5">
        <v>23.6</v>
      </c>
      <c r="L8" s="3">
        <f t="shared" si="0"/>
        <v>1.87375</v>
      </c>
      <c r="O8" s="7"/>
      <c r="R8" s="5">
        <f t="shared" si="3"/>
        <v>0.3</v>
      </c>
      <c r="S8" s="5">
        <v>221.9</v>
      </c>
      <c r="T8" s="5">
        <v>22.5</v>
      </c>
      <c r="U8" s="8">
        <f t="shared" si="1"/>
        <v>0.60499999999999998</v>
      </c>
    </row>
    <row r="9" spans="1:24" x14ac:dyDescent="0.25">
      <c r="A9" s="9"/>
      <c r="I9" s="5">
        <f t="shared" si="2"/>
        <v>0.35</v>
      </c>
      <c r="J9" s="5">
        <v>223.6</v>
      </c>
      <c r="K9" s="5">
        <v>23.5</v>
      </c>
      <c r="L9" s="3">
        <f t="shared" si="0"/>
        <v>1.9237500000000001</v>
      </c>
      <c r="O9" s="7"/>
      <c r="R9" s="5">
        <f t="shared" si="3"/>
        <v>0.35</v>
      </c>
      <c r="S9" s="5">
        <v>224.2</v>
      </c>
      <c r="T9" s="5">
        <v>22.5</v>
      </c>
      <c r="U9" s="8">
        <f t="shared" si="1"/>
        <v>0.65500000000000003</v>
      </c>
    </row>
    <row r="10" spans="1:24" x14ac:dyDescent="0.25">
      <c r="A10" s="9"/>
      <c r="I10" s="5">
        <f t="shared" si="2"/>
        <v>0.39999999999999997</v>
      </c>
      <c r="J10" s="5">
        <v>225.7</v>
      </c>
      <c r="K10" s="5">
        <v>23.5</v>
      </c>
      <c r="L10" s="3">
        <f t="shared" si="0"/>
        <v>1.9737499999999999</v>
      </c>
      <c r="O10" s="7"/>
      <c r="R10" s="5">
        <f t="shared" si="3"/>
        <v>0.39999999999999997</v>
      </c>
      <c r="S10" s="5">
        <v>226.3</v>
      </c>
      <c r="T10" s="5">
        <v>22.5</v>
      </c>
      <c r="U10" s="8">
        <f t="shared" si="1"/>
        <v>0.70499999999999996</v>
      </c>
    </row>
    <row r="11" spans="1:24" x14ac:dyDescent="0.25">
      <c r="A11" s="6"/>
      <c r="I11" s="5">
        <f t="shared" si="2"/>
        <v>0.44999999999999996</v>
      </c>
      <c r="J11" s="5">
        <v>227.7</v>
      </c>
      <c r="K11" s="5">
        <v>23.5</v>
      </c>
      <c r="L11" s="3">
        <f t="shared" si="0"/>
        <v>2.0237499999999997</v>
      </c>
      <c r="O11" s="7"/>
      <c r="R11" s="5">
        <f t="shared" si="3"/>
        <v>0.44999999999999996</v>
      </c>
      <c r="S11" s="5">
        <v>228.3</v>
      </c>
      <c r="T11" s="5">
        <v>22.4</v>
      </c>
      <c r="U11" s="8">
        <f t="shared" si="1"/>
        <v>0.75499999999999989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23.4</v>
      </c>
      <c r="L12" s="3">
        <f>$H$2+I12</f>
        <v>2.07375</v>
      </c>
      <c r="O12" s="7"/>
      <c r="R12" s="5">
        <f t="shared" si="3"/>
        <v>0.49999999999999994</v>
      </c>
      <c r="S12" s="5">
        <v>229.7</v>
      </c>
      <c r="T12" s="5">
        <v>22.4</v>
      </c>
      <c r="U12" s="8">
        <f t="shared" si="1"/>
        <v>0.80499999999999994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23.4</v>
      </c>
      <c r="L13" s="3">
        <f>$H$2+I13</f>
        <v>2.1237499999999998</v>
      </c>
      <c r="O13" s="7"/>
      <c r="R13" s="5">
        <f t="shared" si="3"/>
        <v>0.54999999999999993</v>
      </c>
      <c r="S13" s="5">
        <v>231.4</v>
      </c>
      <c r="T13" s="5">
        <v>22.4</v>
      </c>
      <c r="U13" s="8">
        <f t="shared" si="1"/>
        <v>0.85499999999999998</v>
      </c>
    </row>
    <row r="14" spans="1:24" x14ac:dyDescent="0.25">
      <c r="A14" s="6"/>
      <c r="I14" s="5">
        <f t="shared" si="2"/>
        <v>0.6</v>
      </c>
      <c r="J14" s="5">
        <v>232.8</v>
      </c>
      <c r="K14" s="5">
        <v>23.4</v>
      </c>
      <c r="L14" s="3">
        <f>$H$2+I14</f>
        <v>2.1737500000000001</v>
      </c>
      <c r="R14" s="5">
        <f t="shared" si="3"/>
        <v>0.6</v>
      </c>
      <c r="S14" s="5">
        <v>233</v>
      </c>
      <c r="T14" s="5">
        <v>22.3</v>
      </c>
      <c r="U14" s="8">
        <f t="shared" si="1"/>
        <v>0.90500000000000003</v>
      </c>
    </row>
    <row r="15" spans="1:24" x14ac:dyDescent="0.25">
      <c r="A15" s="6"/>
      <c r="I15" s="5">
        <v>0.65</v>
      </c>
      <c r="J15" s="5"/>
      <c r="K15" s="5"/>
      <c r="L15" s="3">
        <f>$H$2+I15</f>
        <v>2.2237499999999999</v>
      </c>
      <c r="R15" s="5">
        <f t="shared" si="3"/>
        <v>0.65</v>
      </c>
      <c r="S15" s="5"/>
      <c r="T15" s="5"/>
      <c r="U15" s="8">
        <f t="shared" si="1"/>
        <v>0.95500000000000007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1.0050000000000001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0A45-FADD-4B90-BD40-F51E0D74EB08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1.285156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62.540000000000006</v>
      </c>
      <c r="C2" s="2">
        <v>-56.5</v>
      </c>
      <c r="D2" s="2">
        <v>28.84573</v>
      </c>
      <c r="E2" s="2">
        <v>67</v>
      </c>
      <c r="F2" s="2">
        <v>9.9976999999999996E-2</v>
      </c>
      <c r="G2" s="2">
        <v>1280</v>
      </c>
      <c r="H2" s="8">
        <f>G2*0.00125</f>
        <v>1.6</v>
      </c>
      <c r="I2" s="5">
        <v>0</v>
      </c>
      <c r="J2" s="5">
        <v>201.1</v>
      </c>
      <c r="K2" s="5">
        <v>23.5</v>
      </c>
      <c r="L2" s="3">
        <f>$H$2+I2</f>
        <v>1.6</v>
      </c>
      <c r="M2" s="2">
        <v>2.2000000000000002</v>
      </c>
      <c r="N2" s="2">
        <v>143</v>
      </c>
      <c r="O2" s="8">
        <f>N2*0.00125</f>
        <v>0.17874999999999999</v>
      </c>
      <c r="P2" s="2">
        <v>259</v>
      </c>
      <c r="Q2" s="8">
        <f>P2*0.00125</f>
        <v>0.32374999999999998</v>
      </c>
      <c r="R2" s="5">
        <v>0</v>
      </c>
      <c r="S2" s="5">
        <v>202.5</v>
      </c>
      <c r="T2" s="5">
        <v>22.6</v>
      </c>
      <c r="U2" s="8">
        <f>$Q$2+R2</f>
        <v>0.32374999999999998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23.4</v>
      </c>
      <c r="L3" s="3">
        <f t="shared" ref="L3:L11" si="0">$H$2+I3</f>
        <v>1.6500000000000001</v>
      </c>
      <c r="M3" s="10" t="s">
        <v>22</v>
      </c>
      <c r="N3" s="1">
        <v>-57.1</v>
      </c>
      <c r="O3" s="7"/>
      <c r="R3" s="5">
        <f>R2+0.05</f>
        <v>0.05</v>
      </c>
      <c r="S3" s="5">
        <v>206.5</v>
      </c>
      <c r="T3" s="5">
        <v>22.5</v>
      </c>
      <c r="U3" s="8">
        <f t="shared" ref="U3:U16" si="1">$Q$2+R3</f>
        <v>0.37374999999999997</v>
      </c>
    </row>
    <row r="4" spans="1:24" x14ac:dyDescent="0.25">
      <c r="A4" s="9"/>
      <c r="I4" s="5">
        <f t="shared" ref="I4:I14" si="2">I3+0.05</f>
        <v>0.1</v>
      </c>
      <c r="J4" s="5">
        <v>209.5</v>
      </c>
      <c r="K4" s="5">
        <v>23.3</v>
      </c>
      <c r="L4" s="3">
        <f t="shared" si="0"/>
        <v>1.7000000000000002</v>
      </c>
      <c r="M4" s="10"/>
      <c r="O4" s="7"/>
      <c r="R4" s="5">
        <f t="shared" ref="R4:R16" si="3">R3+0.05</f>
        <v>0.1</v>
      </c>
      <c r="S4" s="5">
        <v>210.5</v>
      </c>
      <c r="T4" s="5">
        <v>22.5</v>
      </c>
      <c r="U4" s="8">
        <f>$Q$2+R4</f>
        <v>0.42374999999999996</v>
      </c>
    </row>
    <row r="5" spans="1:24" x14ac:dyDescent="0.25">
      <c r="A5" s="9"/>
      <c r="I5" s="5">
        <f t="shared" si="2"/>
        <v>0.15000000000000002</v>
      </c>
      <c r="J5" s="5">
        <v>212.8</v>
      </c>
      <c r="K5" s="5">
        <v>23.3</v>
      </c>
      <c r="L5" s="3">
        <f t="shared" si="0"/>
        <v>1.75</v>
      </c>
      <c r="M5" s="10"/>
      <c r="O5" s="7"/>
      <c r="R5" s="5">
        <f t="shared" si="3"/>
        <v>0.15000000000000002</v>
      </c>
      <c r="S5" s="5">
        <v>213.6</v>
      </c>
      <c r="T5" s="5">
        <v>22.5</v>
      </c>
      <c r="U5" s="8">
        <f t="shared" si="1"/>
        <v>0.47375</v>
      </c>
    </row>
    <row r="6" spans="1:24" x14ac:dyDescent="0.25">
      <c r="A6" s="9"/>
      <c r="I6" s="5">
        <f t="shared" si="2"/>
        <v>0.2</v>
      </c>
      <c r="J6" s="5">
        <v>216.3</v>
      </c>
      <c r="K6" s="5">
        <v>23.2</v>
      </c>
      <c r="L6" s="3">
        <f t="shared" si="0"/>
        <v>1.8</v>
      </c>
      <c r="O6" s="7"/>
      <c r="R6" s="5">
        <f t="shared" si="3"/>
        <v>0.2</v>
      </c>
      <c r="S6" s="5">
        <v>216.7</v>
      </c>
      <c r="T6" s="5">
        <v>22.5</v>
      </c>
      <c r="U6" s="8">
        <f t="shared" si="1"/>
        <v>0.52374999999999994</v>
      </c>
    </row>
    <row r="7" spans="1:24" x14ac:dyDescent="0.25">
      <c r="A7" s="9"/>
      <c r="I7" s="5">
        <f t="shared" si="2"/>
        <v>0.25</v>
      </c>
      <c r="J7" s="5">
        <v>218.8</v>
      </c>
      <c r="K7" s="5">
        <v>23.2</v>
      </c>
      <c r="L7" s="3">
        <f t="shared" si="0"/>
        <v>1.85</v>
      </c>
      <c r="O7" s="7"/>
      <c r="R7" s="5">
        <f t="shared" si="3"/>
        <v>0.25</v>
      </c>
      <c r="S7" s="5">
        <v>219.1</v>
      </c>
      <c r="T7" s="5">
        <v>22.5</v>
      </c>
      <c r="U7" s="8">
        <f t="shared" si="1"/>
        <v>0.57374999999999998</v>
      </c>
    </row>
    <row r="8" spans="1:24" x14ac:dyDescent="0.25">
      <c r="A8" s="9"/>
      <c r="I8" s="5">
        <f t="shared" si="2"/>
        <v>0.3</v>
      </c>
      <c r="J8" s="5">
        <v>221.4</v>
      </c>
      <c r="K8" s="5">
        <v>23.2</v>
      </c>
      <c r="L8" s="3">
        <f t="shared" si="0"/>
        <v>1.9000000000000001</v>
      </c>
      <c r="O8" s="7"/>
      <c r="R8" s="5">
        <f t="shared" si="3"/>
        <v>0.3</v>
      </c>
      <c r="S8" s="5">
        <v>221.6</v>
      </c>
      <c r="T8" s="5">
        <v>22.5</v>
      </c>
      <c r="U8" s="8">
        <f t="shared" si="1"/>
        <v>0.62375000000000003</v>
      </c>
    </row>
    <row r="9" spans="1:24" x14ac:dyDescent="0.25">
      <c r="A9" s="9"/>
      <c r="I9" s="5">
        <f t="shared" si="2"/>
        <v>0.35</v>
      </c>
      <c r="J9" s="5">
        <v>223.7</v>
      </c>
      <c r="K9" s="5">
        <v>23.1</v>
      </c>
      <c r="L9" s="3">
        <f t="shared" si="0"/>
        <v>1.9500000000000002</v>
      </c>
      <c r="O9" s="7"/>
      <c r="R9" s="5">
        <f t="shared" si="3"/>
        <v>0.35</v>
      </c>
      <c r="S9" s="5">
        <v>224</v>
      </c>
      <c r="T9" s="5">
        <v>22.4</v>
      </c>
      <c r="U9" s="8">
        <f t="shared" si="1"/>
        <v>0.67374999999999996</v>
      </c>
    </row>
    <row r="10" spans="1:24" x14ac:dyDescent="0.25">
      <c r="A10" s="9"/>
      <c r="I10" s="5">
        <f t="shared" si="2"/>
        <v>0.39999999999999997</v>
      </c>
      <c r="J10" s="5">
        <v>225.7</v>
      </c>
      <c r="K10" s="5">
        <v>23.1</v>
      </c>
      <c r="L10" s="3">
        <f t="shared" si="0"/>
        <v>2</v>
      </c>
      <c r="O10" s="7"/>
      <c r="R10" s="5">
        <f t="shared" si="3"/>
        <v>0.39999999999999997</v>
      </c>
      <c r="S10" s="5">
        <v>226</v>
      </c>
      <c r="T10" s="5">
        <v>22.4</v>
      </c>
      <c r="U10" s="8">
        <f t="shared" si="1"/>
        <v>0.72374999999999989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</v>
      </c>
      <c r="L11" s="3">
        <f t="shared" si="0"/>
        <v>2.0499999999999998</v>
      </c>
      <c r="O11" s="7"/>
      <c r="R11" s="5">
        <f t="shared" si="3"/>
        <v>0.44999999999999996</v>
      </c>
      <c r="S11" s="5">
        <v>227.9</v>
      </c>
      <c r="T11" s="5">
        <v>22.4</v>
      </c>
      <c r="U11" s="8">
        <f t="shared" si="1"/>
        <v>0.77374999999999994</v>
      </c>
    </row>
    <row r="12" spans="1:24" x14ac:dyDescent="0.25">
      <c r="A12" s="6"/>
      <c r="I12" s="5">
        <f t="shared" si="2"/>
        <v>0.49999999999999994</v>
      </c>
      <c r="J12" s="5">
        <v>229.2</v>
      </c>
      <c r="K12" s="5">
        <v>23</v>
      </c>
      <c r="L12" s="3">
        <f>$H$2+I12</f>
        <v>2.1</v>
      </c>
      <c r="O12" s="7"/>
      <c r="R12" s="5">
        <f t="shared" si="3"/>
        <v>0.49999999999999994</v>
      </c>
      <c r="S12" s="5">
        <v>229.6</v>
      </c>
      <c r="T12" s="5">
        <v>22.4</v>
      </c>
      <c r="U12" s="8">
        <f t="shared" si="1"/>
        <v>0.82374999999999998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22.9</v>
      </c>
      <c r="L13" s="3">
        <f>$H$2+I13</f>
        <v>2.15</v>
      </c>
      <c r="O13" s="7"/>
      <c r="R13" s="5">
        <f t="shared" si="3"/>
        <v>0.54999999999999993</v>
      </c>
      <c r="S13" s="5">
        <v>231.1</v>
      </c>
      <c r="T13" s="5">
        <v>22.4</v>
      </c>
      <c r="U13" s="8">
        <f t="shared" si="1"/>
        <v>0.87374999999999992</v>
      </c>
    </row>
    <row r="14" spans="1:24" x14ac:dyDescent="0.25">
      <c r="A14" s="6"/>
      <c r="I14" s="5">
        <f t="shared" si="2"/>
        <v>0.6</v>
      </c>
      <c r="J14" s="5">
        <v>232.7</v>
      </c>
      <c r="K14" s="5">
        <v>22.9</v>
      </c>
      <c r="L14" s="3">
        <f>$H$2+I14</f>
        <v>2.2000000000000002</v>
      </c>
      <c r="R14" s="5">
        <f t="shared" si="3"/>
        <v>0.6</v>
      </c>
      <c r="S14" s="5">
        <v>232.8</v>
      </c>
      <c r="T14" s="5">
        <v>22.4</v>
      </c>
      <c r="U14" s="8">
        <f t="shared" si="1"/>
        <v>0.92374999999999996</v>
      </c>
    </row>
    <row r="15" spans="1:24" x14ac:dyDescent="0.25">
      <c r="A15" s="6"/>
      <c r="I15" s="5">
        <v>0.65</v>
      </c>
      <c r="J15" s="5"/>
      <c r="K15" s="5"/>
      <c r="L15" s="3">
        <f>$H$2+I15</f>
        <v>2.25</v>
      </c>
      <c r="R15" s="5">
        <f t="shared" si="3"/>
        <v>0.65</v>
      </c>
      <c r="S15" s="5"/>
      <c r="T15" s="5"/>
      <c r="U15" s="8">
        <f t="shared" si="1"/>
        <v>0.97375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1.0237500000000002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3E96-0D6B-48B4-B7C4-ED392D0A212A}">
  <dimension ref="A1:X17"/>
  <sheetViews>
    <sheetView workbookViewId="0">
      <selection activeCell="T15" sqref="T15"/>
    </sheetView>
  </sheetViews>
  <sheetFormatPr defaultColWidth="8.7109375" defaultRowHeight="15.75" x14ac:dyDescent="0.25"/>
  <cols>
    <col min="1" max="1" width="32.85546875" style="1" customWidth="1"/>
    <col min="2" max="2" width="11.285156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61.567</v>
      </c>
      <c r="C2" s="2">
        <v>-56.5</v>
      </c>
      <c r="D2" s="2">
        <v>28.84573</v>
      </c>
      <c r="E2" s="2">
        <v>70</v>
      </c>
      <c r="F2" s="2">
        <v>9.9976999999999996E-2</v>
      </c>
      <c r="G2" s="2">
        <v>1251</v>
      </c>
      <c r="H2" s="8">
        <f>G2*0.00125</f>
        <v>1.56375</v>
      </c>
      <c r="I2" s="5">
        <v>0</v>
      </c>
      <c r="J2" s="5">
        <v>199.6</v>
      </c>
      <c r="K2" s="5">
        <v>24.3</v>
      </c>
      <c r="L2" s="3">
        <f>$H$2+I2</f>
        <v>1.56375</v>
      </c>
      <c r="M2" s="2">
        <v>2.2137500000000001</v>
      </c>
      <c r="N2" s="2">
        <v>168</v>
      </c>
      <c r="O2" s="8">
        <f>N2*0.00125</f>
        <v>0.21</v>
      </c>
      <c r="P2" s="2">
        <v>236</v>
      </c>
      <c r="Q2" s="8">
        <f>P2*0.00125</f>
        <v>0.29499999999999998</v>
      </c>
      <c r="R2" s="5">
        <v>0</v>
      </c>
      <c r="S2" s="5">
        <v>201.3</v>
      </c>
      <c r="T2" s="5">
        <v>23</v>
      </c>
      <c r="U2" s="8">
        <f>$Q$2+R2</f>
        <v>0.29499999999999998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204.5</v>
      </c>
      <c r="K3" s="5">
        <v>24.2</v>
      </c>
      <c r="L3" s="3">
        <f t="shared" ref="L3:L11" si="0">$H$2+I3</f>
        <v>1.61375</v>
      </c>
      <c r="M3" s="10" t="s">
        <v>22</v>
      </c>
      <c r="N3" s="1">
        <v>-51.8</v>
      </c>
      <c r="O3" s="7"/>
      <c r="R3" s="5">
        <f>R2+0.05</f>
        <v>0.05</v>
      </c>
      <c r="S3" s="5">
        <v>205.9</v>
      </c>
      <c r="T3" s="5">
        <v>22.9</v>
      </c>
      <c r="U3" s="8">
        <f t="shared" ref="U3:U16" si="1">$Q$2+R3</f>
        <v>0.34499999999999997</v>
      </c>
    </row>
    <row r="4" spans="1:24" x14ac:dyDescent="0.25">
      <c r="A4" s="9"/>
      <c r="I4" s="5">
        <f t="shared" ref="I4:I14" si="2">I3+0.05</f>
        <v>0.1</v>
      </c>
      <c r="J4" s="5">
        <v>208.6</v>
      </c>
      <c r="K4" s="5">
        <v>24.2</v>
      </c>
      <c r="L4" s="3">
        <f t="shared" si="0"/>
        <v>1.6637500000000001</v>
      </c>
      <c r="M4" s="10"/>
      <c r="O4" s="7"/>
      <c r="R4" s="5">
        <f t="shared" ref="R4:R16" si="3">R3+0.05</f>
        <v>0.1</v>
      </c>
      <c r="S4" s="5">
        <v>209.9</v>
      </c>
      <c r="T4" s="5">
        <v>22.9</v>
      </c>
      <c r="U4" s="8">
        <f>$Q$2+R4</f>
        <v>0.39500000000000002</v>
      </c>
    </row>
    <row r="5" spans="1:24" x14ac:dyDescent="0.25">
      <c r="A5" s="9"/>
      <c r="I5" s="5">
        <f t="shared" si="2"/>
        <v>0.15000000000000002</v>
      </c>
      <c r="J5" s="5">
        <v>212</v>
      </c>
      <c r="K5" s="5">
        <v>24.1</v>
      </c>
      <c r="L5" s="3">
        <f t="shared" si="0"/>
        <v>1.7137500000000001</v>
      </c>
      <c r="M5" s="10"/>
      <c r="O5" s="7"/>
      <c r="R5" s="5">
        <f t="shared" si="3"/>
        <v>0.15000000000000002</v>
      </c>
      <c r="S5" s="5">
        <v>213.4</v>
      </c>
      <c r="T5" s="5">
        <v>22.8</v>
      </c>
      <c r="U5" s="8">
        <f t="shared" si="1"/>
        <v>0.44500000000000001</v>
      </c>
    </row>
    <row r="6" spans="1:24" x14ac:dyDescent="0.25">
      <c r="A6" s="9"/>
      <c r="I6" s="5">
        <f t="shared" si="2"/>
        <v>0.2</v>
      </c>
      <c r="J6" s="5">
        <v>215</v>
      </c>
      <c r="K6" s="5">
        <v>24</v>
      </c>
      <c r="L6" s="3">
        <f t="shared" si="0"/>
        <v>1.7637499999999999</v>
      </c>
      <c r="O6" s="7"/>
      <c r="R6" s="5">
        <f t="shared" si="3"/>
        <v>0.2</v>
      </c>
      <c r="S6" s="5">
        <v>216.4</v>
      </c>
      <c r="T6" s="5">
        <v>22.8</v>
      </c>
      <c r="U6" s="8">
        <f t="shared" si="1"/>
        <v>0.495</v>
      </c>
    </row>
    <row r="7" spans="1:24" x14ac:dyDescent="0.25">
      <c r="A7" s="9"/>
      <c r="I7" s="5">
        <f t="shared" si="2"/>
        <v>0.25</v>
      </c>
      <c r="J7" s="5">
        <v>217.8</v>
      </c>
      <c r="K7" s="5">
        <v>24</v>
      </c>
      <c r="L7" s="3">
        <f t="shared" si="0"/>
        <v>1.81375</v>
      </c>
      <c r="O7" s="7"/>
      <c r="R7" s="5">
        <f t="shared" si="3"/>
        <v>0.25</v>
      </c>
      <c r="S7" s="5">
        <v>219.1</v>
      </c>
      <c r="T7" s="5">
        <v>22.8</v>
      </c>
      <c r="U7" s="8">
        <f t="shared" si="1"/>
        <v>0.54499999999999993</v>
      </c>
    </row>
    <row r="8" spans="1:24" x14ac:dyDescent="0.25">
      <c r="A8" s="9"/>
      <c r="I8" s="5">
        <f t="shared" si="2"/>
        <v>0.3</v>
      </c>
      <c r="J8" s="5">
        <v>220.4</v>
      </c>
      <c r="K8" s="5">
        <v>24</v>
      </c>
      <c r="L8" s="3">
        <f t="shared" si="0"/>
        <v>1.86375</v>
      </c>
      <c r="O8" s="7"/>
      <c r="R8" s="5">
        <f t="shared" si="3"/>
        <v>0.3</v>
      </c>
      <c r="S8" s="5">
        <v>221.5</v>
      </c>
      <c r="T8" s="5">
        <v>22.7</v>
      </c>
      <c r="U8" s="8">
        <f t="shared" si="1"/>
        <v>0.59499999999999997</v>
      </c>
    </row>
    <row r="9" spans="1:24" x14ac:dyDescent="0.25">
      <c r="A9" s="9"/>
      <c r="I9" s="5">
        <f t="shared" si="2"/>
        <v>0.35</v>
      </c>
      <c r="J9" s="5">
        <v>222.6</v>
      </c>
      <c r="K9" s="5">
        <v>23.9</v>
      </c>
      <c r="L9" s="3">
        <f t="shared" si="0"/>
        <v>1.9137499999999998</v>
      </c>
      <c r="O9" s="7"/>
      <c r="R9" s="5">
        <f t="shared" si="3"/>
        <v>0.35</v>
      </c>
      <c r="S9" s="5">
        <v>223.5</v>
      </c>
      <c r="T9" s="5">
        <v>22.7</v>
      </c>
      <c r="U9" s="8">
        <f t="shared" si="1"/>
        <v>0.64500000000000002</v>
      </c>
    </row>
    <row r="10" spans="1:24" x14ac:dyDescent="0.25">
      <c r="A10" s="9"/>
      <c r="I10" s="5">
        <f t="shared" si="2"/>
        <v>0.39999999999999997</v>
      </c>
      <c r="J10" s="5">
        <v>224.7</v>
      </c>
      <c r="K10" s="5">
        <v>23.9</v>
      </c>
      <c r="L10" s="3">
        <f t="shared" si="0"/>
        <v>1.9637499999999999</v>
      </c>
      <c r="O10" s="7"/>
      <c r="R10" s="5">
        <f t="shared" si="3"/>
        <v>0.39999999999999997</v>
      </c>
      <c r="S10" s="5">
        <v>225.4</v>
      </c>
      <c r="T10" s="5">
        <v>22.7</v>
      </c>
      <c r="U10" s="8">
        <f t="shared" si="1"/>
        <v>0.69499999999999995</v>
      </c>
    </row>
    <row r="11" spans="1:24" x14ac:dyDescent="0.25">
      <c r="A11" s="6"/>
      <c r="I11" s="5">
        <f t="shared" si="2"/>
        <v>0.44999999999999996</v>
      </c>
      <c r="J11" s="5">
        <v>226.7</v>
      </c>
      <c r="K11" s="5">
        <v>23.9</v>
      </c>
      <c r="L11" s="3">
        <f t="shared" si="0"/>
        <v>2.0137499999999999</v>
      </c>
      <c r="O11" s="7"/>
      <c r="R11" s="5">
        <f t="shared" si="3"/>
        <v>0.44999999999999996</v>
      </c>
      <c r="S11" s="5">
        <v>227.5</v>
      </c>
      <c r="T11" s="5">
        <v>22.6</v>
      </c>
      <c r="U11" s="8">
        <f t="shared" si="1"/>
        <v>0.74499999999999988</v>
      </c>
    </row>
    <row r="12" spans="1:24" x14ac:dyDescent="0.25">
      <c r="A12" s="6"/>
      <c r="I12" s="5">
        <f t="shared" si="2"/>
        <v>0.49999999999999994</v>
      </c>
      <c r="J12" s="5">
        <v>228.4</v>
      </c>
      <c r="K12" s="5">
        <v>23.8</v>
      </c>
      <c r="L12" s="3">
        <f>$H$2+I12</f>
        <v>2.0637499999999998</v>
      </c>
      <c r="O12" s="7"/>
      <c r="R12" s="5">
        <f t="shared" si="3"/>
        <v>0.49999999999999994</v>
      </c>
      <c r="S12" s="5">
        <v>229.3</v>
      </c>
      <c r="T12" s="5">
        <v>22.6</v>
      </c>
      <c r="U12" s="8">
        <f t="shared" si="1"/>
        <v>0.79499999999999993</v>
      </c>
    </row>
    <row r="13" spans="1:24" x14ac:dyDescent="0.25">
      <c r="A13" s="6"/>
      <c r="I13" s="5">
        <f t="shared" si="2"/>
        <v>0.54999999999999993</v>
      </c>
      <c r="J13" s="5">
        <v>230.1</v>
      </c>
      <c r="K13" s="5">
        <v>23.8</v>
      </c>
      <c r="L13" s="3">
        <f>$H$2+I13</f>
        <v>2.11375</v>
      </c>
      <c r="O13" s="7"/>
      <c r="R13" s="5">
        <f t="shared" si="3"/>
        <v>0.54999999999999993</v>
      </c>
      <c r="S13" s="5">
        <v>231</v>
      </c>
      <c r="T13" s="5">
        <v>22.6</v>
      </c>
      <c r="U13" s="8">
        <f t="shared" si="1"/>
        <v>0.84499999999999997</v>
      </c>
    </row>
    <row r="14" spans="1:24" x14ac:dyDescent="0.25">
      <c r="A14" s="6"/>
      <c r="I14" s="5">
        <f t="shared" si="2"/>
        <v>0.6</v>
      </c>
      <c r="J14" s="5">
        <v>231.7</v>
      </c>
      <c r="K14" s="5">
        <v>23.7</v>
      </c>
      <c r="L14" s="3">
        <f>$H$2+I14</f>
        <v>2.1637499999999998</v>
      </c>
      <c r="R14" s="5">
        <f t="shared" si="3"/>
        <v>0.6</v>
      </c>
      <c r="S14" s="5">
        <v>232.5</v>
      </c>
      <c r="T14" s="5">
        <v>22.5</v>
      </c>
      <c r="U14" s="8">
        <f t="shared" si="1"/>
        <v>0.89500000000000002</v>
      </c>
    </row>
    <row r="15" spans="1:24" x14ac:dyDescent="0.25">
      <c r="A15" s="6"/>
      <c r="I15" s="5">
        <v>0.65</v>
      </c>
      <c r="J15" s="5">
        <v>233.1</v>
      </c>
      <c r="K15" s="5">
        <v>23.7</v>
      </c>
      <c r="L15" s="3">
        <f>$H$2+I15</f>
        <v>2.2137500000000001</v>
      </c>
      <c r="R15" s="5">
        <f t="shared" si="3"/>
        <v>0.65</v>
      </c>
      <c r="S15" s="5"/>
      <c r="T15" s="5"/>
      <c r="U15" s="8">
        <f t="shared" si="1"/>
        <v>0.94500000000000006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0.99500000000000011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84D6-F9D6-45FE-87F1-DB15055FBAF6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1.285156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62.828999999999994</v>
      </c>
      <c r="C2" s="2">
        <v>-57.1</v>
      </c>
      <c r="D2" s="2">
        <v>28.647169999999999</v>
      </c>
      <c r="E2" s="2">
        <v>69</v>
      </c>
      <c r="F2" s="2">
        <v>9.9976999999999996E-2</v>
      </c>
      <c r="G2" s="2">
        <v>1256</v>
      </c>
      <c r="H2" s="8">
        <f>G2*0.00125</f>
        <v>1.57</v>
      </c>
      <c r="I2" s="5">
        <v>0</v>
      </c>
      <c r="J2" s="5">
        <v>201.9</v>
      </c>
      <c r="K2" s="5">
        <v>24.1</v>
      </c>
      <c r="L2" s="3">
        <f>$H$2+I2</f>
        <v>1.57</v>
      </c>
      <c r="M2" s="2">
        <v>2.17</v>
      </c>
      <c r="N2" s="2">
        <v>151</v>
      </c>
      <c r="O2" s="8">
        <f>N2*0.00125</f>
        <v>0.18875</v>
      </c>
      <c r="P2" s="2">
        <v>263</v>
      </c>
      <c r="Q2" s="8">
        <f>P2*0.00125</f>
        <v>0.32874999999999999</v>
      </c>
      <c r="R2" s="5">
        <v>0</v>
      </c>
      <c r="S2" s="5">
        <v>202.6</v>
      </c>
      <c r="T2" s="5">
        <v>23</v>
      </c>
      <c r="U2" s="8">
        <f>$Q$2+R2</f>
        <v>0.32874999999999999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205.8</v>
      </c>
      <c r="K3" s="5">
        <v>24</v>
      </c>
      <c r="L3" s="3">
        <f t="shared" ref="L3:L11" si="0">$H$2+I3</f>
        <v>1.62</v>
      </c>
      <c r="M3" s="10" t="s">
        <v>22</v>
      </c>
      <c r="N3" s="1">
        <v>-61.1</v>
      </c>
      <c r="O3" s="7"/>
      <c r="R3" s="5">
        <f>R2+0.05</f>
        <v>0.05</v>
      </c>
      <c r="S3" s="5">
        <v>207.2</v>
      </c>
      <c r="T3" s="5">
        <v>22.9</v>
      </c>
      <c r="U3" s="8">
        <f t="shared" ref="U3:U16" si="1">$Q$2+R3</f>
        <v>0.37874999999999998</v>
      </c>
    </row>
    <row r="4" spans="1:24" x14ac:dyDescent="0.25">
      <c r="A4" s="9"/>
      <c r="I4" s="5">
        <f t="shared" ref="I4:I14" si="2">I3+0.05</f>
        <v>0.1</v>
      </c>
      <c r="J4" s="5">
        <v>209.8</v>
      </c>
      <c r="K4" s="5">
        <v>24</v>
      </c>
      <c r="L4" s="3">
        <f t="shared" si="0"/>
        <v>1.6700000000000002</v>
      </c>
      <c r="M4" s="10"/>
      <c r="O4" s="7"/>
      <c r="R4" s="5">
        <f t="shared" ref="R4:R16" si="3">R3+0.05</f>
        <v>0.1</v>
      </c>
      <c r="S4" s="5">
        <v>210.5</v>
      </c>
      <c r="T4" s="5">
        <v>22.9</v>
      </c>
      <c r="U4" s="8">
        <f>$Q$2+R4</f>
        <v>0.42874999999999996</v>
      </c>
    </row>
    <row r="5" spans="1:24" x14ac:dyDescent="0.25">
      <c r="A5" s="9"/>
      <c r="I5" s="5">
        <f t="shared" si="2"/>
        <v>0.15000000000000002</v>
      </c>
      <c r="J5" s="5">
        <v>213.5</v>
      </c>
      <c r="K5" s="5">
        <v>23.9</v>
      </c>
      <c r="L5" s="3">
        <f t="shared" si="0"/>
        <v>1.7200000000000002</v>
      </c>
      <c r="M5" s="10"/>
      <c r="O5" s="7"/>
      <c r="R5" s="5">
        <f t="shared" si="3"/>
        <v>0.15000000000000002</v>
      </c>
      <c r="S5" s="5">
        <v>214.1</v>
      </c>
      <c r="T5" s="5">
        <v>22.8</v>
      </c>
      <c r="U5" s="8">
        <f t="shared" si="1"/>
        <v>0.47875000000000001</v>
      </c>
    </row>
    <row r="6" spans="1:24" x14ac:dyDescent="0.25">
      <c r="A6" s="9"/>
      <c r="I6" s="5">
        <f t="shared" si="2"/>
        <v>0.2</v>
      </c>
      <c r="J6" s="5">
        <v>216.5</v>
      </c>
      <c r="K6" s="5">
        <v>23.8</v>
      </c>
      <c r="L6" s="3">
        <f t="shared" si="0"/>
        <v>1.77</v>
      </c>
      <c r="O6" s="7"/>
      <c r="R6" s="5">
        <f t="shared" si="3"/>
        <v>0.2</v>
      </c>
      <c r="S6" s="5">
        <v>217</v>
      </c>
      <c r="T6" s="5">
        <v>22.8</v>
      </c>
      <c r="U6" s="8">
        <f t="shared" si="1"/>
        <v>0.52875000000000005</v>
      </c>
    </row>
    <row r="7" spans="1:24" x14ac:dyDescent="0.25">
      <c r="A7" s="9"/>
      <c r="I7" s="5">
        <f t="shared" si="2"/>
        <v>0.25</v>
      </c>
      <c r="J7" s="5">
        <v>219.6</v>
      </c>
      <c r="K7" s="5">
        <v>23.8</v>
      </c>
      <c r="L7" s="3">
        <f t="shared" si="0"/>
        <v>1.82</v>
      </c>
      <c r="O7" s="7"/>
      <c r="R7" s="5">
        <f t="shared" si="3"/>
        <v>0.25</v>
      </c>
      <c r="S7" s="5">
        <v>219.8</v>
      </c>
      <c r="T7" s="5">
        <v>22.8</v>
      </c>
      <c r="U7" s="8">
        <f t="shared" si="1"/>
        <v>0.57874999999999999</v>
      </c>
    </row>
    <row r="8" spans="1:24" x14ac:dyDescent="0.25">
      <c r="A8" s="9"/>
      <c r="I8" s="5">
        <f t="shared" si="2"/>
        <v>0.3</v>
      </c>
      <c r="J8" s="5">
        <v>221.8</v>
      </c>
      <c r="K8" s="5">
        <v>23.8</v>
      </c>
      <c r="L8" s="3">
        <f t="shared" si="0"/>
        <v>1.87</v>
      </c>
      <c r="O8" s="7"/>
      <c r="R8" s="5">
        <f t="shared" si="3"/>
        <v>0.3</v>
      </c>
      <c r="S8" s="5">
        <v>222.3</v>
      </c>
      <c r="T8" s="5">
        <v>22.7</v>
      </c>
      <c r="U8" s="8">
        <f t="shared" si="1"/>
        <v>0.62874999999999992</v>
      </c>
    </row>
    <row r="9" spans="1:24" x14ac:dyDescent="0.25">
      <c r="A9" s="9"/>
      <c r="I9" s="5">
        <f t="shared" si="2"/>
        <v>0.35</v>
      </c>
      <c r="J9" s="5">
        <v>223.9</v>
      </c>
      <c r="K9" s="5">
        <v>23.7</v>
      </c>
      <c r="L9" s="3">
        <f t="shared" si="0"/>
        <v>1.92</v>
      </c>
      <c r="O9" s="7"/>
      <c r="R9" s="5">
        <f t="shared" si="3"/>
        <v>0.35</v>
      </c>
      <c r="S9" s="5">
        <v>224.5</v>
      </c>
      <c r="T9" s="5">
        <v>22.7</v>
      </c>
      <c r="U9" s="8">
        <f t="shared" si="1"/>
        <v>0.67874999999999996</v>
      </c>
    </row>
    <row r="10" spans="1:24" x14ac:dyDescent="0.25">
      <c r="A10" s="9"/>
      <c r="I10" s="5">
        <f t="shared" si="2"/>
        <v>0.39999999999999997</v>
      </c>
      <c r="J10" s="5">
        <v>226</v>
      </c>
      <c r="K10" s="5">
        <v>23.7</v>
      </c>
      <c r="L10" s="3">
        <f t="shared" si="0"/>
        <v>1.97</v>
      </c>
      <c r="O10" s="7"/>
      <c r="R10" s="5">
        <f t="shared" si="3"/>
        <v>0.39999999999999997</v>
      </c>
      <c r="S10" s="5">
        <v>226.4</v>
      </c>
      <c r="T10" s="5">
        <v>22.7</v>
      </c>
      <c r="U10" s="8">
        <f t="shared" si="1"/>
        <v>0.72875000000000001</v>
      </c>
    </row>
    <row r="11" spans="1:24" x14ac:dyDescent="0.25">
      <c r="A11" s="6"/>
      <c r="I11" s="5">
        <f t="shared" si="2"/>
        <v>0.44999999999999996</v>
      </c>
      <c r="J11" s="5">
        <v>227.8</v>
      </c>
      <c r="K11" s="5">
        <v>23.6</v>
      </c>
      <c r="L11" s="3">
        <f t="shared" si="0"/>
        <v>2.02</v>
      </c>
      <c r="O11" s="7"/>
      <c r="R11" s="5">
        <f t="shared" si="3"/>
        <v>0.44999999999999996</v>
      </c>
      <c r="S11" s="5">
        <v>228.3</v>
      </c>
      <c r="T11" s="5">
        <v>22.6</v>
      </c>
      <c r="U11" s="8">
        <f t="shared" si="1"/>
        <v>0.77874999999999994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23.6</v>
      </c>
      <c r="L12" s="3">
        <f>$H$2+I12</f>
        <v>2.0699999999999998</v>
      </c>
      <c r="O12" s="7"/>
      <c r="R12" s="5">
        <f t="shared" si="3"/>
        <v>0.49999999999999994</v>
      </c>
      <c r="S12" s="5">
        <v>229.8</v>
      </c>
      <c r="T12" s="5">
        <v>22.6</v>
      </c>
      <c r="U12" s="8">
        <f t="shared" si="1"/>
        <v>0.82874999999999988</v>
      </c>
    </row>
    <row r="13" spans="1:24" x14ac:dyDescent="0.25">
      <c r="A13" s="6"/>
      <c r="I13" s="5">
        <f t="shared" si="2"/>
        <v>0.54999999999999993</v>
      </c>
      <c r="J13" s="5">
        <v>231.3</v>
      </c>
      <c r="K13" s="5">
        <v>23.5</v>
      </c>
      <c r="L13" s="3">
        <f>$H$2+I13</f>
        <v>2.12</v>
      </c>
      <c r="O13" s="7"/>
      <c r="R13" s="5">
        <f t="shared" si="3"/>
        <v>0.54999999999999993</v>
      </c>
      <c r="S13" s="5">
        <v>231.5</v>
      </c>
      <c r="T13" s="5">
        <v>22.5</v>
      </c>
      <c r="U13" s="8">
        <f t="shared" si="1"/>
        <v>0.87874999999999992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23.5</v>
      </c>
      <c r="L14" s="3">
        <f>$H$2+I14</f>
        <v>2.17</v>
      </c>
      <c r="R14" s="5">
        <f t="shared" si="3"/>
        <v>0.6</v>
      </c>
      <c r="S14" s="5">
        <v>233.1</v>
      </c>
      <c r="T14" s="5">
        <v>22.5</v>
      </c>
      <c r="U14" s="8">
        <f t="shared" si="1"/>
        <v>0.92874999999999996</v>
      </c>
    </row>
    <row r="15" spans="1:24" x14ac:dyDescent="0.25">
      <c r="A15" s="6"/>
      <c r="I15" s="5">
        <v>0.65</v>
      </c>
      <c r="J15" s="5"/>
      <c r="K15" s="5"/>
      <c r="L15" s="3">
        <f>$H$2+I15</f>
        <v>2.2200000000000002</v>
      </c>
      <c r="R15" s="5">
        <f t="shared" si="3"/>
        <v>0.65</v>
      </c>
      <c r="S15" s="5"/>
      <c r="T15" s="5"/>
      <c r="U15" s="8">
        <f t="shared" si="1"/>
        <v>0.97875000000000001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1.0287500000000001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38D2-FF5D-4923-AE90-0A4CEBFDCB01}">
  <dimension ref="A1:X17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11.285156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63.167000000000009</v>
      </c>
      <c r="C2" s="2">
        <v>57</v>
      </c>
      <c r="D2" s="2">
        <v>28.647169999999999</v>
      </c>
      <c r="E2" s="2">
        <v>68</v>
      </c>
      <c r="F2" s="2">
        <v>9.9976999999999996E-2</v>
      </c>
      <c r="G2" s="2">
        <v>1256</v>
      </c>
      <c r="H2" s="8">
        <f>G2*0.00125</f>
        <v>1.57</v>
      </c>
      <c r="I2" s="5">
        <v>0</v>
      </c>
      <c r="J2" s="5">
        <v>199.5</v>
      </c>
      <c r="K2" s="5">
        <v>23.6</v>
      </c>
      <c r="L2" s="3">
        <f>$H$2+I2</f>
        <v>1.57</v>
      </c>
      <c r="M2" s="2">
        <v>2.2200000000000002</v>
      </c>
      <c r="N2" s="2">
        <v>174</v>
      </c>
      <c r="O2" s="8">
        <f>N2*0.00125</f>
        <v>0.2175</v>
      </c>
      <c r="P2" s="2">
        <v>254</v>
      </c>
      <c r="Q2" s="8">
        <f>P2*0.00125</f>
        <v>0.3175</v>
      </c>
      <c r="R2" s="5">
        <v>0</v>
      </c>
      <c r="S2" s="5">
        <v>201</v>
      </c>
      <c r="T2" s="5">
        <v>23</v>
      </c>
      <c r="U2" s="8">
        <f>$Q$2+R2</f>
        <v>0.3175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203.7</v>
      </c>
      <c r="K3" s="5">
        <v>23.5</v>
      </c>
      <c r="L3" s="3">
        <f t="shared" ref="L3:L11" si="0">$H$2+I3</f>
        <v>1.62</v>
      </c>
      <c r="M3" s="10" t="s">
        <v>22</v>
      </c>
      <c r="N3" s="1">
        <v>-65.599999999999994</v>
      </c>
      <c r="O3" s="7"/>
      <c r="P3" s="1" t="s">
        <v>27</v>
      </c>
      <c r="R3" s="5">
        <f>R2+0.05</f>
        <v>0.05</v>
      </c>
      <c r="S3" s="5">
        <v>205.3</v>
      </c>
      <c r="T3" s="5">
        <v>23</v>
      </c>
      <c r="U3" s="8">
        <f t="shared" ref="U3:U16" si="1">$Q$2+R3</f>
        <v>0.36749999999999999</v>
      </c>
    </row>
    <row r="4" spans="1:24" x14ac:dyDescent="0.25">
      <c r="A4" s="9"/>
      <c r="I4" s="5">
        <f t="shared" ref="I4:I14" si="2">I3+0.05</f>
        <v>0.1</v>
      </c>
      <c r="J4" s="5">
        <v>208.1</v>
      </c>
      <c r="K4" s="5">
        <v>23.5</v>
      </c>
      <c r="L4" s="3">
        <f t="shared" si="0"/>
        <v>1.6700000000000002</v>
      </c>
      <c r="M4" s="10"/>
      <c r="O4" s="7"/>
      <c r="R4" s="5">
        <f t="shared" ref="R4:R16" si="3">R3+0.05</f>
        <v>0.1</v>
      </c>
      <c r="S4" s="5">
        <v>209.3</v>
      </c>
      <c r="T4" s="5">
        <v>23</v>
      </c>
      <c r="U4" s="8">
        <f>$Q$2+R4</f>
        <v>0.41749999999999998</v>
      </c>
    </row>
    <row r="5" spans="1:24" x14ac:dyDescent="0.25">
      <c r="A5" s="9"/>
      <c r="I5" s="5">
        <f t="shared" si="2"/>
        <v>0.15000000000000002</v>
      </c>
      <c r="J5" s="5">
        <v>211.7</v>
      </c>
      <c r="K5" s="5">
        <v>23.5</v>
      </c>
      <c r="L5" s="3">
        <f t="shared" si="0"/>
        <v>1.7200000000000002</v>
      </c>
      <c r="M5" s="10"/>
      <c r="O5" s="7"/>
      <c r="R5" s="5">
        <f t="shared" si="3"/>
        <v>0.15000000000000002</v>
      </c>
      <c r="S5" s="5">
        <v>212.7</v>
      </c>
      <c r="T5" s="5">
        <v>22.9</v>
      </c>
      <c r="U5" s="8">
        <f t="shared" si="1"/>
        <v>0.46750000000000003</v>
      </c>
    </row>
    <row r="6" spans="1:24" x14ac:dyDescent="0.25">
      <c r="A6" s="9"/>
      <c r="I6" s="5">
        <f t="shared" si="2"/>
        <v>0.2</v>
      </c>
      <c r="J6" s="5">
        <v>214.8</v>
      </c>
      <c r="K6" s="5">
        <v>23.4</v>
      </c>
      <c r="L6" s="3">
        <f t="shared" si="0"/>
        <v>1.77</v>
      </c>
      <c r="O6" s="7"/>
      <c r="R6" s="5">
        <f t="shared" si="3"/>
        <v>0.2</v>
      </c>
      <c r="S6" s="5">
        <v>215.8</v>
      </c>
      <c r="T6" s="5">
        <v>22.9</v>
      </c>
      <c r="U6" s="8">
        <f t="shared" si="1"/>
        <v>0.51750000000000007</v>
      </c>
    </row>
    <row r="7" spans="1:24" x14ac:dyDescent="0.25">
      <c r="A7" s="9"/>
      <c r="I7" s="5">
        <f t="shared" si="2"/>
        <v>0.25</v>
      </c>
      <c r="J7" s="5">
        <v>217.7</v>
      </c>
      <c r="K7" s="5">
        <v>23.4</v>
      </c>
      <c r="L7" s="3">
        <f t="shared" si="0"/>
        <v>1.82</v>
      </c>
      <c r="O7" s="7"/>
      <c r="R7" s="5">
        <f t="shared" si="3"/>
        <v>0.25</v>
      </c>
      <c r="S7" s="5">
        <v>218.7</v>
      </c>
      <c r="T7" s="5">
        <v>22.9</v>
      </c>
      <c r="U7" s="8">
        <f t="shared" si="1"/>
        <v>0.5675</v>
      </c>
    </row>
    <row r="8" spans="1:24" x14ac:dyDescent="0.25">
      <c r="A8" s="9"/>
      <c r="I8" s="5">
        <f t="shared" si="2"/>
        <v>0.3</v>
      </c>
      <c r="J8" s="5">
        <v>220.2</v>
      </c>
      <c r="K8" s="5">
        <v>23.4</v>
      </c>
      <c r="L8" s="3">
        <f t="shared" si="0"/>
        <v>1.87</v>
      </c>
      <c r="O8" s="7"/>
      <c r="R8" s="5">
        <f t="shared" si="3"/>
        <v>0.3</v>
      </c>
      <c r="S8" s="5">
        <v>221.2</v>
      </c>
      <c r="T8" s="5">
        <v>22.9</v>
      </c>
      <c r="U8" s="8">
        <f t="shared" si="1"/>
        <v>0.61749999999999994</v>
      </c>
    </row>
    <row r="9" spans="1:24" x14ac:dyDescent="0.25">
      <c r="A9" s="9"/>
      <c r="I9" s="5">
        <f t="shared" si="2"/>
        <v>0.35</v>
      </c>
      <c r="J9" s="5">
        <v>222.3</v>
      </c>
      <c r="K9" s="5">
        <v>23.3</v>
      </c>
      <c r="L9" s="3">
        <f t="shared" si="0"/>
        <v>1.92</v>
      </c>
      <c r="O9" s="7"/>
      <c r="R9" s="5">
        <f t="shared" si="3"/>
        <v>0.35</v>
      </c>
      <c r="S9" s="5">
        <v>223.5</v>
      </c>
      <c r="T9" s="5">
        <v>22.8</v>
      </c>
      <c r="U9" s="8">
        <f t="shared" si="1"/>
        <v>0.66749999999999998</v>
      </c>
    </row>
    <row r="10" spans="1:24" x14ac:dyDescent="0.25">
      <c r="A10" s="9"/>
      <c r="I10" s="5">
        <f t="shared" si="2"/>
        <v>0.39999999999999997</v>
      </c>
      <c r="J10" s="5">
        <v>224.3</v>
      </c>
      <c r="K10" s="5">
        <v>23.3</v>
      </c>
      <c r="L10" s="3">
        <f t="shared" si="0"/>
        <v>1.97</v>
      </c>
      <c r="O10" s="7"/>
      <c r="R10" s="5">
        <f t="shared" si="3"/>
        <v>0.39999999999999997</v>
      </c>
      <c r="S10" s="5">
        <v>225.5</v>
      </c>
      <c r="T10" s="5">
        <v>22.8</v>
      </c>
      <c r="U10" s="8">
        <f t="shared" si="1"/>
        <v>0.71750000000000003</v>
      </c>
    </row>
    <row r="11" spans="1:24" x14ac:dyDescent="0.25">
      <c r="A11" s="6"/>
      <c r="I11" s="5">
        <f t="shared" si="2"/>
        <v>0.44999999999999996</v>
      </c>
      <c r="J11" s="5">
        <v>226.2</v>
      </c>
      <c r="K11" s="5">
        <v>23.3</v>
      </c>
      <c r="L11" s="3">
        <f t="shared" si="0"/>
        <v>2.02</v>
      </c>
      <c r="O11" s="7"/>
      <c r="R11" s="5">
        <f t="shared" si="3"/>
        <v>0.44999999999999996</v>
      </c>
      <c r="S11" s="5">
        <v>227.5</v>
      </c>
      <c r="T11" s="5">
        <v>22.8</v>
      </c>
      <c r="U11" s="8">
        <f t="shared" si="1"/>
        <v>0.76749999999999996</v>
      </c>
    </row>
    <row r="12" spans="1:24" x14ac:dyDescent="0.25">
      <c r="A12" s="6"/>
      <c r="I12" s="5">
        <f t="shared" si="2"/>
        <v>0.49999999999999994</v>
      </c>
      <c r="J12" s="5">
        <v>227.7</v>
      </c>
      <c r="K12" s="5">
        <v>23.3</v>
      </c>
      <c r="L12" s="3">
        <f>$H$2+I12</f>
        <v>2.0699999999999998</v>
      </c>
      <c r="O12" s="7"/>
      <c r="R12" s="5">
        <f t="shared" si="3"/>
        <v>0.49999999999999994</v>
      </c>
      <c r="S12" s="5">
        <v>229.2</v>
      </c>
      <c r="T12" s="5">
        <v>22.8</v>
      </c>
      <c r="U12" s="8">
        <f t="shared" si="1"/>
        <v>0.81749999999999989</v>
      </c>
    </row>
    <row r="13" spans="1:24" x14ac:dyDescent="0.25">
      <c r="A13" s="6"/>
      <c r="I13" s="5">
        <f t="shared" si="2"/>
        <v>0.54999999999999993</v>
      </c>
      <c r="J13" s="5">
        <v>229.4</v>
      </c>
      <c r="K13" s="5">
        <v>23.2</v>
      </c>
      <c r="L13" s="3">
        <f>$H$2+I13</f>
        <v>2.12</v>
      </c>
      <c r="O13" s="7"/>
      <c r="R13" s="5">
        <f t="shared" si="3"/>
        <v>0.54999999999999993</v>
      </c>
      <c r="S13" s="5">
        <v>230.8</v>
      </c>
      <c r="T13" s="5">
        <v>22.8</v>
      </c>
      <c r="U13" s="8">
        <f t="shared" si="1"/>
        <v>0.86749999999999994</v>
      </c>
    </row>
    <row r="14" spans="1:24" x14ac:dyDescent="0.25">
      <c r="A14" s="6"/>
      <c r="I14" s="5">
        <f t="shared" si="2"/>
        <v>0.6</v>
      </c>
      <c r="J14" s="5">
        <v>231</v>
      </c>
      <c r="K14" s="5">
        <v>23.2</v>
      </c>
      <c r="L14" s="3">
        <f>$H$2+I14</f>
        <v>2.17</v>
      </c>
      <c r="R14" s="5">
        <f t="shared" si="3"/>
        <v>0.6</v>
      </c>
      <c r="S14" s="5">
        <v>232.4</v>
      </c>
      <c r="T14" s="5">
        <v>22.7</v>
      </c>
      <c r="U14" s="8">
        <f t="shared" si="1"/>
        <v>0.91749999999999998</v>
      </c>
    </row>
    <row r="15" spans="1:24" x14ac:dyDescent="0.25">
      <c r="A15" s="6"/>
      <c r="I15" s="5">
        <v>0.65</v>
      </c>
      <c r="J15" s="5">
        <v>232.7</v>
      </c>
      <c r="K15" s="5">
        <v>23.2</v>
      </c>
      <c r="L15" s="3">
        <f>$H$2+I15</f>
        <v>2.2200000000000002</v>
      </c>
      <c r="R15" s="5">
        <f t="shared" si="3"/>
        <v>0.65</v>
      </c>
      <c r="S15" s="5">
        <v>234</v>
      </c>
      <c r="T15" s="5">
        <v>22.7</v>
      </c>
      <c r="U15" s="8">
        <f t="shared" si="1"/>
        <v>0.96750000000000003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1.0175000000000001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061B-0224-4453-A839-AE49C14BFC7C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1.285156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61.939</v>
      </c>
      <c r="C2" s="2">
        <v>-57.8</v>
      </c>
      <c r="D2" s="2">
        <v>28.71791</v>
      </c>
      <c r="E2" s="2">
        <v>69</v>
      </c>
      <c r="F2" s="2">
        <v>9.9976999999999996E-2</v>
      </c>
      <c r="G2" s="2">
        <v>1253</v>
      </c>
      <c r="H2" s="8">
        <f>G2*0.00125</f>
        <v>1.5662500000000001</v>
      </c>
      <c r="I2" s="5">
        <v>0</v>
      </c>
      <c r="J2" s="5">
        <v>199.9</v>
      </c>
      <c r="K2" s="5">
        <v>23.9</v>
      </c>
      <c r="L2" s="3">
        <f>$H$2+I2</f>
        <v>1.5662500000000001</v>
      </c>
      <c r="M2" s="2">
        <v>2.1662500000000002</v>
      </c>
      <c r="N2" s="2">
        <v>151</v>
      </c>
      <c r="O2" s="8">
        <f>N2*0.00125</f>
        <v>0.18875</v>
      </c>
      <c r="P2" s="2">
        <v>241</v>
      </c>
      <c r="Q2" s="8">
        <f>P2*0.00125</f>
        <v>0.30125000000000002</v>
      </c>
      <c r="R2" s="5">
        <v>0</v>
      </c>
      <c r="S2" s="5">
        <v>200.9</v>
      </c>
      <c r="T2" s="5">
        <v>22.8</v>
      </c>
      <c r="U2" s="8">
        <f>$Q$2+R2</f>
        <v>0.30125000000000002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204.9</v>
      </c>
      <c r="K3" s="5">
        <v>23.8</v>
      </c>
      <c r="L3" s="3">
        <f t="shared" ref="L3:L11" si="0">$H$2+I3</f>
        <v>1.6162500000000002</v>
      </c>
      <c r="M3" s="10" t="s">
        <v>22</v>
      </c>
      <c r="N3" s="1">
        <v>-53.9</v>
      </c>
      <c r="O3" s="7"/>
      <c r="R3" s="5">
        <f>R2+0.05</f>
        <v>0.05</v>
      </c>
      <c r="S3" s="5">
        <v>205.8</v>
      </c>
      <c r="T3" s="5">
        <v>22.8</v>
      </c>
      <c r="U3" s="8">
        <f t="shared" ref="U3:U16" si="1">$Q$2+R3</f>
        <v>0.35125000000000001</v>
      </c>
    </row>
    <row r="4" spans="1:24" x14ac:dyDescent="0.25">
      <c r="A4" s="9"/>
      <c r="I4" s="5">
        <f t="shared" ref="I4:I14" si="2">I3+0.05</f>
        <v>0.1</v>
      </c>
      <c r="J4" s="5">
        <v>209.1</v>
      </c>
      <c r="K4" s="5">
        <v>23.8</v>
      </c>
      <c r="L4" s="3">
        <f t="shared" si="0"/>
        <v>1.6662500000000002</v>
      </c>
      <c r="M4" s="10"/>
      <c r="O4" s="7"/>
      <c r="R4" s="5">
        <f t="shared" ref="R4:R16" si="3">R3+0.05</f>
        <v>0.1</v>
      </c>
      <c r="S4" s="5">
        <v>209.9</v>
      </c>
      <c r="T4" s="5">
        <v>22.8</v>
      </c>
      <c r="U4" s="8">
        <f>$Q$2+R4</f>
        <v>0.40125</v>
      </c>
    </row>
    <row r="5" spans="1:24" x14ac:dyDescent="0.25">
      <c r="A5" s="9"/>
      <c r="I5" s="5">
        <f t="shared" si="2"/>
        <v>0.15000000000000002</v>
      </c>
      <c r="J5" s="5">
        <v>212.8</v>
      </c>
      <c r="K5" s="5">
        <v>23.7</v>
      </c>
      <c r="L5" s="3">
        <f t="shared" si="0"/>
        <v>1.7162500000000001</v>
      </c>
      <c r="M5" s="10"/>
      <c r="O5" s="7"/>
      <c r="R5" s="5">
        <f t="shared" si="3"/>
        <v>0.15000000000000002</v>
      </c>
      <c r="S5" s="5">
        <v>213.4</v>
      </c>
      <c r="T5" s="5">
        <v>22.7</v>
      </c>
      <c r="U5" s="8">
        <f t="shared" si="1"/>
        <v>0.45125000000000004</v>
      </c>
    </row>
    <row r="6" spans="1:24" x14ac:dyDescent="0.25">
      <c r="A6" s="9"/>
      <c r="I6" s="5">
        <f t="shared" si="2"/>
        <v>0.2</v>
      </c>
      <c r="J6" s="5">
        <v>215.9</v>
      </c>
      <c r="K6" s="5">
        <v>23.6</v>
      </c>
      <c r="L6" s="3">
        <f t="shared" si="0"/>
        <v>1.7662500000000001</v>
      </c>
      <c r="O6" s="7"/>
      <c r="R6" s="5">
        <f t="shared" si="3"/>
        <v>0.2</v>
      </c>
      <c r="S6" s="5">
        <v>216.3</v>
      </c>
      <c r="T6" s="5">
        <v>22.7</v>
      </c>
      <c r="U6" s="8">
        <f t="shared" si="1"/>
        <v>0.50124999999999997</v>
      </c>
    </row>
    <row r="7" spans="1:24" x14ac:dyDescent="0.25">
      <c r="A7" s="9"/>
      <c r="I7" s="5">
        <f t="shared" si="2"/>
        <v>0.25</v>
      </c>
      <c r="J7" s="5">
        <v>218.7</v>
      </c>
      <c r="K7" s="5">
        <v>23.6</v>
      </c>
      <c r="L7" s="3">
        <f t="shared" si="0"/>
        <v>1.8162500000000001</v>
      </c>
      <c r="O7" s="7"/>
      <c r="R7" s="5">
        <f t="shared" si="3"/>
        <v>0.25</v>
      </c>
      <c r="S7" s="5">
        <v>219.1</v>
      </c>
      <c r="T7" s="5">
        <v>22.7</v>
      </c>
      <c r="U7" s="8">
        <f t="shared" si="1"/>
        <v>0.55125000000000002</v>
      </c>
    </row>
    <row r="8" spans="1:24" x14ac:dyDescent="0.25">
      <c r="A8" s="9"/>
      <c r="I8" s="5">
        <f t="shared" si="2"/>
        <v>0.3</v>
      </c>
      <c r="J8" s="5">
        <v>221.2</v>
      </c>
      <c r="K8" s="5">
        <v>23.5</v>
      </c>
      <c r="L8" s="3">
        <f t="shared" si="0"/>
        <v>1.8662500000000002</v>
      </c>
      <c r="O8" s="7"/>
      <c r="R8" s="5">
        <f t="shared" si="3"/>
        <v>0.3</v>
      </c>
      <c r="S8" s="5">
        <v>221.6</v>
      </c>
      <c r="T8" s="5">
        <v>22.7</v>
      </c>
      <c r="U8" s="8">
        <f t="shared" si="1"/>
        <v>0.60125000000000006</v>
      </c>
    </row>
    <row r="9" spans="1:24" x14ac:dyDescent="0.25">
      <c r="A9" s="9"/>
      <c r="I9" s="5">
        <f t="shared" si="2"/>
        <v>0.35</v>
      </c>
      <c r="J9" s="5">
        <v>223.4</v>
      </c>
      <c r="K9" s="5">
        <v>23.5</v>
      </c>
      <c r="L9" s="3">
        <f t="shared" si="0"/>
        <v>1.9162500000000002</v>
      </c>
      <c r="O9" s="7"/>
      <c r="R9" s="5">
        <f t="shared" si="3"/>
        <v>0.35</v>
      </c>
      <c r="S9" s="5">
        <v>223.9</v>
      </c>
      <c r="T9" s="5">
        <v>22.6</v>
      </c>
      <c r="U9" s="8">
        <f t="shared" si="1"/>
        <v>0.65125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23.4</v>
      </c>
      <c r="L10" s="3">
        <f t="shared" si="0"/>
        <v>1.9662500000000001</v>
      </c>
      <c r="O10" s="7"/>
      <c r="R10" s="5">
        <f t="shared" si="3"/>
        <v>0.39999999999999997</v>
      </c>
      <c r="S10" s="5">
        <v>225.9</v>
      </c>
      <c r="T10" s="5">
        <v>22.6</v>
      </c>
      <c r="U10" s="8">
        <f t="shared" si="1"/>
        <v>0.70124999999999993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23.4</v>
      </c>
      <c r="L11" s="3">
        <f t="shared" si="0"/>
        <v>2.0162500000000003</v>
      </c>
      <c r="O11" s="7"/>
      <c r="R11" s="5">
        <f t="shared" si="3"/>
        <v>0.44999999999999996</v>
      </c>
      <c r="S11" s="5">
        <v>227.8</v>
      </c>
      <c r="T11" s="5">
        <v>22.6</v>
      </c>
      <c r="U11" s="8">
        <f t="shared" si="1"/>
        <v>0.75124999999999997</v>
      </c>
    </row>
    <row r="12" spans="1:24" x14ac:dyDescent="0.25">
      <c r="A12" s="6"/>
      <c r="I12" s="5">
        <f t="shared" si="2"/>
        <v>0.49999999999999994</v>
      </c>
      <c r="J12" s="5">
        <v>229.3</v>
      </c>
      <c r="K12" s="5">
        <v>23.4</v>
      </c>
      <c r="L12" s="3">
        <f>$H$2+I12</f>
        <v>2.0662500000000001</v>
      </c>
      <c r="O12" s="7"/>
      <c r="R12" s="5">
        <f t="shared" si="3"/>
        <v>0.49999999999999994</v>
      </c>
      <c r="S12" s="5">
        <v>229.5</v>
      </c>
      <c r="T12" s="5">
        <v>22.6</v>
      </c>
      <c r="U12" s="8">
        <f t="shared" si="1"/>
        <v>0.80125000000000002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23.3</v>
      </c>
      <c r="L13" s="3">
        <f>$H$2+I13</f>
        <v>2.11625</v>
      </c>
      <c r="O13" s="7"/>
      <c r="R13" s="5">
        <f t="shared" si="3"/>
        <v>0.54999999999999993</v>
      </c>
      <c r="S13" s="5">
        <v>231.2</v>
      </c>
      <c r="T13" s="5">
        <v>22.5</v>
      </c>
      <c r="U13" s="8">
        <f t="shared" si="1"/>
        <v>0.85124999999999995</v>
      </c>
    </row>
    <row r="14" spans="1:24" x14ac:dyDescent="0.25">
      <c r="A14" s="6"/>
      <c r="I14" s="5">
        <f t="shared" si="2"/>
        <v>0.6</v>
      </c>
      <c r="J14" s="5">
        <v>232.6</v>
      </c>
      <c r="K14" s="5">
        <v>23.3</v>
      </c>
      <c r="L14" s="3">
        <f>$H$2+I14</f>
        <v>2.1662500000000002</v>
      </c>
      <c r="R14" s="5">
        <f t="shared" si="3"/>
        <v>0.6</v>
      </c>
      <c r="S14" s="5">
        <v>232.7</v>
      </c>
      <c r="T14" s="5">
        <v>22.5</v>
      </c>
      <c r="U14" s="8">
        <f t="shared" si="1"/>
        <v>0.90125</v>
      </c>
    </row>
    <row r="15" spans="1:24" x14ac:dyDescent="0.25">
      <c r="A15" s="6"/>
      <c r="I15" s="5">
        <v>0.65</v>
      </c>
      <c r="J15" s="5"/>
      <c r="K15" s="5"/>
      <c r="L15" s="3">
        <f>$H$2+I15</f>
        <v>2.2162500000000001</v>
      </c>
      <c r="R15" s="5">
        <f t="shared" si="3"/>
        <v>0.65</v>
      </c>
      <c r="S15" s="5"/>
      <c r="T15" s="5"/>
      <c r="U15" s="8">
        <f t="shared" si="1"/>
        <v>0.95125000000000004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1.0012500000000002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EAB1-27E4-4D7E-8DD2-B2F8F42B9629}">
  <dimension ref="A1:X17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11.285156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60.525000000000006</v>
      </c>
      <c r="C2" s="2">
        <v>-57.8</v>
      </c>
      <c r="D2" s="2">
        <v>28.71791</v>
      </c>
      <c r="E2" s="2">
        <v>69</v>
      </c>
      <c r="F2" s="2">
        <v>9.9976999999999996E-2</v>
      </c>
      <c r="G2" s="2">
        <v>1225</v>
      </c>
      <c r="H2" s="8">
        <f>G2*0.00125</f>
        <v>1.53125</v>
      </c>
      <c r="I2" s="5">
        <v>0</v>
      </c>
      <c r="J2" s="5">
        <v>202.8</v>
      </c>
      <c r="K2" s="5">
        <v>24.1</v>
      </c>
      <c r="L2" s="3">
        <f>$H$2+I2</f>
        <v>1.53125</v>
      </c>
      <c r="M2" s="2">
        <v>2.0812499999999998</v>
      </c>
      <c r="N2" s="2">
        <v>165</v>
      </c>
      <c r="O2" s="8">
        <f>N2*0.00125</f>
        <v>0.20625000000000002</v>
      </c>
      <c r="P2" s="2">
        <v>228</v>
      </c>
      <c r="Q2" s="8">
        <f>P2*0.00125</f>
        <v>0.28500000000000003</v>
      </c>
      <c r="R2" s="5">
        <v>0</v>
      </c>
      <c r="S2" s="5">
        <v>202.3</v>
      </c>
      <c r="T2" s="5">
        <v>23.2</v>
      </c>
      <c r="U2" s="8">
        <f>$Q$2+R2</f>
        <v>0.28500000000000003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207.1</v>
      </c>
      <c r="K3" s="5">
        <v>24</v>
      </c>
      <c r="L3" s="3">
        <f t="shared" ref="L3:L11" si="0">$H$2+I3</f>
        <v>1.58125</v>
      </c>
      <c r="M3" s="10" t="s">
        <v>22</v>
      </c>
      <c r="N3" s="1">
        <v>-72.5</v>
      </c>
      <c r="O3" s="7"/>
      <c r="P3" s="1" t="s">
        <v>28</v>
      </c>
      <c r="R3" s="5">
        <f>R2+0.05</f>
        <v>0.05</v>
      </c>
      <c r="S3" s="5">
        <v>207</v>
      </c>
      <c r="T3" s="5">
        <v>23.1</v>
      </c>
      <c r="U3" s="8">
        <f t="shared" ref="U3:U16" si="1">$Q$2+R3</f>
        <v>0.33500000000000002</v>
      </c>
    </row>
    <row r="4" spans="1:24" x14ac:dyDescent="0.25">
      <c r="A4" s="9"/>
      <c r="I4" s="5">
        <f t="shared" ref="I4:I14" si="2">I3+0.05</f>
        <v>0.1</v>
      </c>
      <c r="J4" s="5">
        <v>211.1</v>
      </c>
      <c r="K4" s="5">
        <v>24</v>
      </c>
      <c r="L4" s="3">
        <f t="shared" si="0"/>
        <v>1.6312500000000001</v>
      </c>
      <c r="M4" s="10"/>
      <c r="O4" s="7"/>
      <c r="R4" s="5">
        <f t="shared" ref="R4:R16" si="3">R3+0.05</f>
        <v>0.1</v>
      </c>
      <c r="S4" s="5">
        <v>210.6</v>
      </c>
      <c r="T4" s="5">
        <v>23.1</v>
      </c>
      <c r="U4" s="8">
        <f>$Q$2+R4</f>
        <v>0.38500000000000001</v>
      </c>
    </row>
    <row r="5" spans="1:24" x14ac:dyDescent="0.25">
      <c r="A5" s="9"/>
      <c r="I5" s="5">
        <f t="shared" si="2"/>
        <v>0.15000000000000002</v>
      </c>
      <c r="J5" s="5">
        <v>214.6</v>
      </c>
      <c r="K5" s="5">
        <v>23.9</v>
      </c>
      <c r="L5" s="3">
        <f t="shared" si="0"/>
        <v>1.6812499999999999</v>
      </c>
      <c r="M5" s="10"/>
      <c r="O5" s="7"/>
      <c r="R5" s="5">
        <f t="shared" si="3"/>
        <v>0.15000000000000002</v>
      </c>
      <c r="S5" s="5">
        <v>214.1</v>
      </c>
      <c r="T5" s="5">
        <v>23.1</v>
      </c>
      <c r="U5" s="8">
        <f t="shared" si="1"/>
        <v>0.43500000000000005</v>
      </c>
    </row>
    <row r="6" spans="1:24" x14ac:dyDescent="0.25">
      <c r="A6" s="9"/>
      <c r="I6" s="5">
        <f t="shared" si="2"/>
        <v>0.2</v>
      </c>
      <c r="J6" s="5">
        <v>217.7</v>
      </c>
      <c r="K6" s="5">
        <v>23.9</v>
      </c>
      <c r="L6" s="3">
        <f t="shared" si="0"/>
        <v>1.73125</v>
      </c>
      <c r="O6" s="7"/>
      <c r="R6" s="5">
        <f t="shared" si="3"/>
        <v>0.2</v>
      </c>
      <c r="S6" s="5">
        <v>217</v>
      </c>
      <c r="T6" s="5">
        <v>23</v>
      </c>
      <c r="U6" s="8">
        <f t="shared" si="1"/>
        <v>0.48500000000000004</v>
      </c>
    </row>
    <row r="7" spans="1:24" x14ac:dyDescent="0.25">
      <c r="A7" s="9"/>
      <c r="I7" s="5">
        <f t="shared" si="2"/>
        <v>0.25</v>
      </c>
      <c r="J7" s="5">
        <v>220.3</v>
      </c>
      <c r="K7" s="5">
        <v>23.9</v>
      </c>
      <c r="L7" s="3">
        <f t="shared" si="0"/>
        <v>1.78125</v>
      </c>
      <c r="O7" s="7"/>
      <c r="R7" s="5">
        <f t="shared" si="3"/>
        <v>0.25</v>
      </c>
      <c r="S7" s="5">
        <v>220</v>
      </c>
      <c r="T7" s="5">
        <v>23</v>
      </c>
      <c r="U7" s="8">
        <f t="shared" si="1"/>
        <v>0.53500000000000003</v>
      </c>
    </row>
    <row r="8" spans="1:24" x14ac:dyDescent="0.25">
      <c r="A8" s="9"/>
      <c r="I8" s="5">
        <f t="shared" si="2"/>
        <v>0.3</v>
      </c>
      <c r="J8" s="5">
        <v>222.8</v>
      </c>
      <c r="K8" s="5">
        <v>23.8</v>
      </c>
      <c r="L8" s="3">
        <f t="shared" si="0"/>
        <v>1.83125</v>
      </c>
      <c r="O8" s="7"/>
      <c r="R8" s="5">
        <f t="shared" si="3"/>
        <v>0.3</v>
      </c>
      <c r="S8" s="5">
        <v>222.4</v>
      </c>
      <c r="T8" s="5">
        <v>23</v>
      </c>
      <c r="U8" s="8">
        <f t="shared" si="1"/>
        <v>0.58499999999999996</v>
      </c>
    </row>
    <row r="9" spans="1:24" x14ac:dyDescent="0.25">
      <c r="A9" s="9"/>
      <c r="I9" s="5">
        <f t="shared" si="2"/>
        <v>0.35</v>
      </c>
      <c r="J9" s="5">
        <v>225.2</v>
      </c>
      <c r="K9" s="5">
        <v>23.8</v>
      </c>
      <c r="L9" s="3">
        <f t="shared" si="0"/>
        <v>1.8812500000000001</v>
      </c>
      <c r="O9" s="7"/>
      <c r="R9" s="5">
        <f t="shared" si="3"/>
        <v>0.35</v>
      </c>
      <c r="S9" s="5">
        <v>224.7</v>
      </c>
      <c r="T9" s="5">
        <v>22.9</v>
      </c>
      <c r="U9" s="8">
        <f t="shared" si="1"/>
        <v>0.63500000000000001</v>
      </c>
    </row>
    <row r="10" spans="1:24" x14ac:dyDescent="0.25">
      <c r="A10" s="9"/>
      <c r="I10" s="5">
        <f t="shared" si="2"/>
        <v>0.39999999999999997</v>
      </c>
      <c r="J10" s="5">
        <v>227.3</v>
      </c>
      <c r="K10" s="5">
        <v>23.8</v>
      </c>
      <c r="L10" s="3">
        <f t="shared" si="0"/>
        <v>1.9312499999999999</v>
      </c>
      <c r="O10" s="7"/>
      <c r="R10" s="5">
        <f t="shared" si="3"/>
        <v>0.39999999999999997</v>
      </c>
      <c r="S10" s="5">
        <v>226.7</v>
      </c>
      <c r="T10" s="5">
        <v>22.9</v>
      </c>
      <c r="U10" s="8">
        <f t="shared" si="1"/>
        <v>0.68500000000000005</v>
      </c>
    </row>
    <row r="11" spans="1:24" x14ac:dyDescent="0.25">
      <c r="A11" s="6"/>
      <c r="I11" s="5">
        <f t="shared" si="2"/>
        <v>0.44999999999999996</v>
      </c>
      <c r="J11" s="5">
        <v>229</v>
      </c>
      <c r="K11" s="5">
        <v>23.7</v>
      </c>
      <c r="L11" s="3">
        <f t="shared" si="0"/>
        <v>1.98125</v>
      </c>
      <c r="O11" s="7"/>
      <c r="R11" s="5">
        <f t="shared" si="3"/>
        <v>0.44999999999999996</v>
      </c>
      <c r="S11" s="5">
        <v>228.6</v>
      </c>
      <c r="T11" s="5">
        <v>22.9</v>
      </c>
      <c r="U11" s="8">
        <f t="shared" si="1"/>
        <v>0.73499999999999999</v>
      </c>
    </row>
    <row r="12" spans="1:24" x14ac:dyDescent="0.25">
      <c r="A12" s="6"/>
      <c r="I12" s="5">
        <f t="shared" si="2"/>
        <v>0.49999999999999994</v>
      </c>
      <c r="J12" s="5">
        <v>230.8</v>
      </c>
      <c r="K12" s="5">
        <v>23.7</v>
      </c>
      <c r="L12" s="3">
        <f>$H$2+I12</f>
        <v>2.03125</v>
      </c>
      <c r="O12" s="7"/>
      <c r="R12" s="5">
        <f t="shared" si="3"/>
        <v>0.49999999999999994</v>
      </c>
      <c r="S12" s="5">
        <v>230.4</v>
      </c>
      <c r="T12" s="5">
        <v>22.9</v>
      </c>
      <c r="U12" s="8">
        <f t="shared" si="1"/>
        <v>0.78499999999999992</v>
      </c>
    </row>
    <row r="13" spans="1:24" x14ac:dyDescent="0.25">
      <c r="A13" s="6"/>
      <c r="I13" s="5">
        <f t="shared" si="2"/>
        <v>0.54999999999999993</v>
      </c>
      <c r="J13" s="5">
        <v>232.6</v>
      </c>
      <c r="K13" s="5">
        <v>23.7</v>
      </c>
      <c r="L13" s="3">
        <f>$H$2+I13</f>
        <v>2.0812499999999998</v>
      </c>
      <c r="O13" s="7"/>
      <c r="R13" s="5">
        <f t="shared" si="3"/>
        <v>0.54999999999999993</v>
      </c>
      <c r="S13" s="5">
        <v>232.1</v>
      </c>
      <c r="T13" s="5">
        <v>22.8</v>
      </c>
      <c r="U13" s="8">
        <f t="shared" si="1"/>
        <v>0.83499999999999996</v>
      </c>
    </row>
    <row r="14" spans="1:24" x14ac:dyDescent="0.25">
      <c r="A14" s="6"/>
      <c r="I14" s="5">
        <f t="shared" si="2"/>
        <v>0.6</v>
      </c>
      <c r="J14" s="5"/>
      <c r="K14" s="5"/>
      <c r="L14" s="3">
        <f>$H$2+I14</f>
        <v>2.1312500000000001</v>
      </c>
      <c r="R14" s="5">
        <f t="shared" si="3"/>
        <v>0.6</v>
      </c>
      <c r="S14" s="5">
        <v>233.8</v>
      </c>
      <c r="T14" s="5">
        <v>22.8</v>
      </c>
      <c r="U14" s="8">
        <f t="shared" si="1"/>
        <v>0.88500000000000001</v>
      </c>
    </row>
    <row r="15" spans="1:24" x14ac:dyDescent="0.25">
      <c r="A15" s="6"/>
      <c r="I15" s="5">
        <v>0.65</v>
      </c>
      <c r="J15" s="5"/>
      <c r="K15" s="5"/>
      <c r="L15" s="3">
        <f>$H$2+I15</f>
        <v>2.1812499999999999</v>
      </c>
      <c r="R15" s="5">
        <f t="shared" si="3"/>
        <v>0.65</v>
      </c>
      <c r="S15" s="5"/>
      <c r="T15" s="5"/>
      <c r="U15" s="8">
        <f t="shared" si="1"/>
        <v>0.93500000000000005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0.9850000000000001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CRM</vt:lpstr>
      <vt:lpstr>EOS-3-R1</vt:lpstr>
      <vt:lpstr>EOS-3-R2</vt:lpstr>
      <vt:lpstr>EOS-4-R1</vt:lpstr>
      <vt:lpstr>EOS-4-R2</vt:lpstr>
      <vt:lpstr>EOS-5-R1</vt:lpstr>
      <vt:lpstr>EOS-5-R2</vt:lpstr>
      <vt:lpstr>EOS-6-R1</vt:lpstr>
      <vt:lpstr>EOS-6-R2</vt:lpstr>
      <vt:lpstr>EOS-7-R1</vt:lpstr>
      <vt:lpstr>EOS-7-R2</vt:lpstr>
      <vt:lpstr>EOS-8-R1</vt:lpstr>
      <vt:lpstr>EOS-8-R2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2023-01-26T00:27:03Z</dcterms:modified>
</cp:coreProperties>
</file>