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7JAN2023\"/>
    </mc:Choice>
  </mc:AlternateContent>
  <xr:revisionPtr revIDLastSave="0" documentId="13_ncr:1_{35721EEF-EB54-4AFE-BE84-AF345A3E605C}" xr6:coauthVersionLast="47" xr6:coauthVersionMax="47" xr10:uidLastSave="{00000000-0000-0000-0000-000000000000}"/>
  <bookViews>
    <workbookView xWindow="-120" yWindow="-120" windowWidth="19440" windowHeight="15000" firstSheet="4" activeTab="11" xr2:uid="{2ECD101C-C365-49FC-95C1-1D87E85F7ABD}"/>
  </bookViews>
  <sheets>
    <sheet name="GC-5-R1" sheetId="2" r:id="rId1"/>
    <sheet name="GC-5-R2" sheetId="4" r:id="rId2"/>
    <sheet name="GC-6-R1" sheetId="5" r:id="rId3"/>
    <sheet name="GC-6-R2" sheetId="6" r:id="rId4"/>
    <sheet name="GC-7-R1" sheetId="7" r:id="rId5"/>
    <sheet name="GC-7-R2" sheetId="8" r:id="rId6"/>
    <sheet name="GC-8-R1" sheetId="9" r:id="rId7"/>
    <sheet name="GC-8-R2" sheetId="10" r:id="rId8"/>
    <sheet name="GC-9-R1" sheetId="11" r:id="rId9"/>
    <sheet name="GC-9-R2" sheetId="12" r:id="rId10"/>
    <sheet name="GC-10-R1" sheetId="13" r:id="rId11"/>
    <sheet name="GC-10-R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5" l="1"/>
  <c r="I16" i="5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O2" i="14"/>
  <c r="H2" i="14"/>
  <c r="L15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I3" i="13"/>
  <c r="I4" i="13" s="1"/>
  <c r="Q2" i="13"/>
  <c r="O2" i="13"/>
  <c r="H2" i="13"/>
  <c r="L15" i="13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I3" i="12"/>
  <c r="I4" i="12" s="1"/>
  <c r="Q2" i="12"/>
  <c r="U16" i="12" s="1"/>
  <c r="O2" i="12"/>
  <c r="H2" i="12"/>
  <c r="L15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I3" i="11"/>
  <c r="I4" i="11" s="1"/>
  <c r="Q2" i="11"/>
  <c r="U16" i="11" s="1"/>
  <c r="O2" i="11"/>
  <c r="L2" i="11"/>
  <c r="H2" i="11"/>
  <c r="L15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U16" i="10" s="1"/>
  <c r="O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L3" i="9"/>
  <c r="I3" i="9"/>
  <c r="I4" i="9" s="1"/>
  <c r="Q2" i="9"/>
  <c r="O2" i="9"/>
  <c r="L2" i="9"/>
  <c r="H2" i="9"/>
  <c r="L15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I4" i="8" s="1"/>
  <c r="Q2" i="8"/>
  <c r="O2" i="8"/>
  <c r="H2" i="8"/>
  <c r="L15" i="8" s="1"/>
  <c r="R3" i="7"/>
  <c r="R4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Q2" i="7"/>
  <c r="U2" i="7" s="1"/>
  <c r="O2" i="7"/>
  <c r="H2" i="7"/>
  <c r="L15" i="7" s="1"/>
  <c r="L15" i="6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U16" i="6" s="1"/>
  <c r="I3" i="6"/>
  <c r="Q2" i="6"/>
  <c r="O2" i="6"/>
  <c r="H2" i="6"/>
  <c r="L2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I3" i="5"/>
  <c r="I4" i="5" s="1"/>
  <c r="Q2" i="5"/>
  <c r="U14" i="5" s="1"/>
  <c r="O2" i="5"/>
  <c r="L2" i="5"/>
  <c r="H2" i="5"/>
  <c r="L15" i="5" s="1"/>
  <c r="L15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U16" i="4" s="1"/>
  <c r="I3" i="4"/>
  <c r="Q2" i="4"/>
  <c r="U14" i="4" s="1"/>
  <c r="O2" i="4"/>
  <c r="H2" i="4"/>
  <c r="L2" i="4" s="1"/>
  <c r="R15" i="2"/>
  <c r="R16" i="2" s="1"/>
  <c r="L3" i="14" l="1"/>
  <c r="L3" i="13"/>
  <c r="L3" i="12"/>
  <c r="L3" i="11"/>
  <c r="L3" i="10"/>
  <c r="L3" i="8"/>
  <c r="U3" i="7"/>
  <c r="L3" i="6"/>
  <c r="U16" i="5"/>
  <c r="L3" i="4"/>
  <c r="U16" i="14"/>
  <c r="I5" i="14"/>
  <c r="L4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L2" i="14"/>
  <c r="I5" i="13"/>
  <c r="L4" i="13"/>
  <c r="U16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L2" i="13"/>
  <c r="I5" i="12"/>
  <c r="L4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L2" i="12"/>
  <c r="I5" i="11"/>
  <c r="L4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I5" i="10"/>
  <c r="L4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L2" i="10"/>
  <c r="U16" i="9"/>
  <c r="I5" i="9"/>
  <c r="L4" i="9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6" i="8"/>
  <c r="I5" i="8"/>
  <c r="L4" i="8"/>
  <c r="U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2" i="8"/>
  <c r="R5" i="7"/>
  <c r="U4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U14" i="6"/>
  <c r="I4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L4" i="5"/>
  <c r="I5" i="5"/>
  <c r="L3" i="5"/>
  <c r="U15" i="5"/>
  <c r="U2" i="5"/>
  <c r="U3" i="5"/>
  <c r="U4" i="5"/>
  <c r="U5" i="5"/>
  <c r="U6" i="5"/>
  <c r="U7" i="5"/>
  <c r="U8" i="5"/>
  <c r="U9" i="5"/>
  <c r="U10" i="5"/>
  <c r="U11" i="5"/>
  <c r="U12" i="5"/>
  <c r="U13" i="5"/>
  <c r="I4" i="4"/>
  <c r="U15" i="4"/>
  <c r="U2" i="4"/>
  <c r="U3" i="4"/>
  <c r="U4" i="4"/>
  <c r="U5" i="4"/>
  <c r="U6" i="4"/>
  <c r="U7" i="4"/>
  <c r="U8" i="4"/>
  <c r="U9" i="4"/>
  <c r="U10" i="4"/>
  <c r="U11" i="4"/>
  <c r="U12" i="4"/>
  <c r="U13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4" l="1"/>
  <c r="L5" i="14"/>
  <c r="I6" i="13"/>
  <c r="L5" i="13"/>
  <c r="I6" i="12"/>
  <c r="L5" i="12"/>
  <c r="I6" i="11"/>
  <c r="L5" i="11"/>
  <c r="I6" i="10"/>
  <c r="L5" i="10"/>
  <c r="I6" i="9"/>
  <c r="L5" i="9"/>
  <c r="I6" i="8"/>
  <c r="L5" i="8"/>
  <c r="U5" i="7"/>
  <c r="R6" i="7"/>
  <c r="I5" i="6"/>
  <c r="L4" i="6"/>
  <c r="L5" i="5"/>
  <c r="I6" i="5"/>
  <c r="L4" i="4"/>
  <c r="I5" i="4"/>
  <c r="U15" i="2"/>
  <c r="U16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4" l="1"/>
  <c r="L6" i="14"/>
  <c r="I7" i="13"/>
  <c r="L6" i="13"/>
  <c r="I7" i="12"/>
  <c r="L6" i="12"/>
  <c r="I7" i="11"/>
  <c r="L6" i="11"/>
  <c r="I7" i="10"/>
  <c r="L6" i="10"/>
  <c r="I7" i="9"/>
  <c r="L6" i="9"/>
  <c r="I7" i="8"/>
  <c r="L6" i="8"/>
  <c r="R7" i="7"/>
  <c r="U6" i="7"/>
  <c r="I6" i="6"/>
  <c r="L5" i="6"/>
  <c r="I7" i="5"/>
  <c r="L6" i="5"/>
  <c r="L5" i="4"/>
  <c r="I6" i="4"/>
  <c r="R5" i="2"/>
  <c r="L6" i="2"/>
  <c r="L5" i="2"/>
  <c r="I8" i="14" l="1"/>
  <c r="L7" i="14"/>
  <c r="I8" i="13"/>
  <c r="L7" i="13"/>
  <c r="I8" i="12"/>
  <c r="L7" i="12"/>
  <c r="I8" i="11"/>
  <c r="L7" i="11"/>
  <c r="I8" i="10"/>
  <c r="L7" i="10"/>
  <c r="I8" i="9"/>
  <c r="L7" i="9"/>
  <c r="I8" i="8"/>
  <c r="L7" i="8"/>
  <c r="R8" i="7"/>
  <c r="U7" i="7"/>
  <c r="L6" i="6"/>
  <c r="I7" i="6"/>
  <c r="L7" i="5"/>
  <c r="I8" i="5"/>
  <c r="L6" i="4"/>
  <c r="I7" i="4"/>
  <c r="R6" i="2"/>
  <c r="L7" i="2"/>
  <c r="I9" i="14" l="1"/>
  <c r="L8" i="14"/>
  <c r="I9" i="13"/>
  <c r="L8" i="13"/>
  <c r="I9" i="12"/>
  <c r="L8" i="12"/>
  <c r="I9" i="11"/>
  <c r="L8" i="11"/>
  <c r="I9" i="10"/>
  <c r="L8" i="10"/>
  <c r="I9" i="9"/>
  <c r="L8" i="9"/>
  <c r="I9" i="8"/>
  <c r="L8" i="8"/>
  <c r="U8" i="7"/>
  <c r="R9" i="7"/>
  <c r="L7" i="6"/>
  <c r="I8" i="6"/>
  <c r="I9" i="5"/>
  <c r="L8" i="5"/>
  <c r="L7" i="4"/>
  <c r="I8" i="4"/>
  <c r="R7" i="2"/>
  <c r="L8" i="2"/>
  <c r="I10" i="14" l="1"/>
  <c r="L9" i="14"/>
  <c r="I10" i="13"/>
  <c r="L9" i="13"/>
  <c r="I10" i="12"/>
  <c r="L9" i="12"/>
  <c r="I10" i="11"/>
  <c r="L9" i="11"/>
  <c r="I10" i="10"/>
  <c r="L9" i="10"/>
  <c r="I10" i="9"/>
  <c r="L9" i="9"/>
  <c r="I10" i="8"/>
  <c r="L9" i="8"/>
  <c r="R10" i="7"/>
  <c r="U9" i="7"/>
  <c r="I9" i="6"/>
  <c r="L8" i="6"/>
  <c r="L9" i="5"/>
  <c r="I10" i="5"/>
  <c r="L8" i="4"/>
  <c r="I9" i="4"/>
  <c r="R8" i="2"/>
  <c r="L9" i="2"/>
  <c r="I11" i="14" l="1"/>
  <c r="L10" i="14"/>
  <c r="I11" i="13"/>
  <c r="L10" i="13"/>
  <c r="I11" i="12"/>
  <c r="L10" i="12"/>
  <c r="I11" i="11"/>
  <c r="L10" i="11"/>
  <c r="I11" i="10"/>
  <c r="L10" i="10"/>
  <c r="I11" i="9"/>
  <c r="L10" i="9"/>
  <c r="I11" i="8"/>
  <c r="L10" i="8"/>
  <c r="R11" i="7"/>
  <c r="U10" i="7"/>
  <c r="L9" i="6"/>
  <c r="I10" i="6"/>
  <c r="I11" i="5"/>
  <c r="L10" i="5"/>
  <c r="L9" i="4"/>
  <c r="I10" i="4"/>
  <c r="R9" i="2"/>
  <c r="L10" i="2"/>
  <c r="I12" i="14" l="1"/>
  <c r="L11" i="14"/>
  <c r="I12" i="13"/>
  <c r="L11" i="13"/>
  <c r="I12" i="12"/>
  <c r="L11" i="12"/>
  <c r="I12" i="11"/>
  <c r="L11" i="11"/>
  <c r="I12" i="10"/>
  <c r="L11" i="10"/>
  <c r="I12" i="9"/>
  <c r="L11" i="9"/>
  <c r="I12" i="8"/>
  <c r="L11" i="8"/>
  <c r="R12" i="7"/>
  <c r="U11" i="7"/>
  <c r="I11" i="6"/>
  <c r="L10" i="6"/>
  <c r="L11" i="5"/>
  <c r="I12" i="5"/>
  <c r="I11" i="4"/>
  <c r="L10" i="4"/>
  <c r="R10" i="2"/>
  <c r="L11" i="2"/>
  <c r="I13" i="14" l="1"/>
  <c r="L12" i="14"/>
  <c r="I13" i="13"/>
  <c r="L12" i="13"/>
  <c r="I13" i="12"/>
  <c r="L12" i="12"/>
  <c r="I13" i="11"/>
  <c r="L12" i="11"/>
  <c r="I13" i="10"/>
  <c r="L12" i="10"/>
  <c r="I13" i="9"/>
  <c r="L12" i="9"/>
  <c r="I13" i="8"/>
  <c r="L12" i="8"/>
  <c r="R13" i="7"/>
  <c r="U12" i="7"/>
  <c r="L11" i="6"/>
  <c r="I12" i="6"/>
  <c r="I13" i="5"/>
  <c r="L12" i="5"/>
  <c r="L11" i="4"/>
  <c r="I12" i="4"/>
  <c r="R11" i="2"/>
  <c r="L12" i="2"/>
  <c r="I14" i="14" l="1"/>
  <c r="L14" i="14" s="1"/>
  <c r="L13" i="14"/>
  <c r="I14" i="13"/>
  <c r="L14" i="13" s="1"/>
  <c r="L13" i="13"/>
  <c r="I14" i="12"/>
  <c r="L14" i="12" s="1"/>
  <c r="L13" i="12"/>
  <c r="I14" i="11"/>
  <c r="L14" i="11" s="1"/>
  <c r="L13" i="11"/>
  <c r="I14" i="10"/>
  <c r="L14" i="10" s="1"/>
  <c r="L13" i="10"/>
  <c r="I14" i="9"/>
  <c r="L14" i="9" s="1"/>
  <c r="L13" i="9"/>
  <c r="I14" i="8"/>
  <c r="L14" i="8" s="1"/>
  <c r="L13" i="8"/>
  <c r="U13" i="7"/>
  <c r="R14" i="7"/>
  <c r="I13" i="6"/>
  <c r="L12" i="6"/>
  <c r="L13" i="5"/>
  <c r="I14" i="5"/>
  <c r="L14" i="5" s="1"/>
  <c r="I13" i="4"/>
  <c r="L12" i="4"/>
  <c r="R12" i="2"/>
  <c r="L14" i="2"/>
  <c r="L13" i="2"/>
  <c r="R15" i="7" l="1"/>
  <c r="U14" i="7"/>
  <c r="L13" i="6"/>
  <c r="I14" i="6"/>
  <c r="L14" i="6" s="1"/>
  <c r="L13" i="4"/>
  <c r="I14" i="4"/>
  <c r="L14" i="4" s="1"/>
  <c r="R13" i="2"/>
  <c r="R16" i="7" l="1"/>
  <c r="U16" i="7" s="1"/>
  <c r="U15" i="7"/>
  <c r="R14" i="2"/>
</calcChain>
</file>

<file path=xl/sharedStrings.xml><?xml version="1.0" encoding="utf-8"?>
<sst xmlns="http://schemas.openxmlformats.org/spreadsheetml/2006/main" count="315" uniqueCount="29">
  <si>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</si>
  <si>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</si>
  <si>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</si>
  <si>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</si>
  <si>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</si>
  <si>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</si>
  <si>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</si>
  <si>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</si>
  <si>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</si>
  <si>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</si>
  <si>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</si>
  <si>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</si>
  <si>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</si>
  <si>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</si>
  <si>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</si>
  <si>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</si>
  <si>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</si>
  <si>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</si>
  <si>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</si>
  <si>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</si>
  <si>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</si>
  <si>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</si>
  <si>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</si>
  <si>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</si>
  <si>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</si>
  <si>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</si>
  <si>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15 digits to -57.5</t>
  </si>
  <si>
    <t>28 digits to -53.3</t>
  </si>
  <si>
    <t>20 digits to -42.6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</si>
</sst>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22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62.429999999999993</v>
      </c>
      <c r="C2" s="2">
        <v>-55.3</v>
      </c>
      <c r="D2" s="2">
        <v>27.8</v>
      </c>
      <c r="E2" s="2">
        <v>68</v>
      </c>
      <c r="F2" s="2">
        <v>9.9976999999999996E-2</v>
      </c>
      <c r="G2" s="2">
        <v>1451</v>
      </c>
      <c r="H2" s="8">
        <f>G2*0.00125</f>
        <v>1.81375</v>
      </c>
      <c r="I2" s="5">
        <v>0</v>
      </c>
      <c r="J2" s="5">
        <v>199.9</v>
      </c>
      <c r="K2" s="5">
        <v>23.1</v>
      </c>
      <c r="L2" s="3">
        <f>$H$2+I2</f>
        <v>1.81375</v>
      </c>
      <c r="M2" s="2">
        <v>2.4637500000000001</v>
      </c>
      <c r="N2" s="2">
        <v>132</v>
      </c>
      <c r="O2" s="8">
        <f>N2*0.00125</f>
        <v>0.16500000000000001</v>
      </c>
      <c r="P2" s="2">
        <v>243</v>
      </c>
      <c r="Q2" s="8">
        <f>P2*0.00125</f>
        <v>0.30375000000000002</v>
      </c>
      <c r="R2" s="5">
        <v>0</v>
      </c>
      <c r="S2" s="5">
        <v>202.1</v>
      </c>
      <c r="T2" s="5">
        <v>22.5</v>
      </c>
      <c r="U2" s="8">
        <f>$Q$2+R2</f>
        <v>0.30375000000000002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204.3</v>
      </c>
      <c r="K3" s="5">
        <v>23</v>
      </c>
      <c r="L3" s="3">
        <f t="shared" ref="L3:L11" si="0">$H$2+I3</f>
        <v>1.86375</v>
      </c>
      <c r="M3" s="10" t="s">
        <v>22</v>
      </c>
      <c r="N3" s="1">
        <v>-50.3</v>
      </c>
      <c r="O3" s="7"/>
      <c r="R3" s="5">
        <f>R2+0.05</f>
        <v>0.05</v>
      </c>
      <c r="S3" s="5">
        <v>206.6</v>
      </c>
      <c r="T3" s="5">
        <v>22.5</v>
      </c>
      <c r="U3" s="8">
        <f t="shared" ref="U3:U16" si="1">$Q$2+R3</f>
        <v>0.35375000000000001</v>
      </c>
    </row>
    <row r="4" spans="1:24" x14ac:dyDescent="0.25">
      <c r="A4" s="9"/>
      <c r="I4" s="5">
        <f t="shared" ref="I4:I14" si="2">I3+0.05</f>
        <v>0.1</v>
      </c>
      <c r="J4" s="5">
        <v>208.3</v>
      </c>
      <c r="K4" s="5">
        <v>23</v>
      </c>
      <c r="L4" s="3">
        <f t="shared" si="0"/>
        <v>1.9137500000000001</v>
      </c>
      <c r="M4" s="10"/>
      <c r="O4" s="7"/>
      <c r="R4" s="5">
        <f t="shared" ref="R4:R16" si="3">R3+0.05</f>
        <v>0.1</v>
      </c>
      <c r="S4" s="5">
        <v>210.1</v>
      </c>
      <c r="T4" s="5">
        <v>22.5</v>
      </c>
      <c r="U4" s="8">
        <f>$Q$2+R4</f>
        <v>0.40375000000000005</v>
      </c>
    </row>
    <row r="5" spans="1:24" x14ac:dyDescent="0.25">
      <c r="A5" s="9"/>
      <c r="I5" s="5">
        <f t="shared" si="2"/>
        <v>0.15000000000000002</v>
      </c>
      <c r="J5" s="5">
        <v>211.8</v>
      </c>
      <c r="K5" s="5">
        <v>23</v>
      </c>
      <c r="L5" s="3">
        <f t="shared" si="0"/>
        <v>1.9637500000000001</v>
      </c>
      <c r="M5" s="10"/>
      <c r="O5" s="7"/>
      <c r="R5" s="5">
        <f t="shared" si="3"/>
        <v>0.15000000000000002</v>
      </c>
      <c r="S5" s="5">
        <v>213.6</v>
      </c>
      <c r="T5" s="5">
        <v>22.5</v>
      </c>
      <c r="U5" s="8">
        <f t="shared" si="1"/>
        <v>0.45375000000000004</v>
      </c>
    </row>
    <row r="6" spans="1:24" x14ac:dyDescent="0.25">
      <c r="A6" s="9"/>
      <c r="I6" s="5">
        <f t="shared" si="2"/>
        <v>0.2</v>
      </c>
      <c r="J6" s="5">
        <v>215</v>
      </c>
      <c r="K6" s="5">
        <v>23</v>
      </c>
      <c r="L6" s="3">
        <f t="shared" si="0"/>
        <v>2.0137499999999999</v>
      </c>
      <c r="O6" s="7"/>
      <c r="R6" s="5">
        <f t="shared" si="3"/>
        <v>0.2</v>
      </c>
      <c r="S6" s="5">
        <v>216.5</v>
      </c>
      <c r="T6" s="5">
        <v>22.4</v>
      </c>
      <c r="U6" s="8">
        <f t="shared" si="1"/>
        <v>0.50375000000000003</v>
      </c>
    </row>
    <row r="7" spans="1:24" x14ac:dyDescent="0.25">
      <c r="A7" s="9"/>
      <c r="I7" s="5">
        <f t="shared" si="2"/>
        <v>0.25</v>
      </c>
      <c r="J7" s="5">
        <v>217.8</v>
      </c>
      <c r="K7" s="5">
        <v>22.9</v>
      </c>
      <c r="L7" s="3">
        <f t="shared" si="0"/>
        <v>2.0637499999999998</v>
      </c>
      <c r="O7" s="7"/>
      <c r="R7" s="5">
        <f t="shared" si="3"/>
        <v>0.25</v>
      </c>
      <c r="S7" s="5">
        <v>219.1</v>
      </c>
      <c r="T7" s="5">
        <v>22.4</v>
      </c>
      <c r="U7" s="8">
        <f t="shared" si="1"/>
        <v>0.55374999999999996</v>
      </c>
    </row>
    <row r="8" spans="1:24" x14ac:dyDescent="0.25">
      <c r="A8" s="9"/>
      <c r="I8" s="5">
        <f t="shared" si="2"/>
        <v>0.3</v>
      </c>
      <c r="J8" s="5">
        <v>220.3</v>
      </c>
      <c r="K8" s="5">
        <v>22.9</v>
      </c>
      <c r="L8" s="3">
        <f t="shared" si="0"/>
        <v>2.11375</v>
      </c>
      <c r="O8" s="7"/>
      <c r="R8" s="5">
        <f t="shared" si="3"/>
        <v>0.3</v>
      </c>
      <c r="S8" s="5">
        <v>221.4</v>
      </c>
      <c r="T8" s="5">
        <v>22.4</v>
      </c>
      <c r="U8" s="8">
        <f t="shared" si="1"/>
        <v>0.60375000000000001</v>
      </c>
    </row>
    <row r="9" spans="1:24" x14ac:dyDescent="0.25">
      <c r="A9" s="9"/>
      <c r="I9" s="5">
        <f t="shared" si="2"/>
        <v>0.35</v>
      </c>
      <c r="J9" s="5">
        <v>222.4</v>
      </c>
      <c r="K9" s="5">
        <v>22.9</v>
      </c>
      <c r="L9" s="3">
        <f t="shared" si="0"/>
        <v>2.1637499999999998</v>
      </c>
      <c r="O9" s="7"/>
      <c r="R9" s="5">
        <f t="shared" si="3"/>
        <v>0.35</v>
      </c>
      <c r="S9" s="5">
        <v>223.7</v>
      </c>
      <c r="T9" s="5">
        <v>22.4</v>
      </c>
      <c r="U9" s="8">
        <f t="shared" si="1"/>
        <v>0.65375000000000005</v>
      </c>
    </row>
    <row r="10" spans="1:24" x14ac:dyDescent="0.25">
      <c r="A10" s="9"/>
      <c r="I10" s="5">
        <f t="shared" si="2"/>
        <v>0.39999999999999997</v>
      </c>
      <c r="J10" s="5">
        <v>224.5</v>
      </c>
      <c r="K10" s="5">
        <v>22.9</v>
      </c>
      <c r="L10" s="3">
        <f t="shared" si="0"/>
        <v>2.2137500000000001</v>
      </c>
      <c r="O10" s="7"/>
      <c r="R10" s="5">
        <f t="shared" si="3"/>
        <v>0.39999999999999997</v>
      </c>
      <c r="S10" s="5">
        <v>225.7</v>
      </c>
      <c r="T10" s="5">
        <v>22.3</v>
      </c>
      <c r="U10" s="8">
        <f t="shared" si="1"/>
        <v>0.70374999999999999</v>
      </c>
    </row>
    <row r="11" spans="1:24" x14ac:dyDescent="0.25">
      <c r="A11" s="6"/>
      <c r="I11" s="5">
        <f t="shared" si="2"/>
        <v>0.44999999999999996</v>
      </c>
      <c r="J11" s="5">
        <v>226.5</v>
      </c>
      <c r="K11" s="5">
        <v>22.9</v>
      </c>
      <c r="L11" s="3">
        <f t="shared" si="0"/>
        <v>2.2637499999999999</v>
      </c>
      <c r="O11" s="7"/>
      <c r="R11" s="5">
        <f t="shared" si="3"/>
        <v>0.44999999999999996</v>
      </c>
      <c r="S11" s="5">
        <v>227.6</v>
      </c>
      <c r="T11" s="5">
        <v>22.3</v>
      </c>
      <c r="U11" s="8">
        <f t="shared" si="1"/>
        <v>0.75374999999999992</v>
      </c>
    </row>
    <row r="12" spans="1:24" x14ac:dyDescent="0.25">
      <c r="A12" s="6"/>
      <c r="I12" s="5">
        <f t="shared" si="2"/>
        <v>0.49999999999999994</v>
      </c>
      <c r="J12" s="5">
        <v>228.3</v>
      </c>
      <c r="K12" s="5">
        <v>22.8</v>
      </c>
      <c r="L12" s="3">
        <f>$H$2+I12</f>
        <v>2.3137499999999998</v>
      </c>
      <c r="O12" s="7"/>
      <c r="R12" s="5">
        <f t="shared" si="3"/>
        <v>0.49999999999999994</v>
      </c>
      <c r="S12" s="5">
        <v>229.1</v>
      </c>
      <c r="T12" s="5">
        <v>22.2</v>
      </c>
      <c r="U12" s="8">
        <f t="shared" si="1"/>
        <v>0.80374999999999996</v>
      </c>
    </row>
    <row r="13" spans="1:24" x14ac:dyDescent="0.25">
      <c r="A13" s="6"/>
      <c r="I13" s="5">
        <f t="shared" si="2"/>
        <v>0.54999999999999993</v>
      </c>
      <c r="J13" s="5">
        <v>230</v>
      </c>
      <c r="K13" s="5">
        <v>22.8</v>
      </c>
      <c r="L13" s="3">
        <f>$H$2+I13</f>
        <v>2.36375</v>
      </c>
      <c r="O13" s="7"/>
      <c r="R13" s="5">
        <f t="shared" si="3"/>
        <v>0.54999999999999993</v>
      </c>
      <c r="S13" s="5">
        <v>230.6</v>
      </c>
      <c r="T13" s="5">
        <v>22.2</v>
      </c>
      <c r="U13" s="8">
        <f t="shared" si="1"/>
        <v>0.85375000000000001</v>
      </c>
    </row>
    <row r="14" spans="1:24" x14ac:dyDescent="0.25">
      <c r="A14" s="6"/>
      <c r="I14" s="5">
        <f t="shared" si="2"/>
        <v>0.6</v>
      </c>
      <c r="J14" s="5">
        <v>231.6</v>
      </c>
      <c r="K14" s="5">
        <v>22.8</v>
      </c>
      <c r="L14" s="3">
        <f>$H$2+I14</f>
        <v>2.4137499999999998</v>
      </c>
      <c r="R14" s="5">
        <f t="shared" si="3"/>
        <v>0.6</v>
      </c>
      <c r="S14" s="5">
        <v>232.2</v>
      </c>
      <c r="T14" s="5">
        <v>22.2</v>
      </c>
      <c r="U14" s="8">
        <f t="shared" si="1"/>
        <v>0.90375000000000005</v>
      </c>
    </row>
    <row r="15" spans="1:24" x14ac:dyDescent="0.25">
      <c r="A15" s="6"/>
      <c r="I15" s="5">
        <v>0.65</v>
      </c>
      <c r="J15" s="5">
        <v>233.1</v>
      </c>
      <c r="K15" s="5">
        <v>22.8</v>
      </c>
      <c r="L15" s="3">
        <f>$H$2+I15</f>
        <v>2.4637500000000001</v>
      </c>
      <c r="R15" s="5">
        <f t="shared" si="3"/>
        <v>0.65</v>
      </c>
      <c r="S15" s="5"/>
      <c r="T15" s="5"/>
      <c r="U15" s="8">
        <f t="shared" si="1"/>
        <v>0.9537500000000001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1.0037500000000001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4603-112A-4BD1-A38E-7DC72D74EDF6}">
  <dimension ref="A1:X22"/>
  <sheetViews>
    <sheetView workbookViewId="0">
      <selection activeCell="S20" sqref="S20"/>
    </sheetView>
  </sheetViews>
  <sheetFormatPr defaultColWidth="8.7109375" defaultRowHeight="15.75" x14ac:dyDescent="0.25"/>
  <cols>
    <col min="1" max="1" width="32.85546875" style="1" customWidth="1"/>
    <col min="2" max="2" width="8.42578125" style="1" customWidth="1"/>
    <col min="3" max="3" width="9" style="1" customWidth="1"/>
    <col min="4" max="4" width="11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60.322999999999993</v>
      </c>
      <c r="C2" s="2">
        <v>-52.1</v>
      </c>
      <c r="D2" s="2">
        <v>29.850200000000001</v>
      </c>
      <c r="E2" s="2">
        <v>70</v>
      </c>
      <c r="F2" s="2">
        <v>9.9976999999999996E-2</v>
      </c>
      <c r="G2" s="2">
        <v>1253</v>
      </c>
      <c r="H2" s="8">
        <f>G2*0.00125</f>
        <v>1.5662500000000001</v>
      </c>
      <c r="I2" s="5">
        <v>0</v>
      </c>
      <c r="J2" s="5">
        <v>201.2</v>
      </c>
      <c r="K2" s="5">
        <v>24.2</v>
      </c>
      <c r="L2" s="3">
        <f>$H$2+I2</f>
        <v>1.5662500000000001</v>
      </c>
      <c r="M2" s="2">
        <v>2.11625</v>
      </c>
      <c r="N2" s="2">
        <v>142</v>
      </c>
      <c r="O2" s="8">
        <f>N2*0.00125</f>
        <v>0.17749999999999999</v>
      </c>
      <c r="P2" s="2">
        <v>231</v>
      </c>
      <c r="Q2" s="8">
        <f>P2*0.00125</f>
        <v>0.28875000000000001</v>
      </c>
      <c r="R2" s="5">
        <v>0</v>
      </c>
      <c r="S2" s="5">
        <v>201.9</v>
      </c>
      <c r="T2" s="5">
        <v>22.9</v>
      </c>
      <c r="U2" s="8">
        <f>$Q$2+R2</f>
        <v>0.28875000000000001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24.2</v>
      </c>
      <c r="L3" s="3">
        <f t="shared" ref="L3:L11" si="0">$H$2+I3</f>
        <v>1.6162500000000002</v>
      </c>
      <c r="M3" s="10" t="s">
        <v>22</v>
      </c>
      <c r="N3" s="1">
        <v>-68.099999999999994</v>
      </c>
      <c r="O3" s="7"/>
      <c r="P3" s="1" t="s">
        <v>28</v>
      </c>
      <c r="R3" s="5">
        <f>R2+0.05</f>
        <v>0.05</v>
      </c>
      <c r="S3" s="5">
        <v>206.4</v>
      </c>
      <c r="T3" s="5">
        <v>22.8</v>
      </c>
      <c r="U3" s="8">
        <f t="shared" ref="U3:U16" si="1">$Q$2+R3</f>
        <v>0.33875</v>
      </c>
    </row>
    <row r="4" spans="1:24" x14ac:dyDescent="0.25">
      <c r="A4" s="9"/>
      <c r="I4" s="5">
        <f t="shared" ref="I4:I14" si="2">I3+0.05</f>
        <v>0.1</v>
      </c>
      <c r="J4" s="5">
        <v>210.2</v>
      </c>
      <c r="K4" s="5">
        <v>24.1</v>
      </c>
      <c r="L4" s="3">
        <f t="shared" si="0"/>
        <v>1.6662500000000002</v>
      </c>
      <c r="M4" s="10"/>
      <c r="O4" s="7"/>
      <c r="R4" s="5">
        <f t="shared" ref="R4:R16" si="3">R3+0.05</f>
        <v>0.1</v>
      </c>
      <c r="S4" s="5">
        <v>210</v>
      </c>
      <c r="T4" s="5">
        <v>22.8</v>
      </c>
      <c r="U4" s="8">
        <f>$Q$2+R4</f>
        <v>0.38875000000000004</v>
      </c>
    </row>
    <row r="5" spans="1:24" x14ac:dyDescent="0.25">
      <c r="A5" s="9"/>
      <c r="I5" s="5">
        <f t="shared" si="2"/>
        <v>0.15000000000000002</v>
      </c>
      <c r="J5" s="5">
        <v>213.8</v>
      </c>
      <c r="K5" s="5">
        <v>24.1</v>
      </c>
      <c r="L5" s="3">
        <f t="shared" si="0"/>
        <v>1.7162500000000001</v>
      </c>
      <c r="M5" s="10"/>
      <c r="O5" s="7"/>
      <c r="R5" s="5">
        <f t="shared" si="3"/>
        <v>0.15000000000000002</v>
      </c>
      <c r="S5" s="5">
        <v>213.5</v>
      </c>
      <c r="T5" s="5">
        <v>22.7</v>
      </c>
      <c r="U5" s="8">
        <f t="shared" si="1"/>
        <v>0.43875000000000003</v>
      </c>
    </row>
    <row r="6" spans="1:24" x14ac:dyDescent="0.25">
      <c r="A6" s="9"/>
      <c r="I6" s="5">
        <f t="shared" si="2"/>
        <v>0.2</v>
      </c>
      <c r="J6" s="5">
        <v>217</v>
      </c>
      <c r="K6" s="5">
        <v>24</v>
      </c>
      <c r="L6" s="3">
        <f t="shared" si="0"/>
        <v>1.7662500000000001</v>
      </c>
      <c r="O6" s="7"/>
      <c r="R6" s="5">
        <f t="shared" si="3"/>
        <v>0.2</v>
      </c>
      <c r="S6" s="5">
        <v>216.6</v>
      </c>
      <c r="T6" s="5">
        <v>22.7</v>
      </c>
      <c r="U6" s="8">
        <f t="shared" si="1"/>
        <v>0.48875000000000002</v>
      </c>
    </row>
    <row r="7" spans="1:24" x14ac:dyDescent="0.25">
      <c r="A7" s="9"/>
      <c r="I7" s="5">
        <f t="shared" si="2"/>
        <v>0.25</v>
      </c>
      <c r="J7" s="5">
        <v>219.8</v>
      </c>
      <c r="K7" s="5">
        <v>24</v>
      </c>
      <c r="L7" s="3">
        <f t="shared" si="0"/>
        <v>1.8162500000000001</v>
      </c>
      <c r="O7" s="7"/>
      <c r="R7" s="5">
        <f t="shared" si="3"/>
        <v>0.25</v>
      </c>
      <c r="S7" s="5">
        <v>219.2</v>
      </c>
      <c r="T7" s="5">
        <v>22.7</v>
      </c>
      <c r="U7" s="8">
        <f t="shared" si="1"/>
        <v>0.53875000000000006</v>
      </c>
    </row>
    <row r="8" spans="1:24" x14ac:dyDescent="0.25">
      <c r="A8" s="9"/>
      <c r="I8" s="5">
        <f t="shared" si="2"/>
        <v>0.3</v>
      </c>
      <c r="J8" s="5">
        <v>222.3</v>
      </c>
      <c r="K8" s="5">
        <v>23.9</v>
      </c>
      <c r="L8" s="3">
        <f t="shared" si="0"/>
        <v>1.8662500000000002</v>
      </c>
      <c r="O8" s="7"/>
      <c r="R8" s="5">
        <f t="shared" si="3"/>
        <v>0.3</v>
      </c>
      <c r="S8" s="5">
        <v>221.6</v>
      </c>
      <c r="T8" s="5">
        <v>22.6</v>
      </c>
      <c r="U8" s="8">
        <f t="shared" si="1"/>
        <v>0.58875</v>
      </c>
    </row>
    <row r="9" spans="1:24" x14ac:dyDescent="0.25">
      <c r="A9" s="9"/>
      <c r="I9" s="5">
        <f t="shared" si="2"/>
        <v>0.35</v>
      </c>
      <c r="J9" s="5">
        <v>224.6</v>
      </c>
      <c r="K9" s="5">
        <v>23.9</v>
      </c>
      <c r="L9" s="3">
        <f t="shared" si="0"/>
        <v>1.9162500000000002</v>
      </c>
      <c r="O9" s="7"/>
      <c r="R9" s="5">
        <f t="shared" si="3"/>
        <v>0.35</v>
      </c>
      <c r="S9" s="5">
        <v>223.6</v>
      </c>
      <c r="T9" s="5">
        <v>22.6</v>
      </c>
      <c r="U9" s="8">
        <f t="shared" si="1"/>
        <v>0.63874999999999993</v>
      </c>
    </row>
    <row r="10" spans="1:24" x14ac:dyDescent="0.25">
      <c r="A10" s="9"/>
      <c r="I10" s="5">
        <f t="shared" si="2"/>
        <v>0.39999999999999997</v>
      </c>
      <c r="J10" s="5">
        <v>226.8</v>
      </c>
      <c r="K10" s="5">
        <v>23.8</v>
      </c>
      <c r="L10" s="3">
        <f t="shared" si="0"/>
        <v>1.9662500000000001</v>
      </c>
      <c r="O10" s="7"/>
      <c r="R10" s="5">
        <f t="shared" si="3"/>
        <v>0.39999999999999997</v>
      </c>
      <c r="S10" s="5">
        <v>225.7</v>
      </c>
      <c r="T10" s="5">
        <v>22.6</v>
      </c>
      <c r="U10" s="8">
        <f t="shared" si="1"/>
        <v>0.68874999999999997</v>
      </c>
    </row>
    <row r="11" spans="1:24" x14ac:dyDescent="0.25">
      <c r="A11" s="6"/>
      <c r="I11" s="5">
        <f t="shared" si="2"/>
        <v>0.44999999999999996</v>
      </c>
      <c r="J11" s="5">
        <v>228.7</v>
      </c>
      <c r="K11" s="5">
        <v>23.8</v>
      </c>
      <c r="L11" s="3">
        <f t="shared" si="0"/>
        <v>2.0162500000000003</v>
      </c>
      <c r="O11" s="7"/>
      <c r="R11" s="5">
        <f t="shared" si="3"/>
        <v>0.44999999999999996</v>
      </c>
      <c r="S11" s="5">
        <v>227.5</v>
      </c>
      <c r="T11" s="5">
        <v>22.5</v>
      </c>
      <c r="U11" s="8">
        <f t="shared" si="1"/>
        <v>0.73875000000000002</v>
      </c>
    </row>
    <row r="12" spans="1:24" x14ac:dyDescent="0.25">
      <c r="A12" s="6"/>
      <c r="I12" s="5">
        <f t="shared" si="2"/>
        <v>0.49999999999999994</v>
      </c>
      <c r="J12" s="5">
        <v>230.5</v>
      </c>
      <c r="K12" s="5">
        <v>23.7</v>
      </c>
      <c r="L12" s="3">
        <f>$H$2+I12</f>
        <v>2.0662500000000001</v>
      </c>
      <c r="O12" s="7"/>
      <c r="R12" s="5">
        <f t="shared" si="3"/>
        <v>0.49999999999999994</v>
      </c>
      <c r="S12" s="5">
        <v>229.3</v>
      </c>
      <c r="T12" s="5">
        <v>22.5</v>
      </c>
      <c r="U12" s="8">
        <f t="shared" si="1"/>
        <v>0.78874999999999995</v>
      </c>
    </row>
    <row r="13" spans="1:24" x14ac:dyDescent="0.25">
      <c r="A13" s="6"/>
      <c r="I13" s="5">
        <f t="shared" si="2"/>
        <v>0.54999999999999993</v>
      </c>
      <c r="J13" s="5">
        <v>232.1</v>
      </c>
      <c r="K13" s="5">
        <v>23.7</v>
      </c>
      <c r="L13" s="3">
        <f>$H$2+I13</f>
        <v>2.11625</v>
      </c>
      <c r="O13" s="7"/>
      <c r="R13" s="5">
        <f t="shared" si="3"/>
        <v>0.54999999999999993</v>
      </c>
      <c r="S13" s="5">
        <v>231</v>
      </c>
      <c r="T13" s="5">
        <v>22.5</v>
      </c>
      <c r="U13" s="8">
        <f t="shared" si="1"/>
        <v>0.83874999999999988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2.1662500000000002</v>
      </c>
      <c r="R14" s="5">
        <f t="shared" si="3"/>
        <v>0.6</v>
      </c>
      <c r="S14" s="5">
        <v>232.5</v>
      </c>
      <c r="T14" s="5">
        <v>22.4</v>
      </c>
      <c r="U14" s="8">
        <f t="shared" si="1"/>
        <v>0.88874999999999993</v>
      </c>
    </row>
    <row r="15" spans="1:24" x14ac:dyDescent="0.25">
      <c r="A15" s="6"/>
      <c r="I15" s="5">
        <v>0.65</v>
      </c>
      <c r="J15" s="5"/>
      <c r="K15" s="5"/>
      <c r="L15" s="3">
        <f>$H$2+I15</f>
        <v>2.2162500000000001</v>
      </c>
      <c r="R15" s="5">
        <f t="shared" si="3"/>
        <v>0.65</v>
      </c>
      <c r="S15" s="5"/>
      <c r="T15" s="5"/>
      <c r="U15" s="8">
        <f t="shared" si="1"/>
        <v>0.93874999999999997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0.98875000000000002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4324-F953-48DD-9E7C-4059BD8C4184}">
  <dimension ref="A1:X22"/>
  <sheetViews>
    <sheetView workbookViewId="0">
      <selection activeCell="R19" sqref="R19"/>
    </sheetView>
  </sheetViews>
  <sheetFormatPr defaultColWidth="8.7109375" defaultRowHeight="15.75" x14ac:dyDescent="0.25"/>
  <cols>
    <col min="1" max="1" width="32.85546875" style="1" customWidth="1"/>
    <col min="2" max="2" width="9.85546875" style="1" customWidth="1"/>
    <col min="3" max="3" width="9" style="1" customWidth="1"/>
    <col min="4" max="4" width="11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63.365000000000002</v>
      </c>
      <c r="C2" s="2">
        <v>-54.6</v>
      </c>
      <c r="D2" s="2">
        <v>29.801760000000002</v>
      </c>
      <c r="E2" s="2">
        <v>70</v>
      </c>
      <c r="F2" s="2">
        <v>9.9976999999999996E-2</v>
      </c>
      <c r="G2" s="2">
        <v>1296</v>
      </c>
      <c r="H2" s="8">
        <f>G2*0.00125</f>
        <v>1.62</v>
      </c>
      <c r="I2" s="5">
        <v>0</v>
      </c>
      <c r="J2" s="5">
        <v>201.2</v>
      </c>
      <c r="K2" s="5">
        <v>24.1</v>
      </c>
      <c r="L2" s="3">
        <f>$H$2+I2</f>
        <v>1.62</v>
      </c>
      <c r="M2" s="2">
        <v>2.2200000000000002</v>
      </c>
      <c r="N2" s="2">
        <v>256</v>
      </c>
      <c r="O2" s="8">
        <f>N2*0.00125</f>
        <v>0.32</v>
      </c>
      <c r="P2" s="2">
        <v>421</v>
      </c>
      <c r="Q2" s="8">
        <f>P2*0.00125</f>
        <v>0.52625</v>
      </c>
      <c r="R2" s="5">
        <v>0</v>
      </c>
      <c r="S2" s="5">
        <v>202</v>
      </c>
      <c r="T2" s="5">
        <v>23</v>
      </c>
      <c r="U2" s="8">
        <f>$Q$2+R2</f>
        <v>0.52625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24.1</v>
      </c>
      <c r="L3" s="3">
        <f t="shared" ref="L3:L11" si="0">$H$2+I3</f>
        <v>1.6700000000000002</v>
      </c>
      <c r="M3" s="10" t="s">
        <v>22</v>
      </c>
      <c r="N3" s="1">
        <v>-49.2</v>
      </c>
      <c r="O3" s="7"/>
      <c r="R3" s="5">
        <f>R2+0.05</f>
        <v>0.05</v>
      </c>
      <c r="S3" s="5">
        <v>206.1</v>
      </c>
      <c r="T3" s="5">
        <v>23</v>
      </c>
      <c r="U3" s="8">
        <f t="shared" ref="U3:U16" si="1">$Q$2+R3</f>
        <v>0.57625000000000004</v>
      </c>
    </row>
    <row r="4" spans="1:24" x14ac:dyDescent="0.25">
      <c r="A4" s="9"/>
      <c r="I4" s="5">
        <f t="shared" ref="I4:I14" si="2">I3+0.05</f>
        <v>0.1</v>
      </c>
      <c r="J4" s="5">
        <v>210</v>
      </c>
      <c r="K4" s="5">
        <v>24.1</v>
      </c>
      <c r="L4" s="3">
        <f t="shared" si="0"/>
        <v>1.7200000000000002</v>
      </c>
      <c r="M4" s="10"/>
      <c r="O4" s="7"/>
      <c r="R4" s="5">
        <f t="shared" ref="R4:R16" si="3">R3+0.05</f>
        <v>0.1</v>
      </c>
      <c r="S4" s="5">
        <v>209.8</v>
      </c>
      <c r="T4" s="5">
        <v>23</v>
      </c>
      <c r="U4" s="8">
        <f>$Q$2+R4</f>
        <v>0.62624999999999997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24</v>
      </c>
      <c r="L5" s="3">
        <f t="shared" si="0"/>
        <v>1.77</v>
      </c>
      <c r="M5" s="10"/>
      <c r="O5" s="7"/>
      <c r="R5" s="5">
        <f t="shared" si="3"/>
        <v>0.15000000000000002</v>
      </c>
      <c r="S5" s="5">
        <v>213.1</v>
      </c>
      <c r="T5" s="5">
        <v>22.9</v>
      </c>
      <c r="U5" s="8">
        <f t="shared" si="1"/>
        <v>0.67625000000000002</v>
      </c>
    </row>
    <row r="6" spans="1:24" x14ac:dyDescent="0.25">
      <c r="A6" s="9"/>
      <c r="I6" s="5">
        <f t="shared" si="2"/>
        <v>0.2</v>
      </c>
      <c r="J6" s="5">
        <v>216.6</v>
      </c>
      <c r="K6" s="5">
        <v>24</v>
      </c>
      <c r="L6" s="3">
        <f t="shared" si="0"/>
        <v>1.82</v>
      </c>
      <c r="O6" s="7"/>
      <c r="R6" s="5">
        <f t="shared" si="3"/>
        <v>0.2</v>
      </c>
      <c r="S6" s="5">
        <v>216.1</v>
      </c>
      <c r="T6" s="5">
        <v>22.9</v>
      </c>
      <c r="U6" s="8">
        <f t="shared" si="1"/>
        <v>0.72625000000000006</v>
      </c>
    </row>
    <row r="7" spans="1:24" x14ac:dyDescent="0.25">
      <c r="A7" s="9"/>
      <c r="I7" s="5">
        <f t="shared" si="2"/>
        <v>0.25</v>
      </c>
      <c r="J7" s="5">
        <v>219.2</v>
      </c>
      <c r="K7" s="5">
        <v>24</v>
      </c>
      <c r="L7" s="3">
        <f t="shared" si="0"/>
        <v>1.87</v>
      </c>
      <c r="O7" s="7"/>
      <c r="R7" s="5">
        <f t="shared" si="3"/>
        <v>0.25</v>
      </c>
      <c r="S7" s="5">
        <v>218.8</v>
      </c>
      <c r="T7" s="5">
        <v>22.9</v>
      </c>
      <c r="U7" s="8">
        <f t="shared" si="1"/>
        <v>0.77625</v>
      </c>
    </row>
    <row r="8" spans="1:24" x14ac:dyDescent="0.25">
      <c r="A8" s="9"/>
      <c r="I8" s="5">
        <f t="shared" si="2"/>
        <v>0.3</v>
      </c>
      <c r="J8" s="5">
        <v>221.7</v>
      </c>
      <c r="K8" s="5">
        <v>23.9</v>
      </c>
      <c r="L8" s="3">
        <f t="shared" si="0"/>
        <v>1.9200000000000002</v>
      </c>
      <c r="O8" s="7"/>
      <c r="R8" s="5">
        <f t="shared" si="3"/>
        <v>0.3</v>
      </c>
      <c r="S8" s="5">
        <v>221.1</v>
      </c>
      <c r="T8" s="5">
        <v>22.8</v>
      </c>
      <c r="U8" s="8">
        <f t="shared" si="1"/>
        <v>0.82624999999999993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23.9</v>
      </c>
      <c r="L9" s="3">
        <f t="shared" si="0"/>
        <v>1.9700000000000002</v>
      </c>
      <c r="O9" s="7"/>
      <c r="R9" s="5">
        <f t="shared" si="3"/>
        <v>0.35</v>
      </c>
      <c r="S9" s="5">
        <v>223.3</v>
      </c>
      <c r="T9" s="5">
        <v>22.8</v>
      </c>
      <c r="U9" s="8">
        <f t="shared" si="1"/>
        <v>0.87624999999999997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23.9</v>
      </c>
      <c r="L10" s="3">
        <f t="shared" si="0"/>
        <v>2.02</v>
      </c>
      <c r="O10" s="7"/>
      <c r="R10" s="5">
        <f t="shared" si="3"/>
        <v>0.39999999999999997</v>
      </c>
      <c r="S10" s="5">
        <v>225.3</v>
      </c>
      <c r="T10" s="5">
        <v>22.8</v>
      </c>
      <c r="U10" s="8">
        <f t="shared" si="1"/>
        <v>0.92625000000000002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23.8</v>
      </c>
      <c r="L11" s="3">
        <f t="shared" si="0"/>
        <v>2.0700000000000003</v>
      </c>
      <c r="O11" s="7"/>
      <c r="R11" s="5">
        <f t="shared" si="3"/>
        <v>0.44999999999999996</v>
      </c>
      <c r="S11" s="5">
        <v>227.2</v>
      </c>
      <c r="T11" s="5">
        <v>22.8</v>
      </c>
      <c r="U11" s="8">
        <f t="shared" si="1"/>
        <v>0.97624999999999995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23.8</v>
      </c>
      <c r="L12" s="3">
        <f>$H$2+I12</f>
        <v>2.12</v>
      </c>
      <c r="O12" s="7"/>
      <c r="R12" s="5">
        <f t="shared" si="3"/>
        <v>0.49999999999999994</v>
      </c>
      <c r="S12" s="5">
        <v>229</v>
      </c>
      <c r="T12" s="5">
        <v>22.7</v>
      </c>
      <c r="U12" s="8">
        <f t="shared" si="1"/>
        <v>1.0262499999999999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23.8</v>
      </c>
      <c r="L13" s="3">
        <f>$H$2+I13</f>
        <v>2.17</v>
      </c>
      <c r="O13" s="7"/>
      <c r="R13" s="5">
        <f t="shared" si="3"/>
        <v>0.54999999999999993</v>
      </c>
      <c r="S13" s="5">
        <v>230.7</v>
      </c>
      <c r="T13" s="5">
        <v>22.7</v>
      </c>
      <c r="U13" s="8">
        <f t="shared" si="1"/>
        <v>1.0762499999999999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23.8</v>
      </c>
      <c r="L14" s="3">
        <f>$H$2+I14</f>
        <v>2.2200000000000002</v>
      </c>
      <c r="R14" s="5">
        <f t="shared" si="3"/>
        <v>0.6</v>
      </c>
      <c r="S14" s="5">
        <v>232.2</v>
      </c>
      <c r="T14" s="5">
        <v>22.6</v>
      </c>
      <c r="U14" s="8">
        <f t="shared" si="1"/>
        <v>1.12625</v>
      </c>
    </row>
    <row r="15" spans="1:24" x14ac:dyDescent="0.25">
      <c r="A15" s="6"/>
      <c r="I15" s="5">
        <v>0.65</v>
      </c>
      <c r="J15" s="5"/>
      <c r="K15" s="5"/>
      <c r="L15" s="3">
        <f>$H$2+I15</f>
        <v>2.27</v>
      </c>
      <c r="R15" s="5">
        <f t="shared" si="3"/>
        <v>0.65</v>
      </c>
      <c r="S15" s="5"/>
      <c r="T15" s="5"/>
      <c r="U15" s="8">
        <f t="shared" si="1"/>
        <v>1.17625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1.2262500000000001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600-6C99-42CF-AE3D-6878349F4FE1}">
  <dimension ref="A1:X22"/>
  <sheetViews>
    <sheetView tabSelected="1"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0.42578125" style="1" customWidth="1"/>
    <col min="3" max="3" width="9" style="1" customWidth="1"/>
    <col min="4" max="4" width="10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61.403000000000006</v>
      </c>
      <c r="C2" s="2">
        <v>-55.2</v>
      </c>
      <c r="D2" s="2">
        <v>29.801760000000002</v>
      </c>
      <c r="E2" s="2">
        <v>68</v>
      </c>
      <c r="F2" s="2">
        <v>9.9976999999999996E-2</v>
      </c>
      <c r="G2" s="2">
        <v>1272</v>
      </c>
      <c r="H2" s="8">
        <f>G2*0.00125</f>
        <v>1.59</v>
      </c>
      <c r="I2" s="5">
        <v>0</v>
      </c>
      <c r="J2" s="5">
        <v>201.3</v>
      </c>
      <c r="K2" s="5">
        <v>23.6</v>
      </c>
      <c r="L2" s="3">
        <f>$H$2+I2</f>
        <v>1.59</v>
      </c>
      <c r="M2" s="2">
        <v>2.19</v>
      </c>
      <c r="N2" s="2">
        <v>109</v>
      </c>
      <c r="O2" s="8">
        <f>N2*0.00125</f>
        <v>0.13625000000000001</v>
      </c>
      <c r="P2" s="2">
        <v>224</v>
      </c>
      <c r="Q2" s="8">
        <f>P2*0.00125</f>
        <v>0.28000000000000003</v>
      </c>
      <c r="R2" s="5">
        <v>0</v>
      </c>
      <c r="S2" s="5">
        <v>202.2</v>
      </c>
      <c r="T2" s="5">
        <v>23</v>
      </c>
      <c r="U2" s="8">
        <f>$Q$2+R2</f>
        <v>0.28000000000000003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23.6</v>
      </c>
      <c r="L3" s="3">
        <f t="shared" ref="L3:L11" si="0">$H$2+I3</f>
        <v>1.6400000000000001</v>
      </c>
      <c r="M3" s="10" t="s">
        <v>22</v>
      </c>
      <c r="N3" s="1">
        <v>-51</v>
      </c>
      <c r="O3" s="7"/>
      <c r="R3" s="5">
        <f>R2+0.05</f>
        <v>0.05</v>
      </c>
      <c r="S3" s="5">
        <v>206.2</v>
      </c>
      <c r="T3" s="5">
        <v>23</v>
      </c>
      <c r="U3" s="8">
        <f t="shared" ref="U3:U16" si="1">$Q$2+R3</f>
        <v>0.33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23.5</v>
      </c>
      <c r="L4" s="3">
        <f t="shared" si="0"/>
        <v>1.6900000000000002</v>
      </c>
      <c r="M4" s="10"/>
      <c r="O4" s="7"/>
      <c r="R4" s="5">
        <f t="shared" ref="R4:R16" si="3">R3+0.05</f>
        <v>0.1</v>
      </c>
      <c r="S4" s="5">
        <v>210.2</v>
      </c>
      <c r="T4" s="5">
        <v>22.9</v>
      </c>
      <c r="U4" s="8">
        <f>$Q$2+R4</f>
        <v>0.38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23.5</v>
      </c>
      <c r="L5" s="3">
        <f t="shared" si="0"/>
        <v>1.7400000000000002</v>
      </c>
      <c r="M5" s="10"/>
      <c r="O5" s="7"/>
      <c r="R5" s="5">
        <f t="shared" si="3"/>
        <v>0.15000000000000002</v>
      </c>
      <c r="S5" s="5">
        <v>213.6</v>
      </c>
      <c r="T5" s="5">
        <v>22.9</v>
      </c>
      <c r="U5" s="8">
        <f t="shared" si="1"/>
        <v>0.43000000000000005</v>
      </c>
    </row>
    <row r="6" spans="1:24" x14ac:dyDescent="0.25">
      <c r="A6" s="9"/>
      <c r="I6" s="5">
        <f t="shared" si="2"/>
        <v>0.2</v>
      </c>
      <c r="J6" s="5">
        <v>216.6</v>
      </c>
      <c r="K6" s="5">
        <v>23.4</v>
      </c>
      <c r="L6" s="3">
        <f t="shared" si="0"/>
        <v>1.79</v>
      </c>
      <c r="O6" s="7"/>
      <c r="R6" s="5">
        <f t="shared" si="3"/>
        <v>0.2</v>
      </c>
      <c r="S6" s="5">
        <v>216.7</v>
      </c>
      <c r="T6" s="5">
        <v>22.9</v>
      </c>
      <c r="U6" s="8">
        <f t="shared" si="1"/>
        <v>0.48000000000000004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23.4</v>
      </c>
      <c r="L7" s="3">
        <f t="shared" si="0"/>
        <v>1.84</v>
      </c>
      <c r="O7" s="7"/>
      <c r="R7" s="5">
        <f t="shared" si="3"/>
        <v>0.25</v>
      </c>
      <c r="S7" s="5">
        <v>219.4</v>
      </c>
      <c r="T7" s="5">
        <v>22.9</v>
      </c>
      <c r="U7" s="8">
        <f t="shared" si="1"/>
        <v>0.53</v>
      </c>
    </row>
    <row r="8" spans="1:24" x14ac:dyDescent="0.25">
      <c r="A8" s="9"/>
      <c r="I8" s="5">
        <f t="shared" si="2"/>
        <v>0.3</v>
      </c>
      <c r="J8" s="5">
        <v>221.8</v>
      </c>
      <c r="K8" s="5">
        <v>23.3</v>
      </c>
      <c r="L8" s="3">
        <f t="shared" si="0"/>
        <v>1.8900000000000001</v>
      </c>
      <c r="O8" s="7"/>
      <c r="R8" s="5">
        <f t="shared" si="3"/>
        <v>0.3</v>
      </c>
      <c r="S8" s="5">
        <v>222</v>
      </c>
      <c r="T8" s="5">
        <v>22.9</v>
      </c>
      <c r="U8" s="8">
        <f t="shared" si="1"/>
        <v>0.58000000000000007</v>
      </c>
    </row>
    <row r="9" spans="1:24" x14ac:dyDescent="0.25">
      <c r="A9" s="9"/>
      <c r="I9" s="5">
        <f t="shared" si="2"/>
        <v>0.35</v>
      </c>
      <c r="J9" s="5">
        <v>224.2</v>
      </c>
      <c r="K9" s="5">
        <v>23.3</v>
      </c>
      <c r="L9" s="3">
        <f t="shared" si="0"/>
        <v>1.94</v>
      </c>
      <c r="O9" s="7"/>
      <c r="R9" s="5">
        <f t="shared" si="3"/>
        <v>0.35</v>
      </c>
      <c r="S9" s="5">
        <v>224.2</v>
      </c>
      <c r="T9" s="5">
        <v>22.9</v>
      </c>
      <c r="U9" s="8">
        <f t="shared" si="1"/>
        <v>0.63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23.3</v>
      </c>
      <c r="L10" s="3">
        <f t="shared" si="0"/>
        <v>1.99</v>
      </c>
      <c r="O10" s="7"/>
      <c r="R10" s="5">
        <f t="shared" si="3"/>
        <v>0.39999999999999997</v>
      </c>
      <c r="S10" s="5">
        <v>226.2</v>
      </c>
      <c r="T10" s="5">
        <v>22.9</v>
      </c>
      <c r="U10" s="8">
        <f t="shared" si="1"/>
        <v>0.67999999999999994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23.2</v>
      </c>
      <c r="L11" s="3">
        <f t="shared" si="0"/>
        <v>2.04</v>
      </c>
      <c r="O11" s="7"/>
      <c r="R11" s="5">
        <f t="shared" si="3"/>
        <v>0.44999999999999996</v>
      </c>
      <c r="S11" s="5">
        <v>228</v>
      </c>
      <c r="T11" s="5">
        <v>22.9</v>
      </c>
      <c r="U11" s="8">
        <f t="shared" si="1"/>
        <v>0.73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23.2</v>
      </c>
      <c r="L12" s="3">
        <f>$H$2+I12</f>
        <v>2.09</v>
      </c>
      <c r="O12" s="7"/>
      <c r="R12" s="5">
        <f t="shared" si="3"/>
        <v>0.49999999999999994</v>
      </c>
      <c r="S12" s="5">
        <v>229.7</v>
      </c>
      <c r="T12" s="5">
        <v>22.8</v>
      </c>
      <c r="U12" s="8">
        <f t="shared" si="1"/>
        <v>0.78</v>
      </c>
    </row>
    <row r="13" spans="1:24" x14ac:dyDescent="0.25">
      <c r="A13" s="6"/>
      <c r="I13" s="5">
        <f t="shared" si="2"/>
        <v>0.54999999999999993</v>
      </c>
      <c r="J13" s="5">
        <v>231.6</v>
      </c>
      <c r="K13" s="5">
        <v>23.2</v>
      </c>
      <c r="L13" s="3">
        <f>$H$2+I13</f>
        <v>2.14</v>
      </c>
      <c r="O13" s="7"/>
      <c r="R13" s="5">
        <f t="shared" si="3"/>
        <v>0.54999999999999993</v>
      </c>
      <c r="S13" s="5">
        <v>231.5</v>
      </c>
      <c r="T13" s="5">
        <v>22.8</v>
      </c>
      <c r="U13" s="8">
        <f t="shared" si="1"/>
        <v>0.83</v>
      </c>
    </row>
    <row r="14" spans="1:24" x14ac:dyDescent="0.25">
      <c r="A14" s="6"/>
      <c r="I14" s="5">
        <f t="shared" si="2"/>
        <v>0.6</v>
      </c>
      <c r="J14" s="5">
        <v>233.3</v>
      </c>
      <c r="K14" s="5">
        <v>23.2</v>
      </c>
      <c r="L14" s="3">
        <f>$H$2+I14</f>
        <v>2.19</v>
      </c>
      <c r="R14" s="5">
        <f t="shared" si="3"/>
        <v>0.6</v>
      </c>
      <c r="S14" s="5">
        <v>233.1</v>
      </c>
      <c r="T14" s="5">
        <v>22.8</v>
      </c>
      <c r="U14" s="8">
        <f t="shared" si="1"/>
        <v>0.88</v>
      </c>
    </row>
    <row r="15" spans="1:24" x14ac:dyDescent="0.25">
      <c r="A15" s="6"/>
      <c r="I15" s="5">
        <v>0.65</v>
      </c>
      <c r="J15" s="5"/>
      <c r="K15" s="5"/>
      <c r="L15" s="3">
        <f>$H$2+I15</f>
        <v>2.2400000000000002</v>
      </c>
      <c r="R15" s="5">
        <f t="shared" si="3"/>
        <v>0.65</v>
      </c>
      <c r="S15" s="5"/>
      <c r="T15" s="5"/>
      <c r="U15" s="8">
        <f t="shared" si="1"/>
        <v>0.93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0.98000000000000009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EC44-BAA4-4948-BF70-53850D62D92E}">
  <dimension ref="A1:X22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63.469000000000001</v>
      </c>
      <c r="C2" s="2">
        <v>-54.3</v>
      </c>
      <c r="D2" s="2">
        <v>27.8</v>
      </c>
      <c r="E2" s="2">
        <v>68</v>
      </c>
      <c r="F2" s="2">
        <v>9.9976999999999996E-2</v>
      </c>
      <c r="G2" s="2">
        <v>1508</v>
      </c>
      <c r="H2" s="8">
        <f>G2*0.00125</f>
        <v>1.885</v>
      </c>
      <c r="I2" s="5">
        <v>0</v>
      </c>
      <c r="J2" s="5">
        <v>200</v>
      </c>
      <c r="K2" s="5">
        <v>23.2</v>
      </c>
      <c r="L2" s="3">
        <f>$H$2+I2</f>
        <v>1.885</v>
      </c>
      <c r="M2" s="2">
        <v>2.5350000000000001</v>
      </c>
      <c r="N2" s="2">
        <v>147</v>
      </c>
      <c r="O2" s="8">
        <f>N2*0.00125</f>
        <v>0.18375</v>
      </c>
      <c r="P2" s="2">
        <v>250</v>
      </c>
      <c r="Q2" s="8">
        <f>P2*0.00125</f>
        <v>0.3125</v>
      </c>
      <c r="R2" s="5">
        <v>0</v>
      </c>
      <c r="S2" s="5">
        <v>201.9</v>
      </c>
      <c r="T2" s="5">
        <v>22.1</v>
      </c>
      <c r="U2" s="8">
        <f>$Q$2+R2</f>
        <v>0.3125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204.5</v>
      </c>
      <c r="K3" s="5">
        <v>23.1</v>
      </c>
      <c r="L3" s="3">
        <f t="shared" ref="L3:L11" si="0">$H$2+I3</f>
        <v>1.9350000000000001</v>
      </c>
      <c r="M3" s="10" t="s">
        <v>22</v>
      </c>
      <c r="N3" s="1">
        <v>-56</v>
      </c>
      <c r="O3" s="7"/>
      <c r="R3" s="5">
        <f>R2+0.05</f>
        <v>0.05</v>
      </c>
      <c r="S3" s="5">
        <v>206.3</v>
      </c>
      <c r="T3" s="5">
        <v>22.1</v>
      </c>
      <c r="U3" s="8">
        <f t="shared" ref="U3:U16" si="1">$Q$2+R3</f>
        <v>0.36249999999999999</v>
      </c>
    </row>
    <row r="4" spans="1:24" x14ac:dyDescent="0.25">
      <c r="A4" s="9"/>
      <c r="I4" s="5">
        <f t="shared" ref="I4:I14" si="2">I3+0.05</f>
        <v>0.1</v>
      </c>
      <c r="J4" s="5">
        <v>208.5</v>
      </c>
      <c r="K4" s="5">
        <v>23</v>
      </c>
      <c r="L4" s="3">
        <f t="shared" si="0"/>
        <v>1.9850000000000001</v>
      </c>
      <c r="M4" s="10"/>
      <c r="O4" s="7"/>
      <c r="R4" s="5">
        <f t="shared" ref="R4:R16" si="3">R3+0.05</f>
        <v>0.1</v>
      </c>
      <c r="S4" s="5">
        <v>209.9</v>
      </c>
      <c r="T4" s="5">
        <v>22.1</v>
      </c>
      <c r="U4" s="8">
        <f>$Q$2+R4</f>
        <v>0.41249999999999998</v>
      </c>
    </row>
    <row r="5" spans="1:24" x14ac:dyDescent="0.25">
      <c r="A5" s="9"/>
      <c r="I5" s="5">
        <f t="shared" si="2"/>
        <v>0.15000000000000002</v>
      </c>
      <c r="J5" s="5">
        <v>211.9</v>
      </c>
      <c r="K5" s="5">
        <v>23</v>
      </c>
      <c r="L5" s="3">
        <f t="shared" si="0"/>
        <v>2.0350000000000001</v>
      </c>
      <c r="M5" s="10"/>
      <c r="O5" s="7"/>
      <c r="R5" s="5">
        <f t="shared" si="3"/>
        <v>0.15000000000000002</v>
      </c>
      <c r="S5" s="5">
        <v>213.4</v>
      </c>
      <c r="T5" s="5">
        <v>22.1</v>
      </c>
      <c r="U5" s="8">
        <f t="shared" si="1"/>
        <v>0.46250000000000002</v>
      </c>
    </row>
    <row r="6" spans="1:24" x14ac:dyDescent="0.25">
      <c r="A6" s="9"/>
      <c r="I6" s="5">
        <f t="shared" si="2"/>
        <v>0.2</v>
      </c>
      <c r="J6" s="5">
        <v>215.1</v>
      </c>
      <c r="K6" s="5">
        <v>22.9</v>
      </c>
      <c r="L6" s="3">
        <f t="shared" si="0"/>
        <v>2.085</v>
      </c>
      <c r="O6" s="7"/>
      <c r="R6" s="5">
        <f t="shared" si="3"/>
        <v>0.2</v>
      </c>
      <c r="S6" s="5">
        <v>216.2</v>
      </c>
      <c r="T6" s="5">
        <v>22</v>
      </c>
      <c r="U6" s="8">
        <f t="shared" si="1"/>
        <v>0.51249999999999996</v>
      </c>
    </row>
    <row r="7" spans="1:24" x14ac:dyDescent="0.25">
      <c r="A7" s="9"/>
      <c r="I7" s="5">
        <f t="shared" si="2"/>
        <v>0.25</v>
      </c>
      <c r="J7" s="5">
        <v>217.9</v>
      </c>
      <c r="K7" s="5">
        <v>22.9</v>
      </c>
      <c r="L7" s="3">
        <f t="shared" si="0"/>
        <v>2.1349999999999998</v>
      </c>
      <c r="O7" s="7"/>
      <c r="R7" s="5">
        <f t="shared" si="3"/>
        <v>0.25</v>
      </c>
      <c r="S7" s="5">
        <v>218.5</v>
      </c>
      <c r="T7" s="5">
        <v>22</v>
      </c>
      <c r="U7" s="8">
        <f t="shared" si="1"/>
        <v>0.5625</v>
      </c>
    </row>
    <row r="8" spans="1:24" x14ac:dyDescent="0.25">
      <c r="A8" s="9"/>
      <c r="I8" s="5">
        <f t="shared" si="2"/>
        <v>0.3</v>
      </c>
      <c r="J8" s="5">
        <v>220.3</v>
      </c>
      <c r="K8" s="5">
        <v>22.8</v>
      </c>
      <c r="L8" s="3">
        <f t="shared" si="0"/>
        <v>2.1850000000000001</v>
      </c>
      <c r="O8" s="7"/>
      <c r="R8" s="5">
        <f t="shared" si="3"/>
        <v>0.3</v>
      </c>
      <c r="S8" s="5">
        <v>221.1</v>
      </c>
      <c r="T8" s="5">
        <v>22</v>
      </c>
      <c r="U8" s="8">
        <f t="shared" si="1"/>
        <v>0.61250000000000004</v>
      </c>
    </row>
    <row r="9" spans="1:24" x14ac:dyDescent="0.25">
      <c r="A9" s="9"/>
      <c r="I9" s="5">
        <f t="shared" si="2"/>
        <v>0.35</v>
      </c>
      <c r="J9" s="5">
        <v>222.5</v>
      </c>
      <c r="K9" s="5">
        <v>22.8</v>
      </c>
      <c r="L9" s="3">
        <f t="shared" si="0"/>
        <v>2.2349999999999999</v>
      </c>
      <c r="O9" s="7"/>
      <c r="R9" s="5">
        <f t="shared" si="3"/>
        <v>0.35</v>
      </c>
      <c r="S9" s="5">
        <v>223.1</v>
      </c>
      <c r="T9" s="5">
        <v>22</v>
      </c>
      <c r="U9" s="8">
        <f t="shared" si="1"/>
        <v>0.66249999999999998</v>
      </c>
    </row>
    <row r="10" spans="1:24" x14ac:dyDescent="0.25">
      <c r="A10" s="9"/>
      <c r="I10" s="5">
        <f t="shared" si="2"/>
        <v>0.39999999999999997</v>
      </c>
      <c r="J10" s="5">
        <v>224.5</v>
      </c>
      <c r="K10" s="5">
        <v>22.8</v>
      </c>
      <c r="L10" s="3">
        <f t="shared" si="0"/>
        <v>2.2850000000000001</v>
      </c>
      <c r="O10" s="7"/>
      <c r="R10" s="5">
        <f t="shared" si="3"/>
        <v>0.39999999999999997</v>
      </c>
      <c r="S10" s="5">
        <v>225.2</v>
      </c>
      <c r="T10" s="5">
        <v>22</v>
      </c>
      <c r="U10" s="8">
        <f t="shared" si="1"/>
        <v>0.71249999999999991</v>
      </c>
    </row>
    <row r="11" spans="1:24" x14ac:dyDescent="0.25">
      <c r="A11" s="6"/>
      <c r="I11" s="5">
        <f t="shared" si="2"/>
        <v>0.44999999999999996</v>
      </c>
      <c r="J11" s="5">
        <v>226.5</v>
      </c>
      <c r="K11" s="5">
        <v>22.7</v>
      </c>
      <c r="L11" s="3">
        <f t="shared" si="0"/>
        <v>2.335</v>
      </c>
      <c r="O11" s="7"/>
      <c r="R11" s="5">
        <f t="shared" si="3"/>
        <v>0.44999999999999996</v>
      </c>
      <c r="S11" s="5">
        <v>227.1</v>
      </c>
      <c r="T11" s="5">
        <v>22</v>
      </c>
      <c r="U11" s="8">
        <f t="shared" si="1"/>
        <v>0.76249999999999996</v>
      </c>
    </row>
    <row r="12" spans="1:24" x14ac:dyDescent="0.25">
      <c r="A12" s="6"/>
      <c r="I12" s="5">
        <f t="shared" si="2"/>
        <v>0.49999999999999994</v>
      </c>
      <c r="J12" s="5">
        <v>228.4</v>
      </c>
      <c r="K12" s="5">
        <v>22.7</v>
      </c>
      <c r="L12" s="3">
        <f>$H$2+I12</f>
        <v>2.3849999999999998</v>
      </c>
      <c r="O12" s="7"/>
      <c r="R12" s="5">
        <f t="shared" si="3"/>
        <v>0.49999999999999994</v>
      </c>
      <c r="S12" s="5">
        <v>228.9</v>
      </c>
      <c r="T12" s="5">
        <v>21.9</v>
      </c>
      <c r="U12" s="8">
        <f t="shared" si="1"/>
        <v>0.8125</v>
      </c>
    </row>
    <row r="13" spans="1:24" x14ac:dyDescent="0.25">
      <c r="A13" s="6"/>
      <c r="I13" s="5">
        <f t="shared" si="2"/>
        <v>0.54999999999999993</v>
      </c>
      <c r="J13" s="5">
        <v>230.1</v>
      </c>
      <c r="K13" s="5">
        <v>22.6</v>
      </c>
      <c r="L13" s="3">
        <f>$H$2+I13</f>
        <v>2.4350000000000001</v>
      </c>
      <c r="O13" s="7"/>
      <c r="R13" s="5">
        <f t="shared" si="3"/>
        <v>0.54999999999999993</v>
      </c>
      <c r="S13" s="5">
        <v>230.4</v>
      </c>
      <c r="T13" s="5">
        <v>21.9</v>
      </c>
      <c r="U13" s="8">
        <f t="shared" si="1"/>
        <v>0.86249999999999993</v>
      </c>
    </row>
    <row r="14" spans="1:24" x14ac:dyDescent="0.25">
      <c r="A14" s="6"/>
      <c r="I14" s="5">
        <f t="shared" si="2"/>
        <v>0.6</v>
      </c>
      <c r="J14" s="5">
        <v>231.6</v>
      </c>
      <c r="K14" s="5">
        <v>22.6</v>
      </c>
      <c r="L14" s="3">
        <f>$H$2+I14</f>
        <v>2.4849999999999999</v>
      </c>
      <c r="R14" s="5">
        <f t="shared" si="3"/>
        <v>0.6</v>
      </c>
      <c r="S14" s="5">
        <v>231.9</v>
      </c>
      <c r="T14" s="5">
        <v>21.9</v>
      </c>
      <c r="U14" s="8">
        <f t="shared" si="1"/>
        <v>0.91249999999999998</v>
      </c>
    </row>
    <row r="15" spans="1:24" x14ac:dyDescent="0.25">
      <c r="A15" s="6"/>
      <c r="I15" s="5">
        <v>0.65</v>
      </c>
      <c r="J15" s="5">
        <v>233.1</v>
      </c>
      <c r="K15" s="5">
        <v>22.6</v>
      </c>
      <c r="L15" s="3">
        <f>$H$2+I15</f>
        <v>2.5350000000000001</v>
      </c>
      <c r="R15" s="5">
        <f t="shared" si="3"/>
        <v>0.65</v>
      </c>
      <c r="S15" s="5">
        <v>233.5</v>
      </c>
      <c r="T15" s="5">
        <v>21.9</v>
      </c>
      <c r="U15" s="8">
        <f t="shared" si="1"/>
        <v>0.96250000000000002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1.0125000000000002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FDC2-7AF5-4E58-8B0D-A3E92175B9DF}">
  <dimension ref="A1:X22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9.28515625" style="1" customWidth="1"/>
    <col min="3" max="3" width="9" style="1" customWidth="1"/>
    <col min="4" max="4" width="9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62.611999999999995</v>
      </c>
      <c r="C2" s="2">
        <v>-70.2</v>
      </c>
      <c r="D2" s="2">
        <v>28.460159999999998</v>
      </c>
      <c r="E2" s="2">
        <v>69</v>
      </c>
      <c r="F2" s="2">
        <v>9.9976999999999996E-2</v>
      </c>
      <c r="G2" s="2">
        <v>1309</v>
      </c>
      <c r="H2" s="8">
        <f>G2*0.00125</f>
        <v>1.63625</v>
      </c>
      <c r="I2" s="5">
        <v>0</v>
      </c>
      <c r="J2" s="5">
        <v>200.5</v>
      </c>
      <c r="K2" s="5">
        <v>23.7</v>
      </c>
      <c r="L2" s="3">
        <f>$H$2+I2</f>
        <v>1.63625</v>
      </c>
      <c r="M2" s="2">
        <v>2.3362500000000002</v>
      </c>
      <c r="N2" s="2">
        <v>155</v>
      </c>
      <c r="O2" s="8">
        <f>N2*0.00125</f>
        <v>0.19375000000000001</v>
      </c>
      <c r="P2" s="2">
        <v>281</v>
      </c>
      <c r="Q2" s="8">
        <f>P2*0.00125</f>
        <v>0.35125000000000001</v>
      </c>
      <c r="R2" s="5">
        <v>0</v>
      </c>
      <c r="S2" s="5">
        <v>201.9</v>
      </c>
      <c r="T2" s="5">
        <v>22.7</v>
      </c>
      <c r="U2" s="8">
        <f>$Q$2+R2</f>
        <v>0.35125000000000001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204.4</v>
      </c>
      <c r="K3" s="5">
        <v>23.7</v>
      </c>
      <c r="L3" s="3">
        <f t="shared" ref="L3:L11" si="0">$H$2+I3</f>
        <v>1.68625</v>
      </c>
      <c r="M3" s="10" t="s">
        <v>22</v>
      </c>
      <c r="N3" s="1">
        <v>-68.7</v>
      </c>
      <c r="O3" s="7"/>
      <c r="R3" s="5">
        <f>R2+0.05</f>
        <v>0.05</v>
      </c>
      <c r="S3" s="5">
        <v>206.4</v>
      </c>
      <c r="T3" s="5">
        <v>22.7</v>
      </c>
      <c r="U3" s="8">
        <f t="shared" ref="U3:U16" si="1">$Q$2+R3</f>
        <v>0.40125</v>
      </c>
    </row>
    <row r="4" spans="1:24" x14ac:dyDescent="0.25">
      <c r="A4" s="9"/>
      <c r="I4" s="5">
        <f t="shared" ref="I4:I16" si="2">I3+0.05</f>
        <v>0.1</v>
      </c>
      <c r="J4" s="5">
        <v>208.3</v>
      </c>
      <c r="K4" s="5">
        <v>23.7</v>
      </c>
      <c r="L4" s="3">
        <f t="shared" si="0"/>
        <v>1.7362500000000001</v>
      </c>
      <c r="M4" s="10"/>
      <c r="O4" s="7"/>
      <c r="R4" s="5">
        <f t="shared" ref="R4:R16" si="3">R3+0.05</f>
        <v>0.1</v>
      </c>
      <c r="S4" s="5">
        <v>210.1</v>
      </c>
      <c r="T4" s="5">
        <v>22.7</v>
      </c>
      <c r="U4" s="8">
        <f>$Q$2+R4</f>
        <v>0.45125000000000004</v>
      </c>
    </row>
    <row r="5" spans="1:24" x14ac:dyDescent="0.25">
      <c r="A5" s="9"/>
      <c r="I5" s="5">
        <f t="shared" si="2"/>
        <v>0.15000000000000002</v>
      </c>
      <c r="J5" s="5">
        <v>211.6</v>
      </c>
      <c r="K5" s="5">
        <v>23.6</v>
      </c>
      <c r="L5" s="3">
        <f t="shared" si="0"/>
        <v>1.7862499999999999</v>
      </c>
      <c r="M5" s="10"/>
      <c r="O5" s="7"/>
      <c r="R5" s="5">
        <f t="shared" si="3"/>
        <v>0.15000000000000002</v>
      </c>
      <c r="S5" s="5">
        <v>213.4</v>
      </c>
      <c r="T5" s="5">
        <v>22.7</v>
      </c>
      <c r="U5" s="8">
        <f t="shared" si="1"/>
        <v>0.50124999999999997</v>
      </c>
    </row>
    <row r="6" spans="1:24" x14ac:dyDescent="0.25">
      <c r="A6" s="9"/>
      <c r="I6" s="5">
        <f t="shared" si="2"/>
        <v>0.2</v>
      </c>
      <c r="J6" s="5">
        <v>214.7</v>
      </c>
      <c r="K6" s="5">
        <v>23.6</v>
      </c>
      <c r="L6" s="3">
        <f t="shared" si="0"/>
        <v>1.8362499999999999</v>
      </c>
      <c r="O6" s="7"/>
      <c r="R6" s="5">
        <f t="shared" si="3"/>
        <v>0.2</v>
      </c>
      <c r="S6" s="5">
        <v>216.5</v>
      </c>
      <c r="T6" s="5">
        <v>22.6</v>
      </c>
      <c r="U6" s="8">
        <f t="shared" si="1"/>
        <v>0.55125000000000002</v>
      </c>
    </row>
    <row r="7" spans="1:24" x14ac:dyDescent="0.25">
      <c r="A7" s="9"/>
      <c r="I7" s="5">
        <f t="shared" si="2"/>
        <v>0.25</v>
      </c>
      <c r="J7" s="5">
        <v>217.4</v>
      </c>
      <c r="K7" s="5">
        <v>23.6</v>
      </c>
      <c r="L7" s="3">
        <f t="shared" si="0"/>
        <v>1.88625</v>
      </c>
      <c r="O7" s="7"/>
      <c r="R7" s="5">
        <f t="shared" si="3"/>
        <v>0.25</v>
      </c>
      <c r="S7" s="5">
        <v>218.7</v>
      </c>
      <c r="T7" s="5">
        <v>22.6</v>
      </c>
      <c r="U7" s="8">
        <f t="shared" si="1"/>
        <v>0.60125000000000006</v>
      </c>
    </row>
    <row r="8" spans="1:24" x14ac:dyDescent="0.25">
      <c r="A8" s="9"/>
      <c r="I8" s="5">
        <f t="shared" si="2"/>
        <v>0.3</v>
      </c>
      <c r="J8" s="5">
        <v>219.9</v>
      </c>
      <c r="K8" s="5">
        <v>23.5</v>
      </c>
      <c r="L8" s="3">
        <f t="shared" si="0"/>
        <v>1.93625</v>
      </c>
      <c r="O8" s="7"/>
      <c r="R8" s="5">
        <f t="shared" si="3"/>
        <v>0.3</v>
      </c>
      <c r="S8" s="5">
        <v>221.1</v>
      </c>
      <c r="T8" s="5">
        <v>22.5</v>
      </c>
      <c r="U8" s="8">
        <f t="shared" si="1"/>
        <v>0.65125</v>
      </c>
    </row>
    <row r="9" spans="1:24" x14ac:dyDescent="0.25">
      <c r="A9" s="9"/>
      <c r="I9" s="5">
        <f t="shared" si="2"/>
        <v>0.35</v>
      </c>
      <c r="J9" s="5">
        <v>220.2</v>
      </c>
      <c r="K9" s="5">
        <v>23.5</v>
      </c>
      <c r="L9" s="3">
        <f t="shared" si="0"/>
        <v>1.9862500000000001</v>
      </c>
      <c r="O9" s="7"/>
      <c r="R9" s="5">
        <f t="shared" si="3"/>
        <v>0.35</v>
      </c>
      <c r="S9" s="5">
        <v>223.1</v>
      </c>
      <c r="T9" s="5">
        <v>22.5</v>
      </c>
      <c r="U9" s="8">
        <f t="shared" si="1"/>
        <v>0.70124999999999993</v>
      </c>
    </row>
    <row r="10" spans="1:24" x14ac:dyDescent="0.25">
      <c r="A10" s="9"/>
      <c r="I10" s="5">
        <f t="shared" si="2"/>
        <v>0.39999999999999997</v>
      </c>
      <c r="J10" s="5">
        <v>222.3</v>
      </c>
      <c r="K10" s="5">
        <v>23.5</v>
      </c>
      <c r="L10" s="3">
        <f t="shared" si="0"/>
        <v>2.0362499999999999</v>
      </c>
      <c r="O10" s="7"/>
      <c r="R10" s="5">
        <f t="shared" si="3"/>
        <v>0.39999999999999997</v>
      </c>
      <c r="S10" s="5">
        <v>225.2</v>
      </c>
      <c r="T10" s="5">
        <v>22.5</v>
      </c>
      <c r="U10" s="8">
        <f t="shared" si="1"/>
        <v>0.75124999999999997</v>
      </c>
    </row>
    <row r="11" spans="1:24" x14ac:dyDescent="0.25">
      <c r="A11" s="6"/>
      <c r="I11" s="5">
        <f t="shared" si="2"/>
        <v>0.44999999999999996</v>
      </c>
      <c r="J11" s="5">
        <v>224.3</v>
      </c>
      <c r="K11" s="5">
        <v>23.5</v>
      </c>
      <c r="L11" s="3">
        <f t="shared" si="0"/>
        <v>2.0862499999999997</v>
      </c>
      <c r="O11" s="7"/>
      <c r="R11" s="5">
        <f t="shared" si="3"/>
        <v>0.44999999999999996</v>
      </c>
      <c r="S11" s="5">
        <v>227.2</v>
      </c>
      <c r="T11" s="5">
        <v>22.4</v>
      </c>
      <c r="U11" s="8">
        <f t="shared" si="1"/>
        <v>0.80125000000000002</v>
      </c>
    </row>
    <row r="12" spans="1:24" x14ac:dyDescent="0.25">
      <c r="A12" s="6"/>
      <c r="I12" s="5">
        <f t="shared" si="2"/>
        <v>0.49999999999999994</v>
      </c>
      <c r="J12" s="5">
        <v>226.4</v>
      </c>
      <c r="K12" s="5">
        <v>23.4</v>
      </c>
      <c r="L12" s="3">
        <f>$H$2+I12</f>
        <v>2.13625</v>
      </c>
      <c r="O12" s="7"/>
      <c r="R12" s="5">
        <f t="shared" si="3"/>
        <v>0.49999999999999994</v>
      </c>
      <c r="S12" s="5">
        <v>228.9</v>
      </c>
      <c r="T12" s="5">
        <v>22.4</v>
      </c>
      <c r="U12" s="8">
        <f t="shared" si="1"/>
        <v>0.85124999999999995</v>
      </c>
    </row>
    <row r="13" spans="1:24" x14ac:dyDescent="0.25">
      <c r="A13" s="6"/>
      <c r="I13" s="5">
        <f t="shared" si="2"/>
        <v>0.54999999999999993</v>
      </c>
      <c r="J13" s="5">
        <v>228.2</v>
      </c>
      <c r="K13" s="5">
        <v>23.4</v>
      </c>
      <c r="L13" s="3">
        <f>$H$2+I13</f>
        <v>2.1862499999999998</v>
      </c>
      <c r="O13" s="7"/>
      <c r="R13" s="5">
        <f t="shared" si="3"/>
        <v>0.54999999999999993</v>
      </c>
      <c r="S13" s="5">
        <v>230.6</v>
      </c>
      <c r="T13" s="5">
        <v>22.4</v>
      </c>
      <c r="U13" s="8">
        <f t="shared" si="1"/>
        <v>0.90124999999999988</v>
      </c>
    </row>
    <row r="14" spans="1:24" x14ac:dyDescent="0.25">
      <c r="A14" s="6"/>
      <c r="I14" s="5">
        <f t="shared" si="2"/>
        <v>0.6</v>
      </c>
      <c r="J14" s="5">
        <v>229.8</v>
      </c>
      <c r="K14" s="5">
        <v>23.4</v>
      </c>
      <c r="L14" s="3">
        <f>$H$2+I14</f>
        <v>2.2362500000000001</v>
      </c>
      <c r="R14" s="5">
        <f t="shared" si="3"/>
        <v>0.6</v>
      </c>
      <c r="S14" s="5">
        <v>232.2</v>
      </c>
      <c r="T14" s="5">
        <v>22.3</v>
      </c>
      <c r="U14" s="8">
        <f t="shared" si="1"/>
        <v>0.95124999999999993</v>
      </c>
    </row>
    <row r="15" spans="1:24" x14ac:dyDescent="0.25">
      <c r="A15" s="6"/>
      <c r="I15" s="5">
        <v>0.65</v>
      </c>
      <c r="J15" s="5">
        <v>231.3</v>
      </c>
      <c r="K15" s="5">
        <v>23.4</v>
      </c>
      <c r="L15" s="3">
        <f>$H$2+I15</f>
        <v>2.2862499999999999</v>
      </c>
      <c r="R15" s="5">
        <f t="shared" si="3"/>
        <v>0.65</v>
      </c>
      <c r="S15" s="5"/>
      <c r="T15" s="5"/>
      <c r="U15" s="8">
        <f t="shared" si="1"/>
        <v>1.00125</v>
      </c>
    </row>
    <row r="16" spans="1:24" x14ac:dyDescent="0.25">
      <c r="I16" s="5">
        <f t="shared" si="2"/>
        <v>0.70000000000000007</v>
      </c>
      <c r="J16" s="5">
        <v>232.7</v>
      </c>
      <c r="K16" s="5">
        <v>23.3</v>
      </c>
      <c r="L16" s="3">
        <f>$H$2+I16</f>
        <v>2.3362500000000002</v>
      </c>
      <c r="R16" s="5">
        <f t="shared" si="3"/>
        <v>0.70000000000000007</v>
      </c>
      <c r="S16" s="5"/>
      <c r="T16" s="5"/>
      <c r="U16" s="8">
        <f t="shared" si="1"/>
        <v>1.05125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E70-7ECB-4191-8ADE-138C6729F458}">
  <dimension ref="A1:X22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11.57031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63.263999999999996</v>
      </c>
      <c r="C2" s="2">
        <v>-70.2</v>
      </c>
      <c r="D2" s="2">
        <v>28.460159999999998</v>
      </c>
      <c r="E2" s="2">
        <v>68</v>
      </c>
      <c r="F2" s="2">
        <v>9.9976999999999996E-2</v>
      </c>
      <c r="G2" s="2">
        <v>1359</v>
      </c>
      <c r="H2" s="8">
        <f>G2*0.00125</f>
        <v>1.69875</v>
      </c>
      <c r="I2" s="5">
        <v>0</v>
      </c>
      <c r="J2" s="5">
        <v>200.4</v>
      </c>
      <c r="K2" s="5">
        <v>23.3</v>
      </c>
      <c r="L2" s="3">
        <f>$H$2+I2</f>
        <v>1.69875</v>
      </c>
      <c r="M2" s="2">
        <v>2.3487499999999999</v>
      </c>
      <c r="N2" s="2">
        <v>124</v>
      </c>
      <c r="O2" s="8">
        <f>N2*0.00125</f>
        <v>0.155</v>
      </c>
      <c r="P2" s="2">
        <v>271</v>
      </c>
      <c r="Q2" s="8">
        <f>P2*0.00125</f>
        <v>0.33875</v>
      </c>
      <c r="R2" s="5">
        <v>0</v>
      </c>
      <c r="S2" s="5">
        <v>202</v>
      </c>
      <c r="T2" s="5">
        <v>22.6</v>
      </c>
      <c r="U2" s="8">
        <f>$Q$2+R2</f>
        <v>0.33875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</v>
      </c>
      <c r="K3" s="5">
        <v>23.2</v>
      </c>
      <c r="L3" s="3">
        <f t="shared" ref="L3:L11" si="0">$H$2+I3</f>
        <v>1.74875</v>
      </c>
      <c r="M3" s="10" t="s">
        <v>22</v>
      </c>
      <c r="N3" s="1">
        <v>-70.099999999999994</v>
      </c>
      <c r="O3" s="7"/>
      <c r="R3" s="5">
        <f>R2+0.05</f>
        <v>0.05</v>
      </c>
      <c r="S3" s="5">
        <v>206.5</v>
      </c>
      <c r="T3" s="5">
        <v>22.6</v>
      </c>
      <c r="U3" s="8">
        <f t="shared" ref="U3:U16" si="1">$Q$2+R3</f>
        <v>0.38874999999999998</v>
      </c>
    </row>
    <row r="4" spans="1:24" x14ac:dyDescent="0.25">
      <c r="A4" s="9"/>
      <c r="I4" s="5">
        <f t="shared" ref="I4:I14" si="2">I3+0.05</f>
        <v>0.1</v>
      </c>
      <c r="J4" s="5">
        <v>208.9</v>
      </c>
      <c r="K4" s="5">
        <v>23.2</v>
      </c>
      <c r="L4" s="3">
        <f t="shared" si="0"/>
        <v>1.7987500000000001</v>
      </c>
      <c r="M4" s="10"/>
      <c r="O4" s="7"/>
      <c r="R4" s="5">
        <f t="shared" ref="R4:R16" si="3">R3+0.05</f>
        <v>0.1</v>
      </c>
      <c r="S4" s="5">
        <v>210.1</v>
      </c>
      <c r="T4" s="5">
        <v>22.6</v>
      </c>
      <c r="U4" s="8">
        <f>$Q$2+R4</f>
        <v>0.43874999999999997</v>
      </c>
    </row>
    <row r="5" spans="1:24" x14ac:dyDescent="0.25">
      <c r="A5" s="9"/>
      <c r="I5" s="5">
        <f t="shared" si="2"/>
        <v>0.15000000000000002</v>
      </c>
      <c r="J5" s="5">
        <v>212.2</v>
      </c>
      <c r="K5" s="5">
        <v>23.1</v>
      </c>
      <c r="L5" s="3">
        <f t="shared" si="0"/>
        <v>1.8487499999999999</v>
      </c>
      <c r="M5" s="10"/>
      <c r="O5" s="7"/>
      <c r="R5" s="5">
        <f t="shared" si="3"/>
        <v>0.15000000000000002</v>
      </c>
      <c r="S5" s="5">
        <v>213.5</v>
      </c>
      <c r="T5" s="5">
        <v>22.6</v>
      </c>
      <c r="U5" s="8">
        <f t="shared" si="1"/>
        <v>0.48875000000000002</v>
      </c>
    </row>
    <row r="6" spans="1:24" x14ac:dyDescent="0.25">
      <c r="A6" s="9"/>
      <c r="I6" s="5">
        <f t="shared" si="2"/>
        <v>0.2</v>
      </c>
      <c r="J6" s="5">
        <v>215.2</v>
      </c>
      <c r="K6" s="5">
        <v>23.1</v>
      </c>
      <c r="L6" s="3">
        <f t="shared" si="0"/>
        <v>1.8987499999999999</v>
      </c>
      <c r="O6" s="7"/>
      <c r="R6" s="5">
        <f t="shared" si="3"/>
        <v>0.2</v>
      </c>
      <c r="S6" s="5">
        <v>215.5</v>
      </c>
      <c r="T6" s="5">
        <v>22.5</v>
      </c>
      <c r="U6" s="8">
        <f t="shared" si="1"/>
        <v>0.53875000000000006</v>
      </c>
    </row>
    <row r="7" spans="1:24" x14ac:dyDescent="0.25">
      <c r="A7" s="9"/>
      <c r="I7" s="5">
        <f t="shared" si="2"/>
        <v>0.25</v>
      </c>
      <c r="J7" s="5">
        <v>218</v>
      </c>
      <c r="K7" s="5">
        <v>23.1</v>
      </c>
      <c r="L7" s="3">
        <f t="shared" si="0"/>
        <v>1.94875</v>
      </c>
      <c r="O7" s="7"/>
      <c r="R7" s="5">
        <f t="shared" si="3"/>
        <v>0.25</v>
      </c>
      <c r="S7" s="5">
        <v>219.1</v>
      </c>
      <c r="T7" s="5">
        <v>22.5</v>
      </c>
      <c r="U7" s="8">
        <f t="shared" si="1"/>
        <v>0.58875</v>
      </c>
    </row>
    <row r="8" spans="1:24" x14ac:dyDescent="0.25">
      <c r="A8" s="9"/>
      <c r="I8" s="5">
        <f t="shared" si="2"/>
        <v>0.3</v>
      </c>
      <c r="J8" s="5">
        <v>220.6</v>
      </c>
      <c r="K8" s="5">
        <v>23</v>
      </c>
      <c r="L8" s="3">
        <f t="shared" si="0"/>
        <v>1.99875</v>
      </c>
      <c r="O8" s="7"/>
      <c r="R8" s="5">
        <f t="shared" si="3"/>
        <v>0.3</v>
      </c>
      <c r="S8" s="5">
        <v>221.6</v>
      </c>
      <c r="T8" s="5">
        <v>22.5</v>
      </c>
      <c r="U8" s="8">
        <f t="shared" si="1"/>
        <v>0.63874999999999993</v>
      </c>
    </row>
    <row r="9" spans="1:24" x14ac:dyDescent="0.25">
      <c r="A9" s="9"/>
      <c r="I9" s="5">
        <f t="shared" si="2"/>
        <v>0.35</v>
      </c>
      <c r="J9" s="5">
        <v>222.9</v>
      </c>
      <c r="K9" s="5">
        <v>23</v>
      </c>
      <c r="L9" s="3">
        <f t="shared" si="0"/>
        <v>2.0487500000000001</v>
      </c>
      <c r="O9" s="7"/>
      <c r="R9" s="5">
        <f t="shared" si="3"/>
        <v>0.35</v>
      </c>
      <c r="S9" s="5">
        <v>223.8</v>
      </c>
      <c r="T9" s="5">
        <v>22.5</v>
      </c>
      <c r="U9" s="8">
        <f t="shared" si="1"/>
        <v>0.68874999999999997</v>
      </c>
    </row>
    <row r="10" spans="1:24" x14ac:dyDescent="0.25">
      <c r="A10" s="9"/>
      <c r="I10" s="5">
        <f t="shared" si="2"/>
        <v>0.39999999999999997</v>
      </c>
      <c r="J10" s="5">
        <v>224.9</v>
      </c>
      <c r="K10" s="5">
        <v>23</v>
      </c>
      <c r="L10" s="3">
        <f t="shared" si="0"/>
        <v>2.0987499999999999</v>
      </c>
      <c r="O10" s="7"/>
      <c r="R10" s="5">
        <f t="shared" si="3"/>
        <v>0.39999999999999997</v>
      </c>
      <c r="S10" s="5">
        <v>225.6</v>
      </c>
      <c r="T10" s="5">
        <v>22.5</v>
      </c>
      <c r="U10" s="8">
        <f t="shared" si="1"/>
        <v>0.73875000000000002</v>
      </c>
    </row>
    <row r="11" spans="1:24" x14ac:dyDescent="0.25">
      <c r="A11" s="6"/>
      <c r="I11" s="5">
        <f t="shared" si="2"/>
        <v>0.44999999999999996</v>
      </c>
      <c r="J11" s="5">
        <v>226.8</v>
      </c>
      <c r="K11" s="5">
        <v>22.9</v>
      </c>
      <c r="L11" s="3">
        <f t="shared" si="0"/>
        <v>2.1487499999999997</v>
      </c>
      <c r="O11" s="7"/>
      <c r="R11" s="5">
        <f t="shared" si="3"/>
        <v>0.44999999999999996</v>
      </c>
      <c r="S11" s="5">
        <v>227.5</v>
      </c>
      <c r="T11" s="5">
        <v>22.5</v>
      </c>
      <c r="U11" s="8">
        <f t="shared" si="1"/>
        <v>0.78874999999999995</v>
      </c>
    </row>
    <row r="12" spans="1:24" x14ac:dyDescent="0.25">
      <c r="A12" s="6"/>
      <c r="I12" s="5">
        <f t="shared" si="2"/>
        <v>0.49999999999999994</v>
      </c>
      <c r="J12" s="5">
        <v>228.7</v>
      </c>
      <c r="K12" s="5">
        <v>22.9</v>
      </c>
      <c r="L12" s="3">
        <f>$H$2+I12</f>
        <v>2.19875</v>
      </c>
      <c r="O12" s="7"/>
      <c r="R12" s="5">
        <f t="shared" si="3"/>
        <v>0.49999999999999994</v>
      </c>
      <c r="S12" s="5">
        <v>229.2</v>
      </c>
      <c r="T12" s="5">
        <v>22.5</v>
      </c>
      <c r="U12" s="8">
        <f t="shared" si="1"/>
        <v>0.83874999999999988</v>
      </c>
    </row>
    <row r="13" spans="1:24" x14ac:dyDescent="0.25">
      <c r="A13" s="6"/>
      <c r="I13" s="5">
        <f t="shared" si="2"/>
        <v>0.54999999999999993</v>
      </c>
      <c r="J13" s="5">
        <v>230.4</v>
      </c>
      <c r="K13" s="5">
        <v>22.9</v>
      </c>
      <c r="L13" s="3">
        <f>$H$2+I13</f>
        <v>2.2487499999999998</v>
      </c>
      <c r="O13" s="7"/>
      <c r="R13" s="5">
        <f t="shared" si="3"/>
        <v>0.54999999999999993</v>
      </c>
      <c r="S13" s="5">
        <v>230.9</v>
      </c>
      <c r="T13" s="5">
        <v>22.5</v>
      </c>
      <c r="U13" s="8">
        <f t="shared" si="1"/>
        <v>0.88874999999999993</v>
      </c>
    </row>
    <row r="14" spans="1:24" x14ac:dyDescent="0.25">
      <c r="A14" s="6"/>
      <c r="I14" s="5">
        <f t="shared" si="2"/>
        <v>0.6</v>
      </c>
      <c r="J14" s="5">
        <v>231.8</v>
      </c>
      <c r="K14" s="5">
        <v>22.9</v>
      </c>
      <c r="L14" s="3">
        <f>$H$2+I14</f>
        <v>2.2987500000000001</v>
      </c>
      <c r="R14" s="5">
        <f t="shared" si="3"/>
        <v>0.6</v>
      </c>
      <c r="S14" s="5">
        <v>232.3</v>
      </c>
      <c r="T14" s="5">
        <v>22.5</v>
      </c>
      <c r="U14" s="8">
        <f t="shared" si="1"/>
        <v>0.93874999999999997</v>
      </c>
    </row>
    <row r="15" spans="1:24" x14ac:dyDescent="0.25">
      <c r="A15" s="6"/>
      <c r="I15" s="5">
        <v>0.65</v>
      </c>
      <c r="J15" s="5">
        <v>233.3</v>
      </c>
      <c r="K15" s="5">
        <v>22.8</v>
      </c>
      <c r="L15" s="3">
        <f>$H$2+I15</f>
        <v>2.3487499999999999</v>
      </c>
      <c r="R15" s="5">
        <f t="shared" si="3"/>
        <v>0.65</v>
      </c>
      <c r="S15" s="5"/>
      <c r="T15" s="5"/>
      <c r="U15" s="8">
        <f t="shared" si="1"/>
        <v>0.98875000000000002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1.0387500000000001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A6CA-85BE-460C-A78A-6CF3CC597EA8}">
  <dimension ref="A1:X22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28515625" style="1" customWidth="1"/>
    <col min="3" max="3" width="9" style="1" customWidth="1"/>
    <col min="4" max="4" width="14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62.417999999999999</v>
      </c>
      <c r="C2" s="2">
        <v>-69.099999999999994</v>
      </c>
      <c r="D2" s="2">
        <v>29.457560000000001</v>
      </c>
      <c r="E2" s="2">
        <v>68</v>
      </c>
      <c r="F2" s="2">
        <v>9.9976999999999996E-2</v>
      </c>
      <c r="G2" s="2">
        <v>1115</v>
      </c>
      <c r="H2" s="8">
        <f>G2*0.00125</f>
        <v>1.39375</v>
      </c>
      <c r="I2" s="5">
        <v>0</v>
      </c>
      <c r="J2" s="5">
        <v>201.7</v>
      </c>
      <c r="K2" s="5">
        <v>23.9</v>
      </c>
      <c r="L2" s="3">
        <f>$H$2+I2</f>
        <v>1.39375</v>
      </c>
      <c r="M2" s="2">
        <v>1.9937499999999999</v>
      </c>
      <c r="N2" s="2">
        <v>106</v>
      </c>
      <c r="O2" s="8">
        <f>N2*0.00125</f>
        <v>0.13250000000000001</v>
      </c>
      <c r="P2" s="2">
        <v>259</v>
      </c>
      <c r="Q2" s="8">
        <f>P2*0.00125</f>
        <v>0.32374999999999998</v>
      </c>
      <c r="R2" s="5">
        <v>0</v>
      </c>
      <c r="S2" s="5">
        <v>202.2</v>
      </c>
      <c r="T2" s="5">
        <v>23.3</v>
      </c>
      <c r="U2" s="8">
        <f>$Q$2+R2</f>
        <v>0.32374999999999998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206.4</v>
      </c>
      <c r="K3" s="5">
        <v>23.8</v>
      </c>
      <c r="L3" s="3">
        <f t="shared" ref="L3:L11" si="0">$H$2+I3</f>
        <v>1.4437500000000001</v>
      </c>
      <c r="M3" s="10" t="s">
        <v>22</v>
      </c>
      <c r="N3" s="1">
        <v>-70</v>
      </c>
      <c r="O3" s="7"/>
      <c r="R3" s="5">
        <f>R2+0.05</f>
        <v>0.05</v>
      </c>
      <c r="S3" s="5">
        <v>206.7</v>
      </c>
      <c r="T3" s="5">
        <v>23.2</v>
      </c>
      <c r="U3" s="8">
        <f t="shared" ref="U3:U16" si="1">$Q$2+R3</f>
        <v>0.37374999999999997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23.8</v>
      </c>
      <c r="L4" s="3">
        <f t="shared" si="0"/>
        <v>1.4937500000000001</v>
      </c>
      <c r="M4" s="10"/>
      <c r="O4" s="7"/>
      <c r="R4" s="5">
        <f t="shared" ref="R4:R16" si="3">R3+0.05</f>
        <v>0.1</v>
      </c>
      <c r="S4" s="5">
        <v>210.4</v>
      </c>
      <c r="T4" s="5">
        <v>23.2</v>
      </c>
      <c r="U4" s="8">
        <f>$Q$2+R4</f>
        <v>0.42374999999999996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23.8</v>
      </c>
      <c r="L5" s="3">
        <f t="shared" si="0"/>
        <v>1.5437500000000002</v>
      </c>
      <c r="M5" s="10"/>
      <c r="O5" s="7"/>
      <c r="R5" s="5">
        <f t="shared" si="3"/>
        <v>0.15000000000000002</v>
      </c>
      <c r="S5" s="5">
        <v>213.8</v>
      </c>
      <c r="T5" s="5">
        <v>23.2</v>
      </c>
      <c r="U5" s="8">
        <f t="shared" si="1"/>
        <v>0.47375</v>
      </c>
    </row>
    <row r="6" spans="1:24" x14ac:dyDescent="0.25">
      <c r="A6" s="9"/>
      <c r="I6" s="5">
        <f t="shared" si="2"/>
        <v>0.2</v>
      </c>
      <c r="J6" s="5">
        <v>216.8</v>
      </c>
      <c r="K6" s="5">
        <v>23.7</v>
      </c>
      <c r="L6" s="3">
        <f t="shared" si="0"/>
        <v>1.59375</v>
      </c>
      <c r="O6" s="7"/>
      <c r="R6" s="5">
        <f t="shared" si="3"/>
        <v>0.2</v>
      </c>
      <c r="S6" s="5">
        <v>216.4</v>
      </c>
      <c r="T6" s="5">
        <v>23.2</v>
      </c>
      <c r="U6" s="8">
        <f t="shared" si="1"/>
        <v>0.52374999999999994</v>
      </c>
    </row>
    <row r="7" spans="1:24" x14ac:dyDescent="0.25">
      <c r="A7" s="9"/>
      <c r="I7" s="5">
        <f t="shared" si="2"/>
        <v>0.25</v>
      </c>
      <c r="J7" s="5">
        <v>219.4</v>
      </c>
      <c r="K7" s="5">
        <v>23.7</v>
      </c>
      <c r="L7" s="3">
        <f t="shared" si="0"/>
        <v>1.64375</v>
      </c>
      <c r="O7" s="7"/>
      <c r="R7" s="5">
        <f t="shared" si="3"/>
        <v>0.25</v>
      </c>
      <c r="S7" s="5">
        <v>219.1</v>
      </c>
      <c r="T7" s="5">
        <v>23.2</v>
      </c>
      <c r="U7" s="8">
        <f t="shared" si="1"/>
        <v>0.57374999999999998</v>
      </c>
    </row>
    <row r="8" spans="1:24" x14ac:dyDescent="0.25">
      <c r="A8" s="9"/>
      <c r="I8" s="5">
        <f t="shared" si="2"/>
        <v>0.3</v>
      </c>
      <c r="J8" s="5">
        <v>221.8</v>
      </c>
      <c r="K8" s="5">
        <v>23.7</v>
      </c>
      <c r="L8" s="3">
        <f t="shared" si="0"/>
        <v>1.6937500000000001</v>
      </c>
      <c r="O8" s="7"/>
      <c r="R8" s="5">
        <f t="shared" si="3"/>
        <v>0.3</v>
      </c>
      <c r="S8" s="5">
        <v>221.6</v>
      </c>
      <c r="T8" s="5">
        <v>23.1</v>
      </c>
      <c r="U8" s="8">
        <f t="shared" si="1"/>
        <v>0.62375000000000003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23.6</v>
      </c>
      <c r="L9" s="3">
        <f t="shared" si="0"/>
        <v>1.7437499999999999</v>
      </c>
      <c r="O9" s="7"/>
      <c r="R9" s="5">
        <f t="shared" si="3"/>
        <v>0.35</v>
      </c>
      <c r="S9" s="5">
        <v>223.7</v>
      </c>
      <c r="T9" s="5">
        <v>23.1</v>
      </c>
      <c r="U9" s="8">
        <f t="shared" si="1"/>
        <v>0.67374999999999996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23.6</v>
      </c>
      <c r="L10" s="3">
        <f t="shared" si="0"/>
        <v>1.79375</v>
      </c>
      <c r="O10" s="7"/>
      <c r="R10" s="5">
        <f t="shared" si="3"/>
        <v>0.39999999999999997</v>
      </c>
      <c r="S10" s="5">
        <v>225.6</v>
      </c>
      <c r="T10" s="5">
        <v>23.1</v>
      </c>
      <c r="U10" s="8">
        <f t="shared" si="1"/>
        <v>0.72374999999999989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23.6</v>
      </c>
      <c r="L11" s="3">
        <f t="shared" si="0"/>
        <v>1.84375</v>
      </c>
      <c r="O11" s="7"/>
      <c r="R11" s="5">
        <f t="shared" si="3"/>
        <v>0.44999999999999996</v>
      </c>
      <c r="S11" s="5">
        <v>227.5</v>
      </c>
      <c r="T11" s="5">
        <v>23.1</v>
      </c>
      <c r="U11" s="8">
        <f t="shared" si="1"/>
        <v>0.77374999999999994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23.5</v>
      </c>
      <c r="L12" s="3">
        <f>$H$2+I12</f>
        <v>1.89375</v>
      </c>
      <c r="O12" s="7"/>
      <c r="R12" s="5">
        <f t="shared" si="3"/>
        <v>0.49999999999999994</v>
      </c>
      <c r="S12" s="5">
        <v>229.3</v>
      </c>
      <c r="T12" s="5">
        <v>23</v>
      </c>
      <c r="U12" s="8">
        <f t="shared" si="1"/>
        <v>0.82374999999999998</v>
      </c>
    </row>
    <row r="13" spans="1:24" x14ac:dyDescent="0.25">
      <c r="A13" s="6"/>
      <c r="I13" s="5">
        <f t="shared" si="2"/>
        <v>0.54999999999999993</v>
      </c>
      <c r="J13" s="5">
        <v>231.3</v>
      </c>
      <c r="K13" s="5">
        <v>23.5</v>
      </c>
      <c r="L13" s="3">
        <f>$H$2+I13</f>
        <v>1.9437500000000001</v>
      </c>
      <c r="O13" s="7"/>
      <c r="R13" s="5">
        <f t="shared" si="3"/>
        <v>0.54999999999999993</v>
      </c>
      <c r="S13" s="5">
        <v>231</v>
      </c>
      <c r="T13" s="5">
        <v>23</v>
      </c>
      <c r="U13" s="8">
        <f t="shared" si="1"/>
        <v>0.87374999999999992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23.5</v>
      </c>
      <c r="L14" s="3">
        <f>$H$2+I14</f>
        <v>1.9937499999999999</v>
      </c>
      <c r="R14" s="5">
        <f t="shared" si="3"/>
        <v>0.6</v>
      </c>
      <c r="S14" s="5">
        <v>232.6</v>
      </c>
      <c r="T14" s="5">
        <v>23</v>
      </c>
      <c r="U14" s="8">
        <f t="shared" si="1"/>
        <v>0.92374999999999996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2.0437500000000002</v>
      </c>
      <c r="R15" s="5">
        <f t="shared" si="3"/>
        <v>0.65</v>
      </c>
      <c r="S15" s="5"/>
      <c r="T15" s="5"/>
      <c r="U15" s="8">
        <f t="shared" si="1"/>
        <v>0.97375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1.0237500000000002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C266-48B9-433B-94B9-01F6CDDB4EB4}">
  <dimension ref="A1:X22"/>
  <sheetViews>
    <sheetView workbookViewId="0">
      <selection activeCell="T18" sqref="T18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11.425781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62.503</v>
      </c>
      <c r="C2" s="2">
        <v>-68.8</v>
      </c>
      <c r="D2" s="2">
        <v>29.457560000000001</v>
      </c>
      <c r="E2" s="2">
        <v>70</v>
      </c>
      <c r="F2" s="2">
        <v>9.9976999999999996E-2</v>
      </c>
      <c r="G2" s="2">
        <v>1154</v>
      </c>
      <c r="H2" s="8">
        <f>G2*0.00125</f>
        <v>1.4425000000000001</v>
      </c>
      <c r="I2" s="5">
        <v>0</v>
      </c>
      <c r="J2" s="5">
        <v>201.1</v>
      </c>
      <c r="K2" s="5">
        <v>24</v>
      </c>
      <c r="L2" s="3">
        <f>$H$2+I2</f>
        <v>1.4425000000000001</v>
      </c>
      <c r="M2" s="2">
        <v>2.0425</v>
      </c>
      <c r="N2" s="2">
        <v>144</v>
      </c>
      <c r="O2" s="8">
        <f>N2*0.00125</f>
        <v>0.18</v>
      </c>
      <c r="P2" s="2">
        <v>266</v>
      </c>
      <c r="Q2" s="8">
        <f>P2*0.00125</f>
        <v>0.33250000000000002</v>
      </c>
      <c r="R2" s="5">
        <v>0</v>
      </c>
      <c r="S2" s="5">
        <v>202</v>
      </c>
      <c r="T2" s="5">
        <v>22.5</v>
      </c>
      <c r="U2" s="8">
        <f>$Q$2+R2</f>
        <v>0.33250000000000002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23.9</v>
      </c>
      <c r="L3" s="3">
        <f t="shared" ref="L3:L11" si="0">$H$2+I3</f>
        <v>1.4925000000000002</v>
      </c>
      <c r="M3" s="10" t="s">
        <v>22</v>
      </c>
      <c r="N3" s="1">
        <v>-65.8</v>
      </c>
      <c r="O3" s="7"/>
      <c r="R3" s="5">
        <f>R2+0.05</f>
        <v>0.05</v>
      </c>
      <c r="S3" s="5">
        <v>206.6</v>
      </c>
      <c r="T3" s="5">
        <v>22.5</v>
      </c>
      <c r="U3" s="8">
        <f t="shared" ref="U3:U16" si="1">$Q$2+R3</f>
        <v>0.38250000000000001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23.8</v>
      </c>
      <c r="L4" s="3">
        <f t="shared" si="0"/>
        <v>1.5425000000000002</v>
      </c>
      <c r="M4" s="10"/>
      <c r="O4" s="7"/>
      <c r="R4" s="5">
        <f t="shared" ref="R4:R16" si="3">R3+0.05</f>
        <v>0.1</v>
      </c>
      <c r="S4" s="5">
        <v>210.2</v>
      </c>
      <c r="T4" s="5">
        <v>22.5</v>
      </c>
      <c r="U4" s="8">
        <f>$Q$2+R4</f>
        <v>0.4325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23.8</v>
      </c>
      <c r="L5" s="3">
        <f t="shared" si="0"/>
        <v>1.5925000000000002</v>
      </c>
      <c r="M5" s="10"/>
      <c r="O5" s="7"/>
      <c r="R5" s="5">
        <f t="shared" si="3"/>
        <v>0.15000000000000002</v>
      </c>
      <c r="S5" s="5">
        <v>213.7</v>
      </c>
      <c r="T5" s="5">
        <v>22.4</v>
      </c>
      <c r="U5" s="8">
        <f t="shared" si="1"/>
        <v>0.48250000000000004</v>
      </c>
    </row>
    <row r="6" spans="1:24" x14ac:dyDescent="0.25">
      <c r="A6" s="9"/>
      <c r="I6" s="5">
        <f t="shared" si="2"/>
        <v>0.2</v>
      </c>
      <c r="J6" s="5">
        <v>216.2</v>
      </c>
      <c r="K6" s="5">
        <v>23.7</v>
      </c>
      <c r="L6" s="3">
        <f t="shared" si="0"/>
        <v>1.6425000000000001</v>
      </c>
      <c r="O6" s="7"/>
      <c r="R6" s="5">
        <f t="shared" si="3"/>
        <v>0.2</v>
      </c>
      <c r="S6" s="5">
        <v>216.5</v>
      </c>
      <c r="T6" s="5">
        <v>22.4</v>
      </c>
      <c r="U6" s="8">
        <f t="shared" si="1"/>
        <v>0.53249999999999997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23.7</v>
      </c>
      <c r="L7" s="3">
        <f t="shared" si="0"/>
        <v>1.6925000000000001</v>
      </c>
      <c r="O7" s="7"/>
      <c r="R7" s="5">
        <f t="shared" si="3"/>
        <v>0.25</v>
      </c>
      <c r="S7" s="5">
        <v>219.1</v>
      </c>
      <c r="T7" s="5">
        <v>22.3</v>
      </c>
      <c r="U7" s="8">
        <f t="shared" si="1"/>
        <v>0.58250000000000002</v>
      </c>
    </row>
    <row r="8" spans="1:24" x14ac:dyDescent="0.25">
      <c r="A8" s="9"/>
      <c r="I8" s="5">
        <f t="shared" si="2"/>
        <v>0.3</v>
      </c>
      <c r="J8" s="5">
        <v>221.3</v>
      </c>
      <c r="K8" s="5">
        <v>23.6</v>
      </c>
      <c r="L8" s="3">
        <f t="shared" si="0"/>
        <v>1.7425000000000002</v>
      </c>
      <c r="O8" s="7"/>
      <c r="R8" s="5">
        <f t="shared" si="3"/>
        <v>0.3</v>
      </c>
      <c r="S8" s="5">
        <v>221.6</v>
      </c>
      <c r="T8" s="5">
        <v>22.3</v>
      </c>
      <c r="U8" s="8">
        <f t="shared" si="1"/>
        <v>0.63250000000000006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23.6</v>
      </c>
      <c r="L9" s="3">
        <f t="shared" si="0"/>
        <v>1.7925</v>
      </c>
      <c r="O9" s="7"/>
      <c r="R9" s="5">
        <f t="shared" si="3"/>
        <v>0.35</v>
      </c>
      <c r="S9" s="5">
        <v>223.9</v>
      </c>
      <c r="T9" s="5">
        <v>22.3</v>
      </c>
      <c r="U9" s="8">
        <f t="shared" si="1"/>
        <v>0.6825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23.5</v>
      </c>
      <c r="L10" s="3">
        <f t="shared" si="0"/>
        <v>1.8425</v>
      </c>
      <c r="O10" s="7"/>
      <c r="R10" s="5">
        <f t="shared" si="3"/>
        <v>0.39999999999999997</v>
      </c>
      <c r="S10" s="5">
        <v>225.9</v>
      </c>
      <c r="T10" s="5">
        <v>22.3</v>
      </c>
      <c r="U10" s="8">
        <f t="shared" si="1"/>
        <v>0.73249999999999993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23.5</v>
      </c>
      <c r="L11" s="3">
        <f t="shared" si="0"/>
        <v>1.8925000000000001</v>
      </c>
      <c r="O11" s="7"/>
      <c r="R11" s="5">
        <f t="shared" si="3"/>
        <v>0.44999999999999996</v>
      </c>
      <c r="S11" s="5">
        <v>227.8</v>
      </c>
      <c r="T11" s="5">
        <v>22.3</v>
      </c>
      <c r="U11" s="8">
        <f t="shared" si="1"/>
        <v>0.78249999999999997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23.4</v>
      </c>
      <c r="L12" s="3">
        <f>$H$2+I12</f>
        <v>1.9425000000000001</v>
      </c>
      <c r="O12" s="7"/>
      <c r="R12" s="5">
        <f t="shared" si="3"/>
        <v>0.49999999999999994</v>
      </c>
      <c r="S12" s="5">
        <v>229.4</v>
      </c>
      <c r="T12" s="5">
        <v>22.3</v>
      </c>
      <c r="U12" s="8">
        <f t="shared" si="1"/>
        <v>0.83250000000000002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23.4</v>
      </c>
      <c r="L13" s="3">
        <f>$H$2+I13</f>
        <v>1.9925000000000002</v>
      </c>
      <c r="O13" s="7"/>
      <c r="R13" s="5">
        <f t="shared" si="3"/>
        <v>0.54999999999999993</v>
      </c>
      <c r="S13" s="5">
        <v>231.1</v>
      </c>
      <c r="T13" s="5">
        <v>22.2</v>
      </c>
      <c r="U13" s="8">
        <f t="shared" si="1"/>
        <v>0.88249999999999995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23.3</v>
      </c>
      <c r="L14" s="3">
        <f>$H$2+I14</f>
        <v>2.0425</v>
      </c>
      <c r="R14" s="5">
        <f t="shared" si="3"/>
        <v>0.6</v>
      </c>
      <c r="S14" s="5">
        <v>232.7</v>
      </c>
      <c r="T14" s="5">
        <v>22.2</v>
      </c>
      <c r="U14" s="8">
        <f t="shared" si="1"/>
        <v>0.9325</v>
      </c>
    </row>
    <row r="15" spans="1:24" x14ac:dyDescent="0.25">
      <c r="A15" s="6"/>
      <c r="I15" s="5">
        <v>0.65</v>
      </c>
      <c r="J15" s="5"/>
      <c r="K15" s="5"/>
      <c r="L15" s="3">
        <f>$H$2+I15</f>
        <v>2.0925000000000002</v>
      </c>
      <c r="R15" s="5">
        <f t="shared" si="3"/>
        <v>0.65</v>
      </c>
      <c r="S15" s="5"/>
      <c r="T15" s="5"/>
      <c r="U15" s="8">
        <f t="shared" si="1"/>
        <v>0.98250000000000004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1.0325000000000002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16C4-B50E-48D5-8335-9973478DB310}">
  <dimension ref="A1:X22"/>
  <sheetViews>
    <sheetView workbookViewId="0">
      <selection activeCell="S15" sqref="S15:S16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12.425781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61.066000000000003</v>
      </c>
      <c r="C2" s="2">
        <v>-54.8</v>
      </c>
      <c r="D2" s="2">
        <v>29.58466</v>
      </c>
      <c r="E2" s="2">
        <v>68</v>
      </c>
      <c r="F2" s="2">
        <v>9.9976999999999996E-2</v>
      </c>
      <c r="G2" s="2">
        <v>1176</v>
      </c>
      <c r="H2" s="8">
        <f>G2*0.00125</f>
        <v>1.47</v>
      </c>
      <c r="I2" s="5">
        <v>0</v>
      </c>
      <c r="J2" s="5">
        <v>201</v>
      </c>
      <c r="K2" s="5">
        <v>24.1</v>
      </c>
      <c r="L2" s="3">
        <f>$H$2+I2</f>
        <v>1.47</v>
      </c>
      <c r="M2" s="2">
        <v>2.0699999999999998</v>
      </c>
      <c r="N2" s="2">
        <v>113</v>
      </c>
      <c r="O2" s="8">
        <f>N2*0.00125</f>
        <v>0.14125000000000001</v>
      </c>
      <c r="P2" s="2">
        <v>253</v>
      </c>
      <c r="Q2" s="8">
        <f>P2*0.00125</f>
        <v>0.31625000000000003</v>
      </c>
      <c r="R2" s="5">
        <v>0</v>
      </c>
      <c r="S2" s="5">
        <v>202.1</v>
      </c>
      <c r="T2" s="5">
        <v>23.1</v>
      </c>
      <c r="U2" s="8">
        <f>$Q$2+R2</f>
        <v>0.31625000000000003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24</v>
      </c>
      <c r="L3" s="3">
        <f t="shared" ref="L3:L11" si="0">$H$2+I3</f>
        <v>1.52</v>
      </c>
      <c r="M3" s="10" t="s">
        <v>22</v>
      </c>
      <c r="N3" s="1">
        <v>-68.900000000000006</v>
      </c>
      <c r="O3" s="7"/>
      <c r="P3" s="1" t="s">
        <v>26</v>
      </c>
      <c r="R3" s="5">
        <f>R2+0.05</f>
        <v>0.05</v>
      </c>
      <c r="S3" s="5">
        <v>206.7</v>
      </c>
      <c r="T3" s="5">
        <v>23.1</v>
      </c>
      <c r="U3" s="8">
        <f t="shared" ref="U3:U16" si="1">$Q$2+R3</f>
        <v>0.36625000000000002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24</v>
      </c>
      <c r="L4" s="3">
        <f t="shared" si="0"/>
        <v>1.57</v>
      </c>
      <c r="M4" s="10"/>
      <c r="O4" s="7"/>
      <c r="R4" s="5">
        <f t="shared" ref="R4:R16" si="3">R3+0.05</f>
        <v>0.1</v>
      </c>
      <c r="S4" s="5">
        <v>210.4</v>
      </c>
      <c r="T4" s="5">
        <v>23</v>
      </c>
      <c r="U4" s="8">
        <f>$Q$2+R4</f>
        <v>0.41625000000000001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24</v>
      </c>
      <c r="L5" s="3">
        <f t="shared" si="0"/>
        <v>1.62</v>
      </c>
      <c r="M5" s="10"/>
      <c r="O5" s="7"/>
      <c r="R5" s="5">
        <f t="shared" si="3"/>
        <v>0.15000000000000002</v>
      </c>
      <c r="S5" s="5">
        <v>213.7</v>
      </c>
      <c r="T5" s="5">
        <v>23</v>
      </c>
      <c r="U5" s="8">
        <f t="shared" si="1"/>
        <v>0.46625000000000005</v>
      </c>
    </row>
    <row r="6" spans="1:24" x14ac:dyDescent="0.25">
      <c r="A6" s="9"/>
      <c r="I6" s="5">
        <f t="shared" si="2"/>
        <v>0.2</v>
      </c>
      <c r="J6" s="5">
        <v>216.8</v>
      </c>
      <c r="K6" s="5">
        <v>24</v>
      </c>
      <c r="L6" s="3">
        <f t="shared" si="0"/>
        <v>1.67</v>
      </c>
      <c r="O6" s="7"/>
      <c r="R6" s="5">
        <f t="shared" si="3"/>
        <v>0.2</v>
      </c>
      <c r="S6" s="5">
        <v>216.8</v>
      </c>
      <c r="T6" s="5">
        <v>23</v>
      </c>
      <c r="U6" s="8">
        <f t="shared" si="1"/>
        <v>0.5162500000000001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23.9</v>
      </c>
      <c r="L7" s="3">
        <f t="shared" si="0"/>
        <v>1.72</v>
      </c>
      <c r="O7" s="7"/>
      <c r="R7" s="5">
        <f t="shared" si="3"/>
        <v>0.25</v>
      </c>
      <c r="S7" s="5">
        <v>219.2</v>
      </c>
      <c r="T7" s="5">
        <v>22.9</v>
      </c>
      <c r="U7" s="8">
        <f t="shared" si="1"/>
        <v>0.56625000000000003</v>
      </c>
    </row>
    <row r="8" spans="1:24" x14ac:dyDescent="0.25">
      <c r="A8" s="9"/>
      <c r="I8" s="5">
        <f t="shared" si="2"/>
        <v>0.3</v>
      </c>
      <c r="J8" s="5">
        <v>222.2</v>
      </c>
      <c r="K8" s="5">
        <v>23.9</v>
      </c>
      <c r="L8" s="3">
        <f t="shared" si="0"/>
        <v>1.77</v>
      </c>
      <c r="O8" s="7"/>
      <c r="R8" s="5">
        <f t="shared" si="3"/>
        <v>0.3</v>
      </c>
      <c r="S8" s="5">
        <v>221.8</v>
      </c>
      <c r="T8" s="5">
        <v>22.9</v>
      </c>
      <c r="U8" s="8">
        <f t="shared" si="1"/>
        <v>0.61624999999999996</v>
      </c>
    </row>
    <row r="9" spans="1:24" x14ac:dyDescent="0.25">
      <c r="A9" s="9"/>
      <c r="I9" s="5">
        <f t="shared" si="2"/>
        <v>0.35</v>
      </c>
      <c r="J9" s="5">
        <v>224.4</v>
      </c>
      <c r="K9" s="5">
        <v>23.9</v>
      </c>
      <c r="L9" s="3">
        <f t="shared" si="0"/>
        <v>1.8199999999999998</v>
      </c>
      <c r="O9" s="7"/>
      <c r="R9" s="5">
        <f t="shared" si="3"/>
        <v>0.35</v>
      </c>
      <c r="S9" s="5">
        <v>224</v>
      </c>
      <c r="T9" s="5">
        <v>22.8</v>
      </c>
      <c r="U9" s="8">
        <f t="shared" si="1"/>
        <v>0.66625000000000001</v>
      </c>
    </row>
    <row r="10" spans="1:24" x14ac:dyDescent="0.25">
      <c r="A10" s="9"/>
      <c r="I10" s="5">
        <f t="shared" si="2"/>
        <v>0.39999999999999997</v>
      </c>
      <c r="J10" s="5">
        <v>226.6</v>
      </c>
      <c r="K10" s="5">
        <v>23.8</v>
      </c>
      <c r="L10" s="3">
        <f t="shared" si="0"/>
        <v>1.8699999999999999</v>
      </c>
      <c r="O10" s="7"/>
      <c r="R10" s="5">
        <f t="shared" si="3"/>
        <v>0.39999999999999997</v>
      </c>
      <c r="S10" s="5">
        <v>226.1</v>
      </c>
      <c r="T10" s="5">
        <v>22.8</v>
      </c>
      <c r="U10" s="8">
        <f t="shared" si="1"/>
        <v>0.71625000000000005</v>
      </c>
    </row>
    <row r="11" spans="1:24" x14ac:dyDescent="0.25">
      <c r="A11" s="6"/>
      <c r="I11" s="5">
        <f t="shared" si="2"/>
        <v>0.44999999999999996</v>
      </c>
      <c r="J11" s="5">
        <v>228.5</v>
      </c>
      <c r="K11" s="5">
        <v>23.8</v>
      </c>
      <c r="L11" s="3">
        <f t="shared" si="0"/>
        <v>1.92</v>
      </c>
      <c r="O11" s="7"/>
      <c r="R11" s="5">
        <f t="shared" si="3"/>
        <v>0.44999999999999996</v>
      </c>
      <c r="S11" s="5">
        <v>228</v>
      </c>
      <c r="T11" s="5">
        <v>22.8</v>
      </c>
      <c r="U11" s="8">
        <f t="shared" si="1"/>
        <v>0.76624999999999999</v>
      </c>
    </row>
    <row r="12" spans="1:24" x14ac:dyDescent="0.25">
      <c r="A12" s="6"/>
      <c r="I12" s="5">
        <f t="shared" si="2"/>
        <v>0.49999999999999994</v>
      </c>
      <c r="J12" s="5">
        <v>230.3</v>
      </c>
      <c r="K12" s="5">
        <v>23.8</v>
      </c>
      <c r="L12" s="3">
        <f>$H$2+I12</f>
        <v>1.97</v>
      </c>
      <c r="O12" s="7"/>
      <c r="R12" s="5">
        <f t="shared" si="3"/>
        <v>0.49999999999999994</v>
      </c>
      <c r="S12" s="5">
        <v>229.7</v>
      </c>
      <c r="T12" s="5">
        <v>22.7</v>
      </c>
      <c r="U12" s="8">
        <f t="shared" si="1"/>
        <v>0.81624999999999992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23.8</v>
      </c>
      <c r="L13" s="3">
        <f>$H$2+I13</f>
        <v>2.02</v>
      </c>
      <c r="O13" s="7"/>
      <c r="R13" s="5">
        <f t="shared" si="3"/>
        <v>0.54999999999999993</v>
      </c>
      <c r="S13" s="5">
        <v>231.3</v>
      </c>
      <c r="T13" s="5">
        <v>22.7</v>
      </c>
      <c r="U13" s="8">
        <f t="shared" si="1"/>
        <v>0.86624999999999996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23.7</v>
      </c>
      <c r="L14" s="3">
        <f>$H$2+I14</f>
        <v>2.0699999999999998</v>
      </c>
      <c r="R14" s="5">
        <f t="shared" si="3"/>
        <v>0.6</v>
      </c>
      <c r="S14" s="5">
        <v>232.1</v>
      </c>
      <c r="T14" s="5">
        <v>22.6</v>
      </c>
      <c r="U14" s="8">
        <f t="shared" si="1"/>
        <v>0.91625000000000001</v>
      </c>
    </row>
    <row r="15" spans="1:24" x14ac:dyDescent="0.25">
      <c r="A15" s="6"/>
      <c r="I15" s="5">
        <v>0.65</v>
      </c>
      <c r="J15" s="5"/>
      <c r="K15" s="5"/>
      <c r="L15" s="3">
        <f>$H$2+I15</f>
        <v>2.12</v>
      </c>
      <c r="R15" s="5">
        <f t="shared" si="3"/>
        <v>0.65</v>
      </c>
      <c r="S15" s="5"/>
      <c r="T15" s="5"/>
      <c r="U15" s="8">
        <f t="shared" si="1"/>
        <v>0.96625000000000005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1.0162500000000001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78EA-D7DD-4648-B604-0298F8B3D39A}">
  <dimension ref="A1:X22"/>
  <sheetViews>
    <sheetView topLeftCell="F1" workbookViewId="0">
      <selection activeCell="N8" sqref="N8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11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63.488999999999997</v>
      </c>
      <c r="C2" s="2">
        <v>-55</v>
      </c>
      <c r="D2" s="2">
        <v>29.58466</v>
      </c>
      <c r="E2" s="2">
        <v>68</v>
      </c>
      <c r="F2" s="2">
        <v>9.9976999999999996E-2</v>
      </c>
      <c r="G2" s="2">
        <v>1279</v>
      </c>
      <c r="H2" s="8">
        <f>G2*0.00125</f>
        <v>1.5987500000000001</v>
      </c>
      <c r="I2" s="5">
        <v>0</v>
      </c>
      <c r="J2" s="5">
        <v>201.4</v>
      </c>
      <c r="K2" s="5">
        <v>23.5</v>
      </c>
      <c r="L2" s="3">
        <f>$H$2+I2</f>
        <v>1.5987500000000001</v>
      </c>
      <c r="M2" s="2">
        <v>2.2487500000000002</v>
      </c>
      <c r="N2" s="2">
        <v>123</v>
      </c>
      <c r="O2" s="8">
        <f>N2*0.00125</f>
        <v>0.15375</v>
      </c>
      <c r="P2" s="2">
        <v>230</v>
      </c>
      <c r="Q2" s="8">
        <f>P2*0.00125</f>
        <v>0.28750000000000003</v>
      </c>
      <c r="R2" s="5">
        <v>0</v>
      </c>
      <c r="S2" s="5">
        <v>202.2</v>
      </c>
      <c r="T2" s="5">
        <v>22.8</v>
      </c>
      <c r="U2" s="8">
        <f>$Q$2+R2</f>
        <v>0.28750000000000003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23.4</v>
      </c>
      <c r="L3" s="3">
        <f t="shared" ref="L3:L11" si="0">$H$2+I3</f>
        <v>1.6487500000000002</v>
      </c>
      <c r="M3" s="10" t="s">
        <v>22</v>
      </c>
      <c r="N3" s="1">
        <v>-54</v>
      </c>
      <c r="O3" s="7"/>
      <c r="R3" s="5">
        <f>R2+0.05</f>
        <v>0.05</v>
      </c>
      <c r="S3" s="5">
        <v>206.4</v>
      </c>
      <c r="T3" s="5">
        <v>22.7</v>
      </c>
      <c r="U3" s="8">
        <f t="shared" ref="U3:U16" si="1">$Q$2+R3</f>
        <v>0.33750000000000002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23.4</v>
      </c>
      <c r="L4" s="3">
        <f t="shared" si="0"/>
        <v>1.6987500000000002</v>
      </c>
      <c r="M4" s="10"/>
      <c r="O4" s="7"/>
      <c r="R4" s="5">
        <f t="shared" ref="R4:R16" si="3">R3+0.05</f>
        <v>0.1</v>
      </c>
      <c r="S4" s="5">
        <v>210.2</v>
      </c>
      <c r="T4" s="5">
        <v>22.7</v>
      </c>
      <c r="U4" s="8">
        <f>$Q$2+R4</f>
        <v>0.38750000000000007</v>
      </c>
    </row>
    <row r="5" spans="1:24" x14ac:dyDescent="0.25">
      <c r="A5" s="9"/>
      <c r="I5" s="5">
        <f t="shared" si="2"/>
        <v>0.15000000000000002</v>
      </c>
      <c r="J5" s="5">
        <v>211.4</v>
      </c>
      <c r="K5" s="5">
        <v>23.4</v>
      </c>
      <c r="L5" s="3">
        <f t="shared" si="0"/>
        <v>1.7487500000000002</v>
      </c>
      <c r="M5" s="10"/>
      <c r="O5" s="7"/>
      <c r="R5" s="5">
        <f t="shared" si="3"/>
        <v>0.15000000000000002</v>
      </c>
      <c r="S5" s="5">
        <v>213.6</v>
      </c>
      <c r="T5" s="5">
        <v>22.7</v>
      </c>
      <c r="U5" s="8">
        <f t="shared" si="1"/>
        <v>0.43750000000000006</v>
      </c>
    </row>
    <row r="6" spans="1:24" x14ac:dyDescent="0.25">
      <c r="A6" s="9"/>
      <c r="I6" s="5">
        <f t="shared" si="2"/>
        <v>0.2</v>
      </c>
      <c r="J6" s="5">
        <v>214.4</v>
      </c>
      <c r="K6" s="5">
        <v>23.3</v>
      </c>
      <c r="L6" s="3">
        <f t="shared" si="0"/>
        <v>1.7987500000000001</v>
      </c>
      <c r="O6" s="7"/>
      <c r="R6" s="5">
        <f t="shared" si="3"/>
        <v>0.2</v>
      </c>
      <c r="S6" s="5">
        <v>216</v>
      </c>
      <c r="T6" s="5">
        <v>22.7</v>
      </c>
      <c r="U6" s="8">
        <f t="shared" si="1"/>
        <v>0.48750000000000004</v>
      </c>
    </row>
    <row r="7" spans="1:24" x14ac:dyDescent="0.25">
      <c r="A7" s="9"/>
      <c r="I7" s="5">
        <f t="shared" si="2"/>
        <v>0.25</v>
      </c>
      <c r="J7" s="5">
        <v>217.2</v>
      </c>
      <c r="K7" s="5">
        <v>23.2</v>
      </c>
      <c r="L7" s="3">
        <f t="shared" si="0"/>
        <v>1.8487500000000001</v>
      </c>
      <c r="O7" s="7"/>
      <c r="R7" s="5">
        <f t="shared" si="3"/>
        <v>0.25</v>
      </c>
      <c r="S7" s="5">
        <v>218.7</v>
      </c>
      <c r="T7" s="5">
        <v>22.7</v>
      </c>
      <c r="U7" s="8">
        <f t="shared" si="1"/>
        <v>0.53750000000000009</v>
      </c>
    </row>
    <row r="8" spans="1:24" x14ac:dyDescent="0.25">
      <c r="A8" s="9"/>
      <c r="I8" s="5">
        <f t="shared" si="2"/>
        <v>0.3</v>
      </c>
      <c r="J8" s="5">
        <v>219.9</v>
      </c>
      <c r="K8" s="5">
        <v>23.2</v>
      </c>
      <c r="L8" s="3">
        <f t="shared" si="0"/>
        <v>1.8987500000000002</v>
      </c>
      <c r="O8" s="7"/>
      <c r="R8" s="5">
        <f t="shared" si="3"/>
        <v>0.3</v>
      </c>
      <c r="S8" s="5">
        <v>221.3</v>
      </c>
      <c r="T8" s="5">
        <v>22.7</v>
      </c>
      <c r="U8" s="8">
        <f t="shared" si="1"/>
        <v>0.58750000000000002</v>
      </c>
    </row>
    <row r="9" spans="1:24" x14ac:dyDescent="0.25">
      <c r="A9" s="9"/>
      <c r="I9" s="5">
        <f t="shared" si="2"/>
        <v>0.35</v>
      </c>
      <c r="J9" s="5">
        <v>222</v>
      </c>
      <c r="K9" s="5">
        <v>23.1</v>
      </c>
      <c r="L9" s="3">
        <f t="shared" si="0"/>
        <v>1.94875</v>
      </c>
      <c r="O9" s="7"/>
      <c r="R9" s="5">
        <f t="shared" si="3"/>
        <v>0.35</v>
      </c>
      <c r="S9" s="5">
        <v>223.4</v>
      </c>
      <c r="T9" s="5">
        <v>22.7</v>
      </c>
      <c r="U9" s="8">
        <f t="shared" si="1"/>
        <v>0.63749999999999996</v>
      </c>
    </row>
    <row r="10" spans="1:24" x14ac:dyDescent="0.25">
      <c r="A10" s="9"/>
      <c r="I10" s="5">
        <f t="shared" si="2"/>
        <v>0.39999999999999997</v>
      </c>
      <c r="J10" s="5">
        <v>224.4</v>
      </c>
      <c r="K10" s="5">
        <v>23.1</v>
      </c>
      <c r="L10" s="3">
        <f t="shared" si="0"/>
        <v>1.99875</v>
      </c>
      <c r="O10" s="7"/>
      <c r="R10" s="5">
        <f t="shared" si="3"/>
        <v>0.39999999999999997</v>
      </c>
      <c r="S10" s="5">
        <v>225.5</v>
      </c>
      <c r="T10" s="5">
        <v>22.7</v>
      </c>
      <c r="U10" s="8">
        <f t="shared" si="1"/>
        <v>0.6875</v>
      </c>
    </row>
    <row r="11" spans="1:24" x14ac:dyDescent="0.25">
      <c r="A11" s="6"/>
      <c r="I11" s="5">
        <f t="shared" si="2"/>
        <v>0.44999999999999996</v>
      </c>
      <c r="J11" s="5">
        <v>226.4</v>
      </c>
      <c r="K11" s="5">
        <v>23.1</v>
      </c>
      <c r="L11" s="3">
        <f t="shared" si="0"/>
        <v>2.0487500000000001</v>
      </c>
      <c r="O11" s="7"/>
      <c r="R11" s="5">
        <f t="shared" si="3"/>
        <v>0.44999999999999996</v>
      </c>
      <c r="S11" s="5">
        <v>227.3</v>
      </c>
      <c r="T11" s="5">
        <v>22.7</v>
      </c>
      <c r="U11" s="8">
        <f t="shared" si="1"/>
        <v>0.73750000000000004</v>
      </c>
    </row>
    <row r="12" spans="1:24" x14ac:dyDescent="0.25">
      <c r="A12" s="6"/>
      <c r="I12" s="5">
        <f t="shared" si="2"/>
        <v>0.49999999999999994</v>
      </c>
      <c r="J12" s="5">
        <v>228.4</v>
      </c>
      <c r="K12" s="5">
        <v>23</v>
      </c>
      <c r="L12" s="3">
        <f>$H$2+I12</f>
        <v>2.0987499999999999</v>
      </c>
      <c r="R12" s="5">
        <f t="shared" si="3"/>
        <v>0.49999999999999994</v>
      </c>
      <c r="S12" s="5">
        <v>228.8</v>
      </c>
      <c r="T12" s="5">
        <v>22.7</v>
      </c>
      <c r="U12" s="8">
        <f t="shared" si="1"/>
        <v>0.78749999999999998</v>
      </c>
    </row>
    <row r="13" spans="1:24" x14ac:dyDescent="0.25">
      <c r="A13" s="6"/>
      <c r="I13" s="5">
        <f t="shared" si="2"/>
        <v>0.54999999999999993</v>
      </c>
      <c r="J13" s="5">
        <v>229.9</v>
      </c>
      <c r="K13" s="5">
        <v>23</v>
      </c>
      <c r="L13" s="3">
        <f>$H$2+I13</f>
        <v>2.1487500000000002</v>
      </c>
      <c r="R13" s="5">
        <f t="shared" si="3"/>
        <v>0.54999999999999993</v>
      </c>
      <c r="S13" s="5">
        <v>230.5</v>
      </c>
      <c r="T13" s="5">
        <v>22.7</v>
      </c>
      <c r="U13" s="8">
        <f t="shared" si="1"/>
        <v>0.83749999999999991</v>
      </c>
    </row>
    <row r="14" spans="1:24" x14ac:dyDescent="0.25">
      <c r="A14" s="6"/>
      <c r="I14" s="5">
        <f t="shared" si="2"/>
        <v>0.6</v>
      </c>
      <c r="J14" s="5">
        <v>231.5</v>
      </c>
      <c r="K14" s="5">
        <v>23</v>
      </c>
      <c r="L14" s="3">
        <f>$H$2+I14</f>
        <v>2.19875</v>
      </c>
      <c r="R14" s="5">
        <f t="shared" si="3"/>
        <v>0.6</v>
      </c>
      <c r="S14" s="5">
        <v>232.3</v>
      </c>
      <c r="T14" s="5">
        <v>22.7</v>
      </c>
      <c r="U14" s="8">
        <f t="shared" si="1"/>
        <v>0.88749999999999996</v>
      </c>
    </row>
    <row r="15" spans="1:24" x14ac:dyDescent="0.25">
      <c r="A15" s="6"/>
      <c r="I15" s="5">
        <v>0.65</v>
      </c>
      <c r="J15" s="5">
        <v>233.2</v>
      </c>
      <c r="K15" s="5">
        <v>23</v>
      </c>
      <c r="L15" s="3">
        <f>$H$2+I15</f>
        <v>2.2487500000000002</v>
      </c>
      <c r="R15" s="5">
        <f t="shared" si="3"/>
        <v>0.65</v>
      </c>
      <c r="S15" s="5"/>
      <c r="T15" s="5"/>
      <c r="U15" s="8">
        <f t="shared" si="1"/>
        <v>0.9375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0.98750000000000004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5D3-F134-406F-968D-74A45D67A0E2}">
  <dimension ref="A1:X22"/>
  <sheetViews>
    <sheetView topLeftCell="H1" workbookViewId="0">
      <selection activeCell="P19" sqref="P19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10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61.523999999999994</v>
      </c>
      <c r="C2" s="2">
        <v>-51</v>
      </c>
      <c r="D2" s="2">
        <v>29.850200000000001</v>
      </c>
      <c r="E2" s="2">
        <v>70</v>
      </c>
      <c r="F2" s="2">
        <v>9.9976999999999996E-2</v>
      </c>
      <c r="G2" s="2">
        <v>1312</v>
      </c>
      <c r="H2" s="8">
        <f>G2*0.00125</f>
        <v>1.6400000000000001</v>
      </c>
      <c r="I2" s="5">
        <v>0</v>
      </c>
      <c r="J2" s="5">
        <v>201.2</v>
      </c>
      <c r="K2" s="5">
        <v>23.8</v>
      </c>
      <c r="L2" s="3">
        <f>$H$2+I2</f>
        <v>1.6400000000000001</v>
      </c>
      <c r="M2" s="2">
        <v>2.2400000000000002</v>
      </c>
      <c r="N2" s="2">
        <v>159</v>
      </c>
      <c r="O2" s="8">
        <f>N2*0.00125</f>
        <v>0.19875000000000001</v>
      </c>
      <c r="P2" s="2">
        <v>238</v>
      </c>
      <c r="Q2" s="8">
        <f>P2*0.00125</f>
        <v>0.29749999999999999</v>
      </c>
      <c r="R2" s="5">
        <v>0</v>
      </c>
      <c r="S2" s="5">
        <v>201.9</v>
      </c>
      <c r="T2" s="5">
        <v>22.5</v>
      </c>
      <c r="U2" s="8">
        <f>$Q$2+R2</f>
        <v>0.29749999999999999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23.7</v>
      </c>
      <c r="L3" s="3">
        <f t="shared" ref="L3:L11" si="0">$H$2+I3</f>
        <v>1.6900000000000002</v>
      </c>
      <c r="M3" s="10" t="s">
        <v>22</v>
      </c>
      <c r="N3" s="1">
        <v>-84.2</v>
      </c>
      <c r="O3" s="7"/>
      <c r="P3" s="1" t="s">
        <v>27</v>
      </c>
      <c r="R3" s="5">
        <f>R2+0.05</f>
        <v>0.05</v>
      </c>
      <c r="S3" s="5">
        <v>206.4</v>
      </c>
      <c r="T3" s="5">
        <v>22.5</v>
      </c>
      <c r="U3" s="8">
        <f t="shared" ref="U3:U16" si="1">$Q$2+R3</f>
        <v>0.34749999999999998</v>
      </c>
    </row>
    <row r="4" spans="1:24" x14ac:dyDescent="0.25">
      <c r="A4" s="9"/>
      <c r="I4" s="5">
        <f t="shared" ref="I4:I14" si="2">I3+0.05</f>
        <v>0.1</v>
      </c>
      <c r="J4" s="5">
        <v>210</v>
      </c>
      <c r="K4" s="5">
        <v>23.7</v>
      </c>
      <c r="L4" s="3">
        <f t="shared" si="0"/>
        <v>1.7400000000000002</v>
      </c>
      <c r="M4" s="10"/>
      <c r="O4" s="7"/>
      <c r="R4" s="5">
        <f t="shared" ref="R4:R16" si="3">R3+0.05</f>
        <v>0.1</v>
      </c>
      <c r="S4" s="5">
        <v>210.3</v>
      </c>
      <c r="T4" s="5">
        <v>22.4</v>
      </c>
      <c r="U4" s="8">
        <f>$Q$2+R4</f>
        <v>0.39749999999999996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23.6</v>
      </c>
      <c r="L5" s="3">
        <f t="shared" si="0"/>
        <v>1.79</v>
      </c>
      <c r="M5" s="10"/>
      <c r="O5" s="7"/>
      <c r="R5" s="5">
        <f t="shared" si="3"/>
        <v>0.15000000000000002</v>
      </c>
      <c r="S5" s="5">
        <v>213.7</v>
      </c>
      <c r="T5" s="5">
        <v>22.4</v>
      </c>
      <c r="U5" s="8">
        <f t="shared" si="1"/>
        <v>0.44750000000000001</v>
      </c>
    </row>
    <row r="6" spans="1:24" x14ac:dyDescent="0.25">
      <c r="A6" s="9"/>
      <c r="I6" s="5">
        <f t="shared" si="2"/>
        <v>0.2</v>
      </c>
      <c r="J6" s="5">
        <v>216.6</v>
      </c>
      <c r="K6" s="5">
        <v>23.5</v>
      </c>
      <c r="L6" s="3">
        <f t="shared" si="0"/>
        <v>1.84</v>
      </c>
      <c r="O6" s="7"/>
      <c r="R6" s="5">
        <f t="shared" si="3"/>
        <v>0.2</v>
      </c>
      <c r="S6" s="5">
        <v>216.6</v>
      </c>
      <c r="T6" s="5">
        <v>22.4</v>
      </c>
      <c r="U6" s="8">
        <f t="shared" si="1"/>
        <v>0.4975</v>
      </c>
    </row>
    <row r="7" spans="1:24" x14ac:dyDescent="0.25">
      <c r="A7" s="9"/>
      <c r="I7" s="5">
        <f t="shared" si="2"/>
        <v>0.25</v>
      </c>
      <c r="J7" s="5">
        <v>219.4</v>
      </c>
      <c r="K7" s="5">
        <v>23.5</v>
      </c>
      <c r="L7" s="3">
        <f t="shared" si="0"/>
        <v>1.8900000000000001</v>
      </c>
      <c r="O7" s="7"/>
      <c r="R7" s="5">
        <f t="shared" si="3"/>
        <v>0.25</v>
      </c>
      <c r="S7" s="5">
        <v>219.1</v>
      </c>
      <c r="T7" s="5">
        <v>22.4</v>
      </c>
      <c r="U7" s="8">
        <f t="shared" si="1"/>
        <v>0.54749999999999999</v>
      </c>
    </row>
    <row r="8" spans="1:24" x14ac:dyDescent="0.25">
      <c r="A8" s="9"/>
      <c r="I8" s="5">
        <f t="shared" si="2"/>
        <v>0.3</v>
      </c>
      <c r="J8" s="5">
        <v>221.2</v>
      </c>
      <c r="K8" s="5">
        <v>23.4</v>
      </c>
      <c r="L8" s="3">
        <f t="shared" si="0"/>
        <v>1.9400000000000002</v>
      </c>
      <c r="O8" s="7"/>
      <c r="R8" s="5">
        <f t="shared" si="3"/>
        <v>0.3</v>
      </c>
      <c r="S8" s="5">
        <v>221.6</v>
      </c>
      <c r="T8" s="5">
        <v>22.4</v>
      </c>
      <c r="U8" s="8">
        <f t="shared" si="1"/>
        <v>0.59749999999999992</v>
      </c>
    </row>
    <row r="9" spans="1:24" x14ac:dyDescent="0.25">
      <c r="A9" s="9"/>
      <c r="I9" s="5">
        <f t="shared" si="2"/>
        <v>0.35</v>
      </c>
      <c r="J9" s="5">
        <v>224.2</v>
      </c>
      <c r="K9" s="5">
        <v>23.4</v>
      </c>
      <c r="L9" s="3">
        <f t="shared" si="0"/>
        <v>1.9900000000000002</v>
      </c>
      <c r="O9" s="7"/>
      <c r="R9" s="5">
        <f t="shared" si="3"/>
        <v>0.35</v>
      </c>
      <c r="S9" s="5">
        <v>223.9</v>
      </c>
      <c r="T9" s="5">
        <v>22.4</v>
      </c>
      <c r="U9" s="8">
        <f t="shared" si="1"/>
        <v>0.64749999999999996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23.3</v>
      </c>
      <c r="L10" s="3">
        <f t="shared" si="0"/>
        <v>2.04</v>
      </c>
      <c r="O10" s="7"/>
      <c r="R10" s="5">
        <f t="shared" si="3"/>
        <v>0.39999999999999997</v>
      </c>
      <c r="S10" s="5">
        <v>226</v>
      </c>
      <c r="T10" s="5">
        <v>22.4</v>
      </c>
      <c r="U10" s="8">
        <f t="shared" si="1"/>
        <v>0.69750000000000001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23.3</v>
      </c>
      <c r="L11" s="3">
        <f t="shared" si="0"/>
        <v>2.09</v>
      </c>
      <c r="O11" s="7"/>
      <c r="R11" s="5">
        <f t="shared" si="3"/>
        <v>0.44999999999999996</v>
      </c>
      <c r="S11" s="5">
        <v>228</v>
      </c>
      <c r="T11" s="5">
        <v>22.3</v>
      </c>
      <c r="U11" s="8">
        <f t="shared" si="1"/>
        <v>0.74749999999999994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23.2</v>
      </c>
      <c r="L12" s="3">
        <f>$H$2+I12</f>
        <v>2.14</v>
      </c>
      <c r="O12" s="7"/>
      <c r="R12" s="5">
        <f t="shared" si="3"/>
        <v>0.49999999999999994</v>
      </c>
      <c r="S12" s="5">
        <v>229.7</v>
      </c>
      <c r="T12" s="5">
        <v>22.3</v>
      </c>
      <c r="U12" s="8">
        <f t="shared" si="1"/>
        <v>0.79749999999999988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23.2</v>
      </c>
      <c r="L13" s="3">
        <f>$H$2+I13</f>
        <v>2.19</v>
      </c>
      <c r="O13" s="7"/>
      <c r="R13" s="5">
        <f t="shared" si="3"/>
        <v>0.54999999999999993</v>
      </c>
      <c r="S13" s="5">
        <v>231.3</v>
      </c>
      <c r="T13" s="5">
        <v>22.3</v>
      </c>
      <c r="U13" s="8">
        <f t="shared" si="1"/>
        <v>0.84749999999999992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23.2</v>
      </c>
      <c r="L14" s="3">
        <f>$H$2+I14</f>
        <v>2.2400000000000002</v>
      </c>
      <c r="R14" s="5">
        <f t="shared" si="3"/>
        <v>0.6</v>
      </c>
      <c r="S14" s="5">
        <v>233</v>
      </c>
      <c r="T14" s="5">
        <v>22.3</v>
      </c>
      <c r="U14" s="8">
        <f t="shared" si="1"/>
        <v>0.89749999999999996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2.29</v>
      </c>
      <c r="R15" s="5">
        <f t="shared" si="3"/>
        <v>0.65</v>
      </c>
      <c r="S15" s="5"/>
      <c r="T15" s="5"/>
      <c r="U15" s="8">
        <f t="shared" si="1"/>
        <v>0.94750000000000001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0.99750000000000005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  <row r="19" spans="9:20" x14ac:dyDescent="0.25">
      <c r="S19" s="5"/>
      <c r="T19" s="5"/>
    </row>
    <row r="20" spans="9:20" x14ac:dyDescent="0.25">
      <c r="S20" s="5"/>
      <c r="T20" s="5"/>
    </row>
    <row r="21" spans="9:20" x14ac:dyDescent="0.25">
      <c r="S21" s="5"/>
      <c r="T21" s="5"/>
    </row>
    <row r="22" spans="9:20" x14ac:dyDescent="0.25">
      <c r="S22" s="5"/>
      <c r="T22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GC-5-R1</vt:lpstr>
      <vt:lpstr>GC-5-R2</vt:lpstr>
      <vt:lpstr>GC-6-R1</vt:lpstr>
      <vt:lpstr>GC-6-R2</vt:lpstr>
      <vt:lpstr>GC-7-R1</vt:lpstr>
      <vt:lpstr>GC-7-R2</vt:lpstr>
      <vt:lpstr>GC-8-R1</vt:lpstr>
      <vt:lpstr>GC-8-R2</vt:lpstr>
      <vt:lpstr>GC-9-R1</vt:lpstr>
      <vt:lpstr>GC-9-R2</vt:lpstr>
      <vt:lpstr>GC-10-R1</vt:lpstr>
      <vt:lpstr>GC-10-R2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2023-01-18T01:08:30Z</dcterms:modified>
</cp:coreProperties>
</file>