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19JAN2023\"/>
    </mc:Choice>
  </mc:AlternateContent>
  <xr:revisionPtr revIDLastSave="0" documentId="13_ncr:1_{401F639F-A561-44D4-A744-C927C718B2F8}" xr6:coauthVersionLast="47" xr6:coauthVersionMax="47" xr10:uidLastSave="{00000000-0000-0000-0000-000000000000}"/>
  <bookViews>
    <workbookView xWindow="-120" yWindow="-120" windowWidth="19440" windowHeight="15000" firstSheet="6" activeTab="12" xr2:uid="{2ECD101C-C365-49FC-95C1-1D87E85F7ABD}"/>
  </bookViews>
  <sheets>
    <sheet name="CRM" sheetId="3" r:id="rId1"/>
    <sheet name="GC-11-R1" sheetId="4" r:id="rId2"/>
    <sheet name="GC-11-R2" sheetId="5" r:id="rId3"/>
    <sheet name="GC-12-R1" sheetId="6" r:id="rId4"/>
    <sheet name="GC-12-R2" sheetId="7" r:id="rId5"/>
    <sheet name="GC-13-R1" sheetId="8" r:id="rId6"/>
    <sheet name="GC-13-R2" sheetId="9" r:id="rId7"/>
    <sheet name="GC-14-R1" sheetId="10" r:id="rId8"/>
    <sheet name="GC-14-R2" sheetId="11" r:id="rId9"/>
    <sheet name="GC-15-R1" sheetId="12" r:id="rId10"/>
    <sheet name="GC-15-R2" sheetId="13" r:id="rId11"/>
    <sheet name="GC-16-R1" sheetId="14" r:id="rId12"/>
    <sheet name="GC-16-R2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3" l="1"/>
  <c r="I15" i="3"/>
  <c r="R3" i="15" l="1"/>
  <c r="R4" i="15" s="1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I3" i="15"/>
  <c r="I4" i="15" s="1"/>
  <c r="Q2" i="15"/>
  <c r="O2" i="15"/>
  <c r="H2" i="15"/>
  <c r="L3" i="15" s="1"/>
  <c r="R3" i="14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I3" i="14"/>
  <c r="I4" i="14" s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Q2" i="14"/>
  <c r="O2" i="14"/>
  <c r="H2" i="14"/>
  <c r="L14" i="14" s="1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Q2" i="13"/>
  <c r="U15" i="13" s="1"/>
  <c r="O2" i="13"/>
  <c r="H2" i="13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I3" i="12"/>
  <c r="I4" i="12" s="1"/>
  <c r="Q2" i="12"/>
  <c r="O2" i="12"/>
  <c r="H2" i="12"/>
  <c r="L3" i="12" s="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Q2" i="11"/>
  <c r="O2" i="11"/>
  <c r="H2" i="11"/>
  <c r="L14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Q2" i="10"/>
  <c r="U15" i="10" s="1"/>
  <c r="O2" i="10"/>
  <c r="H2" i="10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Q2" i="9"/>
  <c r="U15" i="9" s="1"/>
  <c r="O2" i="9"/>
  <c r="H2" i="9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Q2" i="8"/>
  <c r="O2" i="8"/>
  <c r="H2" i="8"/>
  <c r="L14" i="8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Q2" i="7"/>
  <c r="O2" i="7"/>
  <c r="H2" i="7"/>
  <c r="L14" i="7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I3" i="6"/>
  <c r="I4" i="6" s="1"/>
  <c r="Q2" i="6"/>
  <c r="U14" i="6" s="1"/>
  <c r="O2" i="6"/>
  <c r="H2" i="6"/>
  <c r="L2" i="6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Q2" i="5"/>
  <c r="O2" i="5"/>
  <c r="H2" i="5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Q2" i="4"/>
  <c r="U15" i="4" s="1"/>
  <c r="O2" i="4"/>
  <c r="H2" i="4"/>
  <c r="R15" i="3"/>
  <c r="O2" i="3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Q2" i="3"/>
  <c r="U15" i="3" s="1"/>
  <c r="H2" i="3"/>
  <c r="L14" i="3" s="1"/>
  <c r="L2" i="15" l="1"/>
  <c r="L2" i="12"/>
  <c r="L2" i="11"/>
  <c r="L2" i="8"/>
  <c r="U15" i="6"/>
  <c r="L3" i="6"/>
  <c r="L4" i="15"/>
  <c r="I5" i="15"/>
  <c r="U15" i="15"/>
  <c r="U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3"/>
  <c r="U2" i="13"/>
  <c r="U3" i="13"/>
  <c r="U5" i="13"/>
  <c r="U6" i="13"/>
  <c r="U8" i="13"/>
  <c r="U9" i="13"/>
  <c r="U10" i="13"/>
  <c r="U11" i="13"/>
  <c r="U12" i="13"/>
  <c r="U14" i="13"/>
  <c r="L2" i="13"/>
  <c r="U4" i="13"/>
  <c r="U7" i="13"/>
  <c r="U13" i="13"/>
  <c r="L3" i="13"/>
  <c r="L4" i="13"/>
  <c r="L5" i="13"/>
  <c r="L6" i="13"/>
  <c r="L7" i="13"/>
  <c r="L8" i="13"/>
  <c r="L9" i="13"/>
  <c r="L10" i="13"/>
  <c r="L11" i="13"/>
  <c r="L12" i="13"/>
  <c r="L13" i="13"/>
  <c r="L4" i="12"/>
  <c r="I5" i="12"/>
  <c r="U15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L3" i="11"/>
  <c r="L4" i="11"/>
  <c r="L5" i="11"/>
  <c r="L6" i="11"/>
  <c r="L7" i="11"/>
  <c r="L8" i="11"/>
  <c r="L9" i="11"/>
  <c r="L10" i="11"/>
  <c r="L11" i="11"/>
  <c r="L12" i="11"/>
  <c r="L13" i="11"/>
  <c r="L14" i="10"/>
  <c r="U2" i="10"/>
  <c r="U4" i="10"/>
  <c r="U6" i="10"/>
  <c r="U8" i="10"/>
  <c r="U10" i="10"/>
  <c r="U13" i="10"/>
  <c r="L2" i="10"/>
  <c r="U3" i="10"/>
  <c r="U5" i="10"/>
  <c r="U7" i="10"/>
  <c r="U9" i="10"/>
  <c r="U11" i="10"/>
  <c r="U12" i="10"/>
  <c r="U14" i="10"/>
  <c r="L3" i="10"/>
  <c r="L4" i="10"/>
  <c r="L5" i="10"/>
  <c r="L6" i="10"/>
  <c r="L7" i="10"/>
  <c r="L8" i="10"/>
  <c r="L9" i="10"/>
  <c r="L10" i="10"/>
  <c r="L11" i="10"/>
  <c r="L12" i="10"/>
  <c r="L13" i="10"/>
  <c r="L14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L2" i="9"/>
  <c r="L3" i="9"/>
  <c r="L4" i="9"/>
  <c r="L5" i="9"/>
  <c r="L6" i="9"/>
  <c r="L7" i="9"/>
  <c r="L8" i="9"/>
  <c r="L9" i="9"/>
  <c r="L10" i="9"/>
  <c r="L11" i="9"/>
  <c r="L12" i="9"/>
  <c r="L13" i="9"/>
  <c r="U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L3" i="8"/>
  <c r="L4" i="8"/>
  <c r="L5" i="8"/>
  <c r="L6" i="8"/>
  <c r="L7" i="8"/>
  <c r="L8" i="8"/>
  <c r="L9" i="8"/>
  <c r="L10" i="8"/>
  <c r="L11" i="8"/>
  <c r="L12" i="8"/>
  <c r="L13" i="8"/>
  <c r="U15" i="7"/>
  <c r="U2" i="7"/>
  <c r="U3" i="7"/>
  <c r="U5" i="7"/>
  <c r="U7" i="7"/>
  <c r="U8" i="7"/>
  <c r="U10" i="7"/>
  <c r="U13" i="7"/>
  <c r="L2" i="7"/>
  <c r="U4" i="7"/>
  <c r="U6" i="7"/>
  <c r="U9" i="7"/>
  <c r="U11" i="7"/>
  <c r="U12" i="7"/>
  <c r="U14" i="7"/>
  <c r="L3" i="7"/>
  <c r="L4" i="7"/>
  <c r="L5" i="7"/>
  <c r="L6" i="7"/>
  <c r="L7" i="7"/>
  <c r="L8" i="7"/>
  <c r="L9" i="7"/>
  <c r="L10" i="7"/>
  <c r="L11" i="7"/>
  <c r="L12" i="7"/>
  <c r="L13" i="7"/>
  <c r="I5" i="6"/>
  <c r="L4" i="6"/>
  <c r="U2" i="6"/>
  <c r="U3" i="6"/>
  <c r="U4" i="6"/>
  <c r="U5" i="6"/>
  <c r="U6" i="6"/>
  <c r="U7" i="6"/>
  <c r="U8" i="6"/>
  <c r="U9" i="6"/>
  <c r="U10" i="6"/>
  <c r="U11" i="6"/>
  <c r="U12" i="6"/>
  <c r="U13" i="6"/>
  <c r="U15" i="5"/>
  <c r="L14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L2" i="5"/>
  <c r="L3" i="5"/>
  <c r="L4" i="5"/>
  <c r="L5" i="5"/>
  <c r="L6" i="5"/>
  <c r="L7" i="5"/>
  <c r="L8" i="5"/>
  <c r="L9" i="5"/>
  <c r="L10" i="5"/>
  <c r="L11" i="5"/>
  <c r="L12" i="5"/>
  <c r="L13" i="5"/>
  <c r="L14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L2" i="4"/>
  <c r="L3" i="4"/>
  <c r="L4" i="4"/>
  <c r="L5" i="4"/>
  <c r="L6" i="4"/>
  <c r="L7" i="4"/>
  <c r="L8" i="4"/>
  <c r="L9" i="4"/>
  <c r="L10" i="4"/>
  <c r="L11" i="4"/>
  <c r="L12" i="4"/>
  <c r="L13" i="4"/>
  <c r="L2" i="3"/>
  <c r="U14" i="3"/>
  <c r="L3" i="3"/>
  <c r="L4" i="3"/>
  <c r="L5" i="3"/>
  <c r="L6" i="3"/>
  <c r="L7" i="3"/>
  <c r="L8" i="3"/>
  <c r="L9" i="3"/>
  <c r="L10" i="3"/>
  <c r="L11" i="3"/>
  <c r="L12" i="3"/>
  <c r="L13" i="3"/>
  <c r="U2" i="3"/>
  <c r="U3" i="3"/>
  <c r="U4" i="3"/>
  <c r="U5" i="3"/>
  <c r="U6" i="3"/>
  <c r="U7" i="3"/>
  <c r="U8" i="3"/>
  <c r="U9" i="3"/>
  <c r="U10" i="3"/>
  <c r="U11" i="3"/>
  <c r="U12" i="3"/>
  <c r="U13" i="3"/>
  <c r="L5" i="15" l="1"/>
  <c r="I6" i="15"/>
  <c r="L5" i="12"/>
  <c r="I6" i="12"/>
  <c r="I6" i="6"/>
  <c r="L5" i="6"/>
  <c r="L6" i="15" l="1"/>
  <c r="I7" i="15"/>
  <c r="L6" i="12"/>
  <c r="I7" i="12"/>
  <c r="I7" i="6"/>
  <c r="L6" i="6"/>
  <c r="L7" i="15" l="1"/>
  <c r="I8" i="15"/>
  <c r="L7" i="12"/>
  <c r="I8" i="12"/>
  <c r="I8" i="6"/>
  <c r="L7" i="6"/>
  <c r="L8" i="15" l="1"/>
  <c r="I9" i="15"/>
  <c r="L8" i="12"/>
  <c r="I9" i="12"/>
  <c r="I9" i="6"/>
  <c r="L8" i="6"/>
  <c r="L9" i="15" l="1"/>
  <c r="I10" i="15"/>
  <c r="L9" i="12"/>
  <c r="I10" i="12"/>
  <c r="I10" i="6"/>
  <c r="L9" i="6"/>
  <c r="L10" i="15" l="1"/>
  <c r="I11" i="15"/>
  <c r="L10" i="12"/>
  <c r="I11" i="12"/>
  <c r="I11" i="6"/>
  <c r="L10" i="6"/>
  <c r="L11" i="15" l="1"/>
  <c r="I12" i="15"/>
  <c r="L11" i="12"/>
  <c r="I12" i="12"/>
  <c r="I12" i="6"/>
  <c r="L11" i="6"/>
  <c r="L12" i="15" l="1"/>
  <c r="I13" i="15"/>
  <c r="L12" i="12"/>
  <c r="I13" i="12"/>
  <c r="I13" i="6"/>
  <c r="L12" i="6"/>
  <c r="L13" i="15" l="1"/>
  <c r="I14" i="15"/>
  <c r="L14" i="15" s="1"/>
  <c r="L13" i="12"/>
  <c r="I14" i="12"/>
  <c r="L14" i="12" s="1"/>
  <c r="I14" i="6"/>
  <c r="L14" i="6" s="1"/>
  <c r="L13" i="6"/>
</calcChain>
</file>

<file path=xl/sharedStrings.xml><?xml version="1.0" encoding="utf-8"?>
<sst xmlns="http://schemas.openxmlformats.org/spreadsheetml/2006/main" count="340" uniqueCount="28">
  <si>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</si>
  <si>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</si>
  <si>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</si>
  <si>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</si>
  <si>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</si>
  <si>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</si>
  <si>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</si>
  <si>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</si>
  <si>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</si>
  <si>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</si>
  <si>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</si>
  <si>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</si>
  <si>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</si>
  <si>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</si>
  <si>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</si>
  <si>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</si>
  <si>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</si>
  <si>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</si>
  <si>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</si>
  <si>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</si>
  <si>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</si>
  <si>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</si>
  <si>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</si>
  <si>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</si>
  <si>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</si>
  <si>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</si>
  <si>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16 digits to -50.3</t>
  </si>
  <si>
    <t>8 digits to -30.2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</si>
</sst>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8537-B0A4-49DD-85D5-7A73D6854A23}">
  <dimension ref="A1:X17"/>
  <sheetViews>
    <sheetView workbookViewId="0">
      <selection activeCell="E9" sqref="E9"/>
    </sheetView>
  </sheetViews>
  <sheetFormatPr defaultColWidth="8.7109375" defaultRowHeight="15.75" x14ac:dyDescent="0.25"/>
  <cols>
    <col min="1" max="1" width="32.85546875" style="1" customWidth="1"/>
    <col min="2" max="2" width="9.85546875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63.722999999999999</v>
      </c>
      <c r="C2" s="2">
        <v>-58.2</v>
      </c>
      <c r="D2" s="2">
        <v>33.494</v>
      </c>
      <c r="E2" s="2">
        <v>69</v>
      </c>
      <c r="F2" s="2">
        <v>9.9976999999999996E-2</v>
      </c>
      <c r="G2" s="2">
        <v>1232</v>
      </c>
      <c r="H2" s="8">
        <f>G2*0.00125</f>
        <v>1.54</v>
      </c>
      <c r="I2" s="5">
        <v>0</v>
      </c>
      <c r="J2" s="5">
        <v>201.1</v>
      </c>
      <c r="K2" s="5">
        <v>23</v>
      </c>
      <c r="L2" s="3">
        <f>$H$2+I2</f>
        <v>1.54</v>
      </c>
      <c r="M2" s="2">
        <v>2.19</v>
      </c>
      <c r="N2" s="2">
        <v>124</v>
      </c>
      <c r="O2" s="8">
        <f>N2*0.00125</f>
        <v>0.155</v>
      </c>
      <c r="P2" s="2">
        <v>241</v>
      </c>
      <c r="Q2" s="8">
        <f>P2*0.00125</f>
        <v>0.30125000000000002</v>
      </c>
      <c r="R2" s="5">
        <v>0</v>
      </c>
      <c r="S2" s="5">
        <v>202.4</v>
      </c>
      <c r="T2" s="5">
        <v>22.6</v>
      </c>
      <c r="U2" s="8">
        <f>$Q$2+R2</f>
        <v>0.30125000000000002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205.3</v>
      </c>
      <c r="K3" s="5">
        <v>23</v>
      </c>
      <c r="L3" s="3">
        <f t="shared" ref="L3:L11" si="0">$H$2+I3</f>
        <v>1.59</v>
      </c>
      <c r="M3" s="10" t="s">
        <v>22</v>
      </c>
      <c r="N3" s="1">
        <v>-53.2</v>
      </c>
      <c r="O3" s="7"/>
      <c r="R3" s="5">
        <f>R2+0.05</f>
        <v>0.05</v>
      </c>
      <c r="S3" s="5">
        <v>206.9</v>
      </c>
      <c r="T3" s="5">
        <v>22.6</v>
      </c>
      <c r="U3" s="8">
        <f t="shared" ref="U3:U15" si="1">$Q$2+R3</f>
        <v>0.35125000000000001</v>
      </c>
    </row>
    <row r="4" spans="1:24" x14ac:dyDescent="0.25">
      <c r="A4" s="9"/>
      <c r="I4" s="5">
        <f t="shared" ref="I4:I15" si="2">I3+0.05</f>
        <v>0.1</v>
      </c>
      <c r="J4" s="5">
        <v>209.1</v>
      </c>
      <c r="K4" s="5">
        <v>23</v>
      </c>
      <c r="L4" s="3">
        <f t="shared" si="0"/>
        <v>1.6400000000000001</v>
      </c>
      <c r="M4" s="10"/>
      <c r="O4" s="7"/>
      <c r="R4" s="5">
        <f t="shared" ref="R4:R15" si="3">R3+0.05</f>
        <v>0.1</v>
      </c>
      <c r="S4" s="5">
        <v>210.8</v>
      </c>
      <c r="T4" s="5">
        <v>22.6</v>
      </c>
      <c r="U4" s="8">
        <f>$Q$2+R4</f>
        <v>0.40125</v>
      </c>
    </row>
    <row r="5" spans="1:24" x14ac:dyDescent="0.25">
      <c r="A5" s="9"/>
      <c r="I5" s="5">
        <f t="shared" si="2"/>
        <v>0.15000000000000002</v>
      </c>
      <c r="J5" s="5">
        <v>212.5</v>
      </c>
      <c r="K5" s="5">
        <v>23</v>
      </c>
      <c r="L5" s="3">
        <f t="shared" si="0"/>
        <v>1.69</v>
      </c>
      <c r="M5" s="10"/>
      <c r="O5" s="7"/>
      <c r="R5" s="5">
        <f t="shared" si="3"/>
        <v>0.15000000000000002</v>
      </c>
      <c r="S5" s="5">
        <v>213.9</v>
      </c>
      <c r="T5" s="5">
        <v>22.5</v>
      </c>
      <c r="U5" s="8">
        <f t="shared" si="1"/>
        <v>0.45125000000000004</v>
      </c>
    </row>
    <row r="6" spans="1:24" x14ac:dyDescent="0.25">
      <c r="A6" s="9"/>
      <c r="I6" s="5">
        <f t="shared" si="2"/>
        <v>0.2</v>
      </c>
      <c r="J6" s="5">
        <v>215.4</v>
      </c>
      <c r="K6" s="5">
        <v>22.9</v>
      </c>
      <c r="L6" s="3">
        <f t="shared" si="0"/>
        <v>1.74</v>
      </c>
      <c r="O6" s="7"/>
      <c r="R6" s="5">
        <f t="shared" si="3"/>
        <v>0.2</v>
      </c>
      <c r="S6" s="5">
        <v>216.8</v>
      </c>
      <c r="T6" s="5">
        <v>22.5</v>
      </c>
      <c r="U6" s="8">
        <f t="shared" si="1"/>
        <v>0.50124999999999997</v>
      </c>
    </row>
    <row r="7" spans="1:24" x14ac:dyDescent="0.25">
      <c r="A7" s="9"/>
      <c r="I7" s="5">
        <f t="shared" si="2"/>
        <v>0.25</v>
      </c>
      <c r="J7" s="5">
        <v>217.9</v>
      </c>
      <c r="K7" s="5">
        <v>22.9</v>
      </c>
      <c r="L7" s="3">
        <f t="shared" si="0"/>
        <v>1.79</v>
      </c>
      <c r="O7" s="7"/>
      <c r="R7" s="5">
        <f t="shared" si="3"/>
        <v>0.25</v>
      </c>
      <c r="S7" s="5">
        <v>219.4</v>
      </c>
      <c r="T7" s="5">
        <v>22.5</v>
      </c>
      <c r="U7" s="8">
        <f t="shared" si="1"/>
        <v>0.55125000000000002</v>
      </c>
    </row>
    <row r="8" spans="1:24" x14ac:dyDescent="0.25">
      <c r="A8" s="9"/>
      <c r="I8" s="5">
        <f t="shared" si="2"/>
        <v>0.3</v>
      </c>
      <c r="J8" s="5">
        <v>220.3</v>
      </c>
      <c r="K8" s="5">
        <v>22.9</v>
      </c>
      <c r="L8" s="3">
        <f t="shared" si="0"/>
        <v>1.84</v>
      </c>
      <c r="O8" s="7"/>
      <c r="R8" s="5">
        <f t="shared" si="3"/>
        <v>0.3</v>
      </c>
      <c r="S8" s="5">
        <v>221.7</v>
      </c>
      <c r="T8" s="5">
        <v>22.5</v>
      </c>
      <c r="U8" s="8">
        <f t="shared" si="1"/>
        <v>0.60125000000000006</v>
      </c>
    </row>
    <row r="9" spans="1:24" x14ac:dyDescent="0.25">
      <c r="A9" s="9"/>
      <c r="I9" s="5">
        <f t="shared" si="2"/>
        <v>0.35</v>
      </c>
      <c r="J9" s="5">
        <v>222.5</v>
      </c>
      <c r="K9" s="5">
        <v>22.9</v>
      </c>
      <c r="L9" s="3">
        <f t="shared" si="0"/>
        <v>1.8900000000000001</v>
      </c>
      <c r="O9" s="7"/>
      <c r="R9" s="5">
        <f t="shared" si="3"/>
        <v>0.35</v>
      </c>
      <c r="S9" s="5">
        <v>223.8</v>
      </c>
      <c r="T9" s="5">
        <v>22.4</v>
      </c>
      <c r="U9" s="8">
        <f t="shared" si="1"/>
        <v>0.65125</v>
      </c>
    </row>
    <row r="10" spans="1:24" x14ac:dyDescent="0.25">
      <c r="A10" s="9"/>
      <c r="I10" s="5">
        <f t="shared" si="2"/>
        <v>0.39999999999999997</v>
      </c>
      <c r="J10" s="5">
        <v>224.6</v>
      </c>
      <c r="K10" s="5">
        <v>22.8</v>
      </c>
      <c r="L10" s="3">
        <f t="shared" si="0"/>
        <v>1.94</v>
      </c>
      <c r="O10" s="7"/>
      <c r="R10" s="5">
        <f t="shared" si="3"/>
        <v>0.39999999999999997</v>
      </c>
      <c r="S10" s="5">
        <v>225.7</v>
      </c>
      <c r="T10" s="5">
        <v>22.4</v>
      </c>
      <c r="U10" s="8">
        <f t="shared" si="1"/>
        <v>0.70124999999999993</v>
      </c>
    </row>
    <row r="11" spans="1:24" x14ac:dyDescent="0.25">
      <c r="A11" s="6"/>
      <c r="I11" s="5">
        <f t="shared" si="2"/>
        <v>0.44999999999999996</v>
      </c>
      <c r="J11" s="5">
        <v>226.3</v>
      </c>
      <c r="K11" s="5">
        <v>22.8</v>
      </c>
      <c r="L11" s="3">
        <f t="shared" si="0"/>
        <v>1.99</v>
      </c>
      <c r="O11" s="7"/>
      <c r="R11" s="5">
        <f t="shared" si="3"/>
        <v>0.44999999999999996</v>
      </c>
      <c r="S11" s="5">
        <v>227.6</v>
      </c>
      <c r="T11" s="5">
        <v>22.4</v>
      </c>
      <c r="U11" s="8">
        <f t="shared" si="1"/>
        <v>0.75124999999999997</v>
      </c>
    </row>
    <row r="12" spans="1:24" x14ac:dyDescent="0.25">
      <c r="A12" s="6"/>
      <c r="I12" s="5">
        <f t="shared" si="2"/>
        <v>0.49999999999999994</v>
      </c>
      <c r="J12" s="5">
        <v>228.1</v>
      </c>
      <c r="K12" s="5">
        <v>22.8</v>
      </c>
      <c r="L12" s="3">
        <f>$H$2+I12</f>
        <v>2.04</v>
      </c>
      <c r="O12" s="7"/>
      <c r="R12" s="5">
        <f t="shared" si="3"/>
        <v>0.49999999999999994</v>
      </c>
      <c r="S12" s="5">
        <v>229.5</v>
      </c>
      <c r="T12" s="5">
        <v>22.3</v>
      </c>
      <c r="U12" s="8">
        <f t="shared" si="1"/>
        <v>0.80125000000000002</v>
      </c>
    </row>
    <row r="13" spans="1:24" x14ac:dyDescent="0.25">
      <c r="A13" s="6"/>
      <c r="I13" s="5">
        <f t="shared" si="2"/>
        <v>0.54999999999999993</v>
      </c>
      <c r="J13" s="5">
        <v>229.7</v>
      </c>
      <c r="K13" s="5">
        <v>22.8</v>
      </c>
      <c r="L13" s="3">
        <f>$H$2+I13</f>
        <v>2.09</v>
      </c>
      <c r="O13" s="7"/>
      <c r="R13" s="5">
        <f t="shared" si="3"/>
        <v>0.54999999999999993</v>
      </c>
      <c r="S13" s="5">
        <v>230.9</v>
      </c>
      <c r="T13" s="5">
        <v>22.3</v>
      </c>
      <c r="U13" s="8">
        <f t="shared" si="1"/>
        <v>0.85124999999999995</v>
      </c>
    </row>
    <row r="14" spans="1:24" x14ac:dyDescent="0.25">
      <c r="A14" s="6"/>
      <c r="I14" s="5">
        <f t="shared" si="2"/>
        <v>0.6</v>
      </c>
      <c r="J14" s="5">
        <v>231.2</v>
      </c>
      <c r="K14" s="5">
        <v>22.8</v>
      </c>
      <c r="L14" s="3">
        <f>$H$2+I14</f>
        <v>2.14</v>
      </c>
      <c r="R14" s="5">
        <f t="shared" si="3"/>
        <v>0.6</v>
      </c>
      <c r="S14" s="5">
        <v>232.5</v>
      </c>
      <c r="T14" s="5">
        <v>22.3</v>
      </c>
      <c r="U14" s="8">
        <f t="shared" si="1"/>
        <v>0.90125</v>
      </c>
    </row>
    <row r="15" spans="1:24" x14ac:dyDescent="0.25">
      <c r="A15" s="6"/>
      <c r="I15" s="5">
        <f t="shared" si="2"/>
        <v>0.65</v>
      </c>
      <c r="J15" s="5">
        <v>232.6</v>
      </c>
      <c r="K15" s="5">
        <v>22.8</v>
      </c>
      <c r="L15" s="3">
        <f>$H$2+I15</f>
        <v>2.19</v>
      </c>
      <c r="R15" s="5">
        <f t="shared" si="3"/>
        <v>0.65</v>
      </c>
      <c r="S15" s="5"/>
      <c r="T15" s="5"/>
      <c r="U15" s="8">
        <f t="shared" si="1"/>
        <v>0.95125000000000004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42FB-633A-4FA9-B721-09431E4762FD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8.85546875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61.739000000000004</v>
      </c>
      <c r="C2" s="2">
        <v>-46</v>
      </c>
      <c r="D2" s="2">
        <v>30.494219999999999</v>
      </c>
      <c r="E2" s="2">
        <v>69</v>
      </c>
      <c r="F2" s="2">
        <v>9.9976999999999996E-2</v>
      </c>
      <c r="G2" s="2">
        <v>1414</v>
      </c>
      <c r="H2" s="8">
        <f>G2*0.00125</f>
        <v>1.7675000000000001</v>
      </c>
      <c r="I2" s="5">
        <v>0</v>
      </c>
      <c r="J2" s="5">
        <v>201</v>
      </c>
      <c r="K2" s="5">
        <v>24</v>
      </c>
      <c r="L2" s="3">
        <f>$H$2+I2</f>
        <v>1.7675000000000001</v>
      </c>
      <c r="M2" s="2">
        <v>2.3675000000000002</v>
      </c>
      <c r="N2" s="2">
        <v>174</v>
      </c>
      <c r="O2" s="8">
        <f>N2*0.00125</f>
        <v>0.2175</v>
      </c>
      <c r="P2" s="2">
        <v>252</v>
      </c>
      <c r="Q2" s="8">
        <f>P2*0.00125</f>
        <v>0.315</v>
      </c>
      <c r="R2" s="5">
        <v>0</v>
      </c>
      <c r="S2" s="5">
        <v>202</v>
      </c>
      <c r="T2" s="5">
        <v>23</v>
      </c>
      <c r="U2" s="8">
        <f>$Q$2+R2</f>
        <v>0.315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205.5</v>
      </c>
      <c r="K3" s="5">
        <v>23.9</v>
      </c>
      <c r="L3" s="3">
        <f t="shared" ref="L3:L11" si="0">$H$2+I3</f>
        <v>1.8175000000000001</v>
      </c>
      <c r="M3" s="10" t="s">
        <v>22</v>
      </c>
      <c r="N3" s="1">
        <v>-43</v>
      </c>
      <c r="O3" s="7"/>
      <c r="R3" s="5">
        <f>R2+0.05</f>
        <v>0.05</v>
      </c>
      <c r="S3" s="5">
        <v>206.3</v>
      </c>
      <c r="T3" s="5">
        <v>23</v>
      </c>
      <c r="U3" s="8">
        <f t="shared" ref="U3:U15" si="1">$Q$2+R3</f>
        <v>0.36499999999999999</v>
      </c>
    </row>
    <row r="4" spans="1:24" x14ac:dyDescent="0.25">
      <c r="A4" s="9"/>
      <c r="I4" s="5">
        <f t="shared" ref="I4:I14" si="2">I3+0.05</f>
        <v>0.1</v>
      </c>
      <c r="J4" s="5">
        <v>209.4</v>
      </c>
      <c r="K4" s="5">
        <v>23.9</v>
      </c>
      <c r="L4" s="3">
        <f t="shared" si="0"/>
        <v>1.8675000000000002</v>
      </c>
      <c r="M4" s="10"/>
      <c r="O4" s="7"/>
      <c r="R4" s="5">
        <f t="shared" ref="R4:R15" si="3">R3+0.05</f>
        <v>0.1</v>
      </c>
      <c r="S4" s="5">
        <v>210.3</v>
      </c>
      <c r="T4" s="5">
        <v>22.9</v>
      </c>
      <c r="U4" s="8">
        <f>$Q$2+R4</f>
        <v>0.41500000000000004</v>
      </c>
    </row>
    <row r="5" spans="1:24" x14ac:dyDescent="0.25">
      <c r="A5" s="9"/>
      <c r="I5" s="5">
        <f t="shared" si="2"/>
        <v>0.15000000000000002</v>
      </c>
      <c r="J5" s="5">
        <v>212.9</v>
      </c>
      <c r="K5" s="5">
        <v>23.8</v>
      </c>
      <c r="L5" s="3">
        <f t="shared" si="0"/>
        <v>1.9175</v>
      </c>
      <c r="M5" s="10"/>
      <c r="O5" s="7"/>
      <c r="R5" s="5">
        <f t="shared" si="3"/>
        <v>0.15000000000000002</v>
      </c>
      <c r="S5" s="5">
        <v>213.4</v>
      </c>
      <c r="T5" s="5">
        <v>22.9</v>
      </c>
      <c r="U5" s="8">
        <f t="shared" si="1"/>
        <v>0.46500000000000002</v>
      </c>
    </row>
    <row r="6" spans="1:24" x14ac:dyDescent="0.25">
      <c r="A6" s="9"/>
      <c r="I6" s="5">
        <f t="shared" si="2"/>
        <v>0.2</v>
      </c>
      <c r="J6" s="5">
        <v>215.7</v>
      </c>
      <c r="K6" s="5">
        <v>23.8</v>
      </c>
      <c r="L6" s="3">
        <f t="shared" si="0"/>
        <v>1.9675</v>
      </c>
      <c r="O6" s="7"/>
      <c r="R6" s="5">
        <f t="shared" si="3"/>
        <v>0.2</v>
      </c>
      <c r="S6" s="5">
        <v>216.7</v>
      </c>
      <c r="T6" s="5">
        <v>22.9</v>
      </c>
      <c r="U6" s="8">
        <f t="shared" si="1"/>
        <v>0.51500000000000001</v>
      </c>
    </row>
    <row r="7" spans="1:24" x14ac:dyDescent="0.25">
      <c r="A7" s="9"/>
      <c r="I7" s="5">
        <f t="shared" si="2"/>
        <v>0.25</v>
      </c>
      <c r="J7" s="5">
        <v>218.6</v>
      </c>
      <c r="K7" s="5">
        <v>23.7</v>
      </c>
      <c r="L7" s="3">
        <f t="shared" si="0"/>
        <v>2.0175000000000001</v>
      </c>
      <c r="O7" s="7"/>
      <c r="R7" s="5">
        <f t="shared" si="3"/>
        <v>0.25</v>
      </c>
      <c r="S7" s="5">
        <v>219.2</v>
      </c>
      <c r="T7" s="5">
        <v>22.8</v>
      </c>
      <c r="U7" s="8">
        <f t="shared" si="1"/>
        <v>0.56499999999999995</v>
      </c>
    </row>
    <row r="8" spans="1:24" x14ac:dyDescent="0.25">
      <c r="A8" s="9"/>
      <c r="I8" s="5">
        <f t="shared" si="2"/>
        <v>0.3</v>
      </c>
      <c r="J8" s="5">
        <v>221.2</v>
      </c>
      <c r="K8" s="5">
        <v>23.7</v>
      </c>
      <c r="L8" s="3">
        <f t="shared" si="0"/>
        <v>2.0674999999999999</v>
      </c>
      <c r="O8" s="7"/>
      <c r="R8" s="5">
        <f t="shared" si="3"/>
        <v>0.3</v>
      </c>
      <c r="S8" s="5">
        <v>221.7</v>
      </c>
      <c r="T8" s="5">
        <v>22.8</v>
      </c>
      <c r="U8" s="8">
        <f t="shared" si="1"/>
        <v>0.61499999999999999</v>
      </c>
    </row>
    <row r="9" spans="1:24" x14ac:dyDescent="0.25">
      <c r="A9" s="9"/>
      <c r="I9" s="5">
        <f t="shared" si="2"/>
        <v>0.35</v>
      </c>
      <c r="J9" s="5">
        <v>223.6</v>
      </c>
      <c r="K9" s="5">
        <v>23.7</v>
      </c>
      <c r="L9" s="3">
        <f t="shared" si="0"/>
        <v>2.1175000000000002</v>
      </c>
      <c r="O9" s="7"/>
      <c r="R9" s="5">
        <f t="shared" si="3"/>
        <v>0.35</v>
      </c>
      <c r="S9" s="5">
        <v>223.9</v>
      </c>
      <c r="T9" s="5">
        <v>22.8</v>
      </c>
      <c r="U9" s="8">
        <f t="shared" si="1"/>
        <v>0.66500000000000004</v>
      </c>
    </row>
    <row r="10" spans="1:24" x14ac:dyDescent="0.25">
      <c r="A10" s="9"/>
      <c r="I10" s="5">
        <f t="shared" si="2"/>
        <v>0.39999999999999997</v>
      </c>
      <c r="J10" s="5">
        <v>225.8</v>
      </c>
      <c r="K10" s="5">
        <v>23.6</v>
      </c>
      <c r="L10" s="3">
        <f t="shared" si="0"/>
        <v>2.1675</v>
      </c>
      <c r="O10" s="7"/>
      <c r="R10" s="5">
        <f t="shared" si="3"/>
        <v>0.39999999999999997</v>
      </c>
      <c r="S10" s="5">
        <v>226.1</v>
      </c>
      <c r="T10" s="5">
        <v>22.7</v>
      </c>
      <c r="U10" s="8">
        <f t="shared" si="1"/>
        <v>0.71499999999999997</v>
      </c>
    </row>
    <row r="11" spans="1:24" x14ac:dyDescent="0.25">
      <c r="A11" s="6"/>
      <c r="I11" s="5">
        <f t="shared" si="2"/>
        <v>0.44999999999999996</v>
      </c>
      <c r="J11" s="5">
        <v>227.8</v>
      </c>
      <c r="K11" s="5">
        <v>23.6</v>
      </c>
      <c r="L11" s="3">
        <f t="shared" si="0"/>
        <v>2.2175000000000002</v>
      </c>
      <c r="O11" s="7"/>
      <c r="R11" s="5">
        <f t="shared" si="3"/>
        <v>0.44999999999999996</v>
      </c>
      <c r="S11" s="5">
        <v>228.1</v>
      </c>
      <c r="T11" s="5">
        <v>22.7</v>
      </c>
      <c r="U11" s="8">
        <f t="shared" si="1"/>
        <v>0.7649999999999999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23.6</v>
      </c>
      <c r="L12" s="3">
        <f>$H$2+I12</f>
        <v>2.2675000000000001</v>
      </c>
      <c r="O12" s="7"/>
      <c r="R12" s="5">
        <f t="shared" si="3"/>
        <v>0.49999999999999994</v>
      </c>
      <c r="S12" s="5">
        <v>229.7</v>
      </c>
      <c r="T12" s="5">
        <v>22.7</v>
      </c>
      <c r="U12" s="8">
        <f t="shared" si="1"/>
        <v>0.81499999999999995</v>
      </c>
    </row>
    <row r="13" spans="1:24" x14ac:dyDescent="0.25">
      <c r="A13" s="6"/>
      <c r="I13" s="5">
        <f t="shared" si="2"/>
        <v>0.54999999999999993</v>
      </c>
      <c r="J13" s="5">
        <v>231.3</v>
      </c>
      <c r="K13" s="5">
        <v>23.6</v>
      </c>
      <c r="L13" s="3">
        <f>$H$2+I13</f>
        <v>2.3174999999999999</v>
      </c>
      <c r="O13" s="7"/>
      <c r="R13" s="5">
        <f t="shared" si="3"/>
        <v>0.54999999999999993</v>
      </c>
      <c r="S13" s="5">
        <v>231.4</v>
      </c>
      <c r="T13" s="5">
        <v>22.6</v>
      </c>
      <c r="U13" s="8">
        <f t="shared" si="1"/>
        <v>0.86499999999999999</v>
      </c>
    </row>
    <row r="14" spans="1:24" x14ac:dyDescent="0.25">
      <c r="A14" s="6"/>
      <c r="I14" s="5">
        <f t="shared" si="2"/>
        <v>0.6</v>
      </c>
      <c r="J14" s="5">
        <v>233</v>
      </c>
      <c r="K14" s="5">
        <v>23.5</v>
      </c>
      <c r="L14" s="3">
        <f>$H$2+I14</f>
        <v>2.3675000000000002</v>
      </c>
      <c r="R14" s="5">
        <f t="shared" si="3"/>
        <v>0.6</v>
      </c>
      <c r="S14" s="5">
        <v>233</v>
      </c>
      <c r="T14" s="5">
        <v>22.6</v>
      </c>
      <c r="U14" s="8">
        <f t="shared" si="1"/>
        <v>0.91500000000000004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0.96500000000000008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B075-EFEB-4273-BF51-1ADD6510E2C5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8.7109375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61.500999999999998</v>
      </c>
      <c r="C2" s="2">
        <v>-46.6</v>
      </c>
      <c r="D2" s="2">
        <v>30.494219999999999</v>
      </c>
      <c r="E2" s="2">
        <v>68</v>
      </c>
      <c r="F2" s="2">
        <v>9.9976999999999996E-2</v>
      </c>
      <c r="G2" s="2">
        <v>1461</v>
      </c>
      <c r="H2" s="8">
        <f>G2*0.00125</f>
        <v>1.8262499999999999</v>
      </c>
      <c r="I2" s="5">
        <v>0</v>
      </c>
      <c r="J2" s="5">
        <v>201.1</v>
      </c>
      <c r="K2" s="5">
        <v>23.5</v>
      </c>
      <c r="L2" s="3">
        <f>$H$2+I2</f>
        <v>1.8262499999999999</v>
      </c>
      <c r="M2" s="2">
        <v>2.42625</v>
      </c>
      <c r="N2" s="2">
        <v>175</v>
      </c>
      <c r="O2" s="8">
        <f>N2*0.00125</f>
        <v>0.21875</v>
      </c>
      <c r="P2" s="2">
        <v>230</v>
      </c>
      <c r="Q2" s="8">
        <f>P2*0.00125</f>
        <v>0.28750000000000003</v>
      </c>
      <c r="R2" s="5">
        <v>0</v>
      </c>
      <c r="S2" s="5">
        <v>202</v>
      </c>
      <c r="T2" s="5">
        <v>22.5</v>
      </c>
      <c r="U2" s="8">
        <f>$Q$2+R2</f>
        <v>0.28750000000000003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23.5</v>
      </c>
      <c r="L3" s="3">
        <f t="shared" ref="L3:L11" si="0">$H$2+I3</f>
        <v>1.87625</v>
      </c>
      <c r="M3" s="10" t="s">
        <v>22</v>
      </c>
      <c r="N3" s="1">
        <v>-48.1</v>
      </c>
      <c r="O3" s="7"/>
      <c r="R3" s="5">
        <f>R2+0.05</f>
        <v>0.05</v>
      </c>
      <c r="S3" s="5">
        <v>206.4</v>
      </c>
      <c r="T3" s="5">
        <v>22.5</v>
      </c>
      <c r="U3" s="8">
        <f t="shared" ref="U3:U15" si="1">$Q$2+R3</f>
        <v>0.33750000000000002</v>
      </c>
    </row>
    <row r="4" spans="1:24" x14ac:dyDescent="0.25">
      <c r="A4" s="9"/>
      <c r="I4" s="5">
        <f t="shared" ref="I4:I14" si="2">I3+0.05</f>
        <v>0.1</v>
      </c>
      <c r="J4" s="5">
        <v>209.8</v>
      </c>
      <c r="K4" s="5">
        <v>23.4</v>
      </c>
      <c r="L4" s="3">
        <f t="shared" si="0"/>
        <v>1.92625</v>
      </c>
      <c r="M4" s="10"/>
      <c r="O4" s="7"/>
      <c r="R4" s="5">
        <f t="shared" ref="R4:R15" si="3">R3+0.05</f>
        <v>0.1</v>
      </c>
      <c r="S4" s="5">
        <v>209.9</v>
      </c>
      <c r="T4" s="5">
        <v>22.4</v>
      </c>
      <c r="U4" s="8">
        <f>$Q$2+R4</f>
        <v>0.38750000000000007</v>
      </c>
    </row>
    <row r="5" spans="1:24" x14ac:dyDescent="0.25">
      <c r="A5" s="9"/>
      <c r="I5" s="5">
        <f t="shared" si="2"/>
        <v>0.15000000000000002</v>
      </c>
      <c r="J5" s="5">
        <v>213.4</v>
      </c>
      <c r="K5" s="5">
        <v>23.4</v>
      </c>
      <c r="L5" s="3">
        <f t="shared" si="0"/>
        <v>1.9762499999999998</v>
      </c>
      <c r="M5" s="10"/>
      <c r="O5" s="7"/>
      <c r="R5" s="5">
        <f t="shared" si="3"/>
        <v>0.15000000000000002</v>
      </c>
      <c r="S5" s="5">
        <v>213.7</v>
      </c>
      <c r="T5" s="5">
        <v>22.4</v>
      </c>
      <c r="U5" s="8">
        <f t="shared" si="1"/>
        <v>0.43750000000000006</v>
      </c>
    </row>
    <row r="6" spans="1:24" x14ac:dyDescent="0.25">
      <c r="A6" s="9"/>
      <c r="I6" s="5">
        <f t="shared" si="2"/>
        <v>0.2</v>
      </c>
      <c r="J6" s="5">
        <v>216.6</v>
      </c>
      <c r="K6" s="5">
        <v>23.3</v>
      </c>
      <c r="L6" s="3">
        <f t="shared" si="0"/>
        <v>2.0262500000000001</v>
      </c>
      <c r="O6" s="7"/>
      <c r="R6" s="5">
        <f t="shared" si="3"/>
        <v>0.2</v>
      </c>
      <c r="S6" s="5">
        <v>216.7</v>
      </c>
      <c r="T6" s="5">
        <v>22.4</v>
      </c>
      <c r="U6" s="8">
        <f t="shared" si="1"/>
        <v>0.48750000000000004</v>
      </c>
    </row>
    <row r="7" spans="1:24" x14ac:dyDescent="0.25">
      <c r="A7" s="9"/>
      <c r="I7" s="5">
        <f t="shared" si="2"/>
        <v>0.25</v>
      </c>
      <c r="J7" s="5">
        <v>219.3</v>
      </c>
      <c r="K7" s="5">
        <v>23.2</v>
      </c>
      <c r="L7" s="3">
        <f t="shared" si="0"/>
        <v>2.0762499999999999</v>
      </c>
      <c r="O7" s="7"/>
      <c r="R7" s="5">
        <f t="shared" si="3"/>
        <v>0.25</v>
      </c>
      <c r="S7" s="5">
        <v>219.4</v>
      </c>
      <c r="T7" s="5">
        <v>22.4</v>
      </c>
      <c r="U7" s="8">
        <f t="shared" si="1"/>
        <v>0.53750000000000009</v>
      </c>
    </row>
    <row r="8" spans="1:24" x14ac:dyDescent="0.25">
      <c r="A8" s="9"/>
      <c r="I8" s="5">
        <f t="shared" si="2"/>
        <v>0.3</v>
      </c>
      <c r="J8" s="5">
        <v>221.4</v>
      </c>
      <c r="K8" s="5">
        <v>23.2</v>
      </c>
      <c r="L8" s="3">
        <f t="shared" si="0"/>
        <v>2.1262499999999998</v>
      </c>
      <c r="O8" s="7"/>
      <c r="R8" s="5">
        <f t="shared" si="3"/>
        <v>0.3</v>
      </c>
      <c r="S8" s="5">
        <v>221.8</v>
      </c>
      <c r="T8" s="5">
        <v>22.4</v>
      </c>
      <c r="U8" s="8">
        <f t="shared" si="1"/>
        <v>0.58750000000000002</v>
      </c>
    </row>
    <row r="9" spans="1:24" x14ac:dyDescent="0.25">
      <c r="A9" s="9"/>
      <c r="I9" s="5">
        <f t="shared" si="2"/>
        <v>0.35</v>
      </c>
      <c r="J9" s="5">
        <v>223.7</v>
      </c>
      <c r="K9" s="5">
        <v>23.2</v>
      </c>
      <c r="L9" s="3">
        <f t="shared" si="0"/>
        <v>2.17625</v>
      </c>
      <c r="O9" s="7"/>
      <c r="R9" s="5">
        <f t="shared" si="3"/>
        <v>0.35</v>
      </c>
      <c r="S9" s="5">
        <v>224.1</v>
      </c>
      <c r="T9" s="5">
        <v>22.3</v>
      </c>
      <c r="U9" s="8">
        <f t="shared" si="1"/>
        <v>0.63749999999999996</v>
      </c>
    </row>
    <row r="10" spans="1:24" x14ac:dyDescent="0.25">
      <c r="A10" s="9"/>
      <c r="I10" s="5">
        <f t="shared" si="2"/>
        <v>0.39999999999999997</v>
      </c>
      <c r="J10" s="5">
        <v>226</v>
      </c>
      <c r="K10" s="5">
        <v>23.1</v>
      </c>
      <c r="L10" s="3">
        <f t="shared" si="0"/>
        <v>2.2262499999999998</v>
      </c>
      <c r="O10" s="7"/>
      <c r="R10" s="5">
        <f t="shared" si="3"/>
        <v>0.39999999999999997</v>
      </c>
      <c r="S10" s="5">
        <v>226</v>
      </c>
      <c r="T10" s="5">
        <v>22.3</v>
      </c>
      <c r="U10" s="8">
        <f t="shared" si="1"/>
        <v>0.6875</v>
      </c>
    </row>
    <row r="11" spans="1:24" x14ac:dyDescent="0.25">
      <c r="A11" s="6"/>
      <c r="I11" s="5">
        <f t="shared" si="2"/>
        <v>0.44999999999999996</v>
      </c>
      <c r="J11" s="5">
        <v>227.9</v>
      </c>
      <c r="K11" s="5">
        <v>23.1</v>
      </c>
      <c r="L11" s="3">
        <f t="shared" si="0"/>
        <v>2.2762500000000001</v>
      </c>
      <c r="O11" s="7"/>
      <c r="R11" s="5">
        <f t="shared" si="3"/>
        <v>0.44999999999999996</v>
      </c>
      <c r="S11" s="5">
        <v>227.7</v>
      </c>
      <c r="T11" s="5">
        <v>22.3</v>
      </c>
      <c r="U11" s="8">
        <f t="shared" si="1"/>
        <v>0.73750000000000004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23</v>
      </c>
      <c r="L12" s="3">
        <f>$H$2+I12</f>
        <v>2.3262499999999999</v>
      </c>
      <c r="O12" s="7"/>
      <c r="R12" s="5">
        <f t="shared" si="3"/>
        <v>0.49999999999999994</v>
      </c>
      <c r="S12" s="5">
        <v>229.5</v>
      </c>
      <c r="T12" s="5">
        <v>22.3</v>
      </c>
      <c r="U12" s="8">
        <f t="shared" si="1"/>
        <v>0.78749999999999998</v>
      </c>
    </row>
    <row r="13" spans="1:24" x14ac:dyDescent="0.25">
      <c r="A13" s="6"/>
      <c r="I13" s="5">
        <f t="shared" si="2"/>
        <v>0.54999999999999993</v>
      </c>
      <c r="J13" s="5">
        <v>231.4</v>
      </c>
      <c r="K13" s="5">
        <v>23</v>
      </c>
      <c r="L13" s="3">
        <f>$H$2+I13</f>
        <v>2.3762499999999998</v>
      </c>
      <c r="O13" s="7"/>
      <c r="R13" s="5">
        <f t="shared" si="3"/>
        <v>0.54999999999999993</v>
      </c>
      <c r="S13" s="5">
        <v>231.2</v>
      </c>
      <c r="T13" s="5">
        <v>22.3</v>
      </c>
      <c r="U13" s="8">
        <f t="shared" si="1"/>
        <v>0.83749999999999991</v>
      </c>
    </row>
    <row r="14" spans="1:24" x14ac:dyDescent="0.25">
      <c r="A14" s="6"/>
      <c r="I14" s="5">
        <f t="shared" si="2"/>
        <v>0.6</v>
      </c>
      <c r="J14" s="5">
        <v>233.1</v>
      </c>
      <c r="K14" s="5">
        <v>22.9</v>
      </c>
      <c r="L14" s="3">
        <f>$H$2+I14</f>
        <v>2.42625</v>
      </c>
      <c r="R14" s="5">
        <f t="shared" si="3"/>
        <v>0.6</v>
      </c>
      <c r="S14" s="5">
        <v>232.9</v>
      </c>
      <c r="T14" s="5">
        <v>22.3</v>
      </c>
      <c r="U14" s="8">
        <f t="shared" si="1"/>
        <v>0.88749999999999996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0.9375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DD03-1DFE-4275-B5B3-7068AEEA8125}">
  <dimension ref="A1:X17"/>
  <sheetViews>
    <sheetView workbookViewId="0">
      <selection activeCell="S16" sqref="S16"/>
    </sheetView>
  </sheetViews>
  <sheetFormatPr defaultColWidth="8.7109375" defaultRowHeight="15.75" x14ac:dyDescent="0.25"/>
  <cols>
    <col min="1" max="1" width="32.85546875" style="1" customWidth="1"/>
    <col min="2" max="2" width="8.7109375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62.293999999999997</v>
      </c>
      <c r="C2" s="2">
        <v>-43.8</v>
      </c>
      <c r="D2" s="2">
        <v>30.53755</v>
      </c>
      <c r="E2" s="2">
        <v>69</v>
      </c>
      <c r="F2" s="2">
        <v>9.9976999999999996E-2</v>
      </c>
      <c r="G2" s="2">
        <v>1528</v>
      </c>
      <c r="H2" s="8">
        <f>G2*0.00125</f>
        <v>1.9100000000000001</v>
      </c>
      <c r="I2" s="5">
        <v>0</v>
      </c>
      <c r="J2" s="5">
        <v>201</v>
      </c>
      <c r="K2" s="5">
        <v>23.7</v>
      </c>
      <c r="L2" s="3">
        <f>$H$2+I2</f>
        <v>1.9100000000000001</v>
      </c>
      <c r="M2" s="2">
        <v>2.5100000000000002</v>
      </c>
      <c r="N2" s="2">
        <v>164</v>
      </c>
      <c r="O2" s="8">
        <f>N2*0.00125</f>
        <v>0.20500000000000002</v>
      </c>
      <c r="P2" s="2">
        <v>253</v>
      </c>
      <c r="Q2" s="8">
        <f>P2*0.00125</f>
        <v>0.31625000000000003</v>
      </c>
      <c r="R2" s="5">
        <v>0</v>
      </c>
      <c r="S2" s="5">
        <v>202</v>
      </c>
      <c r="T2" s="5">
        <v>22.6</v>
      </c>
      <c r="U2" s="8">
        <f>$Q$2+R2</f>
        <v>0.31625000000000003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205.5</v>
      </c>
      <c r="K3" s="5">
        <v>23.7</v>
      </c>
      <c r="L3" s="3">
        <f t="shared" ref="L3:L11" si="0">$H$2+I3</f>
        <v>1.9600000000000002</v>
      </c>
      <c r="M3" s="10" t="s">
        <v>22</v>
      </c>
      <c r="N3" s="1">
        <v>-41.7</v>
      </c>
      <c r="O3" s="7"/>
      <c r="R3" s="5">
        <f>R2+0.05</f>
        <v>0.05</v>
      </c>
      <c r="S3" s="5">
        <v>206.6</v>
      </c>
      <c r="T3" s="5">
        <v>22.6</v>
      </c>
      <c r="U3" s="8">
        <f t="shared" ref="U3:U15" si="1">$Q$2+R3</f>
        <v>0.36625000000000002</v>
      </c>
    </row>
    <row r="4" spans="1:24" x14ac:dyDescent="0.25">
      <c r="A4" s="9"/>
      <c r="I4" s="5">
        <f t="shared" ref="I4:I14" si="2">I3+0.05</f>
        <v>0.1</v>
      </c>
      <c r="J4" s="5">
        <v>209.8</v>
      </c>
      <c r="K4" s="5">
        <v>23.6</v>
      </c>
      <c r="L4" s="3">
        <f t="shared" si="0"/>
        <v>2.0100000000000002</v>
      </c>
      <c r="M4" s="10"/>
      <c r="O4" s="7"/>
      <c r="R4" s="5">
        <f t="shared" ref="R4:R15" si="3">R3+0.05</f>
        <v>0.1</v>
      </c>
      <c r="S4" s="5">
        <v>210.5</v>
      </c>
      <c r="T4" s="5">
        <v>22.5</v>
      </c>
      <c r="U4" s="8">
        <f>$Q$2+R4</f>
        <v>0.41625000000000001</v>
      </c>
    </row>
    <row r="5" spans="1:24" x14ac:dyDescent="0.25">
      <c r="A5" s="9"/>
      <c r="I5" s="5">
        <f t="shared" si="2"/>
        <v>0.15000000000000002</v>
      </c>
      <c r="J5" s="5">
        <v>213.1</v>
      </c>
      <c r="K5" s="5">
        <v>23.5</v>
      </c>
      <c r="L5" s="3">
        <f t="shared" si="0"/>
        <v>2.06</v>
      </c>
      <c r="M5" s="10"/>
      <c r="O5" s="7"/>
      <c r="R5" s="5">
        <f t="shared" si="3"/>
        <v>0.15000000000000002</v>
      </c>
      <c r="S5" s="5">
        <v>213.9</v>
      </c>
      <c r="T5" s="5">
        <v>22.5</v>
      </c>
      <c r="U5" s="8">
        <f t="shared" si="1"/>
        <v>0.46625000000000005</v>
      </c>
    </row>
    <row r="6" spans="1:24" x14ac:dyDescent="0.25">
      <c r="A6" s="9"/>
      <c r="I6" s="5">
        <f t="shared" si="2"/>
        <v>0.2</v>
      </c>
      <c r="J6" s="5">
        <v>216.4</v>
      </c>
      <c r="K6" s="5">
        <v>23.5</v>
      </c>
      <c r="L6" s="3">
        <f t="shared" si="0"/>
        <v>2.1100000000000003</v>
      </c>
      <c r="O6" s="7"/>
      <c r="R6" s="5">
        <f t="shared" si="3"/>
        <v>0.2</v>
      </c>
      <c r="S6" s="5">
        <v>216.8</v>
      </c>
      <c r="T6" s="5">
        <v>22.5</v>
      </c>
      <c r="U6" s="8">
        <f t="shared" si="1"/>
        <v>0.5162500000000001</v>
      </c>
    </row>
    <row r="7" spans="1:24" x14ac:dyDescent="0.25">
      <c r="A7" s="9"/>
      <c r="I7" s="5">
        <f t="shared" si="2"/>
        <v>0.25</v>
      </c>
      <c r="J7" s="5">
        <v>219.1</v>
      </c>
      <c r="K7" s="5">
        <v>23.4</v>
      </c>
      <c r="L7" s="3">
        <f t="shared" si="0"/>
        <v>2.16</v>
      </c>
      <c r="O7" s="7"/>
      <c r="R7" s="5">
        <f t="shared" si="3"/>
        <v>0.25</v>
      </c>
      <c r="S7" s="5">
        <v>219.5</v>
      </c>
      <c r="T7" s="5">
        <v>22.4</v>
      </c>
      <c r="U7" s="8">
        <f t="shared" si="1"/>
        <v>0.56625000000000003</v>
      </c>
    </row>
    <row r="8" spans="1:24" x14ac:dyDescent="0.25">
      <c r="A8" s="9"/>
      <c r="I8" s="5">
        <f t="shared" si="2"/>
        <v>0.3</v>
      </c>
      <c r="J8" s="5">
        <v>221.5</v>
      </c>
      <c r="K8" s="5">
        <v>23.4</v>
      </c>
      <c r="L8" s="3">
        <f t="shared" si="0"/>
        <v>2.21</v>
      </c>
      <c r="O8" s="7"/>
      <c r="R8" s="5">
        <f t="shared" si="3"/>
        <v>0.3</v>
      </c>
      <c r="S8" s="5">
        <v>221.8</v>
      </c>
      <c r="T8" s="5">
        <v>22.4</v>
      </c>
      <c r="U8" s="8">
        <f t="shared" si="1"/>
        <v>0.61624999999999996</v>
      </c>
    </row>
    <row r="9" spans="1:24" x14ac:dyDescent="0.25">
      <c r="A9" s="9"/>
      <c r="I9" s="5">
        <f t="shared" si="2"/>
        <v>0.35</v>
      </c>
      <c r="J9" s="5">
        <v>223.9</v>
      </c>
      <c r="K9" s="5">
        <v>23.3</v>
      </c>
      <c r="L9" s="3">
        <f t="shared" si="0"/>
        <v>2.2600000000000002</v>
      </c>
      <c r="O9" s="7"/>
      <c r="R9" s="5">
        <f t="shared" si="3"/>
        <v>0.35</v>
      </c>
      <c r="S9" s="5">
        <v>224.1</v>
      </c>
      <c r="T9" s="5">
        <v>22.4</v>
      </c>
      <c r="U9" s="8">
        <f t="shared" si="1"/>
        <v>0.66625000000000001</v>
      </c>
    </row>
    <row r="10" spans="1:24" x14ac:dyDescent="0.25">
      <c r="A10" s="9"/>
      <c r="I10" s="5">
        <f t="shared" si="2"/>
        <v>0.39999999999999997</v>
      </c>
      <c r="J10" s="5">
        <v>225.9</v>
      </c>
      <c r="K10" s="5">
        <v>23.3</v>
      </c>
      <c r="L10" s="3">
        <f t="shared" si="0"/>
        <v>2.31</v>
      </c>
      <c r="O10" s="7"/>
      <c r="R10" s="5">
        <f t="shared" si="3"/>
        <v>0.39999999999999997</v>
      </c>
      <c r="S10" s="5">
        <v>226.1</v>
      </c>
      <c r="T10" s="5">
        <v>22.4</v>
      </c>
      <c r="U10" s="8">
        <f t="shared" si="1"/>
        <v>0.71625000000000005</v>
      </c>
    </row>
    <row r="11" spans="1:24" x14ac:dyDescent="0.25">
      <c r="A11" s="6"/>
      <c r="I11" s="5">
        <f t="shared" si="2"/>
        <v>0.44999999999999996</v>
      </c>
      <c r="J11" s="5">
        <v>227.8</v>
      </c>
      <c r="K11" s="5">
        <v>23.2</v>
      </c>
      <c r="L11" s="3">
        <f t="shared" si="0"/>
        <v>2.3600000000000003</v>
      </c>
      <c r="O11" s="7"/>
      <c r="R11" s="5">
        <f t="shared" si="3"/>
        <v>0.44999999999999996</v>
      </c>
      <c r="S11" s="5">
        <v>228.1</v>
      </c>
      <c r="T11" s="5">
        <v>22.3</v>
      </c>
      <c r="U11" s="8">
        <f t="shared" si="1"/>
        <v>0.76624999999999999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23.2</v>
      </c>
      <c r="L12" s="3">
        <f>$H$2+I12</f>
        <v>2.41</v>
      </c>
      <c r="O12" s="7"/>
      <c r="R12" s="5">
        <f t="shared" si="3"/>
        <v>0.49999999999999994</v>
      </c>
      <c r="S12" s="5">
        <v>229.7</v>
      </c>
      <c r="T12" s="5">
        <v>22.3</v>
      </c>
      <c r="U12" s="8">
        <f t="shared" si="1"/>
        <v>0.81624999999999992</v>
      </c>
    </row>
    <row r="13" spans="1:24" x14ac:dyDescent="0.25">
      <c r="A13" s="6"/>
      <c r="I13" s="5">
        <f t="shared" si="2"/>
        <v>0.54999999999999993</v>
      </c>
      <c r="J13" s="5">
        <v>231.3</v>
      </c>
      <c r="K13" s="5">
        <v>23.1</v>
      </c>
      <c r="L13" s="3">
        <f>$H$2+I13</f>
        <v>2.46</v>
      </c>
      <c r="O13" s="7"/>
      <c r="R13" s="5">
        <f t="shared" si="3"/>
        <v>0.54999999999999993</v>
      </c>
      <c r="S13" s="5">
        <v>231.4</v>
      </c>
      <c r="T13" s="5">
        <v>22.3</v>
      </c>
      <c r="U13" s="8">
        <f t="shared" si="1"/>
        <v>0.86624999999999996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23.1</v>
      </c>
      <c r="L14" s="3">
        <f>$H$2+I14</f>
        <v>2.5100000000000002</v>
      </c>
      <c r="R14" s="5">
        <f t="shared" si="3"/>
        <v>0.6</v>
      </c>
      <c r="S14" s="5">
        <v>232.9</v>
      </c>
      <c r="T14" s="5">
        <v>22.3</v>
      </c>
      <c r="U14" s="8">
        <f t="shared" si="1"/>
        <v>0.91625000000000001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0.96625000000000005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20AA-4609-448E-8184-B7B0052C2248}">
  <dimension ref="A1:X17"/>
  <sheetViews>
    <sheetView tabSelected="1" workbookViewId="0">
      <selection activeCell="N16" sqref="N16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60.974000000000004</v>
      </c>
      <c r="C2" s="2">
        <v>-45</v>
      </c>
      <c r="D2" s="2">
        <v>30.53755</v>
      </c>
      <c r="E2" s="2">
        <v>69</v>
      </c>
      <c r="F2" s="2">
        <v>9.9976999999999996E-2</v>
      </c>
      <c r="G2" s="2">
        <v>1458</v>
      </c>
      <c r="H2" s="8">
        <f>G2*0.00125</f>
        <v>1.8225</v>
      </c>
      <c r="I2" s="5">
        <v>0</v>
      </c>
      <c r="J2" s="5">
        <v>201.4</v>
      </c>
      <c r="K2" s="5">
        <v>24.1</v>
      </c>
      <c r="L2" s="3">
        <f>$H$2+I2</f>
        <v>1.8225</v>
      </c>
      <c r="M2" s="2">
        <v>2.4224999999999999</v>
      </c>
      <c r="N2" s="2">
        <v>149</v>
      </c>
      <c r="O2" s="8">
        <f>N2*0.00125</f>
        <v>0.18625</v>
      </c>
      <c r="P2" s="2">
        <v>232</v>
      </c>
      <c r="Q2" s="8">
        <f>P2*0.00125</f>
        <v>0.28999999999999998</v>
      </c>
      <c r="R2" s="5">
        <v>0</v>
      </c>
      <c r="S2" s="5">
        <v>202.3</v>
      </c>
      <c r="T2" s="5">
        <v>23.3</v>
      </c>
      <c r="U2" s="8">
        <f>$Q$2+R2</f>
        <v>0.28999999999999998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206.1</v>
      </c>
      <c r="K3" s="5">
        <v>24.1</v>
      </c>
      <c r="L3" s="3">
        <f t="shared" ref="L3:L11" si="0">$H$2+I3</f>
        <v>1.8725000000000001</v>
      </c>
      <c r="M3" s="10" t="s">
        <v>22</v>
      </c>
      <c r="N3" s="1">
        <v>-63.3</v>
      </c>
      <c r="O3" s="7"/>
      <c r="P3" s="1" t="s">
        <v>27</v>
      </c>
      <c r="R3" s="5">
        <f>R2+0.05</f>
        <v>0.05</v>
      </c>
      <c r="S3" s="5">
        <v>206.7</v>
      </c>
      <c r="T3" s="5">
        <v>23.2</v>
      </c>
      <c r="U3" s="8">
        <f t="shared" ref="U3:U15" si="1">$Q$2+R3</f>
        <v>0.33999999999999997</v>
      </c>
    </row>
    <row r="4" spans="1:24" x14ac:dyDescent="0.25">
      <c r="A4" s="9"/>
      <c r="I4" s="5">
        <f t="shared" ref="I4:I14" si="2">I3+0.05</f>
        <v>0.1</v>
      </c>
      <c r="J4" s="5">
        <v>210.2</v>
      </c>
      <c r="K4" s="5">
        <v>24.1</v>
      </c>
      <c r="L4" s="3">
        <f t="shared" si="0"/>
        <v>1.9225000000000001</v>
      </c>
      <c r="M4" s="10"/>
      <c r="O4" s="7"/>
      <c r="R4" s="5">
        <f t="shared" ref="R4:R15" si="3">R3+0.05</f>
        <v>0.1</v>
      </c>
      <c r="S4" s="5">
        <v>210.5</v>
      </c>
      <c r="T4" s="5">
        <v>23.2</v>
      </c>
      <c r="U4" s="8">
        <f>$Q$2+R4</f>
        <v>0.39</v>
      </c>
    </row>
    <row r="5" spans="1:24" x14ac:dyDescent="0.25">
      <c r="A5" s="9"/>
      <c r="I5" s="5">
        <f t="shared" si="2"/>
        <v>0.15000000000000002</v>
      </c>
      <c r="J5" s="5">
        <v>213.6</v>
      </c>
      <c r="K5" s="5">
        <v>24</v>
      </c>
      <c r="L5" s="3">
        <f t="shared" si="0"/>
        <v>1.9725000000000001</v>
      </c>
      <c r="M5" s="10"/>
      <c r="O5" s="7"/>
      <c r="R5" s="5">
        <f t="shared" si="3"/>
        <v>0.15000000000000002</v>
      </c>
      <c r="S5" s="5">
        <v>214</v>
      </c>
      <c r="T5" s="5">
        <v>23.1</v>
      </c>
      <c r="U5" s="8">
        <f t="shared" si="1"/>
        <v>0.44</v>
      </c>
    </row>
    <row r="6" spans="1:24" x14ac:dyDescent="0.25">
      <c r="A6" s="9"/>
      <c r="I6" s="5">
        <f t="shared" si="2"/>
        <v>0.2</v>
      </c>
      <c r="J6" s="5">
        <v>216.8</v>
      </c>
      <c r="K6" s="5">
        <v>24</v>
      </c>
      <c r="L6" s="3">
        <f t="shared" si="0"/>
        <v>2.0225</v>
      </c>
      <c r="O6" s="7"/>
      <c r="R6" s="5">
        <f t="shared" si="3"/>
        <v>0.2</v>
      </c>
      <c r="S6" s="5">
        <v>217</v>
      </c>
      <c r="T6" s="5">
        <v>23.1</v>
      </c>
      <c r="U6" s="8">
        <f t="shared" si="1"/>
        <v>0.49</v>
      </c>
    </row>
    <row r="7" spans="1:24" x14ac:dyDescent="0.25">
      <c r="A7" s="9"/>
      <c r="I7" s="5">
        <f t="shared" si="2"/>
        <v>0.25</v>
      </c>
      <c r="J7" s="5">
        <v>219.6</v>
      </c>
      <c r="K7" s="5">
        <v>23.9</v>
      </c>
      <c r="L7" s="3">
        <f t="shared" si="0"/>
        <v>2.0724999999999998</v>
      </c>
      <c r="O7" s="7"/>
      <c r="R7" s="5">
        <f t="shared" si="3"/>
        <v>0.25</v>
      </c>
      <c r="S7" s="5">
        <v>219.5</v>
      </c>
      <c r="T7" s="5">
        <v>23.1</v>
      </c>
      <c r="U7" s="8">
        <f t="shared" si="1"/>
        <v>0.54</v>
      </c>
    </row>
    <row r="8" spans="1:24" x14ac:dyDescent="0.25">
      <c r="A8" s="9"/>
      <c r="I8" s="5">
        <f t="shared" si="2"/>
        <v>0.3</v>
      </c>
      <c r="J8" s="5">
        <v>222.2</v>
      </c>
      <c r="K8" s="5">
        <v>23.9</v>
      </c>
      <c r="L8" s="3">
        <f t="shared" si="0"/>
        <v>2.1225000000000001</v>
      </c>
      <c r="O8" s="7"/>
      <c r="R8" s="5">
        <f t="shared" si="3"/>
        <v>0.3</v>
      </c>
      <c r="S8" s="5">
        <v>222.1</v>
      </c>
      <c r="T8" s="5">
        <v>23</v>
      </c>
      <c r="U8" s="8">
        <f t="shared" si="1"/>
        <v>0.59</v>
      </c>
    </row>
    <row r="9" spans="1:24" x14ac:dyDescent="0.25">
      <c r="A9" s="9"/>
      <c r="I9" s="5">
        <f t="shared" si="2"/>
        <v>0.35</v>
      </c>
      <c r="J9" s="5">
        <v>224.2</v>
      </c>
      <c r="K9" s="5">
        <v>23.9</v>
      </c>
      <c r="L9" s="3">
        <f t="shared" si="0"/>
        <v>2.1724999999999999</v>
      </c>
      <c r="O9" s="7"/>
      <c r="R9" s="5">
        <f t="shared" si="3"/>
        <v>0.35</v>
      </c>
      <c r="S9" s="5">
        <v>224.3</v>
      </c>
      <c r="T9" s="5">
        <v>23</v>
      </c>
      <c r="U9" s="8">
        <f t="shared" si="1"/>
        <v>0.6399999999999999</v>
      </c>
    </row>
    <row r="10" spans="1:24" x14ac:dyDescent="0.25">
      <c r="A10" s="9"/>
      <c r="I10" s="5">
        <f t="shared" si="2"/>
        <v>0.39999999999999997</v>
      </c>
      <c r="J10" s="5">
        <v>226.3</v>
      </c>
      <c r="K10" s="5">
        <v>23.8</v>
      </c>
      <c r="L10" s="3">
        <f t="shared" si="0"/>
        <v>2.2225000000000001</v>
      </c>
      <c r="O10" s="7"/>
      <c r="R10" s="5">
        <f t="shared" si="3"/>
        <v>0.39999999999999997</v>
      </c>
      <c r="S10" s="5">
        <v>226.4</v>
      </c>
      <c r="T10" s="5">
        <v>22.9</v>
      </c>
      <c r="U10" s="8">
        <f t="shared" si="1"/>
        <v>0.69</v>
      </c>
    </row>
    <row r="11" spans="1:24" x14ac:dyDescent="0.25">
      <c r="A11" s="6"/>
      <c r="I11" s="5">
        <f t="shared" si="2"/>
        <v>0.44999999999999996</v>
      </c>
      <c r="J11" s="5">
        <v>228.3</v>
      </c>
      <c r="K11" s="5">
        <v>23.8</v>
      </c>
      <c r="L11" s="3">
        <f t="shared" si="0"/>
        <v>2.2725</v>
      </c>
      <c r="O11" s="7"/>
      <c r="R11" s="5">
        <f t="shared" si="3"/>
        <v>0.44999999999999996</v>
      </c>
      <c r="S11" s="5">
        <v>228.3</v>
      </c>
      <c r="T11" s="5">
        <v>22.9</v>
      </c>
      <c r="U11" s="8">
        <f t="shared" si="1"/>
        <v>0.74</v>
      </c>
    </row>
    <row r="12" spans="1:24" x14ac:dyDescent="0.25">
      <c r="A12" s="6"/>
      <c r="I12" s="5">
        <f t="shared" si="2"/>
        <v>0.49999999999999994</v>
      </c>
      <c r="J12" s="5">
        <v>230.1</v>
      </c>
      <c r="K12" s="5">
        <v>23.7</v>
      </c>
      <c r="L12" s="3">
        <f>$H$2+I12</f>
        <v>2.3224999999999998</v>
      </c>
      <c r="O12" s="7"/>
      <c r="R12" s="5">
        <f t="shared" si="3"/>
        <v>0.49999999999999994</v>
      </c>
      <c r="S12" s="5">
        <v>230.1</v>
      </c>
      <c r="T12" s="5">
        <v>22.9</v>
      </c>
      <c r="U12" s="8">
        <f t="shared" si="1"/>
        <v>0.78999999999999992</v>
      </c>
    </row>
    <row r="13" spans="1:24" x14ac:dyDescent="0.25">
      <c r="A13" s="6"/>
      <c r="I13" s="5">
        <f t="shared" si="2"/>
        <v>0.54999999999999993</v>
      </c>
      <c r="J13" s="5">
        <v>231.8</v>
      </c>
      <c r="K13" s="5">
        <v>23.7</v>
      </c>
      <c r="L13" s="3">
        <f>$H$2+I13</f>
        <v>2.3725000000000001</v>
      </c>
      <c r="O13" s="7"/>
      <c r="R13" s="5">
        <f t="shared" si="3"/>
        <v>0.54999999999999993</v>
      </c>
      <c r="S13" s="5">
        <v>231.8</v>
      </c>
      <c r="T13" s="5">
        <v>22.8</v>
      </c>
      <c r="U13" s="8">
        <f t="shared" si="1"/>
        <v>0.83999999999999986</v>
      </c>
    </row>
    <row r="14" spans="1:24" x14ac:dyDescent="0.25">
      <c r="A14" s="6"/>
      <c r="I14" s="5">
        <f t="shared" si="2"/>
        <v>0.6</v>
      </c>
      <c r="J14" s="5">
        <v>233.4</v>
      </c>
      <c r="K14" s="5">
        <v>23.7</v>
      </c>
      <c r="L14" s="3">
        <f>$H$2+I14</f>
        <v>2.4224999999999999</v>
      </c>
      <c r="R14" s="5">
        <f t="shared" si="3"/>
        <v>0.6</v>
      </c>
      <c r="S14" s="5">
        <v>233.4</v>
      </c>
      <c r="T14" s="5">
        <v>22.8</v>
      </c>
      <c r="U14" s="8">
        <f t="shared" si="1"/>
        <v>0.8899999999999999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0.94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E98C-82A5-4856-B5D0-9F2807A282C9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60.986999999999995</v>
      </c>
      <c r="C2" s="2">
        <v>-63.3</v>
      </c>
      <c r="D2" s="2">
        <v>29.798120000000001</v>
      </c>
      <c r="E2" s="2">
        <v>68</v>
      </c>
      <c r="F2" s="2">
        <v>9.9976999999999996E-2</v>
      </c>
      <c r="G2" s="2">
        <v>1216</v>
      </c>
      <c r="H2" s="8">
        <f>G2*0.00125</f>
        <v>1.52</v>
      </c>
      <c r="I2" s="5">
        <v>0</v>
      </c>
      <c r="J2" s="5">
        <v>200.2</v>
      </c>
      <c r="K2" s="5">
        <v>23.3</v>
      </c>
      <c r="L2" s="3">
        <f>$H$2+I2</f>
        <v>1.52</v>
      </c>
      <c r="M2" s="2">
        <v>2.12</v>
      </c>
      <c r="N2" s="2">
        <v>141</v>
      </c>
      <c r="O2" s="8">
        <f>N2*0.00125</f>
        <v>0.17624999999999999</v>
      </c>
      <c r="P2" s="2">
        <v>243</v>
      </c>
      <c r="Q2" s="8">
        <f>P2*0.00125</f>
        <v>0.30375000000000002</v>
      </c>
      <c r="R2" s="5">
        <v>0</v>
      </c>
      <c r="S2" s="5">
        <v>202.2</v>
      </c>
      <c r="T2" s="5">
        <v>22.1</v>
      </c>
      <c r="U2" s="8">
        <f>$Q$2+R2</f>
        <v>0.30375000000000002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205.1</v>
      </c>
      <c r="K3" s="5">
        <v>23.2</v>
      </c>
      <c r="L3" s="3">
        <f t="shared" ref="L3:L11" si="0">$H$2+I3</f>
        <v>1.57</v>
      </c>
      <c r="M3" s="10" t="s">
        <v>22</v>
      </c>
      <c r="N3" s="1">
        <v>-62</v>
      </c>
      <c r="O3" s="7"/>
      <c r="R3" s="5">
        <f>R2+0.05</f>
        <v>0.05</v>
      </c>
      <c r="S3" s="5">
        <v>206.8</v>
      </c>
      <c r="T3" s="5">
        <v>22.1</v>
      </c>
      <c r="U3" s="8">
        <f t="shared" ref="U3:U15" si="1">$Q$2+R3</f>
        <v>0.35375000000000001</v>
      </c>
    </row>
    <row r="4" spans="1:24" x14ac:dyDescent="0.25">
      <c r="A4" s="9"/>
      <c r="I4" s="5">
        <f t="shared" ref="I4:I14" si="2">I3+0.05</f>
        <v>0.1</v>
      </c>
      <c r="J4" s="5">
        <v>209.2</v>
      </c>
      <c r="K4" s="5">
        <v>23.1</v>
      </c>
      <c r="L4" s="3">
        <f t="shared" si="0"/>
        <v>1.62</v>
      </c>
      <c r="M4" s="10"/>
      <c r="O4" s="7"/>
      <c r="R4" s="5">
        <f t="shared" ref="R4:R15" si="3">R3+0.05</f>
        <v>0.1</v>
      </c>
      <c r="S4" s="5">
        <v>210.7</v>
      </c>
      <c r="T4" s="5">
        <v>22.1</v>
      </c>
      <c r="U4" s="8">
        <f>$Q$2+R4</f>
        <v>0.40375000000000005</v>
      </c>
    </row>
    <row r="5" spans="1:24" x14ac:dyDescent="0.25">
      <c r="A5" s="9"/>
      <c r="I5" s="5">
        <f t="shared" si="2"/>
        <v>0.15000000000000002</v>
      </c>
      <c r="J5" s="5">
        <v>212.6</v>
      </c>
      <c r="K5" s="5">
        <v>23</v>
      </c>
      <c r="L5" s="3">
        <f t="shared" si="0"/>
        <v>1.67</v>
      </c>
      <c r="M5" s="10"/>
      <c r="O5" s="7"/>
      <c r="R5" s="5">
        <f t="shared" si="3"/>
        <v>0.15000000000000002</v>
      </c>
      <c r="S5" s="5">
        <v>214.2</v>
      </c>
      <c r="T5" s="5">
        <v>22.1</v>
      </c>
      <c r="U5" s="8">
        <f t="shared" si="1"/>
        <v>0.45375000000000004</v>
      </c>
    </row>
    <row r="6" spans="1:24" x14ac:dyDescent="0.25">
      <c r="A6" s="9"/>
      <c r="I6" s="5">
        <f t="shared" si="2"/>
        <v>0.2</v>
      </c>
      <c r="J6" s="5">
        <v>215.5</v>
      </c>
      <c r="K6" s="5">
        <v>23</v>
      </c>
      <c r="L6" s="3">
        <f t="shared" si="0"/>
        <v>1.72</v>
      </c>
      <c r="O6" s="7"/>
      <c r="R6" s="5">
        <f t="shared" si="3"/>
        <v>0.2</v>
      </c>
      <c r="S6" s="5">
        <v>217</v>
      </c>
      <c r="T6" s="5">
        <v>22</v>
      </c>
      <c r="U6" s="8">
        <f t="shared" si="1"/>
        <v>0.50375000000000003</v>
      </c>
    </row>
    <row r="7" spans="1:24" x14ac:dyDescent="0.25">
      <c r="A7" s="9"/>
      <c r="I7" s="5">
        <f t="shared" si="2"/>
        <v>0.25</v>
      </c>
      <c r="J7" s="5">
        <v>218.2</v>
      </c>
      <c r="K7" s="5">
        <v>22.9</v>
      </c>
      <c r="L7" s="3">
        <f t="shared" si="0"/>
        <v>1.77</v>
      </c>
      <c r="O7" s="7"/>
      <c r="R7" s="5">
        <f t="shared" si="3"/>
        <v>0.25</v>
      </c>
      <c r="S7" s="5">
        <v>219.6</v>
      </c>
      <c r="T7" s="5">
        <v>22</v>
      </c>
      <c r="U7" s="8">
        <f t="shared" si="1"/>
        <v>0.55374999999999996</v>
      </c>
    </row>
    <row r="8" spans="1:24" x14ac:dyDescent="0.25">
      <c r="A8" s="9"/>
      <c r="I8" s="5">
        <f t="shared" si="2"/>
        <v>0.3</v>
      </c>
      <c r="J8" s="5">
        <v>220.8</v>
      </c>
      <c r="K8" s="5">
        <v>22.9</v>
      </c>
      <c r="L8" s="3">
        <f t="shared" si="0"/>
        <v>1.82</v>
      </c>
      <c r="O8" s="7"/>
      <c r="R8" s="5">
        <f t="shared" si="3"/>
        <v>0.3</v>
      </c>
      <c r="S8" s="5">
        <v>221.8</v>
      </c>
      <c r="T8" s="5">
        <v>22</v>
      </c>
      <c r="U8" s="8">
        <f t="shared" si="1"/>
        <v>0.60375000000000001</v>
      </c>
    </row>
    <row r="9" spans="1:24" x14ac:dyDescent="0.25">
      <c r="A9" s="9"/>
      <c r="I9" s="5">
        <f t="shared" si="2"/>
        <v>0.35</v>
      </c>
      <c r="J9" s="5">
        <v>223</v>
      </c>
      <c r="K9" s="5">
        <v>22.8</v>
      </c>
      <c r="L9" s="3">
        <f t="shared" si="0"/>
        <v>1.87</v>
      </c>
      <c r="O9" s="7"/>
      <c r="R9" s="5">
        <f t="shared" si="3"/>
        <v>0.35</v>
      </c>
      <c r="S9" s="5">
        <v>223.9</v>
      </c>
      <c r="T9" s="5">
        <v>22</v>
      </c>
      <c r="U9" s="8">
        <f t="shared" si="1"/>
        <v>0.65375000000000005</v>
      </c>
    </row>
    <row r="10" spans="1:24" x14ac:dyDescent="0.25">
      <c r="A10" s="9"/>
      <c r="I10" s="5">
        <f t="shared" si="2"/>
        <v>0.39999999999999997</v>
      </c>
      <c r="J10" s="5">
        <v>225.2</v>
      </c>
      <c r="K10" s="5">
        <v>22.8</v>
      </c>
      <c r="L10" s="3">
        <f t="shared" si="0"/>
        <v>1.92</v>
      </c>
      <c r="O10" s="7"/>
      <c r="R10" s="5">
        <f t="shared" si="3"/>
        <v>0.39999999999999997</v>
      </c>
      <c r="S10" s="5">
        <v>226</v>
      </c>
      <c r="T10" s="5">
        <v>22</v>
      </c>
      <c r="U10" s="8">
        <f t="shared" si="1"/>
        <v>0.70374999999999999</v>
      </c>
    </row>
    <row r="11" spans="1:24" x14ac:dyDescent="0.25">
      <c r="A11" s="6"/>
      <c r="I11" s="5">
        <f t="shared" si="2"/>
        <v>0.44999999999999996</v>
      </c>
      <c r="J11" s="5">
        <v>227.3</v>
      </c>
      <c r="K11" s="5">
        <v>22.8</v>
      </c>
      <c r="L11" s="3">
        <f t="shared" si="0"/>
        <v>1.97</v>
      </c>
      <c r="O11" s="7"/>
      <c r="R11" s="5">
        <f t="shared" si="3"/>
        <v>0.44999999999999996</v>
      </c>
      <c r="S11" s="5">
        <v>228</v>
      </c>
      <c r="T11" s="5">
        <v>22</v>
      </c>
      <c r="U11" s="8">
        <f t="shared" si="1"/>
        <v>0.75374999999999992</v>
      </c>
    </row>
    <row r="12" spans="1:24" x14ac:dyDescent="0.25">
      <c r="A12" s="6"/>
      <c r="I12" s="5">
        <f t="shared" si="2"/>
        <v>0.49999999999999994</v>
      </c>
      <c r="J12" s="5">
        <v>229.1</v>
      </c>
      <c r="K12" s="5">
        <v>22.7</v>
      </c>
      <c r="L12" s="3">
        <f>$H$2+I12</f>
        <v>2.02</v>
      </c>
      <c r="O12" s="7"/>
      <c r="R12" s="5">
        <f t="shared" si="3"/>
        <v>0.49999999999999994</v>
      </c>
      <c r="S12" s="5">
        <v>229.6</v>
      </c>
      <c r="T12" s="5">
        <v>21.9</v>
      </c>
      <c r="U12" s="8">
        <f t="shared" si="1"/>
        <v>0.80374999999999996</v>
      </c>
    </row>
    <row r="13" spans="1:24" x14ac:dyDescent="0.25">
      <c r="A13" s="6"/>
      <c r="I13" s="5">
        <f t="shared" si="2"/>
        <v>0.54999999999999993</v>
      </c>
      <c r="J13" s="5">
        <v>230.9</v>
      </c>
      <c r="K13" s="5">
        <v>22.7</v>
      </c>
      <c r="L13" s="3">
        <f>$H$2+I13</f>
        <v>2.0699999999999998</v>
      </c>
      <c r="O13" s="7"/>
      <c r="R13" s="5">
        <f t="shared" si="3"/>
        <v>0.54999999999999993</v>
      </c>
      <c r="S13" s="5">
        <v>231.3</v>
      </c>
      <c r="T13" s="5">
        <v>21.9</v>
      </c>
      <c r="U13" s="8">
        <f t="shared" si="1"/>
        <v>0.85375000000000001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22.6</v>
      </c>
      <c r="L14" s="3">
        <f>$H$2+I14</f>
        <v>2.12</v>
      </c>
      <c r="R14" s="5">
        <f t="shared" si="3"/>
        <v>0.6</v>
      </c>
      <c r="S14" s="5">
        <v>232.9</v>
      </c>
      <c r="T14" s="5">
        <v>21.9</v>
      </c>
      <c r="U14" s="8">
        <f t="shared" si="1"/>
        <v>0.90375000000000005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0.9537500000000001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170E-A620-4A75-8F57-B0E2D5EC3F6E}">
  <dimension ref="A1:X17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9.140625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62.292000000000002</v>
      </c>
      <c r="C2" s="2">
        <v>-62.7</v>
      </c>
      <c r="D2" s="2">
        <v>29.798120000000001</v>
      </c>
      <c r="E2" s="2">
        <v>68</v>
      </c>
      <c r="F2" s="2">
        <v>9.9976999999999996E-2</v>
      </c>
      <c r="G2" s="2">
        <v>1179</v>
      </c>
      <c r="H2" s="8">
        <f>G2*0.00125</f>
        <v>1.4737500000000001</v>
      </c>
      <c r="I2" s="5">
        <v>0</v>
      </c>
      <c r="J2" s="5">
        <v>200.7</v>
      </c>
      <c r="K2" s="5">
        <v>23.6</v>
      </c>
      <c r="L2" s="3">
        <f>$H$2+I2</f>
        <v>1.4737500000000001</v>
      </c>
      <c r="M2" s="2">
        <v>2.07375</v>
      </c>
      <c r="N2" s="2">
        <v>131</v>
      </c>
      <c r="O2" s="8">
        <f>N2*0.00125</f>
        <v>0.16375000000000001</v>
      </c>
      <c r="P2" s="2">
        <v>263</v>
      </c>
      <c r="Q2" s="8">
        <f>P2*0.00125</f>
        <v>0.32874999999999999</v>
      </c>
      <c r="R2" s="5">
        <v>0</v>
      </c>
      <c r="S2" s="5">
        <v>201.8</v>
      </c>
      <c r="T2" s="5">
        <v>22.9</v>
      </c>
      <c r="U2" s="8">
        <f>$Q$2+R2</f>
        <v>0.32874999999999999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205.4</v>
      </c>
      <c r="K3" s="5">
        <v>23.6</v>
      </c>
      <c r="L3" s="3">
        <f t="shared" ref="L3:L11" si="0">$H$2+I3</f>
        <v>1.5237500000000002</v>
      </c>
      <c r="M3" s="10" t="s">
        <v>22</v>
      </c>
      <c r="N3" s="1">
        <v>-65.8</v>
      </c>
      <c r="O3" s="7"/>
      <c r="R3" s="5">
        <f>R2+0.05</f>
        <v>0.05</v>
      </c>
      <c r="S3" s="5">
        <v>206.2</v>
      </c>
      <c r="T3" s="5">
        <v>22.9</v>
      </c>
      <c r="U3" s="8">
        <f t="shared" ref="U3:U15" si="1">$Q$2+R3</f>
        <v>0.37874999999999998</v>
      </c>
    </row>
    <row r="4" spans="1:24" x14ac:dyDescent="0.25">
      <c r="A4" s="9"/>
      <c r="I4" s="5">
        <f t="shared" ref="I4:I14" si="2">I3+0.05</f>
        <v>0.1</v>
      </c>
      <c r="J4" s="5">
        <v>209.4</v>
      </c>
      <c r="K4" s="5">
        <v>23.6</v>
      </c>
      <c r="L4" s="3">
        <f t="shared" si="0"/>
        <v>1.5737500000000002</v>
      </c>
      <c r="M4" s="10"/>
      <c r="O4" s="7"/>
      <c r="R4" s="5">
        <f t="shared" ref="R4:R15" si="3">R3+0.05</f>
        <v>0.1</v>
      </c>
      <c r="S4" s="5">
        <v>209.8</v>
      </c>
      <c r="T4" s="5">
        <v>22.9</v>
      </c>
      <c r="U4" s="8">
        <f>$Q$2+R4</f>
        <v>0.42874999999999996</v>
      </c>
    </row>
    <row r="5" spans="1:24" x14ac:dyDescent="0.25">
      <c r="A5" s="9"/>
      <c r="I5" s="5">
        <f t="shared" si="2"/>
        <v>0.15000000000000002</v>
      </c>
      <c r="J5" s="5">
        <v>212.9</v>
      </c>
      <c r="K5" s="5">
        <v>23.5</v>
      </c>
      <c r="L5" s="3">
        <f t="shared" si="0"/>
        <v>1.6237500000000002</v>
      </c>
      <c r="M5" s="10"/>
      <c r="O5" s="7"/>
      <c r="R5" s="5">
        <f t="shared" si="3"/>
        <v>0.15000000000000002</v>
      </c>
      <c r="S5" s="5">
        <v>213</v>
      </c>
      <c r="T5" s="5">
        <v>22.8</v>
      </c>
      <c r="U5" s="8">
        <f t="shared" si="1"/>
        <v>0.47875000000000001</v>
      </c>
    </row>
    <row r="6" spans="1:24" x14ac:dyDescent="0.25">
      <c r="A6" s="9"/>
      <c r="I6" s="5">
        <f t="shared" si="2"/>
        <v>0.2</v>
      </c>
      <c r="J6" s="5">
        <v>216</v>
      </c>
      <c r="K6" s="5">
        <v>23.5</v>
      </c>
      <c r="L6" s="3">
        <f t="shared" si="0"/>
        <v>1.6737500000000001</v>
      </c>
      <c r="O6" s="7"/>
      <c r="R6" s="5">
        <f t="shared" si="3"/>
        <v>0.2</v>
      </c>
      <c r="S6" s="5">
        <v>215.9</v>
      </c>
      <c r="T6" s="5">
        <v>22.8</v>
      </c>
      <c r="U6" s="8">
        <f t="shared" si="1"/>
        <v>0.52875000000000005</v>
      </c>
    </row>
    <row r="7" spans="1:24" x14ac:dyDescent="0.25">
      <c r="A7" s="9"/>
      <c r="I7" s="5">
        <f t="shared" si="2"/>
        <v>0.25</v>
      </c>
      <c r="J7" s="5">
        <v>218.9</v>
      </c>
      <c r="K7" s="5">
        <v>23.5</v>
      </c>
      <c r="L7" s="3">
        <f t="shared" si="0"/>
        <v>1.7237500000000001</v>
      </c>
      <c r="O7" s="7"/>
      <c r="R7" s="5">
        <f t="shared" si="3"/>
        <v>0.25</v>
      </c>
      <c r="S7" s="5">
        <v>218.5</v>
      </c>
      <c r="T7" s="5">
        <v>22.8</v>
      </c>
      <c r="U7" s="8">
        <f t="shared" si="1"/>
        <v>0.57874999999999999</v>
      </c>
    </row>
    <row r="8" spans="1:24" x14ac:dyDescent="0.25">
      <c r="A8" s="9"/>
      <c r="I8" s="5">
        <f t="shared" si="2"/>
        <v>0.3</v>
      </c>
      <c r="J8" s="5">
        <v>221.3</v>
      </c>
      <c r="K8" s="5">
        <v>23.5</v>
      </c>
      <c r="L8" s="3">
        <f t="shared" si="0"/>
        <v>1.7737500000000002</v>
      </c>
      <c r="O8" s="7"/>
      <c r="R8" s="5">
        <f t="shared" si="3"/>
        <v>0.3</v>
      </c>
      <c r="S8" s="5">
        <v>220.9</v>
      </c>
      <c r="T8" s="5">
        <v>22.7</v>
      </c>
      <c r="U8" s="8">
        <f t="shared" si="1"/>
        <v>0.62874999999999992</v>
      </c>
    </row>
    <row r="9" spans="1:24" x14ac:dyDescent="0.25">
      <c r="A9" s="9"/>
      <c r="I9" s="5">
        <f t="shared" si="2"/>
        <v>0.35</v>
      </c>
      <c r="J9" s="5">
        <v>223.3</v>
      </c>
      <c r="K9" s="5">
        <v>23.5</v>
      </c>
      <c r="L9" s="3">
        <f t="shared" si="0"/>
        <v>1.82375</v>
      </c>
      <c r="O9" s="7"/>
      <c r="R9" s="5">
        <f t="shared" si="3"/>
        <v>0.35</v>
      </c>
      <c r="S9" s="5">
        <v>223.1</v>
      </c>
      <c r="T9" s="5">
        <v>22.7</v>
      </c>
      <c r="U9" s="8">
        <f t="shared" si="1"/>
        <v>0.67874999999999996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23.4</v>
      </c>
      <c r="L10" s="3">
        <f t="shared" si="0"/>
        <v>1.87375</v>
      </c>
      <c r="O10" s="7"/>
      <c r="R10" s="5">
        <f t="shared" si="3"/>
        <v>0.39999999999999997</v>
      </c>
      <c r="S10" s="5">
        <v>225.1</v>
      </c>
      <c r="T10" s="5">
        <v>22.7</v>
      </c>
      <c r="U10" s="8">
        <f t="shared" si="1"/>
        <v>0.72875000000000001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5">
        <v>23.4</v>
      </c>
      <c r="L11" s="3">
        <f t="shared" si="0"/>
        <v>1.9237500000000001</v>
      </c>
      <c r="O11" s="7"/>
      <c r="R11" s="5">
        <f t="shared" si="3"/>
        <v>0.44999999999999996</v>
      </c>
      <c r="S11" s="5">
        <v>226.8</v>
      </c>
      <c r="T11" s="5">
        <v>22.7</v>
      </c>
      <c r="U11" s="8">
        <f t="shared" si="1"/>
        <v>0.77874999999999994</v>
      </c>
    </row>
    <row r="12" spans="1:24" x14ac:dyDescent="0.25">
      <c r="A12" s="6"/>
      <c r="I12" s="5">
        <f t="shared" si="2"/>
        <v>0.49999999999999994</v>
      </c>
      <c r="J12" s="5">
        <v>229.4</v>
      </c>
      <c r="K12" s="5">
        <v>23.4</v>
      </c>
      <c r="L12" s="3">
        <f>$H$2+I12</f>
        <v>1.9737500000000001</v>
      </c>
      <c r="O12" s="7"/>
      <c r="R12" s="5">
        <f t="shared" si="3"/>
        <v>0.49999999999999994</v>
      </c>
      <c r="S12" s="5">
        <v>228.5</v>
      </c>
      <c r="T12" s="5">
        <v>22.6</v>
      </c>
      <c r="U12" s="8">
        <f t="shared" si="1"/>
        <v>0.82874999999999988</v>
      </c>
    </row>
    <row r="13" spans="1:24" x14ac:dyDescent="0.25">
      <c r="A13" s="6"/>
      <c r="I13" s="5">
        <f t="shared" si="2"/>
        <v>0.54999999999999993</v>
      </c>
      <c r="J13" s="5">
        <v>230.8</v>
      </c>
      <c r="K13" s="5">
        <v>23.4</v>
      </c>
      <c r="L13" s="3">
        <f>$H$2+I13</f>
        <v>2.0237500000000002</v>
      </c>
      <c r="O13" s="7"/>
      <c r="R13" s="5">
        <f t="shared" si="3"/>
        <v>0.54999999999999993</v>
      </c>
      <c r="S13" s="5">
        <v>230.1</v>
      </c>
      <c r="T13" s="5">
        <v>22.6</v>
      </c>
      <c r="U13" s="8">
        <f t="shared" si="1"/>
        <v>0.87874999999999992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23.3</v>
      </c>
      <c r="L14" s="3">
        <f>$H$2+I14</f>
        <v>2.07375</v>
      </c>
      <c r="R14" s="5">
        <f t="shared" si="3"/>
        <v>0.6</v>
      </c>
      <c r="S14" s="5">
        <v>231.8</v>
      </c>
      <c r="T14" s="5">
        <v>22.6</v>
      </c>
      <c r="U14" s="8">
        <f t="shared" si="1"/>
        <v>0.92874999999999996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>
        <v>233.1</v>
      </c>
      <c r="T15" s="5">
        <v>22.5</v>
      </c>
      <c r="U15" s="8">
        <f t="shared" si="1"/>
        <v>0.97875000000000001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6437-EAFC-484E-BC6C-7E1481CA392F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8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60.510999999999996</v>
      </c>
      <c r="C2" s="2">
        <v>-90.4</v>
      </c>
      <c r="D2" s="2">
        <v>29.24014</v>
      </c>
      <c r="E2" s="2">
        <v>68</v>
      </c>
      <c r="F2" s="2">
        <v>9.9976999999999996E-2</v>
      </c>
      <c r="G2" s="2">
        <v>1115</v>
      </c>
      <c r="H2" s="8">
        <f>G2*0.00125</f>
        <v>1.39375</v>
      </c>
      <c r="I2" s="5">
        <v>0</v>
      </c>
      <c r="J2" s="5">
        <v>200.6</v>
      </c>
      <c r="K2" s="5">
        <v>23.4</v>
      </c>
      <c r="L2" s="3">
        <f>$H$2+I2</f>
        <v>1.39375</v>
      </c>
      <c r="M2" s="2">
        <v>1.9937499999999999</v>
      </c>
      <c r="N2" s="2">
        <v>169</v>
      </c>
      <c r="O2" s="8">
        <f>N2*0.00125</f>
        <v>0.21124999999999999</v>
      </c>
      <c r="P2" s="2">
        <v>261</v>
      </c>
      <c r="Q2" s="8">
        <f>P2*0.00125</f>
        <v>0.32624999999999998</v>
      </c>
      <c r="R2" s="5">
        <v>0</v>
      </c>
      <c r="S2" s="5">
        <v>202</v>
      </c>
      <c r="T2" s="5">
        <v>22.3</v>
      </c>
      <c r="U2" s="8">
        <f>$Q$2+R2</f>
        <v>0.32624999999999998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205.4</v>
      </c>
      <c r="K3" s="5">
        <v>23.3</v>
      </c>
      <c r="L3" s="3">
        <f t="shared" ref="L3:L11" si="0">$H$2+I3</f>
        <v>1.4437500000000001</v>
      </c>
      <c r="M3" s="10" t="s">
        <v>22</v>
      </c>
      <c r="N3" s="1">
        <v>-86.7</v>
      </c>
      <c r="O3" s="7"/>
      <c r="R3" s="5">
        <f>R2+0.05</f>
        <v>0.05</v>
      </c>
      <c r="S3" s="5">
        <v>204.8</v>
      </c>
      <c r="T3" s="5">
        <v>22.3</v>
      </c>
      <c r="U3" s="8">
        <f t="shared" ref="U3:U15" si="1">$Q$2+R3</f>
        <v>0.37624999999999997</v>
      </c>
    </row>
    <row r="4" spans="1:24" x14ac:dyDescent="0.25">
      <c r="A4" s="9"/>
      <c r="I4" s="5">
        <f t="shared" ref="I4:I14" si="2">I3+0.05</f>
        <v>0.1</v>
      </c>
      <c r="J4" s="5">
        <v>209.6</v>
      </c>
      <c r="K4" s="5">
        <v>23.3</v>
      </c>
      <c r="L4" s="3">
        <f t="shared" si="0"/>
        <v>1.4937500000000001</v>
      </c>
      <c r="M4" s="10"/>
      <c r="O4" s="7"/>
      <c r="R4" s="5">
        <f t="shared" ref="R4:R15" si="3">R3+0.05</f>
        <v>0.1</v>
      </c>
      <c r="S4" s="5">
        <v>209</v>
      </c>
      <c r="T4" s="5">
        <v>22.3</v>
      </c>
      <c r="U4" s="8">
        <f>$Q$2+R4</f>
        <v>0.42625000000000002</v>
      </c>
    </row>
    <row r="5" spans="1:24" x14ac:dyDescent="0.25">
      <c r="A5" s="9"/>
      <c r="I5" s="5">
        <f t="shared" si="2"/>
        <v>0.15000000000000002</v>
      </c>
      <c r="J5" s="5">
        <v>213</v>
      </c>
      <c r="K5" s="5">
        <v>23.2</v>
      </c>
      <c r="L5" s="3">
        <f t="shared" si="0"/>
        <v>1.5437500000000002</v>
      </c>
      <c r="M5" s="10"/>
      <c r="O5" s="7"/>
      <c r="R5" s="5">
        <f t="shared" si="3"/>
        <v>0.15000000000000002</v>
      </c>
      <c r="S5" s="5">
        <v>212.4</v>
      </c>
      <c r="T5" s="5">
        <v>22.3</v>
      </c>
      <c r="U5" s="8">
        <f t="shared" si="1"/>
        <v>0.47625000000000001</v>
      </c>
    </row>
    <row r="6" spans="1:24" x14ac:dyDescent="0.25">
      <c r="A6" s="9"/>
      <c r="I6" s="5">
        <f t="shared" si="2"/>
        <v>0.2</v>
      </c>
      <c r="J6" s="5">
        <v>216.1</v>
      </c>
      <c r="K6" s="5">
        <v>23.2</v>
      </c>
      <c r="L6" s="3">
        <f t="shared" si="0"/>
        <v>1.59375</v>
      </c>
      <c r="O6" s="7"/>
      <c r="R6" s="5">
        <f t="shared" si="3"/>
        <v>0.2</v>
      </c>
      <c r="S6" s="5">
        <v>215.5</v>
      </c>
      <c r="T6" s="5">
        <v>22.2</v>
      </c>
      <c r="U6" s="8">
        <f t="shared" si="1"/>
        <v>0.52625</v>
      </c>
    </row>
    <row r="7" spans="1:24" x14ac:dyDescent="0.25">
      <c r="A7" s="9"/>
      <c r="I7" s="5">
        <f t="shared" si="2"/>
        <v>0.25</v>
      </c>
      <c r="J7" s="5">
        <v>218.9</v>
      </c>
      <c r="K7" s="5">
        <v>23.1</v>
      </c>
      <c r="L7" s="3">
        <f t="shared" si="0"/>
        <v>1.64375</v>
      </c>
      <c r="O7" s="7"/>
      <c r="R7" s="5">
        <f t="shared" si="3"/>
        <v>0.25</v>
      </c>
      <c r="S7" s="5">
        <v>218.4</v>
      </c>
      <c r="T7" s="5">
        <v>22.2</v>
      </c>
      <c r="U7" s="8">
        <f t="shared" si="1"/>
        <v>0.57624999999999993</v>
      </c>
    </row>
    <row r="8" spans="1:24" x14ac:dyDescent="0.25">
      <c r="A8" s="9"/>
      <c r="I8" s="5">
        <f t="shared" si="2"/>
        <v>0.3</v>
      </c>
      <c r="J8" s="5">
        <v>221.3</v>
      </c>
      <c r="K8" s="5">
        <v>23.1</v>
      </c>
      <c r="L8" s="3">
        <f t="shared" si="0"/>
        <v>1.6937500000000001</v>
      </c>
      <c r="O8" s="7"/>
      <c r="R8" s="5">
        <f t="shared" si="3"/>
        <v>0.3</v>
      </c>
      <c r="S8" s="5">
        <v>221</v>
      </c>
      <c r="T8" s="5">
        <v>22.2</v>
      </c>
      <c r="U8" s="8">
        <f t="shared" si="1"/>
        <v>0.62624999999999997</v>
      </c>
    </row>
    <row r="9" spans="1:24" x14ac:dyDescent="0.25">
      <c r="A9" s="9"/>
      <c r="I9" s="5">
        <f t="shared" si="2"/>
        <v>0.35</v>
      </c>
      <c r="J9" s="5">
        <v>223.5</v>
      </c>
      <c r="K9" s="5">
        <v>23</v>
      </c>
      <c r="L9" s="3">
        <f t="shared" si="0"/>
        <v>1.7437499999999999</v>
      </c>
      <c r="O9" s="7"/>
      <c r="R9" s="5">
        <f t="shared" si="3"/>
        <v>0.35</v>
      </c>
      <c r="S9" s="5">
        <v>223.2</v>
      </c>
      <c r="T9" s="5">
        <v>22.2</v>
      </c>
      <c r="U9" s="8">
        <f t="shared" si="1"/>
        <v>0.67625000000000002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23</v>
      </c>
      <c r="L10" s="3">
        <f t="shared" si="0"/>
        <v>1.79375</v>
      </c>
      <c r="O10" s="7"/>
      <c r="R10" s="5">
        <f t="shared" si="3"/>
        <v>0.39999999999999997</v>
      </c>
      <c r="S10" s="5">
        <v>225.4</v>
      </c>
      <c r="T10" s="5">
        <v>22.2</v>
      </c>
      <c r="U10" s="8">
        <f t="shared" si="1"/>
        <v>0.72624999999999995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2">
        <v>22.9</v>
      </c>
      <c r="L11" s="3">
        <f t="shared" si="0"/>
        <v>1.84375</v>
      </c>
      <c r="O11" s="7"/>
      <c r="R11" s="5">
        <f t="shared" si="3"/>
        <v>0.44999999999999996</v>
      </c>
      <c r="S11" s="5">
        <v>227.4</v>
      </c>
      <c r="T11" s="5">
        <v>22.2</v>
      </c>
      <c r="U11" s="8">
        <f t="shared" si="1"/>
        <v>0.77624999999999988</v>
      </c>
    </row>
    <row r="12" spans="1:24" x14ac:dyDescent="0.25">
      <c r="A12" s="6"/>
      <c r="I12" s="5">
        <f t="shared" si="2"/>
        <v>0.49999999999999994</v>
      </c>
      <c r="J12" s="5">
        <v>229.2</v>
      </c>
      <c r="K12" s="2">
        <v>22.9</v>
      </c>
      <c r="L12" s="3">
        <f>$H$2+I12</f>
        <v>1.89375</v>
      </c>
      <c r="O12" s="7"/>
      <c r="R12" s="5">
        <f t="shared" si="3"/>
        <v>0.49999999999999994</v>
      </c>
      <c r="S12" s="5">
        <v>229.2</v>
      </c>
      <c r="T12" s="5">
        <v>22.2</v>
      </c>
      <c r="U12" s="8">
        <f t="shared" si="1"/>
        <v>0.82624999999999993</v>
      </c>
    </row>
    <row r="13" spans="1:24" x14ac:dyDescent="0.25">
      <c r="A13" s="6"/>
      <c r="I13" s="5">
        <f t="shared" si="2"/>
        <v>0.54999999999999993</v>
      </c>
      <c r="J13" s="5">
        <v>230.8</v>
      </c>
      <c r="K13" s="2">
        <v>22.8</v>
      </c>
      <c r="L13" s="3">
        <f>$H$2+I13</f>
        <v>1.9437500000000001</v>
      </c>
      <c r="O13" s="7"/>
      <c r="R13" s="5">
        <f t="shared" si="3"/>
        <v>0.54999999999999993</v>
      </c>
      <c r="S13" s="5">
        <v>231</v>
      </c>
      <c r="T13" s="5">
        <v>22.2</v>
      </c>
      <c r="U13" s="8">
        <f t="shared" si="1"/>
        <v>0.87624999999999997</v>
      </c>
    </row>
    <row r="14" spans="1:24" x14ac:dyDescent="0.25">
      <c r="A14" s="6"/>
      <c r="I14" s="5">
        <f t="shared" si="2"/>
        <v>0.6</v>
      </c>
      <c r="J14" s="5">
        <v>232.4</v>
      </c>
      <c r="K14" s="2">
        <v>22.8</v>
      </c>
      <c r="L14" s="3">
        <f>$H$2+I14</f>
        <v>1.9937499999999999</v>
      </c>
      <c r="R14" s="5">
        <f t="shared" si="3"/>
        <v>0.6</v>
      </c>
      <c r="S14" s="5">
        <v>232.5</v>
      </c>
      <c r="T14" s="5">
        <v>22.2</v>
      </c>
      <c r="U14" s="8">
        <f t="shared" si="1"/>
        <v>0.92625000000000002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0.97625000000000006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1CF8-5DFE-4D46-90FB-E940D8088794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7.42578125" style="1" bestFit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60.6</v>
      </c>
      <c r="C2" s="2">
        <v>-90.3</v>
      </c>
      <c r="D2" s="2">
        <v>29.24014</v>
      </c>
      <c r="E2" s="2">
        <v>70</v>
      </c>
      <c r="F2" s="2">
        <v>9.9976999999999996E-2</v>
      </c>
      <c r="G2" s="2">
        <v>1126</v>
      </c>
      <c r="H2" s="8">
        <f>G2*0.00125</f>
        <v>1.4075</v>
      </c>
      <c r="I2" s="5">
        <v>0</v>
      </c>
      <c r="J2" s="5">
        <v>200.7</v>
      </c>
      <c r="K2" s="5">
        <v>24</v>
      </c>
      <c r="L2" s="3">
        <f>$H$2+I2</f>
        <v>1.4075</v>
      </c>
      <c r="M2" s="2">
        <v>2.0074999999999998</v>
      </c>
      <c r="N2" s="2">
        <v>185</v>
      </c>
      <c r="O2" s="8">
        <f>N2*0.00125</f>
        <v>0.23125000000000001</v>
      </c>
      <c r="P2" s="2">
        <v>301</v>
      </c>
      <c r="Q2" s="8">
        <f>P2*0.00125</f>
        <v>0.37625000000000003</v>
      </c>
      <c r="R2" s="5">
        <v>0</v>
      </c>
      <c r="S2" s="5">
        <v>201.9</v>
      </c>
      <c r="T2" s="5">
        <v>22.5</v>
      </c>
      <c r="U2" s="8">
        <f>$Q$2+R2</f>
        <v>0.37625000000000003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205.4</v>
      </c>
      <c r="K3" s="5">
        <v>24</v>
      </c>
      <c r="L3" s="3">
        <f t="shared" ref="L3:L11" si="0">$H$2+I3</f>
        <v>1.4575</v>
      </c>
      <c r="M3" s="10" t="s">
        <v>22</v>
      </c>
      <c r="N3" s="1">
        <v>-86.6</v>
      </c>
      <c r="O3" s="7"/>
      <c r="R3" s="5">
        <f>R2+0.05</f>
        <v>0.05</v>
      </c>
      <c r="S3" s="5">
        <v>206.5</v>
      </c>
      <c r="T3" s="5">
        <v>22.4</v>
      </c>
      <c r="U3" s="8">
        <f t="shared" ref="U3:U15" si="1">$Q$2+R3</f>
        <v>0.42625000000000002</v>
      </c>
    </row>
    <row r="4" spans="1:24" x14ac:dyDescent="0.25">
      <c r="A4" s="9"/>
      <c r="I4" s="5">
        <f t="shared" ref="I4:I14" si="2">I3+0.05</f>
        <v>0.1</v>
      </c>
      <c r="J4" s="5">
        <v>209.6</v>
      </c>
      <c r="K4" s="5">
        <v>23.9</v>
      </c>
      <c r="L4" s="3">
        <f t="shared" si="0"/>
        <v>1.5075000000000001</v>
      </c>
      <c r="M4" s="10"/>
      <c r="O4" s="7"/>
      <c r="R4" s="5">
        <f t="shared" ref="R4:R15" si="3">R3+0.05</f>
        <v>0.1</v>
      </c>
      <c r="S4" s="5">
        <v>210.2</v>
      </c>
      <c r="T4" s="5">
        <v>22.4</v>
      </c>
      <c r="U4" s="8">
        <f>$Q$2+R4</f>
        <v>0.47625000000000006</v>
      </c>
    </row>
    <row r="5" spans="1:24" x14ac:dyDescent="0.25">
      <c r="A5" s="9"/>
      <c r="I5" s="5">
        <f t="shared" si="2"/>
        <v>0.15000000000000002</v>
      </c>
      <c r="J5" s="5">
        <v>212.9</v>
      </c>
      <c r="K5" s="5">
        <v>23.8</v>
      </c>
      <c r="L5" s="3">
        <f t="shared" si="0"/>
        <v>1.5575000000000001</v>
      </c>
      <c r="M5" s="10"/>
      <c r="O5" s="7"/>
      <c r="R5" s="5">
        <f t="shared" si="3"/>
        <v>0.15000000000000002</v>
      </c>
      <c r="S5" s="5">
        <v>213.7</v>
      </c>
      <c r="T5" s="5">
        <v>22.4</v>
      </c>
      <c r="U5" s="8">
        <f t="shared" si="1"/>
        <v>0.52625000000000011</v>
      </c>
    </row>
    <row r="6" spans="1:24" x14ac:dyDescent="0.25">
      <c r="A6" s="9"/>
      <c r="I6" s="5">
        <f t="shared" si="2"/>
        <v>0.2</v>
      </c>
      <c r="J6" s="5">
        <v>216.1</v>
      </c>
      <c r="K6" s="5">
        <v>23.8</v>
      </c>
      <c r="L6" s="3">
        <f t="shared" si="0"/>
        <v>1.6074999999999999</v>
      </c>
      <c r="O6" s="7"/>
      <c r="R6" s="5">
        <f t="shared" si="3"/>
        <v>0.2</v>
      </c>
      <c r="S6" s="5">
        <v>216.6</v>
      </c>
      <c r="T6" s="5">
        <v>22.3</v>
      </c>
      <c r="U6" s="8">
        <f t="shared" si="1"/>
        <v>0.57625000000000004</v>
      </c>
    </row>
    <row r="7" spans="1:24" x14ac:dyDescent="0.25">
      <c r="A7" s="9"/>
      <c r="I7" s="5">
        <f t="shared" si="2"/>
        <v>0.25</v>
      </c>
      <c r="J7" s="5">
        <v>218.8</v>
      </c>
      <c r="K7" s="5">
        <v>23.7</v>
      </c>
      <c r="L7" s="3">
        <f t="shared" si="0"/>
        <v>1.6575</v>
      </c>
      <c r="O7" s="7"/>
      <c r="R7" s="5">
        <f t="shared" si="3"/>
        <v>0.25</v>
      </c>
      <c r="S7" s="5">
        <v>219.5</v>
      </c>
      <c r="T7" s="5">
        <v>22.3</v>
      </c>
      <c r="U7" s="8">
        <f t="shared" si="1"/>
        <v>0.62624999999999997</v>
      </c>
    </row>
    <row r="8" spans="1:24" x14ac:dyDescent="0.25">
      <c r="A8" s="9"/>
      <c r="I8" s="5">
        <f t="shared" si="2"/>
        <v>0.3</v>
      </c>
      <c r="J8" s="5">
        <v>221.3</v>
      </c>
      <c r="K8" s="5">
        <v>23.7</v>
      </c>
      <c r="L8" s="3">
        <f t="shared" si="0"/>
        <v>1.7075</v>
      </c>
      <c r="O8" s="7"/>
      <c r="R8" s="5">
        <f t="shared" si="3"/>
        <v>0.3</v>
      </c>
      <c r="S8" s="5">
        <v>221.8</v>
      </c>
      <c r="T8" s="5">
        <v>22.3</v>
      </c>
      <c r="U8" s="8">
        <f t="shared" si="1"/>
        <v>0.67625000000000002</v>
      </c>
    </row>
    <row r="9" spans="1:24" x14ac:dyDescent="0.25">
      <c r="A9" s="9"/>
      <c r="I9" s="5">
        <f t="shared" si="2"/>
        <v>0.35</v>
      </c>
      <c r="J9" s="5">
        <v>223.7</v>
      </c>
      <c r="K9" s="5">
        <v>23.6</v>
      </c>
      <c r="L9" s="3">
        <f t="shared" si="0"/>
        <v>1.7574999999999998</v>
      </c>
      <c r="O9" s="7"/>
      <c r="R9" s="5">
        <f t="shared" si="3"/>
        <v>0.35</v>
      </c>
      <c r="S9" s="5">
        <v>224.1</v>
      </c>
      <c r="T9" s="5">
        <v>22.2</v>
      </c>
      <c r="U9" s="8">
        <f t="shared" si="1"/>
        <v>0.72625000000000006</v>
      </c>
    </row>
    <row r="10" spans="1:24" x14ac:dyDescent="0.25">
      <c r="A10" s="9"/>
      <c r="I10" s="5">
        <f t="shared" si="2"/>
        <v>0.39999999999999997</v>
      </c>
      <c r="J10" s="5">
        <v>225.7</v>
      </c>
      <c r="K10" s="5">
        <v>23.6</v>
      </c>
      <c r="L10" s="3">
        <f t="shared" si="0"/>
        <v>1.8074999999999999</v>
      </c>
      <c r="O10" s="7"/>
      <c r="R10" s="5">
        <f t="shared" si="3"/>
        <v>0.39999999999999997</v>
      </c>
      <c r="S10" s="5">
        <v>226.2</v>
      </c>
      <c r="T10" s="5">
        <v>22.2</v>
      </c>
      <c r="U10" s="8">
        <f t="shared" si="1"/>
        <v>0.77625</v>
      </c>
    </row>
    <row r="11" spans="1:24" x14ac:dyDescent="0.25">
      <c r="A11" s="6"/>
      <c r="I11" s="5">
        <f t="shared" si="2"/>
        <v>0.44999999999999996</v>
      </c>
      <c r="J11" s="5">
        <v>227.7</v>
      </c>
      <c r="K11" s="5">
        <v>23.5</v>
      </c>
      <c r="L11" s="3">
        <f t="shared" si="0"/>
        <v>1.8574999999999999</v>
      </c>
      <c r="O11" s="7"/>
      <c r="R11" s="5">
        <f t="shared" si="3"/>
        <v>0.44999999999999996</v>
      </c>
      <c r="S11" s="5">
        <v>228.1</v>
      </c>
      <c r="T11" s="5">
        <v>22.2</v>
      </c>
      <c r="U11" s="8">
        <f t="shared" si="1"/>
        <v>0.82624999999999993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23.5</v>
      </c>
      <c r="L12" s="3">
        <f>$H$2+I12</f>
        <v>1.9075</v>
      </c>
      <c r="O12" s="7"/>
      <c r="R12" s="5">
        <f t="shared" si="3"/>
        <v>0.49999999999999994</v>
      </c>
      <c r="S12" s="5">
        <v>229.9</v>
      </c>
      <c r="T12" s="5">
        <v>22.2</v>
      </c>
      <c r="U12" s="8">
        <f t="shared" si="1"/>
        <v>0.87624999999999997</v>
      </c>
    </row>
    <row r="13" spans="1:24" x14ac:dyDescent="0.25">
      <c r="A13" s="6"/>
      <c r="I13" s="5">
        <f t="shared" si="2"/>
        <v>0.54999999999999993</v>
      </c>
      <c r="J13" s="5">
        <v>231.2</v>
      </c>
      <c r="K13" s="5">
        <v>23.4</v>
      </c>
      <c r="L13" s="3">
        <f>$H$2+I13</f>
        <v>1.9575</v>
      </c>
      <c r="O13" s="7"/>
      <c r="R13" s="5">
        <f t="shared" si="3"/>
        <v>0.54999999999999993</v>
      </c>
      <c r="S13" s="5">
        <v>231.6</v>
      </c>
      <c r="T13" s="5">
        <v>22.2</v>
      </c>
      <c r="U13" s="8">
        <f t="shared" si="1"/>
        <v>0.92625000000000002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23.4</v>
      </c>
      <c r="L14" s="3">
        <f>$H$2+I14</f>
        <v>2.0074999999999998</v>
      </c>
      <c r="R14" s="5">
        <f t="shared" si="3"/>
        <v>0.6</v>
      </c>
      <c r="S14" s="5">
        <v>233.1</v>
      </c>
      <c r="T14" s="5">
        <v>22.1</v>
      </c>
      <c r="U14" s="8">
        <f t="shared" si="1"/>
        <v>0.97625000000000006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1.0262500000000001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BB4C-C901-4457-B7DB-5A2D5D202300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61.789000000000001</v>
      </c>
      <c r="C2" s="2">
        <v>-77.599999999999994</v>
      </c>
      <c r="D2" s="2">
        <v>29.90926</v>
      </c>
      <c r="E2" s="2">
        <v>69</v>
      </c>
      <c r="F2" s="2">
        <v>9.9976999999999996E-2</v>
      </c>
      <c r="G2" s="2">
        <v>1185</v>
      </c>
      <c r="H2" s="8">
        <f>G2*0.00125</f>
        <v>1.48125</v>
      </c>
      <c r="I2" s="5">
        <v>0</v>
      </c>
      <c r="J2" s="5">
        <v>200.8</v>
      </c>
      <c r="K2" s="5">
        <v>24</v>
      </c>
      <c r="L2" s="3">
        <f>$H$2+I2</f>
        <v>1.48125</v>
      </c>
      <c r="M2" s="2">
        <v>2.0812499999999998</v>
      </c>
      <c r="N2" s="2">
        <v>173</v>
      </c>
      <c r="O2" s="8">
        <f>N2*0.00125</f>
        <v>0.21625</v>
      </c>
      <c r="P2" s="2">
        <v>268</v>
      </c>
      <c r="Q2" s="8">
        <f>P2*0.00125</f>
        <v>0.33500000000000002</v>
      </c>
      <c r="R2" s="5">
        <v>0</v>
      </c>
      <c r="S2" s="5">
        <v>202.1</v>
      </c>
      <c r="T2" s="5">
        <v>22.6</v>
      </c>
      <c r="U2" s="8">
        <f>$Q$2+R2</f>
        <v>0.33500000000000002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205.4</v>
      </c>
      <c r="K3" s="5">
        <v>23.9</v>
      </c>
      <c r="L3" s="3">
        <f t="shared" ref="L3:L11" si="0">$H$2+I3</f>
        <v>1.53125</v>
      </c>
      <c r="M3" s="10" t="s">
        <v>22</v>
      </c>
      <c r="N3" s="1">
        <v>-73.5</v>
      </c>
      <c r="O3" s="7"/>
      <c r="R3" s="5">
        <f>R2+0.05</f>
        <v>0.05</v>
      </c>
      <c r="S3" s="5">
        <v>206.7</v>
      </c>
      <c r="T3" s="5">
        <v>22.6</v>
      </c>
      <c r="U3" s="8">
        <f t="shared" ref="U3:U15" si="1">$Q$2+R3</f>
        <v>0.38500000000000001</v>
      </c>
    </row>
    <row r="4" spans="1:24" x14ac:dyDescent="0.25">
      <c r="A4" s="9"/>
      <c r="I4" s="5">
        <f t="shared" ref="I4:I14" si="2">I3+0.05</f>
        <v>0.1</v>
      </c>
      <c r="J4" s="5">
        <v>209.4</v>
      </c>
      <c r="K4" s="5">
        <v>23.8</v>
      </c>
      <c r="L4" s="3">
        <f t="shared" si="0"/>
        <v>1.58125</v>
      </c>
      <c r="M4" s="10"/>
      <c r="O4" s="7"/>
      <c r="R4" s="5">
        <f t="shared" ref="R4:R15" si="3">R3+0.05</f>
        <v>0.1</v>
      </c>
      <c r="S4" s="5">
        <v>210.6</v>
      </c>
      <c r="T4" s="5">
        <v>22.5</v>
      </c>
      <c r="U4" s="8">
        <f>$Q$2+R4</f>
        <v>0.43500000000000005</v>
      </c>
    </row>
    <row r="5" spans="1:24" x14ac:dyDescent="0.25">
      <c r="A5" s="9"/>
      <c r="I5" s="5">
        <f t="shared" si="2"/>
        <v>0.15000000000000002</v>
      </c>
      <c r="J5" s="5">
        <v>212.7</v>
      </c>
      <c r="K5" s="5">
        <v>23.8</v>
      </c>
      <c r="L5" s="3">
        <f t="shared" si="0"/>
        <v>1.6312500000000001</v>
      </c>
      <c r="M5" s="10"/>
      <c r="O5" s="7"/>
      <c r="R5" s="5">
        <f t="shared" si="3"/>
        <v>0.15000000000000002</v>
      </c>
      <c r="S5" s="5">
        <v>214</v>
      </c>
      <c r="T5" s="5">
        <v>22.5</v>
      </c>
      <c r="U5" s="8">
        <f t="shared" si="1"/>
        <v>0.48500000000000004</v>
      </c>
    </row>
    <row r="6" spans="1:24" x14ac:dyDescent="0.25">
      <c r="A6" s="9"/>
      <c r="I6" s="5">
        <f t="shared" si="2"/>
        <v>0.2</v>
      </c>
      <c r="J6" s="5">
        <v>215.9</v>
      </c>
      <c r="K6" s="5">
        <v>23.7</v>
      </c>
      <c r="L6" s="3">
        <f t="shared" si="0"/>
        <v>1.6812499999999999</v>
      </c>
      <c r="O6" s="7"/>
      <c r="R6" s="5">
        <f t="shared" si="3"/>
        <v>0.2</v>
      </c>
      <c r="S6" s="5">
        <v>217</v>
      </c>
      <c r="T6" s="5">
        <v>22.5</v>
      </c>
      <c r="U6" s="8">
        <f t="shared" si="1"/>
        <v>0.53500000000000003</v>
      </c>
    </row>
    <row r="7" spans="1:24" x14ac:dyDescent="0.25">
      <c r="A7" s="9"/>
      <c r="I7" s="5">
        <f t="shared" si="2"/>
        <v>0.25</v>
      </c>
      <c r="J7" s="5">
        <v>218.7</v>
      </c>
      <c r="K7" s="5">
        <v>23.6</v>
      </c>
      <c r="L7" s="3">
        <f t="shared" si="0"/>
        <v>1.73125</v>
      </c>
      <c r="O7" s="7"/>
      <c r="R7" s="5">
        <f t="shared" si="3"/>
        <v>0.25</v>
      </c>
      <c r="S7" s="5">
        <v>219.5</v>
      </c>
      <c r="T7" s="5">
        <v>22.5</v>
      </c>
      <c r="U7" s="8">
        <f t="shared" si="1"/>
        <v>0.58499999999999996</v>
      </c>
    </row>
    <row r="8" spans="1:24" x14ac:dyDescent="0.25">
      <c r="A8" s="9"/>
      <c r="I8" s="5">
        <f t="shared" si="2"/>
        <v>0.3</v>
      </c>
      <c r="J8" s="5">
        <v>221.3</v>
      </c>
      <c r="K8" s="5">
        <v>23.6</v>
      </c>
      <c r="L8" s="3">
        <f t="shared" si="0"/>
        <v>1.78125</v>
      </c>
      <c r="O8" s="7"/>
      <c r="R8" s="5">
        <f t="shared" si="3"/>
        <v>0.3</v>
      </c>
      <c r="S8" s="5">
        <v>222</v>
      </c>
      <c r="T8" s="5">
        <v>22.4</v>
      </c>
      <c r="U8" s="8">
        <f t="shared" si="1"/>
        <v>0.63500000000000001</v>
      </c>
    </row>
    <row r="9" spans="1:24" x14ac:dyDescent="0.25">
      <c r="A9" s="9"/>
      <c r="I9" s="5">
        <f t="shared" si="2"/>
        <v>0.35</v>
      </c>
      <c r="J9" s="5">
        <v>223.6</v>
      </c>
      <c r="K9" s="5">
        <v>23.5</v>
      </c>
      <c r="L9" s="3">
        <f t="shared" si="0"/>
        <v>1.8312499999999998</v>
      </c>
      <c r="O9" s="7"/>
      <c r="R9" s="5">
        <f t="shared" si="3"/>
        <v>0.35</v>
      </c>
      <c r="S9" s="5">
        <v>224.3</v>
      </c>
      <c r="T9" s="5">
        <v>22.4</v>
      </c>
      <c r="U9" s="8">
        <f t="shared" si="1"/>
        <v>0.68500000000000005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23.5</v>
      </c>
      <c r="L10" s="3">
        <f t="shared" si="0"/>
        <v>1.8812499999999999</v>
      </c>
      <c r="O10" s="7"/>
      <c r="R10" s="5">
        <f t="shared" si="3"/>
        <v>0.39999999999999997</v>
      </c>
      <c r="S10" s="5">
        <v>226.2</v>
      </c>
      <c r="T10" s="5">
        <v>22.4</v>
      </c>
      <c r="U10" s="8">
        <f t="shared" si="1"/>
        <v>0.73499999999999999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23.4</v>
      </c>
      <c r="L11" s="3">
        <f t="shared" si="0"/>
        <v>1.9312499999999999</v>
      </c>
      <c r="O11" s="7"/>
      <c r="R11" s="5">
        <f t="shared" si="3"/>
        <v>0.44999999999999996</v>
      </c>
      <c r="S11" s="5">
        <v>228.2</v>
      </c>
      <c r="T11" s="5">
        <v>22.4</v>
      </c>
      <c r="U11" s="8">
        <f t="shared" si="1"/>
        <v>0.78499999999999992</v>
      </c>
    </row>
    <row r="12" spans="1:24" x14ac:dyDescent="0.25">
      <c r="A12" s="6"/>
      <c r="I12" s="5">
        <f t="shared" si="2"/>
        <v>0.49999999999999994</v>
      </c>
      <c r="J12" s="5">
        <v>229.3</v>
      </c>
      <c r="K12" s="5">
        <v>23.4</v>
      </c>
      <c r="L12" s="3">
        <f>$H$2+I12</f>
        <v>1.98125</v>
      </c>
      <c r="O12" s="7"/>
      <c r="R12" s="5">
        <f t="shared" si="3"/>
        <v>0.49999999999999994</v>
      </c>
      <c r="S12" s="5">
        <v>230</v>
      </c>
      <c r="T12" s="5">
        <v>22.4</v>
      </c>
      <c r="U12" s="8">
        <f t="shared" si="1"/>
        <v>0.83499999999999996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23.4</v>
      </c>
      <c r="L13" s="3">
        <f>$H$2+I13</f>
        <v>2.03125</v>
      </c>
      <c r="O13" s="7"/>
      <c r="R13" s="5">
        <f t="shared" si="3"/>
        <v>0.54999999999999993</v>
      </c>
      <c r="S13" s="5">
        <v>231.6</v>
      </c>
      <c r="T13" s="5">
        <v>22.3</v>
      </c>
      <c r="U13" s="8">
        <f t="shared" si="1"/>
        <v>0.88500000000000001</v>
      </c>
    </row>
    <row r="14" spans="1:24" x14ac:dyDescent="0.25">
      <c r="A14" s="6"/>
      <c r="I14" s="5">
        <f t="shared" si="2"/>
        <v>0.6</v>
      </c>
      <c r="J14" s="5">
        <v>232.6</v>
      </c>
      <c r="K14" s="5">
        <v>23.3</v>
      </c>
      <c r="L14" s="3">
        <f>$H$2+I14</f>
        <v>2.0812499999999998</v>
      </c>
      <c r="R14" s="5">
        <f t="shared" si="3"/>
        <v>0.6</v>
      </c>
      <c r="S14" s="5">
        <v>233.2</v>
      </c>
      <c r="T14" s="5">
        <v>22.3</v>
      </c>
      <c r="U14" s="8">
        <f t="shared" si="1"/>
        <v>0.93500000000000005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0.9850000000000001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3925-DD12-456F-8D30-C40AD849B230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140625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60.221000000000004</v>
      </c>
      <c r="C2" s="2">
        <v>-78.599999999999994</v>
      </c>
      <c r="D2" s="2">
        <v>29.90926</v>
      </c>
      <c r="E2" s="2">
        <v>69</v>
      </c>
      <c r="F2" s="2">
        <v>9.9976999999999996E-2</v>
      </c>
      <c r="G2" s="2">
        <v>1127</v>
      </c>
      <c r="H2" s="8">
        <f>G2*0.00125</f>
        <v>1.4087499999999999</v>
      </c>
      <c r="I2" s="5">
        <v>0</v>
      </c>
      <c r="J2" s="5">
        <v>201.2</v>
      </c>
      <c r="K2" s="5">
        <v>24.4</v>
      </c>
      <c r="L2" s="3">
        <f>$H$2+I2</f>
        <v>1.4087499999999999</v>
      </c>
      <c r="M2" s="2">
        <v>1.9587499999999998</v>
      </c>
      <c r="N2" s="2">
        <v>172</v>
      </c>
      <c r="O2" s="8">
        <f>N2*0.00125</f>
        <v>0.215</v>
      </c>
      <c r="P2" s="2">
        <v>269</v>
      </c>
      <c r="Q2" s="8">
        <f>P2*0.00125</f>
        <v>0.33624999999999999</v>
      </c>
      <c r="R2" s="5">
        <v>0</v>
      </c>
      <c r="S2" s="5">
        <v>201.9</v>
      </c>
      <c r="T2" s="5">
        <v>23.4</v>
      </c>
      <c r="U2" s="8">
        <f>$Q$2+R2</f>
        <v>0.33624999999999999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24.3</v>
      </c>
      <c r="L3" s="3">
        <f t="shared" ref="L3:L11" si="0">$H$2+I3</f>
        <v>1.45875</v>
      </c>
      <c r="M3" s="10" t="s">
        <v>22</v>
      </c>
      <c r="N3" s="1">
        <v>-75.5</v>
      </c>
      <c r="O3" s="7"/>
      <c r="R3" s="5">
        <f>R2+0.05</f>
        <v>0.05</v>
      </c>
      <c r="S3" s="5">
        <v>206.6</v>
      </c>
      <c r="T3" s="5">
        <v>23.4</v>
      </c>
      <c r="U3" s="8">
        <f t="shared" ref="U3:U15" si="1">$Q$2+R3</f>
        <v>0.38624999999999998</v>
      </c>
    </row>
    <row r="4" spans="1:24" x14ac:dyDescent="0.25">
      <c r="A4" s="9"/>
      <c r="I4" s="5">
        <f t="shared" ref="I4:I14" si="2">I3+0.05</f>
        <v>0.1</v>
      </c>
      <c r="J4" s="5">
        <v>210.3</v>
      </c>
      <c r="K4" s="5">
        <v>24.3</v>
      </c>
      <c r="L4" s="3">
        <f t="shared" si="0"/>
        <v>1.50875</v>
      </c>
      <c r="M4" s="10"/>
      <c r="O4" s="7"/>
      <c r="R4" s="5">
        <f t="shared" ref="R4:R15" si="3">R3+0.05</f>
        <v>0.1</v>
      </c>
      <c r="S4" s="5">
        <v>210.7</v>
      </c>
      <c r="T4" s="5">
        <v>23.4</v>
      </c>
      <c r="U4" s="8">
        <f>$Q$2+R4</f>
        <v>0.43625000000000003</v>
      </c>
    </row>
    <row r="5" spans="1:24" x14ac:dyDescent="0.25">
      <c r="A5" s="9"/>
      <c r="I5" s="5">
        <f t="shared" si="2"/>
        <v>0.15000000000000002</v>
      </c>
      <c r="J5" s="5">
        <v>213.7</v>
      </c>
      <c r="K5" s="5">
        <v>24.2</v>
      </c>
      <c r="L5" s="3">
        <f t="shared" si="0"/>
        <v>1.5587499999999999</v>
      </c>
      <c r="M5" s="10"/>
      <c r="O5" s="7"/>
      <c r="R5" s="5">
        <f t="shared" si="3"/>
        <v>0.15000000000000002</v>
      </c>
      <c r="S5" s="5">
        <v>214</v>
      </c>
      <c r="T5" s="5">
        <v>23.4</v>
      </c>
      <c r="U5" s="8">
        <f t="shared" si="1"/>
        <v>0.48625000000000002</v>
      </c>
    </row>
    <row r="6" spans="1:24" x14ac:dyDescent="0.25">
      <c r="A6" s="9"/>
      <c r="I6" s="5">
        <f t="shared" si="2"/>
        <v>0.2</v>
      </c>
      <c r="J6" s="5">
        <v>216.9</v>
      </c>
      <c r="K6" s="5">
        <v>24.2</v>
      </c>
      <c r="L6" s="3">
        <f t="shared" si="0"/>
        <v>1.6087499999999999</v>
      </c>
      <c r="O6" s="7"/>
      <c r="R6" s="5">
        <f t="shared" si="3"/>
        <v>0.2</v>
      </c>
      <c r="S6" s="5">
        <v>216.9</v>
      </c>
      <c r="T6" s="5">
        <v>23.3</v>
      </c>
      <c r="U6" s="8">
        <f t="shared" si="1"/>
        <v>0.53625</v>
      </c>
    </row>
    <row r="7" spans="1:24" x14ac:dyDescent="0.25">
      <c r="A7" s="9"/>
      <c r="I7" s="5">
        <f t="shared" si="2"/>
        <v>0.25</v>
      </c>
      <c r="J7" s="5">
        <v>219.7</v>
      </c>
      <c r="K7" s="5">
        <v>24.2</v>
      </c>
      <c r="L7" s="3">
        <f t="shared" si="0"/>
        <v>1.6587499999999999</v>
      </c>
      <c r="O7" s="7"/>
      <c r="R7" s="5">
        <f t="shared" si="3"/>
        <v>0.25</v>
      </c>
      <c r="S7" s="5">
        <v>219.8</v>
      </c>
      <c r="T7" s="5">
        <v>23.3</v>
      </c>
      <c r="U7" s="8">
        <f t="shared" si="1"/>
        <v>0.58624999999999994</v>
      </c>
    </row>
    <row r="8" spans="1:24" x14ac:dyDescent="0.25">
      <c r="A8" s="9"/>
      <c r="I8" s="5">
        <f t="shared" si="2"/>
        <v>0.3</v>
      </c>
      <c r="J8" s="5">
        <v>222.3</v>
      </c>
      <c r="K8" s="5">
        <v>24.1</v>
      </c>
      <c r="L8" s="3">
        <f t="shared" si="0"/>
        <v>1.70875</v>
      </c>
      <c r="O8" s="7"/>
      <c r="R8" s="5">
        <f t="shared" si="3"/>
        <v>0.3</v>
      </c>
      <c r="S8" s="5">
        <v>222.2</v>
      </c>
      <c r="T8" s="5">
        <v>23.2</v>
      </c>
      <c r="U8" s="8">
        <f t="shared" si="1"/>
        <v>0.63624999999999998</v>
      </c>
    </row>
    <row r="9" spans="1:24" x14ac:dyDescent="0.25">
      <c r="A9" s="9"/>
      <c r="I9" s="5">
        <f t="shared" si="2"/>
        <v>0.35</v>
      </c>
      <c r="J9" s="5">
        <v>224.6</v>
      </c>
      <c r="K9" s="5">
        <v>24.1</v>
      </c>
      <c r="L9" s="3">
        <f t="shared" si="0"/>
        <v>1.75875</v>
      </c>
      <c r="O9" s="7"/>
      <c r="R9" s="5">
        <f t="shared" si="3"/>
        <v>0.35</v>
      </c>
      <c r="S9" s="5">
        <v>224.5</v>
      </c>
      <c r="T9" s="5">
        <v>23.2</v>
      </c>
      <c r="U9" s="8">
        <f t="shared" si="1"/>
        <v>0.68625000000000003</v>
      </c>
    </row>
    <row r="10" spans="1:24" x14ac:dyDescent="0.25">
      <c r="A10" s="9"/>
      <c r="I10" s="5">
        <f t="shared" si="2"/>
        <v>0.39999999999999997</v>
      </c>
      <c r="J10" s="5">
        <v>226.7</v>
      </c>
      <c r="K10" s="5">
        <v>24.1</v>
      </c>
      <c r="L10" s="3">
        <f t="shared" si="0"/>
        <v>1.8087499999999999</v>
      </c>
      <c r="O10" s="7"/>
      <c r="R10" s="5">
        <f t="shared" si="3"/>
        <v>0.39999999999999997</v>
      </c>
      <c r="S10" s="5">
        <v>226.6</v>
      </c>
      <c r="T10" s="5">
        <v>23.2</v>
      </c>
      <c r="U10" s="8">
        <f t="shared" si="1"/>
        <v>0.73624999999999996</v>
      </c>
    </row>
    <row r="11" spans="1:24" x14ac:dyDescent="0.25">
      <c r="A11" s="6"/>
      <c r="I11" s="5">
        <f t="shared" si="2"/>
        <v>0.44999999999999996</v>
      </c>
      <c r="J11" s="5">
        <v>228.7</v>
      </c>
      <c r="K11" s="5">
        <v>24</v>
      </c>
      <c r="L11" s="3">
        <f t="shared" si="0"/>
        <v>1.8587499999999999</v>
      </c>
      <c r="O11" s="7"/>
      <c r="R11" s="5">
        <f t="shared" si="3"/>
        <v>0.44999999999999996</v>
      </c>
      <c r="S11" s="5">
        <v>228.5</v>
      </c>
      <c r="T11" s="5">
        <v>23.1</v>
      </c>
      <c r="U11" s="8">
        <f t="shared" si="1"/>
        <v>0.78624999999999989</v>
      </c>
    </row>
    <row r="12" spans="1:24" x14ac:dyDescent="0.25">
      <c r="A12" s="6"/>
      <c r="I12" s="5">
        <f t="shared" si="2"/>
        <v>0.49999999999999994</v>
      </c>
      <c r="J12" s="5">
        <v>230.5</v>
      </c>
      <c r="K12" s="5">
        <v>24</v>
      </c>
      <c r="L12" s="3">
        <f>$H$2+I12</f>
        <v>1.9087499999999999</v>
      </c>
      <c r="O12" s="7"/>
      <c r="R12" s="5">
        <f t="shared" si="3"/>
        <v>0.49999999999999994</v>
      </c>
      <c r="S12" s="5">
        <v>230.3</v>
      </c>
      <c r="T12" s="5">
        <v>23.1</v>
      </c>
      <c r="U12" s="8">
        <f t="shared" si="1"/>
        <v>0.83624999999999994</v>
      </c>
    </row>
    <row r="13" spans="1:24" x14ac:dyDescent="0.25">
      <c r="A13" s="6"/>
      <c r="I13" s="5">
        <f t="shared" si="2"/>
        <v>0.54999999999999993</v>
      </c>
      <c r="J13" s="5">
        <v>232.2</v>
      </c>
      <c r="K13" s="5">
        <v>24</v>
      </c>
      <c r="L13" s="3">
        <f>$H$2+I13</f>
        <v>1.9587499999999998</v>
      </c>
      <c r="O13" s="7"/>
      <c r="R13" s="5">
        <f t="shared" si="3"/>
        <v>0.54999999999999993</v>
      </c>
      <c r="S13" s="5">
        <v>232</v>
      </c>
      <c r="T13" s="5">
        <v>23.1</v>
      </c>
      <c r="U13" s="8">
        <f t="shared" si="1"/>
        <v>0.88624999999999998</v>
      </c>
    </row>
    <row r="14" spans="1:24" x14ac:dyDescent="0.25">
      <c r="A14" s="6"/>
      <c r="I14" s="5">
        <f t="shared" si="2"/>
        <v>0.6</v>
      </c>
      <c r="J14" s="5"/>
      <c r="K14" s="5"/>
      <c r="L14" s="3">
        <f>$H$2+I14</f>
        <v>2.00875</v>
      </c>
      <c r="R14" s="5">
        <f t="shared" si="3"/>
        <v>0.6</v>
      </c>
      <c r="S14" s="5">
        <v>233.6</v>
      </c>
      <c r="T14" s="5">
        <v>23</v>
      </c>
      <c r="U14" s="8">
        <f t="shared" si="1"/>
        <v>0.93625000000000003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0.98625000000000007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8DB8-B3CF-48D6-B43E-041B1E8A5BD6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62.076999999999991</v>
      </c>
      <c r="C2" s="2">
        <v>-59.1</v>
      </c>
      <c r="D2" s="2">
        <v>29.998550000000002</v>
      </c>
      <c r="E2" s="2">
        <v>69</v>
      </c>
      <c r="F2" s="2">
        <v>9.9976999999999996E-2</v>
      </c>
      <c r="G2" s="2">
        <v>1364</v>
      </c>
      <c r="H2" s="8">
        <f>G2*0.00125</f>
        <v>1.7050000000000001</v>
      </c>
      <c r="I2" s="5">
        <v>0</v>
      </c>
      <c r="J2" s="5">
        <v>201.3</v>
      </c>
      <c r="K2" s="5">
        <v>23.5</v>
      </c>
      <c r="L2" s="3">
        <f>$H$2+I2</f>
        <v>1.7050000000000001</v>
      </c>
      <c r="M2" s="2">
        <v>2.3050000000000002</v>
      </c>
      <c r="N2" s="2">
        <v>170</v>
      </c>
      <c r="O2" s="8">
        <f>N2*0.00125</f>
        <v>0.21249999999999999</v>
      </c>
      <c r="P2" s="2">
        <v>247</v>
      </c>
      <c r="Q2" s="8">
        <f>P2*0.00125</f>
        <v>0.30875000000000002</v>
      </c>
      <c r="R2" s="5">
        <v>0</v>
      </c>
      <c r="S2" s="5">
        <v>202.4</v>
      </c>
      <c r="T2" s="5">
        <v>22.3</v>
      </c>
      <c r="U2" s="8">
        <f>$Q$2+R2</f>
        <v>0.30875000000000002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205.7</v>
      </c>
      <c r="K3" s="5">
        <v>23.4</v>
      </c>
      <c r="L3" s="3">
        <f t="shared" ref="L3:L11" si="0">$H$2+I3</f>
        <v>1.7550000000000001</v>
      </c>
      <c r="M3" s="10" t="s">
        <v>22</v>
      </c>
      <c r="N3" s="1">
        <v>-66.7</v>
      </c>
      <c r="O3" s="7"/>
      <c r="P3" s="1" t="s">
        <v>26</v>
      </c>
      <c r="R3" s="5">
        <f>R2+0.05</f>
        <v>0.05</v>
      </c>
      <c r="S3" s="5">
        <v>205.4</v>
      </c>
      <c r="T3" s="5">
        <v>22.3</v>
      </c>
      <c r="U3" s="8">
        <f t="shared" ref="U3:U15" si="1">$Q$2+R3</f>
        <v>0.35875000000000001</v>
      </c>
    </row>
    <row r="4" spans="1:24" x14ac:dyDescent="0.25">
      <c r="A4" s="9"/>
      <c r="I4" s="5">
        <f t="shared" ref="I4:I14" si="2">I3+0.05</f>
        <v>0.1</v>
      </c>
      <c r="J4" s="5">
        <v>209.8</v>
      </c>
      <c r="K4" s="5">
        <v>23.4</v>
      </c>
      <c r="L4" s="3">
        <f t="shared" si="0"/>
        <v>1.8050000000000002</v>
      </c>
      <c r="M4" s="10"/>
      <c r="O4" s="7"/>
      <c r="R4" s="5">
        <f t="shared" ref="R4:R15" si="3">R3+0.05</f>
        <v>0.1</v>
      </c>
      <c r="S4" s="5">
        <v>209.4</v>
      </c>
      <c r="T4" s="5">
        <v>22.3</v>
      </c>
      <c r="U4" s="8">
        <f>$Q$2+R4</f>
        <v>0.40875000000000006</v>
      </c>
    </row>
    <row r="5" spans="1:24" x14ac:dyDescent="0.25">
      <c r="A5" s="9"/>
      <c r="I5" s="5">
        <f t="shared" si="2"/>
        <v>0.15000000000000002</v>
      </c>
      <c r="J5" s="5">
        <v>213.3</v>
      </c>
      <c r="K5" s="5">
        <v>23.3</v>
      </c>
      <c r="L5" s="3">
        <f t="shared" si="0"/>
        <v>1.855</v>
      </c>
      <c r="M5" s="10"/>
      <c r="O5" s="7"/>
      <c r="R5" s="5">
        <f t="shared" si="3"/>
        <v>0.15000000000000002</v>
      </c>
      <c r="S5" s="5">
        <v>212.9</v>
      </c>
      <c r="T5" s="5">
        <v>22.3</v>
      </c>
      <c r="U5" s="8">
        <f t="shared" si="1"/>
        <v>0.45875000000000005</v>
      </c>
    </row>
    <row r="6" spans="1:24" x14ac:dyDescent="0.25">
      <c r="A6" s="9"/>
      <c r="I6" s="5">
        <f t="shared" si="2"/>
        <v>0.2</v>
      </c>
      <c r="J6" s="5">
        <v>216.4</v>
      </c>
      <c r="K6" s="5">
        <v>23.3</v>
      </c>
      <c r="L6" s="3">
        <f t="shared" si="0"/>
        <v>1.905</v>
      </c>
      <c r="O6" s="7"/>
      <c r="R6" s="5">
        <f t="shared" si="3"/>
        <v>0.2</v>
      </c>
      <c r="S6" s="5">
        <v>216</v>
      </c>
      <c r="T6" s="5">
        <v>22.3</v>
      </c>
      <c r="U6" s="8">
        <f t="shared" si="1"/>
        <v>0.50875000000000004</v>
      </c>
    </row>
    <row r="7" spans="1:24" x14ac:dyDescent="0.25">
      <c r="A7" s="9"/>
      <c r="I7" s="5">
        <f t="shared" si="2"/>
        <v>0.25</v>
      </c>
      <c r="J7" s="5">
        <v>218.9</v>
      </c>
      <c r="K7" s="5">
        <v>23.2</v>
      </c>
      <c r="L7" s="3">
        <f t="shared" si="0"/>
        <v>1.9550000000000001</v>
      </c>
      <c r="O7" s="7"/>
      <c r="R7" s="5">
        <f t="shared" si="3"/>
        <v>0.25</v>
      </c>
      <c r="S7" s="5">
        <v>218.7</v>
      </c>
      <c r="T7" s="5">
        <v>22.2</v>
      </c>
      <c r="U7" s="8">
        <f t="shared" si="1"/>
        <v>0.55875000000000008</v>
      </c>
    </row>
    <row r="8" spans="1:24" x14ac:dyDescent="0.25">
      <c r="A8" s="9"/>
      <c r="I8" s="5">
        <f t="shared" si="2"/>
        <v>0.3</v>
      </c>
      <c r="J8" s="5">
        <v>221.3</v>
      </c>
      <c r="K8" s="5">
        <v>23.2</v>
      </c>
      <c r="L8" s="3">
        <f t="shared" si="0"/>
        <v>2.0049999999999999</v>
      </c>
      <c r="O8" s="7"/>
      <c r="R8" s="5">
        <f t="shared" si="3"/>
        <v>0.3</v>
      </c>
      <c r="S8" s="5">
        <v>221.3</v>
      </c>
      <c r="T8" s="5">
        <v>22.2</v>
      </c>
      <c r="U8" s="8">
        <f t="shared" si="1"/>
        <v>0.60875000000000001</v>
      </c>
    </row>
    <row r="9" spans="1:24" x14ac:dyDescent="0.25">
      <c r="A9" s="9"/>
      <c r="I9" s="5">
        <f t="shared" si="2"/>
        <v>0.35</v>
      </c>
      <c r="J9" s="5">
        <v>223.6</v>
      </c>
      <c r="K9" s="5">
        <v>23.1</v>
      </c>
      <c r="L9" s="3">
        <f t="shared" si="0"/>
        <v>2.0550000000000002</v>
      </c>
      <c r="O9" s="7"/>
      <c r="R9" s="5">
        <f t="shared" si="3"/>
        <v>0.35</v>
      </c>
      <c r="S9" s="5">
        <v>223.5</v>
      </c>
      <c r="T9" s="5">
        <v>22.2</v>
      </c>
      <c r="U9" s="8">
        <f t="shared" si="1"/>
        <v>0.65874999999999995</v>
      </c>
    </row>
    <row r="10" spans="1:24" x14ac:dyDescent="0.25">
      <c r="A10" s="9"/>
      <c r="I10" s="5">
        <f t="shared" si="2"/>
        <v>0.39999999999999997</v>
      </c>
      <c r="J10" s="5">
        <v>225.8</v>
      </c>
      <c r="K10" s="5">
        <v>23.1</v>
      </c>
      <c r="L10" s="3">
        <f t="shared" si="0"/>
        <v>2.105</v>
      </c>
      <c r="O10" s="7"/>
      <c r="R10" s="5">
        <f t="shared" si="3"/>
        <v>0.39999999999999997</v>
      </c>
      <c r="S10" s="5">
        <v>225.6</v>
      </c>
      <c r="T10" s="5">
        <v>22.2</v>
      </c>
      <c r="U10" s="8">
        <f t="shared" si="1"/>
        <v>0.70874999999999999</v>
      </c>
    </row>
    <row r="11" spans="1:24" x14ac:dyDescent="0.25">
      <c r="A11" s="6"/>
      <c r="I11" s="5">
        <f t="shared" si="2"/>
        <v>0.44999999999999996</v>
      </c>
      <c r="J11" s="5">
        <v>227.7</v>
      </c>
      <c r="K11" s="5">
        <v>23</v>
      </c>
      <c r="L11" s="3">
        <f t="shared" si="0"/>
        <v>2.1550000000000002</v>
      </c>
      <c r="O11" s="7"/>
      <c r="R11" s="5">
        <f t="shared" si="3"/>
        <v>0.44999999999999996</v>
      </c>
      <c r="S11" s="5">
        <v>227.5</v>
      </c>
      <c r="T11" s="5">
        <v>22.2</v>
      </c>
      <c r="U11" s="8">
        <f t="shared" si="1"/>
        <v>0.75875000000000004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22.9</v>
      </c>
      <c r="L12" s="3">
        <f>$H$2+I12</f>
        <v>2.2050000000000001</v>
      </c>
      <c r="O12" s="7"/>
      <c r="R12" s="5">
        <f t="shared" si="3"/>
        <v>0.49999999999999994</v>
      </c>
      <c r="S12" s="5">
        <v>229.3</v>
      </c>
      <c r="T12" s="5">
        <v>22.2</v>
      </c>
      <c r="U12" s="8">
        <f t="shared" si="1"/>
        <v>0.80874999999999997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22.9</v>
      </c>
      <c r="L13" s="3">
        <f>$H$2+I13</f>
        <v>2.2549999999999999</v>
      </c>
      <c r="O13" s="7"/>
      <c r="R13" s="5">
        <f t="shared" si="3"/>
        <v>0.54999999999999993</v>
      </c>
      <c r="S13" s="5">
        <v>230.9</v>
      </c>
      <c r="T13" s="5">
        <v>22.2</v>
      </c>
      <c r="U13" s="8">
        <f t="shared" si="1"/>
        <v>0.8587499999999999</v>
      </c>
    </row>
    <row r="14" spans="1:24" x14ac:dyDescent="0.25">
      <c r="A14" s="6"/>
      <c r="I14" s="5">
        <f t="shared" si="2"/>
        <v>0.6</v>
      </c>
      <c r="J14" s="5">
        <v>232.6</v>
      </c>
      <c r="K14" s="5">
        <v>22.9</v>
      </c>
      <c r="L14" s="3">
        <f>$H$2+I14</f>
        <v>2.3050000000000002</v>
      </c>
      <c r="R14" s="5">
        <f t="shared" si="3"/>
        <v>0.6</v>
      </c>
      <c r="S14" s="5">
        <v>232.5</v>
      </c>
      <c r="T14" s="5">
        <v>22.2</v>
      </c>
      <c r="U14" s="8">
        <f t="shared" si="1"/>
        <v>0.90874999999999995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0.95874999999999999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5F08-7773-41D2-9FFA-478DD7BD7F73}">
  <dimension ref="A1:X17"/>
  <sheetViews>
    <sheetView workbookViewId="0">
      <selection activeCell="Q18" sqref="Q18"/>
    </sheetView>
  </sheetViews>
  <sheetFormatPr defaultColWidth="8.7109375" defaultRowHeight="15.75" x14ac:dyDescent="0.25"/>
  <cols>
    <col min="1" max="1" width="32.85546875" style="1" customWidth="1"/>
    <col min="2" max="2" width="8.5703125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62.248999999999995</v>
      </c>
      <c r="C2" s="2">
        <v>-59.3</v>
      </c>
      <c r="D2" s="2">
        <v>29.998550000000002</v>
      </c>
      <c r="E2" s="2">
        <v>70</v>
      </c>
      <c r="F2" s="2">
        <v>9.9976999999999996E-2</v>
      </c>
      <c r="G2" s="2">
        <v>1377</v>
      </c>
      <c r="H2" s="8">
        <f>G2*0.00125</f>
        <v>1.7212499999999999</v>
      </c>
      <c r="I2" s="5">
        <v>0</v>
      </c>
      <c r="J2" s="5">
        <v>201.2</v>
      </c>
      <c r="K2" s="5">
        <v>23.7</v>
      </c>
      <c r="L2" s="3">
        <f>$H$2+I2</f>
        <v>1.7212499999999999</v>
      </c>
      <c r="M2" s="2">
        <v>2.32125</v>
      </c>
      <c r="N2" s="2">
        <v>171</v>
      </c>
      <c r="O2" s="8">
        <f>N2*0.00125</f>
        <v>0.21375</v>
      </c>
      <c r="P2" s="2">
        <v>251</v>
      </c>
      <c r="Q2" s="8">
        <f>P2*0.00125</f>
        <v>0.31375000000000003</v>
      </c>
      <c r="R2" s="5">
        <v>0</v>
      </c>
      <c r="S2" s="5">
        <v>202.1</v>
      </c>
      <c r="T2" s="5">
        <v>22.7</v>
      </c>
      <c r="U2" s="8">
        <f>$Q$2+R2</f>
        <v>0.31375000000000003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205.6</v>
      </c>
      <c r="K3" s="5">
        <v>23.7</v>
      </c>
      <c r="L3" s="3">
        <f t="shared" ref="L3:L11" si="0">$H$2+I3</f>
        <v>1.77125</v>
      </c>
      <c r="M3" s="10" t="s">
        <v>22</v>
      </c>
      <c r="N3" s="1">
        <v>-55.8</v>
      </c>
      <c r="O3" s="7"/>
      <c r="R3" s="5">
        <f>R2+0.05</f>
        <v>0.05</v>
      </c>
      <c r="S3" s="5">
        <v>206.6</v>
      </c>
      <c r="T3" s="5">
        <v>22.6</v>
      </c>
      <c r="U3" s="8">
        <f t="shared" ref="U3:U15" si="1">$Q$2+R3</f>
        <v>0.36375000000000002</v>
      </c>
    </row>
    <row r="4" spans="1:24" x14ac:dyDescent="0.25">
      <c r="A4" s="9"/>
      <c r="I4" s="5">
        <f t="shared" ref="I4:I14" si="2">I3+0.05</f>
        <v>0.1</v>
      </c>
      <c r="J4" s="5">
        <v>209.3</v>
      </c>
      <c r="K4" s="5">
        <v>23.6</v>
      </c>
      <c r="L4" s="3">
        <f t="shared" si="0"/>
        <v>1.82125</v>
      </c>
      <c r="M4" s="10"/>
      <c r="O4" s="7"/>
      <c r="R4" s="5">
        <f t="shared" ref="R4:R15" si="3">R3+0.05</f>
        <v>0.1</v>
      </c>
      <c r="S4" s="5">
        <v>210.3</v>
      </c>
      <c r="T4" s="5">
        <v>22.6</v>
      </c>
      <c r="U4" s="8">
        <f>$Q$2+R4</f>
        <v>0.41375000000000006</v>
      </c>
    </row>
    <row r="5" spans="1:24" x14ac:dyDescent="0.25">
      <c r="A5" s="9"/>
      <c r="I5" s="5">
        <f t="shared" si="2"/>
        <v>0.15000000000000002</v>
      </c>
      <c r="J5" s="5">
        <v>213</v>
      </c>
      <c r="K5" s="5">
        <v>23.5</v>
      </c>
      <c r="L5" s="3">
        <f t="shared" si="0"/>
        <v>1.8712499999999999</v>
      </c>
      <c r="M5" s="10"/>
      <c r="O5" s="7"/>
      <c r="R5" s="5">
        <f t="shared" si="3"/>
        <v>0.15000000000000002</v>
      </c>
      <c r="S5" s="5">
        <v>213.6</v>
      </c>
      <c r="T5" s="5">
        <v>22.6</v>
      </c>
      <c r="U5" s="8">
        <f t="shared" si="1"/>
        <v>0.46375000000000005</v>
      </c>
    </row>
    <row r="6" spans="1:24" x14ac:dyDescent="0.25">
      <c r="A6" s="9"/>
      <c r="I6" s="5">
        <f t="shared" si="2"/>
        <v>0.2</v>
      </c>
      <c r="J6" s="5">
        <v>216.1</v>
      </c>
      <c r="K6" s="5">
        <v>23.5</v>
      </c>
      <c r="L6" s="3">
        <f t="shared" si="0"/>
        <v>1.9212499999999999</v>
      </c>
      <c r="O6" s="7"/>
      <c r="R6" s="5">
        <f t="shared" si="3"/>
        <v>0.2</v>
      </c>
      <c r="S6" s="5">
        <v>216.6</v>
      </c>
      <c r="T6" s="5">
        <v>22.5</v>
      </c>
      <c r="U6" s="8">
        <f t="shared" si="1"/>
        <v>0.51375000000000004</v>
      </c>
    </row>
    <row r="7" spans="1:24" x14ac:dyDescent="0.25">
      <c r="A7" s="9"/>
      <c r="I7" s="5">
        <f t="shared" si="2"/>
        <v>0.25</v>
      </c>
      <c r="J7" s="5">
        <v>218.8</v>
      </c>
      <c r="K7" s="5">
        <v>23.5</v>
      </c>
      <c r="L7" s="3">
        <f t="shared" si="0"/>
        <v>1.9712499999999999</v>
      </c>
      <c r="O7" s="7"/>
      <c r="R7" s="5">
        <f t="shared" si="3"/>
        <v>0.25</v>
      </c>
      <c r="S7" s="5">
        <v>219.4</v>
      </c>
      <c r="T7" s="5">
        <v>22.5</v>
      </c>
      <c r="U7" s="8">
        <f t="shared" si="1"/>
        <v>0.56374999999999997</v>
      </c>
    </row>
    <row r="8" spans="1:24" x14ac:dyDescent="0.25">
      <c r="A8" s="9"/>
      <c r="I8" s="5">
        <f t="shared" si="2"/>
        <v>0.3</v>
      </c>
      <c r="J8" s="5">
        <v>221.2</v>
      </c>
      <c r="K8" s="5">
        <v>23.4</v>
      </c>
      <c r="L8" s="3">
        <f t="shared" si="0"/>
        <v>2.0212499999999998</v>
      </c>
      <c r="O8" s="7"/>
      <c r="R8" s="5">
        <f t="shared" si="3"/>
        <v>0.3</v>
      </c>
      <c r="S8" s="5">
        <v>221.8</v>
      </c>
      <c r="T8" s="5">
        <v>22.5</v>
      </c>
      <c r="U8" s="8">
        <f t="shared" si="1"/>
        <v>0.61375000000000002</v>
      </c>
    </row>
    <row r="9" spans="1:24" x14ac:dyDescent="0.25">
      <c r="A9" s="9"/>
      <c r="I9" s="5">
        <f t="shared" si="2"/>
        <v>0.35</v>
      </c>
      <c r="J9" s="5">
        <v>223.7</v>
      </c>
      <c r="K9" s="5">
        <v>23.4</v>
      </c>
      <c r="L9" s="3">
        <f t="shared" si="0"/>
        <v>2.07125</v>
      </c>
      <c r="O9" s="7"/>
      <c r="R9" s="5">
        <f t="shared" si="3"/>
        <v>0.35</v>
      </c>
      <c r="S9" s="5">
        <v>224.1</v>
      </c>
      <c r="T9" s="5">
        <v>22.4</v>
      </c>
      <c r="U9" s="8">
        <f t="shared" si="1"/>
        <v>0.66375000000000006</v>
      </c>
    </row>
    <row r="10" spans="1:24" x14ac:dyDescent="0.25">
      <c r="A10" s="9"/>
      <c r="I10" s="5">
        <f t="shared" si="2"/>
        <v>0.39999999999999997</v>
      </c>
      <c r="J10" s="5">
        <v>225.7</v>
      </c>
      <c r="K10" s="5">
        <v>23.3</v>
      </c>
      <c r="L10" s="3">
        <f t="shared" si="0"/>
        <v>2.1212499999999999</v>
      </c>
      <c r="O10" s="7"/>
      <c r="R10" s="5">
        <f t="shared" si="3"/>
        <v>0.39999999999999997</v>
      </c>
      <c r="S10" s="5">
        <v>226.2</v>
      </c>
      <c r="T10" s="5">
        <v>22.4</v>
      </c>
      <c r="U10" s="8">
        <f t="shared" si="1"/>
        <v>0.71375</v>
      </c>
    </row>
    <row r="11" spans="1:24" x14ac:dyDescent="0.25">
      <c r="A11" s="6"/>
      <c r="I11" s="5">
        <f t="shared" si="2"/>
        <v>0.44999999999999996</v>
      </c>
      <c r="J11" s="5">
        <v>227.4</v>
      </c>
      <c r="K11" s="5">
        <v>23.3</v>
      </c>
      <c r="L11" s="3">
        <f t="shared" si="0"/>
        <v>2.1712499999999997</v>
      </c>
      <c r="O11" s="7"/>
      <c r="R11" s="5">
        <f t="shared" si="3"/>
        <v>0.44999999999999996</v>
      </c>
      <c r="S11" s="5">
        <v>228</v>
      </c>
      <c r="T11" s="5">
        <v>22.4</v>
      </c>
      <c r="U11" s="8">
        <f t="shared" si="1"/>
        <v>0.76374999999999993</v>
      </c>
    </row>
    <row r="12" spans="1:24" x14ac:dyDescent="0.25">
      <c r="A12" s="6"/>
      <c r="I12" s="5">
        <f t="shared" si="2"/>
        <v>0.49999999999999994</v>
      </c>
      <c r="J12" s="5">
        <v>229.3</v>
      </c>
      <c r="K12" s="5">
        <v>23.3</v>
      </c>
      <c r="L12" s="3">
        <f>$H$2+I12</f>
        <v>2.2212499999999999</v>
      </c>
      <c r="O12" s="7"/>
      <c r="R12" s="5">
        <f t="shared" si="3"/>
        <v>0.49999999999999994</v>
      </c>
      <c r="S12" s="5">
        <v>229.8</v>
      </c>
      <c r="T12" s="5">
        <v>22.3</v>
      </c>
      <c r="U12" s="8">
        <f t="shared" si="1"/>
        <v>0.81374999999999997</v>
      </c>
    </row>
    <row r="13" spans="1:24" x14ac:dyDescent="0.25">
      <c r="A13" s="6"/>
      <c r="I13" s="5">
        <f t="shared" si="2"/>
        <v>0.54999999999999993</v>
      </c>
      <c r="J13" s="5">
        <v>230.8</v>
      </c>
      <c r="K13" s="5">
        <v>23.2</v>
      </c>
      <c r="L13" s="3">
        <f>$H$2+I13</f>
        <v>2.2712499999999998</v>
      </c>
      <c r="O13" s="7"/>
      <c r="R13" s="5">
        <f t="shared" si="3"/>
        <v>0.54999999999999993</v>
      </c>
      <c r="S13" s="5">
        <v>231.4</v>
      </c>
      <c r="T13" s="5">
        <v>22.3</v>
      </c>
      <c r="U13" s="8">
        <f t="shared" si="1"/>
        <v>0.86375000000000002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23.2</v>
      </c>
      <c r="L14" s="3">
        <f>$H$2+I14</f>
        <v>2.32125</v>
      </c>
      <c r="R14" s="5">
        <f t="shared" si="3"/>
        <v>0.6</v>
      </c>
      <c r="S14" s="5">
        <v>233.1</v>
      </c>
      <c r="T14" s="5">
        <v>22.3</v>
      </c>
      <c r="U14" s="8">
        <f t="shared" si="1"/>
        <v>0.91375000000000006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0.96375000000000011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CRM</vt:lpstr>
      <vt:lpstr>GC-11-R1</vt:lpstr>
      <vt:lpstr>GC-11-R2</vt:lpstr>
      <vt:lpstr>GC-12-R1</vt:lpstr>
      <vt:lpstr>GC-12-R2</vt:lpstr>
      <vt:lpstr>GC-13-R1</vt:lpstr>
      <vt:lpstr>GC-13-R2</vt:lpstr>
      <vt:lpstr>GC-14-R1</vt:lpstr>
      <vt:lpstr>GC-14-R2</vt:lpstr>
      <vt:lpstr>GC-15-R1</vt:lpstr>
      <vt:lpstr>GC-15-R2</vt:lpstr>
      <vt:lpstr>GC-16-R1</vt:lpstr>
      <vt:lpstr>GC-16-R2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2023-01-20T01:46:53Z</dcterms:modified>
</cp:coreProperties>
</file>