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o2/Documents/Projects/Tensorfolding/"/>
    </mc:Choice>
  </mc:AlternateContent>
  <xr:revisionPtr revIDLastSave="0" documentId="13_ncr:1_{E5DE4DA9-8DC2-A646-B20F-21B46DEE5181}" xr6:coauthVersionLast="36" xr6:coauthVersionMax="36" xr10:uidLastSave="{00000000-0000-0000-0000-000000000000}"/>
  <bookViews>
    <workbookView xWindow="3140" yWindow="1440" windowWidth="27640" windowHeight="16940" xr2:uid="{795DFE9D-00ED-E54B-A8C0-C9C1AC6A798F}"/>
  </bookViews>
  <sheets>
    <sheet name="Summary" sheetId="5" r:id="rId1"/>
    <sheet name="Fourpass" sheetId="1" r:id="rId2"/>
    <sheet name="Naive" sheetId="2" r:id="rId3"/>
    <sheet name="Kernel" sheetId="3" r:id="rId4"/>
    <sheet name="JIT" sheetId="4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5" l="1"/>
  <c r="F22" i="5" l="1"/>
  <c r="F4" i="5" l="1"/>
  <c r="F7" i="5"/>
  <c r="F9" i="5"/>
  <c r="F11" i="5"/>
  <c r="F12" i="5"/>
  <c r="F14" i="5"/>
  <c r="F16" i="5"/>
  <c r="F17" i="5"/>
  <c r="F19" i="5"/>
  <c r="F21" i="5"/>
  <c r="E3" i="5"/>
  <c r="F3" i="5" s="1"/>
  <c r="E4" i="5"/>
  <c r="E5" i="5"/>
  <c r="F5" i="5" s="1"/>
  <c r="E6" i="5"/>
  <c r="F6" i="5" s="1"/>
  <c r="E7" i="5"/>
  <c r="E8" i="5"/>
  <c r="F8" i="5" s="1"/>
  <c r="E9" i="5"/>
  <c r="E10" i="5"/>
  <c r="F10" i="5" s="1"/>
  <c r="E11" i="5"/>
  <c r="E12" i="5"/>
  <c r="E13" i="5"/>
  <c r="F13" i="5" s="1"/>
  <c r="E14" i="5"/>
  <c r="E15" i="5"/>
  <c r="F15" i="5" s="1"/>
  <c r="E16" i="5"/>
  <c r="E17" i="5"/>
  <c r="E18" i="5"/>
  <c r="F18" i="5" s="1"/>
  <c r="E19" i="5"/>
  <c r="E20" i="5"/>
  <c r="F20" i="5" s="1"/>
  <c r="E21" i="5"/>
  <c r="E22" i="5"/>
  <c r="E2" i="5"/>
  <c r="F2" i="5" s="1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6" i="5"/>
  <c r="C17" i="5"/>
  <c r="C18" i="5"/>
  <c r="C19" i="5"/>
  <c r="C20" i="5"/>
  <c r="C21" i="5"/>
  <c r="C22" i="5"/>
  <c r="C2" i="5"/>
  <c r="D24" i="5" l="1"/>
  <c r="D26" i="5" s="1"/>
  <c r="C24" i="5"/>
  <c r="C26" i="5" s="1"/>
  <c r="F24" i="5"/>
  <c r="E26" i="5" s="1"/>
  <c r="E24" i="5"/>
  <c r="E32" i="5" l="1"/>
  <c r="E29" i="5"/>
  <c r="D29" i="5"/>
  <c r="C29" i="5"/>
</calcChain>
</file>

<file path=xl/sharedStrings.xml><?xml version="1.0" encoding="utf-8"?>
<sst xmlns="http://schemas.openxmlformats.org/spreadsheetml/2006/main" count="273" uniqueCount="27">
  <si>
    <t>PERFDUMP</t>
  </si>
  <si>
    <t>FP</t>
  </si>
  <si>
    <t>Type</t>
  </si>
  <si>
    <t>None</t>
  </si>
  <si>
    <t>BN</t>
  </si>
  <si>
    <t>Elt</t>
  </si>
  <si>
    <t>Count</t>
  </si>
  <si>
    <t>Fourpass</t>
  </si>
  <si>
    <t>Naïve</t>
  </si>
  <si>
    <t>Kernel</t>
  </si>
  <si>
    <t>JIT</t>
  </si>
  <si>
    <t>threads</t>
  </si>
  <si>
    <t>images</t>
  </si>
  <si>
    <t>C</t>
  </si>
  <si>
    <t>K</t>
  </si>
  <si>
    <t>H</t>
  </si>
  <si>
    <t>W</t>
  </si>
  <si>
    <t>R</t>
  </si>
  <si>
    <t>S</t>
  </si>
  <si>
    <t>u</t>
  </si>
  <si>
    <t>padh</t>
  </si>
  <si>
    <t>padw</t>
  </si>
  <si>
    <t>Unfused</t>
  </si>
  <si>
    <t>Fused</t>
  </si>
  <si>
    <t>Folded</t>
  </si>
  <si>
    <t>1.9-1437</t>
  </si>
  <si>
    <t>1.9-1530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</si>
</sst>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r>
              <a:rPr lang="en-US" sz="1600"/>
              <a:t>Fusion/Folding PerformanceBenefits Resnet50 Weighted Sum of FWD Layers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Summary!$C$28:$E$28</c:f>
              <c:strCache>
                <c:ptCount val="3"/>
                <c:pt idx="0">
                  <c:v>Unfused</c:v>
                </c:pt>
                <c:pt idx="1">
                  <c:v>Fused</c:v>
                </c:pt>
                <c:pt idx="2">
                  <c:v>Folded</c:v>
                </c:pt>
              </c:strCache>
            </c:strRef>
          </c:cat>
          <c:val>
            <c:numRef>
              <c:f>Summary!$C$29:$E$29</c:f>
              <c:numCache>
                <c:formatCode>0.00</c:formatCode>
                <c:ptCount val="3"/>
                <c:pt idx="0">
                  <c:v>1</c:v>
                </c:pt>
                <c:pt idx="1">
                  <c:v>1.1823814694026986</c:v>
                </c:pt>
                <c:pt idx="2">
                  <c:v>1.2085690032420593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A9-854C-9136-518483966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762736"/>
        <c:axId val="1825785952"/>
      </c:barChart>
      <c:catAx>
        <c:axId val="182576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825785952"/>
        <c:crosses val="autoZero"/>
        <c:auto val="1"/>
        <c:lblAlgn val="ctr"/>
        <c:lblOffset val="100"/>
        <c:noMultiLvlLbl val="0"/>
      </c:catAx>
      <c:valAx>
        <c:axId val="182578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" pitchFamily="2" charset="0"/>
                    <a:ea typeface="+mn-ea"/>
                    <a:cs typeface="+mn-cs"/>
                  </a:defRPr>
                </a:pPr>
                <a:r>
                  <a:rPr lang="en-US"/>
                  <a:t>Relative 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" pitchFamily="2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" pitchFamily="2" charset="0"/>
                <a:ea typeface="+mn-ea"/>
                <a:cs typeface="+mn-cs"/>
              </a:defRPr>
            </a:pPr>
            <a:endParaRPr lang="en-US"/>
          </a:p>
        </c:txPr>
        <c:crossAx val="182576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latin typeface="Times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260350</xdr:colOff>
      <xdr:row>25</xdr:row>
      <xdr:rowOff>127000</xdr:rowOff>
    </xdr:from>
    <xdr:to>
      <xdr:col>13</xdr:col>
      <xdr:colOff>768350</xdr:colOff>
      <xdr:row>41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029BF2-5168-6C44-A18E-31C45BFAD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B9F31-4FBB-5146-A504-871F57774C94}">
  <dimension ref="A1:Q32"/>
  <sheetViews>
    <sheetView tabSelected="1" workbookViewId="0">
      <selection activeCell="J17" sqref="J17"/>
    </sheetView>
  </sheetViews>
  <sheetFormatPr baseColWidth="10" defaultRowHeight="16" x14ac:dyDescent="0.2"/>
  <sheetData>
    <row r="1" spans="1:17" x14ac:dyDescent="0.2">
      <c r="A1" t="s">
        <v>6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</row>
    <row r="2" spans="1:17" x14ac:dyDescent="0.2">
      <c r="A2" s="1">
        <v>1</v>
      </c>
      <c r="B2" s="1" t="s">
        <v>3</v>
      </c>
      <c r="C2">
        <f>Fourpass!O1*A2</f>
        <v>2.3456000000000001E-2</v>
      </c>
      <c r="D2">
        <f>Naive!O1*A2</f>
        <v>2.3421999999999998E-2</v>
      </c>
      <c r="E2">
        <f>Kernel!O1*A2</f>
        <v>2.3449000000000001E-2</v>
      </c>
      <c r="F2">
        <f>E2</f>
        <v>2.3449000000000001E-2</v>
      </c>
      <c r="G2">
        <v>28</v>
      </c>
      <c r="H2">
        <v>224</v>
      </c>
      <c r="I2">
        <v>3</v>
      </c>
      <c r="J2">
        <v>64</v>
      </c>
      <c r="K2">
        <v>224</v>
      </c>
      <c r="L2">
        <v>224</v>
      </c>
      <c r="M2">
        <v>7</v>
      </c>
      <c r="N2">
        <v>7</v>
      </c>
      <c r="O2">
        <v>2</v>
      </c>
      <c r="P2">
        <v>3</v>
      </c>
      <c r="Q2">
        <v>3</v>
      </c>
    </row>
    <row r="3" spans="1:17" x14ac:dyDescent="0.2">
      <c r="A3" s="1">
        <v>1</v>
      </c>
      <c r="B3" s="1" t="s">
        <v>3</v>
      </c>
      <c r="C3">
        <f>Fourpass!O2*A3</f>
        <v>1.2656000000000001E-2</v>
      </c>
      <c r="D3">
        <f>Naive!O2*A3</f>
        <v>1.2645E-2</v>
      </c>
      <c r="E3">
        <f>Kernel!O2*A3</f>
        <v>1.2652E-2</v>
      </c>
      <c r="F3">
        <f>E3</f>
        <v>1.2652E-2</v>
      </c>
      <c r="G3">
        <v>28</v>
      </c>
      <c r="H3">
        <v>224</v>
      </c>
      <c r="I3">
        <v>64</v>
      </c>
      <c r="J3">
        <v>256</v>
      </c>
      <c r="K3">
        <v>56</v>
      </c>
      <c r="L3">
        <v>56</v>
      </c>
      <c r="M3">
        <v>1</v>
      </c>
      <c r="N3">
        <v>1</v>
      </c>
      <c r="O3">
        <v>1</v>
      </c>
      <c r="P3">
        <v>0</v>
      </c>
      <c r="Q3">
        <v>0</v>
      </c>
    </row>
    <row r="4" spans="1:17" x14ac:dyDescent="0.2">
      <c r="A4" s="1">
        <v>3</v>
      </c>
      <c r="B4" s="1" t="s">
        <v>4</v>
      </c>
      <c r="C4">
        <f>Fourpass!O3*A4</f>
        <v>5.9816999999999995E-2</v>
      </c>
      <c r="D4">
        <f>Naive!O3*A4</f>
        <v>4.8122999999999999E-2</v>
      </c>
      <c r="E4">
        <f>Kernel!O3*A4</f>
        <v>4.2168000000000004E-2</v>
      </c>
      <c r="F4">
        <f>JIT!O3*A4</f>
        <v>4.2053999999999994E-2</v>
      </c>
      <c r="G4">
        <v>28</v>
      </c>
      <c r="H4">
        <v>224</v>
      </c>
      <c r="I4">
        <v>64</v>
      </c>
      <c r="J4">
        <v>256</v>
      </c>
      <c r="K4">
        <v>56</v>
      </c>
      <c r="L4">
        <v>56</v>
      </c>
      <c r="M4">
        <v>1</v>
      </c>
      <c r="N4">
        <v>1</v>
      </c>
      <c r="O4">
        <v>1</v>
      </c>
      <c r="P4">
        <v>0</v>
      </c>
      <c r="Q4">
        <v>0</v>
      </c>
    </row>
    <row r="5" spans="1:17" x14ac:dyDescent="0.2">
      <c r="A5" s="1">
        <v>1</v>
      </c>
      <c r="B5" s="1" t="s">
        <v>3</v>
      </c>
      <c r="C5">
        <f>Fourpass!O4*A5</f>
        <v>3.6129000000000001E-3</v>
      </c>
      <c r="D5">
        <f>Naive!O4*A5</f>
        <v>3.5474999999999999E-3</v>
      </c>
      <c r="E5">
        <f>Kernel!O4*A5</f>
        <v>3.5428E-3</v>
      </c>
      <c r="F5">
        <f>E5</f>
        <v>3.5428E-3</v>
      </c>
      <c r="G5">
        <v>28</v>
      </c>
      <c r="H5">
        <v>224</v>
      </c>
      <c r="I5">
        <v>64</v>
      </c>
      <c r="J5">
        <v>64</v>
      </c>
      <c r="K5">
        <v>56</v>
      </c>
      <c r="L5">
        <v>56</v>
      </c>
      <c r="M5">
        <v>1</v>
      </c>
      <c r="N5">
        <v>1</v>
      </c>
      <c r="O5">
        <v>1</v>
      </c>
      <c r="P5">
        <v>0</v>
      </c>
      <c r="Q5">
        <v>0</v>
      </c>
    </row>
    <row r="6" spans="1:17" x14ac:dyDescent="0.2">
      <c r="A6" s="1">
        <v>3</v>
      </c>
      <c r="B6" s="1" t="s">
        <v>4</v>
      </c>
      <c r="C6">
        <f>Fourpass!O5*A6</f>
        <v>0.10301099999999999</v>
      </c>
      <c r="D6">
        <f>Naive!O5*A6</f>
        <v>9.3228000000000005E-2</v>
      </c>
      <c r="E6">
        <f>Kernel!O5*A6</f>
        <v>8.4794999999999995E-2</v>
      </c>
      <c r="F6">
        <f>E6</f>
        <v>8.4794999999999995E-2</v>
      </c>
      <c r="G6">
        <v>28</v>
      </c>
      <c r="H6">
        <v>224</v>
      </c>
      <c r="I6">
        <v>64</v>
      </c>
      <c r="J6">
        <v>64</v>
      </c>
      <c r="K6">
        <v>56</v>
      </c>
      <c r="L6">
        <v>56</v>
      </c>
      <c r="M6">
        <v>3</v>
      </c>
      <c r="N6">
        <v>3</v>
      </c>
      <c r="O6">
        <v>1</v>
      </c>
      <c r="P6">
        <v>1</v>
      </c>
      <c r="Q6">
        <v>1</v>
      </c>
    </row>
    <row r="7" spans="1:17" x14ac:dyDescent="0.2">
      <c r="A7" s="1">
        <v>2</v>
      </c>
      <c r="B7" s="1" t="s">
        <v>5</v>
      </c>
      <c r="C7">
        <f>Fourpass!O6*A7</f>
        <v>0.1066</v>
      </c>
      <c r="D7">
        <f>Naive!O6*A7</f>
        <v>6.2736E-2</v>
      </c>
      <c r="E7">
        <f>Kernel!O6*A7</f>
        <v>6.6238000000000005E-2</v>
      </c>
      <c r="F7">
        <f>JIT!O6*A7</f>
        <v>6.5886E-2</v>
      </c>
      <c r="G7">
        <v>28</v>
      </c>
      <c r="H7">
        <v>224</v>
      </c>
      <c r="I7">
        <v>256</v>
      </c>
      <c r="J7">
        <v>64</v>
      </c>
      <c r="K7">
        <v>56</v>
      </c>
      <c r="L7">
        <v>56</v>
      </c>
      <c r="M7">
        <v>1</v>
      </c>
      <c r="N7">
        <v>1</v>
      </c>
      <c r="O7">
        <v>1</v>
      </c>
      <c r="P7">
        <v>0</v>
      </c>
      <c r="Q7">
        <v>0</v>
      </c>
    </row>
    <row r="8" spans="1:17" x14ac:dyDescent="0.2">
      <c r="A8" s="1">
        <v>1</v>
      </c>
      <c r="B8" s="1" t="s">
        <v>3</v>
      </c>
      <c r="C8">
        <f>Fourpass!O7*A8</f>
        <v>2.2643E-2</v>
      </c>
      <c r="D8">
        <f>Naive!O7*A8</f>
        <v>2.2643E-2</v>
      </c>
      <c r="E8">
        <f>Kernel!O7*A8</f>
        <v>2.2637000000000001E-2</v>
      </c>
      <c r="F8">
        <f>E8</f>
        <v>2.2637000000000001E-2</v>
      </c>
      <c r="G8">
        <v>28</v>
      </c>
      <c r="H8">
        <v>224</v>
      </c>
      <c r="I8">
        <v>256</v>
      </c>
      <c r="J8">
        <v>512</v>
      </c>
      <c r="K8">
        <v>56</v>
      </c>
      <c r="L8">
        <v>56</v>
      </c>
      <c r="M8">
        <v>1</v>
      </c>
      <c r="N8">
        <v>1</v>
      </c>
      <c r="O8">
        <v>2</v>
      </c>
      <c r="P8">
        <v>0</v>
      </c>
      <c r="Q8">
        <v>0</v>
      </c>
    </row>
    <row r="9" spans="1:17" x14ac:dyDescent="0.2">
      <c r="A9" s="1">
        <v>1</v>
      </c>
      <c r="B9" s="1" t="s">
        <v>5</v>
      </c>
      <c r="C9">
        <f>Fourpass!O8*A9</f>
        <v>4.8946999999999997E-2</v>
      </c>
      <c r="D9">
        <f>Naive!O8*A9</f>
        <v>2.6417E-2</v>
      </c>
      <c r="E9">
        <f>Kernel!O8*A9</f>
        <v>3.1752000000000002E-2</v>
      </c>
      <c r="F9">
        <f>JIT!O8*A9</f>
        <v>3.1337999999999998E-2</v>
      </c>
      <c r="G9">
        <v>28</v>
      </c>
      <c r="H9">
        <v>224</v>
      </c>
      <c r="I9">
        <v>256</v>
      </c>
      <c r="J9">
        <v>128</v>
      </c>
      <c r="K9">
        <v>56</v>
      </c>
      <c r="L9">
        <v>56</v>
      </c>
      <c r="M9">
        <v>1</v>
      </c>
      <c r="N9">
        <v>1</v>
      </c>
      <c r="O9">
        <v>2</v>
      </c>
      <c r="P9">
        <v>0</v>
      </c>
      <c r="Q9">
        <v>0</v>
      </c>
    </row>
    <row r="10" spans="1:17" x14ac:dyDescent="0.2">
      <c r="A10" s="1">
        <v>4</v>
      </c>
      <c r="B10" s="1" t="s">
        <v>4</v>
      </c>
      <c r="C10">
        <f>Fourpass!O9*A10</f>
        <v>0.111572</v>
      </c>
      <c r="D10">
        <f>Naive!O9*A10</f>
        <v>0.100532</v>
      </c>
      <c r="E10">
        <f>Kernel!O9*A10</f>
        <v>9.8035999999999998E-2</v>
      </c>
      <c r="F10">
        <f>E10</f>
        <v>9.8035999999999998E-2</v>
      </c>
      <c r="G10">
        <v>28</v>
      </c>
      <c r="H10">
        <v>224</v>
      </c>
      <c r="I10">
        <v>128</v>
      </c>
      <c r="J10">
        <v>128</v>
      </c>
      <c r="K10">
        <v>28</v>
      </c>
      <c r="L10">
        <v>28</v>
      </c>
      <c r="M10">
        <v>3</v>
      </c>
      <c r="N10">
        <v>3</v>
      </c>
      <c r="O10">
        <v>1</v>
      </c>
      <c r="P10">
        <v>1</v>
      </c>
      <c r="Q10">
        <v>1</v>
      </c>
    </row>
    <row r="11" spans="1:17" x14ac:dyDescent="0.2">
      <c r="A11" s="1">
        <v>4</v>
      </c>
      <c r="B11" s="1" t="s">
        <v>4</v>
      </c>
      <c r="C11">
        <f>Fourpass!O10*A11</f>
        <v>5.6852E-2</v>
      </c>
      <c r="D11">
        <f>Naive!O10*A11</f>
        <v>4.9664E-2</v>
      </c>
      <c r="E11">
        <f>Kernel!O10*A11</f>
        <v>4.6396E-2</v>
      </c>
      <c r="F11">
        <f>JIT!O10*A11</f>
        <v>4.6379999999999998E-2</v>
      </c>
      <c r="G11">
        <v>28</v>
      </c>
      <c r="H11">
        <v>224</v>
      </c>
      <c r="I11">
        <v>128</v>
      </c>
      <c r="J11">
        <v>512</v>
      </c>
      <c r="K11">
        <v>28</v>
      </c>
      <c r="L11">
        <v>28</v>
      </c>
      <c r="M11">
        <v>1</v>
      </c>
      <c r="N11">
        <v>1</v>
      </c>
      <c r="O11">
        <v>1</v>
      </c>
      <c r="P11">
        <v>0</v>
      </c>
      <c r="Q11">
        <v>0</v>
      </c>
    </row>
    <row r="12" spans="1:17" x14ac:dyDescent="0.2">
      <c r="A12" s="1">
        <v>3</v>
      </c>
      <c r="B12" s="1" t="s">
        <v>5</v>
      </c>
      <c r="C12">
        <f>Fourpass!O11*A12</f>
        <v>8.6202000000000001E-2</v>
      </c>
      <c r="D12">
        <f>Naive!O11*A12</f>
        <v>6.0399000000000008E-2</v>
      </c>
      <c r="E12">
        <f>Kernel!O11*A12</f>
        <v>5.1402000000000003E-2</v>
      </c>
      <c r="F12">
        <f>JIT!O11*A12</f>
        <v>5.0783999999999996E-2</v>
      </c>
      <c r="G12">
        <v>28</v>
      </c>
      <c r="H12">
        <v>224</v>
      </c>
      <c r="I12">
        <v>512</v>
      </c>
      <c r="J12">
        <v>128</v>
      </c>
      <c r="K12">
        <v>28</v>
      </c>
      <c r="L12">
        <v>28</v>
      </c>
      <c r="M12">
        <v>1</v>
      </c>
      <c r="N12">
        <v>1</v>
      </c>
      <c r="O12">
        <v>1</v>
      </c>
      <c r="P12">
        <v>0</v>
      </c>
      <c r="Q12">
        <v>0</v>
      </c>
    </row>
    <row r="13" spans="1:17" x14ac:dyDescent="0.2">
      <c r="A13" s="1">
        <v>1</v>
      </c>
      <c r="B13" s="1" t="s">
        <v>3</v>
      </c>
      <c r="C13">
        <f>Fourpass!O12*A13</f>
        <v>2.2553E-2</v>
      </c>
      <c r="D13">
        <f>Naive!O12*A13</f>
        <v>2.2550000000000001E-2</v>
      </c>
      <c r="E13">
        <f>Kernel!O12*A13</f>
        <v>2.2556E-2</v>
      </c>
      <c r="F13">
        <f>E13</f>
        <v>2.2556E-2</v>
      </c>
      <c r="G13">
        <v>28</v>
      </c>
      <c r="H13">
        <v>224</v>
      </c>
      <c r="I13">
        <v>512</v>
      </c>
      <c r="J13">
        <v>1024</v>
      </c>
      <c r="K13">
        <v>28</v>
      </c>
      <c r="L13">
        <v>28</v>
      </c>
      <c r="M13">
        <v>1</v>
      </c>
      <c r="N13">
        <v>1</v>
      </c>
      <c r="O13">
        <v>2</v>
      </c>
      <c r="P13">
        <v>0</v>
      </c>
      <c r="Q13">
        <v>0</v>
      </c>
    </row>
    <row r="14" spans="1:17" x14ac:dyDescent="0.2">
      <c r="A14" s="1">
        <v>1</v>
      </c>
      <c r="B14" s="1" t="s">
        <v>5</v>
      </c>
      <c r="C14">
        <f>Fourpass!O13*A14</f>
        <v>2.4632000000000001E-2</v>
      </c>
      <c r="D14">
        <f>Naive!O13*A14</f>
        <v>1.5280999999999999E-2</v>
      </c>
      <c r="E14">
        <f>Kernel!O13*A14</f>
        <v>1.6773E-2</v>
      </c>
      <c r="F14">
        <f>JIT!O13*A14</f>
        <v>1.6787E-2</v>
      </c>
      <c r="G14">
        <v>28</v>
      </c>
      <c r="H14">
        <v>224</v>
      </c>
      <c r="I14">
        <v>512</v>
      </c>
      <c r="J14">
        <v>256</v>
      </c>
      <c r="K14">
        <v>28</v>
      </c>
      <c r="L14">
        <v>28</v>
      </c>
      <c r="M14">
        <v>1</v>
      </c>
      <c r="N14">
        <v>1</v>
      </c>
      <c r="O14">
        <v>2</v>
      </c>
      <c r="P14">
        <v>0</v>
      </c>
      <c r="Q14">
        <v>0</v>
      </c>
    </row>
    <row r="15" spans="1:17" x14ac:dyDescent="0.2">
      <c r="A15" s="1">
        <v>6</v>
      </c>
      <c r="B15" s="1" t="s">
        <v>4</v>
      </c>
      <c r="C15">
        <f>Fourpass!O14*A15</f>
        <v>0.14671200000000001</v>
      </c>
      <c r="D15">
        <f>Naive!O14*A15</f>
        <v>0.13919400000000001</v>
      </c>
      <c r="E15">
        <f>Kernel!O14*A15</f>
        <v>0.13584000000000002</v>
      </c>
      <c r="F15">
        <f>E15</f>
        <v>0.13584000000000002</v>
      </c>
      <c r="G15">
        <v>28</v>
      </c>
      <c r="H15">
        <v>224</v>
      </c>
      <c r="I15">
        <v>256</v>
      </c>
      <c r="J15">
        <v>256</v>
      </c>
      <c r="K15">
        <v>14</v>
      </c>
      <c r="L15">
        <v>14</v>
      </c>
      <c r="M15">
        <v>3</v>
      </c>
      <c r="N15">
        <v>3</v>
      </c>
      <c r="O15">
        <v>1</v>
      </c>
      <c r="P15">
        <v>1</v>
      </c>
      <c r="Q15">
        <v>1</v>
      </c>
    </row>
    <row r="16" spans="1:17" x14ac:dyDescent="0.2">
      <c r="A16" s="1">
        <v>6</v>
      </c>
      <c r="B16" s="1" t="s">
        <v>4</v>
      </c>
      <c r="C16">
        <f>Fourpass!O15*A16</f>
        <v>7.6109999999999997E-2</v>
      </c>
      <c r="D16">
        <f>Naive!O15*A16</f>
        <v>7.1274000000000004E-2</v>
      </c>
      <c r="E16">
        <f>Kernel!O15*A16</f>
        <v>6.9377999999999995E-2</v>
      </c>
      <c r="F16">
        <f>JIT!O15*A16</f>
        <v>8.5811999999999999E-2</v>
      </c>
      <c r="G16">
        <v>28</v>
      </c>
      <c r="H16">
        <v>224</v>
      </c>
      <c r="I16">
        <v>256</v>
      </c>
      <c r="J16">
        <v>1024</v>
      </c>
      <c r="K16">
        <v>14</v>
      </c>
      <c r="L16">
        <v>14</v>
      </c>
      <c r="M16">
        <v>1</v>
      </c>
      <c r="N16">
        <v>1</v>
      </c>
      <c r="O16">
        <v>1</v>
      </c>
      <c r="P16">
        <v>0</v>
      </c>
      <c r="Q16">
        <v>0</v>
      </c>
    </row>
    <row r="17" spans="1:17" x14ac:dyDescent="0.2">
      <c r="A17" s="1">
        <v>5</v>
      </c>
      <c r="B17" s="1" t="s">
        <v>5</v>
      </c>
      <c r="C17">
        <f>Fourpass!O16*A17</f>
        <v>9.6195000000000003E-2</v>
      </c>
      <c r="D17">
        <f>Naive!O16*A17</f>
        <v>7.919000000000001E-2</v>
      </c>
      <c r="E17">
        <f>Kernel!O16*A17</f>
        <v>6.5750000000000003E-2</v>
      </c>
      <c r="F17">
        <f>JIT!O16*A17</f>
        <v>6.6665000000000002E-2</v>
      </c>
      <c r="G17">
        <v>28</v>
      </c>
      <c r="H17">
        <v>224</v>
      </c>
      <c r="I17">
        <v>1024</v>
      </c>
      <c r="J17">
        <v>256</v>
      </c>
      <c r="K17">
        <v>14</v>
      </c>
      <c r="L17">
        <v>14</v>
      </c>
      <c r="M17">
        <v>1</v>
      </c>
      <c r="N17">
        <v>1</v>
      </c>
      <c r="O17">
        <v>1</v>
      </c>
      <c r="P17">
        <v>0</v>
      </c>
      <c r="Q17">
        <v>0</v>
      </c>
    </row>
    <row r="18" spans="1:17" x14ac:dyDescent="0.2">
      <c r="A18" s="1">
        <v>1</v>
      </c>
      <c r="B18" s="1" t="s">
        <v>3</v>
      </c>
      <c r="C18">
        <f>Fourpass!O17*A18</f>
        <v>2.1621000000000001E-2</v>
      </c>
      <c r="D18">
        <f>Naive!O17*A18</f>
        <v>2.1557E-2</v>
      </c>
      <c r="E18">
        <f>Kernel!O17*A18</f>
        <v>2.1672E-2</v>
      </c>
      <c r="F18">
        <f>E18</f>
        <v>2.1672E-2</v>
      </c>
      <c r="G18">
        <v>28</v>
      </c>
      <c r="H18">
        <v>224</v>
      </c>
      <c r="I18">
        <v>1024</v>
      </c>
      <c r="J18">
        <v>2048</v>
      </c>
      <c r="K18">
        <v>14</v>
      </c>
      <c r="L18">
        <v>14</v>
      </c>
      <c r="M18">
        <v>1</v>
      </c>
      <c r="N18">
        <v>1</v>
      </c>
      <c r="O18">
        <v>2</v>
      </c>
      <c r="P18">
        <v>0</v>
      </c>
      <c r="Q18">
        <v>0</v>
      </c>
    </row>
    <row r="19" spans="1:17" x14ac:dyDescent="0.2">
      <c r="A19" s="1">
        <v>1</v>
      </c>
      <c r="B19" s="1" t="s">
        <v>5</v>
      </c>
      <c r="C19">
        <f>Fourpass!O18*A19</f>
        <v>1.3419E-2</v>
      </c>
      <c r="D19">
        <f>Naive!O18*A19</f>
        <v>1.0147E-2</v>
      </c>
      <c r="E19">
        <f>Kernel!O18*A19</f>
        <v>1.0284E-2</v>
      </c>
      <c r="F19">
        <f>JIT!O18*A19</f>
        <v>1.0278000000000001E-2</v>
      </c>
      <c r="G19">
        <v>28</v>
      </c>
      <c r="H19">
        <v>224</v>
      </c>
      <c r="I19">
        <v>1024</v>
      </c>
      <c r="J19">
        <v>512</v>
      </c>
      <c r="K19">
        <v>14</v>
      </c>
      <c r="L19">
        <v>14</v>
      </c>
      <c r="M19">
        <v>1</v>
      </c>
      <c r="N19">
        <v>1</v>
      </c>
      <c r="O19">
        <v>2</v>
      </c>
      <c r="P19">
        <v>0</v>
      </c>
      <c r="Q19">
        <v>0</v>
      </c>
    </row>
    <row r="20" spans="1:17" x14ac:dyDescent="0.2">
      <c r="A20" s="1">
        <v>3</v>
      </c>
      <c r="B20" s="1" t="s">
        <v>4</v>
      </c>
      <c r="C20">
        <f>Fourpass!O19*A20</f>
        <v>6.9744E-2</v>
      </c>
      <c r="D20">
        <f>Naive!O19*A20</f>
        <v>6.7320000000000005E-2</v>
      </c>
      <c r="E20">
        <f>Kernel!O19*A20</f>
        <v>6.6000000000000003E-2</v>
      </c>
      <c r="F20">
        <f>E20</f>
        <v>6.6000000000000003E-2</v>
      </c>
      <c r="G20">
        <v>28</v>
      </c>
      <c r="H20">
        <v>224</v>
      </c>
      <c r="I20">
        <v>512</v>
      </c>
      <c r="J20">
        <v>512</v>
      </c>
      <c r="K20">
        <v>7</v>
      </c>
      <c r="L20">
        <v>7</v>
      </c>
      <c r="M20">
        <v>3</v>
      </c>
      <c r="N20">
        <v>3</v>
      </c>
      <c r="O20">
        <v>1</v>
      </c>
      <c r="P20">
        <v>1</v>
      </c>
      <c r="Q20">
        <v>1</v>
      </c>
    </row>
    <row r="21" spans="1:17" x14ac:dyDescent="0.2">
      <c r="A21" s="1">
        <v>3</v>
      </c>
      <c r="B21" s="1" t="s">
        <v>4</v>
      </c>
      <c r="C21">
        <f>Fourpass!O20*A21</f>
        <v>3.6563999999999999E-2</v>
      </c>
      <c r="D21">
        <f>Naive!O20*A21</f>
        <v>3.4826999999999997E-2</v>
      </c>
      <c r="E21">
        <f>Kernel!O20*A21</f>
        <v>3.4137000000000001E-2</v>
      </c>
      <c r="F21">
        <f>JIT!O20*A21</f>
        <v>3.4154999999999998E-2</v>
      </c>
      <c r="G21">
        <v>28</v>
      </c>
      <c r="H21">
        <v>224</v>
      </c>
      <c r="I21">
        <v>512</v>
      </c>
      <c r="J21">
        <v>2048</v>
      </c>
      <c r="K21">
        <v>7</v>
      </c>
      <c r="L21">
        <v>7</v>
      </c>
      <c r="M21">
        <v>1</v>
      </c>
      <c r="N21">
        <v>1</v>
      </c>
      <c r="O21">
        <v>1</v>
      </c>
      <c r="P21">
        <v>0</v>
      </c>
      <c r="Q21">
        <v>0</v>
      </c>
    </row>
    <row r="22" spans="1:17" x14ac:dyDescent="0.2">
      <c r="A22" s="1">
        <v>2</v>
      </c>
      <c r="B22" s="1" t="s">
        <v>5</v>
      </c>
      <c r="C22">
        <f>Fourpass!O21*A22</f>
        <v>2.9394E-2</v>
      </c>
      <c r="D22">
        <f>Naive!O21*A22</f>
        <v>2.6787999999999999E-2</v>
      </c>
      <c r="E22">
        <f>Kernel!O21*A22</f>
        <v>2.2936000000000002E-2</v>
      </c>
      <c r="F22">
        <f>JIT!O21*A22</f>
        <v>2.8681999999999999E-2</v>
      </c>
      <c r="G22">
        <v>28</v>
      </c>
      <c r="H22">
        <v>224</v>
      </c>
      <c r="I22">
        <v>2048</v>
      </c>
      <c r="J22">
        <v>512</v>
      </c>
      <c r="K22">
        <v>7</v>
      </c>
      <c r="L22">
        <v>7</v>
      </c>
      <c r="M22">
        <v>1</v>
      </c>
      <c r="N22">
        <v>1</v>
      </c>
      <c r="O22">
        <v>1</v>
      </c>
      <c r="P22">
        <v>0</v>
      </c>
      <c r="Q22">
        <v>0</v>
      </c>
    </row>
    <row r="24" spans="1:17" x14ac:dyDescent="0.2">
      <c r="C24">
        <f>SUM(C2:C22)</f>
        <v>1.1723129000000001</v>
      </c>
      <c r="D24">
        <f>SUM(D2:D22)</f>
        <v>0.9914845000000001</v>
      </c>
      <c r="E24">
        <f>SUM(E2:E22)</f>
        <v>0.94839379999999984</v>
      </c>
      <c r="F24">
        <f>SUM(F2:F22)</f>
        <v>0.9700008</v>
      </c>
    </row>
    <row r="26" spans="1:17" x14ac:dyDescent="0.2">
      <c r="C26">
        <f>C24</f>
        <v>1.1723129000000001</v>
      </c>
      <c r="D26">
        <f>D24</f>
        <v>0.9914845000000001</v>
      </c>
      <c r="E26">
        <f>F24</f>
        <v>0.9700008</v>
      </c>
    </row>
    <row r="28" spans="1:17" x14ac:dyDescent="0.2">
      <c r="C28" t="s">
        <v>22</v>
      </c>
      <c r="D28" t="s">
        <v>23</v>
      </c>
      <c r="E28" t="s">
        <v>24</v>
      </c>
    </row>
    <row r="29" spans="1:17" x14ac:dyDescent="0.2">
      <c r="C29" s="2">
        <f>C26/C26</f>
        <v>1</v>
      </c>
      <c r="D29" s="2">
        <f>C26/D26</f>
        <v>1.1823814694026986</v>
      </c>
      <c r="E29" s="2">
        <f>C26/E26</f>
        <v>1.2085690032420593</v>
      </c>
    </row>
    <row r="32" spans="1:17" x14ac:dyDescent="0.2">
      <c r="E32">
        <f>D26/E26</f>
        <v>1.0221481260634013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F711-99E2-3D48-A787-80C0A980697C}">
  <dimension ref="A1:Z21"/>
  <sheetViews>
    <sheetView workbookViewId="0">
      <selection sqref="A1:Z21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25</v>
      </c>
      <c r="D1">
        <v>28</v>
      </c>
      <c r="E1">
        <v>224</v>
      </c>
      <c r="F1">
        <v>3</v>
      </c>
      <c r="G1">
        <v>64</v>
      </c>
      <c r="H1">
        <v>224</v>
      </c>
      <c r="I1">
        <v>224</v>
      </c>
      <c r="J1">
        <v>7</v>
      </c>
      <c r="K1">
        <v>7</v>
      </c>
      <c r="L1">
        <v>2</v>
      </c>
      <c r="M1">
        <v>3</v>
      </c>
      <c r="N1">
        <v>3</v>
      </c>
      <c r="O1">
        <v>2.3456000000000001E-2</v>
      </c>
      <c r="P1">
        <v>2254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135.60791</v>
      </c>
      <c r="Y1">
        <v>761.46875</v>
      </c>
      <c r="Z1">
        <v>3.5888999999999997E-2</v>
      </c>
    </row>
    <row r="2" spans="1:26" x14ac:dyDescent="0.2">
      <c r="A2" t="s">
        <v>0</v>
      </c>
      <c r="B2" t="s">
        <v>1</v>
      </c>
      <c r="C2" t="s">
        <v>25</v>
      </c>
      <c r="D2">
        <v>28</v>
      </c>
      <c r="E2">
        <v>224</v>
      </c>
      <c r="F2">
        <v>64</v>
      </c>
      <c r="G2">
        <v>256</v>
      </c>
      <c r="H2">
        <v>56</v>
      </c>
      <c r="I2">
        <v>56</v>
      </c>
      <c r="J2">
        <v>1</v>
      </c>
      <c r="K2">
        <v>1</v>
      </c>
      <c r="L2">
        <v>1</v>
      </c>
      <c r="M2">
        <v>0</v>
      </c>
      <c r="N2">
        <v>0</v>
      </c>
      <c r="O2">
        <v>1.2656000000000001E-2</v>
      </c>
      <c r="P2">
        <v>1818.8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171.5</v>
      </c>
      <c r="Y2">
        <v>686</v>
      </c>
      <c r="Z2">
        <v>6.25E-2</v>
      </c>
    </row>
    <row r="3" spans="1:26" x14ac:dyDescent="0.2">
      <c r="A3" t="s">
        <v>0</v>
      </c>
      <c r="B3" t="s">
        <v>1</v>
      </c>
      <c r="C3" t="s">
        <v>25</v>
      </c>
      <c r="D3">
        <v>28</v>
      </c>
      <c r="E3">
        <v>224</v>
      </c>
      <c r="F3">
        <v>64</v>
      </c>
      <c r="G3">
        <v>256</v>
      </c>
      <c r="H3">
        <v>56</v>
      </c>
      <c r="I3">
        <v>56</v>
      </c>
      <c r="J3">
        <v>1</v>
      </c>
      <c r="K3">
        <v>1</v>
      </c>
      <c r="L3">
        <v>1</v>
      </c>
      <c r="M3">
        <v>0</v>
      </c>
      <c r="N3">
        <v>0</v>
      </c>
      <c r="O3">
        <v>1.9938999999999998E-2</v>
      </c>
      <c r="P3">
        <v>1154.5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171.5</v>
      </c>
      <c r="Y3">
        <v>686</v>
      </c>
      <c r="Z3">
        <v>6.25E-2</v>
      </c>
    </row>
    <row r="4" spans="1:26" x14ac:dyDescent="0.2">
      <c r="A4" t="s">
        <v>0</v>
      </c>
      <c r="B4" t="s">
        <v>1</v>
      </c>
      <c r="C4" t="s">
        <v>25</v>
      </c>
      <c r="D4">
        <v>28</v>
      </c>
      <c r="E4">
        <v>224</v>
      </c>
      <c r="F4">
        <v>64</v>
      </c>
      <c r="G4">
        <v>64</v>
      </c>
      <c r="H4">
        <v>56</v>
      </c>
      <c r="I4">
        <v>56</v>
      </c>
      <c r="J4">
        <v>1</v>
      </c>
      <c r="K4">
        <v>1</v>
      </c>
      <c r="L4">
        <v>1</v>
      </c>
      <c r="M4">
        <v>0</v>
      </c>
      <c r="N4">
        <v>0</v>
      </c>
      <c r="O4">
        <v>3.6129000000000001E-3</v>
      </c>
      <c r="P4">
        <v>1592.8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171.5</v>
      </c>
      <c r="Y4">
        <v>171.5</v>
      </c>
      <c r="Z4">
        <v>1.5625E-2</v>
      </c>
    </row>
    <row r="5" spans="1:26" x14ac:dyDescent="0.2">
      <c r="A5" t="s">
        <v>0</v>
      </c>
      <c r="B5" t="s">
        <v>1</v>
      </c>
      <c r="C5" t="s">
        <v>25</v>
      </c>
      <c r="D5">
        <v>28</v>
      </c>
      <c r="E5">
        <v>224</v>
      </c>
      <c r="F5">
        <v>64</v>
      </c>
      <c r="G5">
        <v>64</v>
      </c>
      <c r="H5">
        <v>56</v>
      </c>
      <c r="I5">
        <v>56</v>
      </c>
      <c r="J5">
        <v>3</v>
      </c>
      <c r="K5">
        <v>3</v>
      </c>
      <c r="L5">
        <v>1</v>
      </c>
      <c r="M5">
        <v>1</v>
      </c>
      <c r="N5">
        <v>1</v>
      </c>
      <c r="O5">
        <v>3.4336999999999999E-2</v>
      </c>
      <c r="P5">
        <v>1508.3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183.96875</v>
      </c>
      <c r="Y5">
        <v>183.96875</v>
      </c>
      <c r="Z5">
        <v>0.140625</v>
      </c>
    </row>
    <row r="6" spans="1:26" x14ac:dyDescent="0.2">
      <c r="A6" t="s">
        <v>0</v>
      </c>
      <c r="B6" t="s">
        <v>1</v>
      </c>
      <c r="C6" t="s">
        <v>25</v>
      </c>
      <c r="D6">
        <v>28</v>
      </c>
      <c r="E6">
        <v>224</v>
      </c>
      <c r="F6">
        <v>256</v>
      </c>
      <c r="G6">
        <v>64</v>
      </c>
      <c r="H6">
        <v>56</v>
      </c>
      <c r="I6">
        <v>56</v>
      </c>
      <c r="J6">
        <v>1</v>
      </c>
      <c r="K6">
        <v>1</v>
      </c>
      <c r="L6">
        <v>1</v>
      </c>
      <c r="M6">
        <v>0</v>
      </c>
      <c r="N6">
        <v>0</v>
      </c>
      <c r="O6">
        <v>5.33E-2</v>
      </c>
      <c r="P6">
        <v>431.86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686</v>
      </c>
      <c r="Y6">
        <v>171.5</v>
      </c>
      <c r="Z6">
        <v>6.25E-2</v>
      </c>
    </row>
    <row r="7" spans="1:26" x14ac:dyDescent="0.2">
      <c r="A7" t="s">
        <v>0</v>
      </c>
      <c r="B7" t="s">
        <v>1</v>
      </c>
      <c r="C7" t="s">
        <v>25</v>
      </c>
      <c r="D7">
        <v>28</v>
      </c>
      <c r="E7">
        <v>224</v>
      </c>
      <c r="F7">
        <v>256</v>
      </c>
      <c r="G7">
        <v>512</v>
      </c>
      <c r="H7">
        <v>56</v>
      </c>
      <c r="I7">
        <v>56</v>
      </c>
      <c r="J7">
        <v>1</v>
      </c>
      <c r="K7">
        <v>1</v>
      </c>
      <c r="L7">
        <v>2</v>
      </c>
      <c r="M7">
        <v>0</v>
      </c>
      <c r="N7">
        <v>0</v>
      </c>
      <c r="O7">
        <v>2.2643E-2</v>
      </c>
      <c r="P7">
        <v>2033.2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686</v>
      </c>
      <c r="Y7">
        <v>343</v>
      </c>
      <c r="Z7">
        <v>0.5</v>
      </c>
    </row>
    <row r="8" spans="1:26" x14ac:dyDescent="0.2">
      <c r="A8" t="s">
        <v>0</v>
      </c>
      <c r="B8" t="s">
        <v>1</v>
      </c>
      <c r="C8" t="s">
        <v>25</v>
      </c>
      <c r="D8">
        <v>28</v>
      </c>
      <c r="E8">
        <v>224</v>
      </c>
      <c r="F8">
        <v>256</v>
      </c>
      <c r="G8">
        <v>128</v>
      </c>
      <c r="H8">
        <v>56</v>
      </c>
      <c r="I8">
        <v>56</v>
      </c>
      <c r="J8">
        <v>1</v>
      </c>
      <c r="K8">
        <v>1</v>
      </c>
      <c r="L8">
        <v>2</v>
      </c>
      <c r="M8">
        <v>0</v>
      </c>
      <c r="N8">
        <v>0</v>
      </c>
      <c r="O8">
        <v>4.8946999999999997E-2</v>
      </c>
      <c r="P8">
        <v>235.14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686</v>
      </c>
      <c r="Y8">
        <v>85.75</v>
      </c>
      <c r="Z8">
        <v>0.125</v>
      </c>
    </row>
    <row r="9" spans="1:26" x14ac:dyDescent="0.2">
      <c r="A9" t="s">
        <v>0</v>
      </c>
      <c r="B9" t="s">
        <v>1</v>
      </c>
      <c r="C9" t="s">
        <v>25</v>
      </c>
      <c r="D9">
        <v>28</v>
      </c>
      <c r="E9">
        <v>224</v>
      </c>
      <c r="F9">
        <v>128</v>
      </c>
      <c r="G9">
        <v>128</v>
      </c>
      <c r="H9">
        <v>28</v>
      </c>
      <c r="I9">
        <v>28</v>
      </c>
      <c r="J9">
        <v>3</v>
      </c>
      <c r="K9">
        <v>3</v>
      </c>
      <c r="L9">
        <v>1</v>
      </c>
      <c r="M9">
        <v>1</v>
      </c>
      <c r="N9">
        <v>1</v>
      </c>
      <c r="O9">
        <v>2.7893000000000001E-2</v>
      </c>
      <c r="P9">
        <v>1856.8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98.4375</v>
      </c>
      <c r="Y9">
        <v>98.4375</v>
      </c>
      <c r="Z9">
        <v>0.5625</v>
      </c>
    </row>
    <row r="10" spans="1:26" x14ac:dyDescent="0.2">
      <c r="A10" t="s">
        <v>0</v>
      </c>
      <c r="B10" t="s">
        <v>1</v>
      </c>
      <c r="C10" t="s">
        <v>25</v>
      </c>
      <c r="D10">
        <v>28</v>
      </c>
      <c r="E10">
        <v>224</v>
      </c>
      <c r="F10">
        <v>128</v>
      </c>
      <c r="G10">
        <v>512</v>
      </c>
      <c r="H10">
        <v>28</v>
      </c>
      <c r="I10">
        <v>28</v>
      </c>
      <c r="J10">
        <v>1</v>
      </c>
      <c r="K10">
        <v>1</v>
      </c>
      <c r="L10">
        <v>1</v>
      </c>
      <c r="M10">
        <v>0</v>
      </c>
      <c r="N10">
        <v>0</v>
      </c>
      <c r="O10">
        <v>1.4213E-2</v>
      </c>
      <c r="P10">
        <v>1619.5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85.75</v>
      </c>
      <c r="Y10">
        <v>343</v>
      </c>
      <c r="Z10">
        <v>0.25</v>
      </c>
    </row>
    <row r="11" spans="1:26" x14ac:dyDescent="0.2">
      <c r="A11" t="s">
        <v>0</v>
      </c>
      <c r="B11" t="s">
        <v>1</v>
      </c>
      <c r="C11" t="s">
        <v>25</v>
      </c>
      <c r="D11">
        <v>28</v>
      </c>
      <c r="E11">
        <v>224</v>
      </c>
      <c r="F11">
        <v>512</v>
      </c>
      <c r="G11">
        <v>128</v>
      </c>
      <c r="H11">
        <v>28</v>
      </c>
      <c r="I11">
        <v>28</v>
      </c>
      <c r="J11">
        <v>1</v>
      </c>
      <c r="K11">
        <v>1</v>
      </c>
      <c r="L11">
        <v>1</v>
      </c>
      <c r="M11">
        <v>0</v>
      </c>
      <c r="N11">
        <v>0</v>
      </c>
      <c r="O11">
        <v>2.8733999999999999E-2</v>
      </c>
      <c r="P11">
        <v>801.09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343</v>
      </c>
      <c r="Y11">
        <v>85.75</v>
      </c>
      <c r="Z11">
        <v>0.25</v>
      </c>
    </row>
    <row r="12" spans="1:26" x14ac:dyDescent="0.2">
      <c r="A12" t="s">
        <v>0</v>
      </c>
      <c r="B12" t="s">
        <v>1</v>
      </c>
      <c r="C12" t="s">
        <v>25</v>
      </c>
      <c r="D12">
        <v>28</v>
      </c>
      <c r="E12">
        <v>224</v>
      </c>
      <c r="F12">
        <v>512</v>
      </c>
      <c r="G12">
        <v>1024</v>
      </c>
      <c r="H12">
        <v>28</v>
      </c>
      <c r="I12">
        <v>28</v>
      </c>
      <c r="J12">
        <v>1</v>
      </c>
      <c r="K12">
        <v>1</v>
      </c>
      <c r="L12">
        <v>2</v>
      </c>
      <c r="M12">
        <v>0</v>
      </c>
      <c r="N12">
        <v>0</v>
      </c>
      <c r="O12">
        <v>2.2553E-2</v>
      </c>
      <c r="P12">
        <v>2041.3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343</v>
      </c>
      <c r="Y12">
        <v>171.5</v>
      </c>
      <c r="Z12">
        <v>2</v>
      </c>
    </row>
    <row r="13" spans="1:26" x14ac:dyDescent="0.2">
      <c r="A13" t="s">
        <v>0</v>
      </c>
      <c r="B13" t="s">
        <v>1</v>
      </c>
      <c r="C13" t="s">
        <v>25</v>
      </c>
      <c r="D13">
        <v>28</v>
      </c>
      <c r="E13">
        <v>224</v>
      </c>
      <c r="F13">
        <v>512</v>
      </c>
      <c r="G13">
        <v>256</v>
      </c>
      <c r="H13">
        <v>28</v>
      </c>
      <c r="I13">
        <v>28</v>
      </c>
      <c r="J13">
        <v>1</v>
      </c>
      <c r="K13">
        <v>1</v>
      </c>
      <c r="L13">
        <v>2</v>
      </c>
      <c r="M13">
        <v>0</v>
      </c>
      <c r="N13">
        <v>0</v>
      </c>
      <c r="O13">
        <v>2.4632000000000001E-2</v>
      </c>
      <c r="P13">
        <v>467.25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343</v>
      </c>
      <c r="Y13">
        <v>42.875</v>
      </c>
      <c r="Z13">
        <v>0.5</v>
      </c>
    </row>
    <row r="14" spans="1:26" x14ac:dyDescent="0.2">
      <c r="A14" t="s">
        <v>0</v>
      </c>
      <c r="B14" t="s">
        <v>1</v>
      </c>
      <c r="C14" t="s">
        <v>25</v>
      </c>
      <c r="D14">
        <v>28</v>
      </c>
      <c r="E14">
        <v>224</v>
      </c>
      <c r="F14">
        <v>256</v>
      </c>
      <c r="G14">
        <v>256</v>
      </c>
      <c r="H14">
        <v>14</v>
      </c>
      <c r="I14">
        <v>14</v>
      </c>
      <c r="J14">
        <v>3</v>
      </c>
      <c r="K14">
        <v>3</v>
      </c>
      <c r="L14">
        <v>1</v>
      </c>
      <c r="M14">
        <v>1</v>
      </c>
      <c r="N14">
        <v>1</v>
      </c>
      <c r="O14">
        <v>2.4452000000000002E-2</v>
      </c>
      <c r="P14">
        <v>2118.1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56</v>
      </c>
      <c r="Y14">
        <v>56</v>
      </c>
      <c r="Z14">
        <v>2.25</v>
      </c>
    </row>
    <row r="15" spans="1:26" x14ac:dyDescent="0.2">
      <c r="A15" t="s">
        <v>0</v>
      </c>
      <c r="B15" t="s">
        <v>1</v>
      </c>
      <c r="C15" t="s">
        <v>25</v>
      </c>
      <c r="D15">
        <v>28</v>
      </c>
      <c r="E15">
        <v>224</v>
      </c>
      <c r="F15">
        <v>256</v>
      </c>
      <c r="G15">
        <v>1024</v>
      </c>
      <c r="H15">
        <v>14</v>
      </c>
      <c r="I15">
        <v>14</v>
      </c>
      <c r="J15">
        <v>1</v>
      </c>
      <c r="K15">
        <v>1</v>
      </c>
      <c r="L15">
        <v>1</v>
      </c>
      <c r="M15">
        <v>0</v>
      </c>
      <c r="N15">
        <v>0</v>
      </c>
      <c r="O15">
        <v>1.2685E-2</v>
      </c>
      <c r="P15">
        <v>1814.6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42.875</v>
      </c>
      <c r="Y15">
        <v>171.5</v>
      </c>
      <c r="Z15">
        <v>1</v>
      </c>
    </row>
    <row r="16" spans="1:26" x14ac:dyDescent="0.2">
      <c r="A16" t="s">
        <v>0</v>
      </c>
      <c r="B16" t="s">
        <v>1</v>
      </c>
      <c r="C16" t="s">
        <v>25</v>
      </c>
      <c r="D16">
        <v>28</v>
      </c>
      <c r="E16">
        <v>224</v>
      </c>
      <c r="F16">
        <v>1024</v>
      </c>
      <c r="G16">
        <v>256</v>
      </c>
      <c r="H16">
        <v>14</v>
      </c>
      <c r="I16">
        <v>14</v>
      </c>
      <c r="J16">
        <v>1</v>
      </c>
      <c r="K16">
        <v>1</v>
      </c>
      <c r="L16">
        <v>1</v>
      </c>
      <c r="M16">
        <v>0</v>
      </c>
      <c r="N16">
        <v>0</v>
      </c>
      <c r="O16">
        <v>1.9238999999999999E-2</v>
      </c>
      <c r="P16">
        <v>1196.4000000000001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171.5</v>
      </c>
      <c r="Y16">
        <v>42.875</v>
      </c>
      <c r="Z16">
        <v>1</v>
      </c>
    </row>
    <row r="17" spans="1:26" x14ac:dyDescent="0.2">
      <c r="A17" t="s">
        <v>0</v>
      </c>
      <c r="B17" t="s">
        <v>1</v>
      </c>
      <c r="C17" t="s">
        <v>25</v>
      </c>
      <c r="D17">
        <v>28</v>
      </c>
      <c r="E17">
        <v>224</v>
      </c>
      <c r="F17">
        <v>1024</v>
      </c>
      <c r="G17">
        <v>2048</v>
      </c>
      <c r="H17">
        <v>14</v>
      </c>
      <c r="I17">
        <v>14</v>
      </c>
      <c r="J17">
        <v>1</v>
      </c>
      <c r="K17">
        <v>1</v>
      </c>
      <c r="L17">
        <v>2</v>
      </c>
      <c r="M17">
        <v>0</v>
      </c>
      <c r="N17">
        <v>0</v>
      </c>
      <c r="O17">
        <v>2.1621000000000001E-2</v>
      </c>
      <c r="P17">
        <v>2129.1999999999998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171.5</v>
      </c>
      <c r="Y17">
        <v>85.75</v>
      </c>
      <c r="Z17">
        <v>8</v>
      </c>
    </row>
    <row r="18" spans="1:26" x14ac:dyDescent="0.2">
      <c r="A18" t="s">
        <v>0</v>
      </c>
      <c r="B18" t="s">
        <v>1</v>
      </c>
      <c r="C18" t="s">
        <v>25</v>
      </c>
      <c r="D18">
        <v>28</v>
      </c>
      <c r="E18">
        <v>224</v>
      </c>
      <c r="F18">
        <v>1024</v>
      </c>
      <c r="G18">
        <v>512</v>
      </c>
      <c r="H18">
        <v>14</v>
      </c>
      <c r="I18">
        <v>14</v>
      </c>
      <c r="J18">
        <v>1</v>
      </c>
      <c r="K18">
        <v>1</v>
      </c>
      <c r="L18">
        <v>2</v>
      </c>
      <c r="M18">
        <v>0</v>
      </c>
      <c r="N18">
        <v>0</v>
      </c>
      <c r="O18">
        <v>1.3419E-2</v>
      </c>
      <c r="P18">
        <v>857.69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171.5</v>
      </c>
      <c r="Y18">
        <v>21.4375</v>
      </c>
      <c r="Z18">
        <v>2</v>
      </c>
    </row>
    <row r="19" spans="1:26" x14ac:dyDescent="0.2">
      <c r="A19" t="s">
        <v>0</v>
      </c>
      <c r="B19" t="s">
        <v>1</v>
      </c>
      <c r="C19" t="s">
        <v>25</v>
      </c>
      <c r="D19">
        <v>28</v>
      </c>
      <c r="E19">
        <v>224</v>
      </c>
      <c r="F19">
        <v>512</v>
      </c>
      <c r="G19">
        <v>512</v>
      </c>
      <c r="H19">
        <v>7</v>
      </c>
      <c r="I19">
        <v>7</v>
      </c>
      <c r="J19">
        <v>3</v>
      </c>
      <c r="K19">
        <v>3</v>
      </c>
      <c r="L19">
        <v>1</v>
      </c>
      <c r="M19">
        <v>1</v>
      </c>
      <c r="N19">
        <v>1</v>
      </c>
      <c r="O19">
        <v>2.3248000000000001E-2</v>
      </c>
      <c r="P19">
        <v>2227.8000000000002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35.4375</v>
      </c>
      <c r="Y19">
        <v>35.4375</v>
      </c>
      <c r="Z19">
        <v>9</v>
      </c>
    </row>
    <row r="20" spans="1:26" x14ac:dyDescent="0.2">
      <c r="A20" t="s">
        <v>0</v>
      </c>
      <c r="B20" t="s">
        <v>1</v>
      </c>
      <c r="C20" t="s">
        <v>25</v>
      </c>
      <c r="D20">
        <v>28</v>
      </c>
      <c r="E20">
        <v>224</v>
      </c>
      <c r="F20">
        <v>512</v>
      </c>
      <c r="G20">
        <v>2048</v>
      </c>
      <c r="H20">
        <v>7</v>
      </c>
      <c r="I20">
        <v>7</v>
      </c>
      <c r="J20">
        <v>1</v>
      </c>
      <c r="K20">
        <v>1</v>
      </c>
      <c r="L20">
        <v>1</v>
      </c>
      <c r="M20">
        <v>0</v>
      </c>
      <c r="N20">
        <v>0</v>
      </c>
      <c r="O20">
        <v>1.2187999999999999E-2</v>
      </c>
      <c r="P20">
        <v>1888.7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21.4375</v>
      </c>
      <c r="Y20">
        <v>85.75</v>
      </c>
      <c r="Z20">
        <v>4</v>
      </c>
    </row>
    <row r="21" spans="1:26" x14ac:dyDescent="0.2">
      <c r="A21" t="s">
        <v>0</v>
      </c>
      <c r="B21" t="s">
        <v>1</v>
      </c>
      <c r="C21" t="s">
        <v>25</v>
      </c>
      <c r="D21">
        <v>28</v>
      </c>
      <c r="E21">
        <v>224</v>
      </c>
      <c r="F21">
        <v>2048</v>
      </c>
      <c r="G21">
        <v>512</v>
      </c>
      <c r="H21">
        <v>7</v>
      </c>
      <c r="I21">
        <v>7</v>
      </c>
      <c r="J21">
        <v>1</v>
      </c>
      <c r="K21">
        <v>1</v>
      </c>
      <c r="L21">
        <v>1</v>
      </c>
      <c r="M21">
        <v>0</v>
      </c>
      <c r="N21">
        <v>0</v>
      </c>
      <c r="O21">
        <v>1.4697E-2</v>
      </c>
      <c r="P21">
        <v>1566.2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85.75</v>
      </c>
      <c r="Y21">
        <v>21.4375</v>
      </c>
      <c r="Z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01D5-7C4C-E64F-B986-42A14D5E40E6}">
  <dimension ref="A1:Z21"/>
  <sheetViews>
    <sheetView workbookViewId="0">
      <selection sqref="A1:Z21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25</v>
      </c>
      <c r="D1">
        <v>28</v>
      </c>
      <c r="E1">
        <v>224</v>
      </c>
      <c r="F1">
        <v>3</v>
      </c>
      <c r="G1">
        <v>64</v>
      </c>
      <c r="H1">
        <v>224</v>
      </c>
      <c r="I1">
        <v>224</v>
      </c>
      <c r="J1">
        <v>7</v>
      </c>
      <c r="K1">
        <v>7</v>
      </c>
      <c r="L1">
        <v>2</v>
      </c>
      <c r="M1">
        <v>3</v>
      </c>
      <c r="N1">
        <v>3</v>
      </c>
      <c r="O1">
        <v>2.3421999999999998E-2</v>
      </c>
      <c r="P1">
        <v>2257.3000000000002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135.60791</v>
      </c>
      <c r="Y1">
        <v>761.46875</v>
      </c>
      <c r="Z1">
        <v>3.5888999999999997E-2</v>
      </c>
    </row>
    <row r="2" spans="1:26" x14ac:dyDescent="0.2">
      <c r="A2" t="s">
        <v>0</v>
      </c>
      <c r="B2" t="s">
        <v>1</v>
      </c>
      <c r="C2" t="s">
        <v>25</v>
      </c>
      <c r="D2">
        <v>28</v>
      </c>
      <c r="E2">
        <v>224</v>
      </c>
      <c r="F2">
        <v>64</v>
      </c>
      <c r="G2">
        <v>256</v>
      </c>
      <c r="H2">
        <v>56</v>
      </c>
      <c r="I2">
        <v>56</v>
      </c>
      <c r="J2">
        <v>1</v>
      </c>
      <c r="K2">
        <v>1</v>
      </c>
      <c r="L2">
        <v>1</v>
      </c>
      <c r="M2">
        <v>0</v>
      </c>
      <c r="N2">
        <v>0</v>
      </c>
      <c r="O2">
        <v>1.2645E-2</v>
      </c>
      <c r="P2">
        <v>1820.3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171.5</v>
      </c>
      <c r="Y2">
        <v>686</v>
      </c>
      <c r="Z2">
        <v>6.25E-2</v>
      </c>
    </row>
    <row r="3" spans="1:26" x14ac:dyDescent="0.2">
      <c r="A3" t="s">
        <v>0</v>
      </c>
      <c r="B3" t="s">
        <v>1</v>
      </c>
      <c r="C3" t="s">
        <v>25</v>
      </c>
      <c r="D3">
        <v>28</v>
      </c>
      <c r="E3">
        <v>224</v>
      </c>
      <c r="F3">
        <v>64</v>
      </c>
      <c r="G3">
        <v>256</v>
      </c>
      <c r="H3">
        <v>56</v>
      </c>
      <c r="I3">
        <v>56</v>
      </c>
      <c r="J3">
        <v>1</v>
      </c>
      <c r="K3">
        <v>1</v>
      </c>
      <c r="L3">
        <v>1</v>
      </c>
      <c r="M3">
        <v>0</v>
      </c>
      <c r="N3">
        <v>0</v>
      </c>
      <c r="O3">
        <v>1.6041E-2</v>
      </c>
      <c r="P3">
        <v>1434.9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171.5</v>
      </c>
      <c r="Y3">
        <v>686</v>
      </c>
      <c r="Z3">
        <v>6.25E-2</v>
      </c>
    </row>
    <row r="4" spans="1:26" x14ac:dyDescent="0.2">
      <c r="A4" t="s">
        <v>0</v>
      </c>
      <c r="B4" t="s">
        <v>1</v>
      </c>
      <c r="C4" t="s">
        <v>25</v>
      </c>
      <c r="D4">
        <v>28</v>
      </c>
      <c r="E4">
        <v>224</v>
      </c>
      <c r="F4">
        <v>64</v>
      </c>
      <c r="G4">
        <v>64</v>
      </c>
      <c r="H4">
        <v>56</v>
      </c>
      <c r="I4">
        <v>56</v>
      </c>
      <c r="J4">
        <v>1</v>
      </c>
      <c r="K4">
        <v>1</v>
      </c>
      <c r="L4">
        <v>1</v>
      </c>
      <c r="M4">
        <v>0</v>
      </c>
      <c r="N4">
        <v>0</v>
      </c>
      <c r="O4">
        <v>3.5474999999999999E-3</v>
      </c>
      <c r="P4">
        <v>1622.1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171.5</v>
      </c>
      <c r="Y4">
        <v>171.5</v>
      </c>
      <c r="Z4">
        <v>1.5625E-2</v>
      </c>
    </row>
    <row r="5" spans="1:26" x14ac:dyDescent="0.2">
      <c r="A5" t="s">
        <v>0</v>
      </c>
      <c r="B5" t="s">
        <v>1</v>
      </c>
      <c r="C5" t="s">
        <v>25</v>
      </c>
      <c r="D5">
        <v>28</v>
      </c>
      <c r="E5">
        <v>224</v>
      </c>
      <c r="F5">
        <v>64</v>
      </c>
      <c r="G5">
        <v>64</v>
      </c>
      <c r="H5">
        <v>56</v>
      </c>
      <c r="I5">
        <v>56</v>
      </c>
      <c r="J5">
        <v>3</v>
      </c>
      <c r="K5">
        <v>3</v>
      </c>
      <c r="L5">
        <v>1</v>
      </c>
      <c r="M5">
        <v>1</v>
      </c>
      <c r="N5">
        <v>1</v>
      </c>
      <c r="O5">
        <v>3.1075999999999999E-2</v>
      </c>
      <c r="P5">
        <v>1666.6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183.96875</v>
      </c>
      <c r="Y5">
        <v>183.96875</v>
      </c>
      <c r="Z5">
        <v>0.140625</v>
      </c>
    </row>
    <row r="6" spans="1:26" x14ac:dyDescent="0.2">
      <c r="A6" t="s">
        <v>0</v>
      </c>
      <c r="B6" t="s">
        <v>1</v>
      </c>
      <c r="C6" t="s">
        <v>25</v>
      </c>
      <c r="D6">
        <v>28</v>
      </c>
      <c r="E6">
        <v>224</v>
      </c>
      <c r="F6">
        <v>256</v>
      </c>
      <c r="G6">
        <v>64</v>
      </c>
      <c r="H6">
        <v>56</v>
      </c>
      <c r="I6">
        <v>56</v>
      </c>
      <c r="J6">
        <v>1</v>
      </c>
      <c r="K6">
        <v>1</v>
      </c>
      <c r="L6">
        <v>1</v>
      </c>
      <c r="M6">
        <v>0</v>
      </c>
      <c r="N6">
        <v>0</v>
      </c>
      <c r="O6">
        <v>3.1368E-2</v>
      </c>
      <c r="P6">
        <v>733.82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686</v>
      </c>
      <c r="Y6">
        <v>171.5</v>
      </c>
      <c r="Z6">
        <v>6.25E-2</v>
      </c>
    </row>
    <row r="7" spans="1:26" x14ac:dyDescent="0.2">
      <c r="A7" t="s">
        <v>0</v>
      </c>
      <c r="B7" t="s">
        <v>1</v>
      </c>
      <c r="C7" t="s">
        <v>25</v>
      </c>
      <c r="D7">
        <v>28</v>
      </c>
      <c r="E7">
        <v>224</v>
      </c>
      <c r="F7">
        <v>256</v>
      </c>
      <c r="G7">
        <v>512</v>
      </c>
      <c r="H7">
        <v>56</v>
      </c>
      <c r="I7">
        <v>56</v>
      </c>
      <c r="J7">
        <v>1</v>
      </c>
      <c r="K7">
        <v>1</v>
      </c>
      <c r="L7">
        <v>2</v>
      </c>
      <c r="M7">
        <v>0</v>
      </c>
      <c r="N7">
        <v>0</v>
      </c>
      <c r="O7">
        <v>2.2643E-2</v>
      </c>
      <c r="P7">
        <v>2033.1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686</v>
      </c>
      <c r="Y7">
        <v>343</v>
      </c>
      <c r="Z7">
        <v>0.5</v>
      </c>
    </row>
    <row r="8" spans="1:26" x14ac:dyDescent="0.2">
      <c r="A8" t="s">
        <v>0</v>
      </c>
      <c r="B8" t="s">
        <v>1</v>
      </c>
      <c r="C8" t="s">
        <v>25</v>
      </c>
      <c r="D8">
        <v>28</v>
      </c>
      <c r="E8">
        <v>224</v>
      </c>
      <c r="F8">
        <v>256</v>
      </c>
      <c r="G8">
        <v>128</v>
      </c>
      <c r="H8">
        <v>56</v>
      </c>
      <c r="I8">
        <v>56</v>
      </c>
      <c r="J8">
        <v>1</v>
      </c>
      <c r="K8">
        <v>1</v>
      </c>
      <c r="L8">
        <v>2</v>
      </c>
      <c r="M8">
        <v>0</v>
      </c>
      <c r="N8">
        <v>0</v>
      </c>
      <c r="O8">
        <v>2.6417E-2</v>
      </c>
      <c r="P8">
        <v>435.68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686</v>
      </c>
      <c r="Y8">
        <v>85.75</v>
      </c>
      <c r="Z8">
        <v>0.125</v>
      </c>
    </row>
    <row r="9" spans="1:26" x14ac:dyDescent="0.2">
      <c r="A9" t="s">
        <v>0</v>
      </c>
      <c r="B9" t="s">
        <v>1</v>
      </c>
      <c r="C9" t="s">
        <v>25</v>
      </c>
      <c r="D9">
        <v>28</v>
      </c>
      <c r="E9">
        <v>224</v>
      </c>
      <c r="F9">
        <v>128</v>
      </c>
      <c r="G9">
        <v>128</v>
      </c>
      <c r="H9">
        <v>28</v>
      </c>
      <c r="I9">
        <v>28</v>
      </c>
      <c r="J9">
        <v>3</v>
      </c>
      <c r="K9">
        <v>3</v>
      </c>
      <c r="L9">
        <v>1</v>
      </c>
      <c r="M9">
        <v>1</v>
      </c>
      <c r="N9">
        <v>1</v>
      </c>
      <c r="O9">
        <v>2.5132999999999999E-2</v>
      </c>
      <c r="P9">
        <v>2060.6999999999998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98.4375</v>
      </c>
      <c r="Y9">
        <v>98.4375</v>
      </c>
      <c r="Z9">
        <v>0.5625</v>
      </c>
    </row>
    <row r="10" spans="1:26" x14ac:dyDescent="0.2">
      <c r="A10" t="s">
        <v>0</v>
      </c>
      <c r="B10" t="s">
        <v>1</v>
      </c>
      <c r="C10" t="s">
        <v>25</v>
      </c>
      <c r="D10">
        <v>28</v>
      </c>
      <c r="E10">
        <v>224</v>
      </c>
      <c r="F10">
        <v>128</v>
      </c>
      <c r="G10">
        <v>512</v>
      </c>
      <c r="H10">
        <v>28</v>
      </c>
      <c r="I10">
        <v>28</v>
      </c>
      <c r="J10">
        <v>1</v>
      </c>
      <c r="K10">
        <v>1</v>
      </c>
      <c r="L10">
        <v>1</v>
      </c>
      <c r="M10">
        <v>0</v>
      </c>
      <c r="N10">
        <v>0</v>
      </c>
      <c r="O10">
        <v>1.2416E-2</v>
      </c>
      <c r="P10">
        <v>1853.9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85.75</v>
      </c>
      <c r="Y10">
        <v>343</v>
      </c>
      <c r="Z10">
        <v>0.25</v>
      </c>
    </row>
    <row r="11" spans="1:26" x14ac:dyDescent="0.2">
      <c r="A11" t="s">
        <v>0</v>
      </c>
      <c r="B11" t="s">
        <v>1</v>
      </c>
      <c r="C11" t="s">
        <v>25</v>
      </c>
      <c r="D11">
        <v>28</v>
      </c>
      <c r="E11">
        <v>224</v>
      </c>
      <c r="F11">
        <v>512</v>
      </c>
      <c r="G11">
        <v>128</v>
      </c>
      <c r="H11">
        <v>28</v>
      </c>
      <c r="I11">
        <v>28</v>
      </c>
      <c r="J11">
        <v>1</v>
      </c>
      <c r="K11">
        <v>1</v>
      </c>
      <c r="L11">
        <v>1</v>
      </c>
      <c r="M11">
        <v>0</v>
      </c>
      <c r="N11">
        <v>0</v>
      </c>
      <c r="O11">
        <v>2.0133000000000002E-2</v>
      </c>
      <c r="P11">
        <v>1143.3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343</v>
      </c>
      <c r="Y11">
        <v>85.75</v>
      </c>
      <c r="Z11">
        <v>0.25</v>
      </c>
    </row>
    <row r="12" spans="1:26" x14ac:dyDescent="0.2">
      <c r="A12" t="s">
        <v>0</v>
      </c>
      <c r="B12" t="s">
        <v>1</v>
      </c>
      <c r="C12" t="s">
        <v>25</v>
      </c>
      <c r="D12">
        <v>28</v>
      </c>
      <c r="E12">
        <v>224</v>
      </c>
      <c r="F12">
        <v>512</v>
      </c>
      <c r="G12">
        <v>1024</v>
      </c>
      <c r="H12">
        <v>28</v>
      </c>
      <c r="I12">
        <v>28</v>
      </c>
      <c r="J12">
        <v>1</v>
      </c>
      <c r="K12">
        <v>1</v>
      </c>
      <c r="L12">
        <v>2</v>
      </c>
      <c r="M12">
        <v>0</v>
      </c>
      <c r="N12">
        <v>0</v>
      </c>
      <c r="O12">
        <v>2.2550000000000001E-2</v>
      </c>
      <c r="P12">
        <v>2041.6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343</v>
      </c>
      <c r="Y12">
        <v>171.5</v>
      </c>
      <c r="Z12">
        <v>2</v>
      </c>
    </row>
    <row r="13" spans="1:26" x14ac:dyDescent="0.2">
      <c r="A13" t="s">
        <v>0</v>
      </c>
      <c r="B13" t="s">
        <v>1</v>
      </c>
      <c r="C13" t="s">
        <v>25</v>
      </c>
      <c r="D13">
        <v>28</v>
      </c>
      <c r="E13">
        <v>224</v>
      </c>
      <c r="F13">
        <v>512</v>
      </c>
      <c r="G13">
        <v>256</v>
      </c>
      <c r="H13">
        <v>28</v>
      </c>
      <c r="I13">
        <v>28</v>
      </c>
      <c r="J13">
        <v>1</v>
      </c>
      <c r="K13">
        <v>1</v>
      </c>
      <c r="L13">
        <v>2</v>
      </c>
      <c r="M13">
        <v>0</v>
      </c>
      <c r="N13">
        <v>0</v>
      </c>
      <c r="O13">
        <v>1.5280999999999999E-2</v>
      </c>
      <c r="P13">
        <v>753.18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343</v>
      </c>
      <c r="Y13">
        <v>42.875</v>
      </c>
      <c r="Z13">
        <v>0.5</v>
      </c>
    </row>
    <row r="14" spans="1:26" x14ac:dyDescent="0.2">
      <c r="A14" t="s">
        <v>0</v>
      </c>
      <c r="B14" t="s">
        <v>1</v>
      </c>
      <c r="C14" t="s">
        <v>25</v>
      </c>
      <c r="D14">
        <v>28</v>
      </c>
      <c r="E14">
        <v>224</v>
      </c>
      <c r="F14">
        <v>256</v>
      </c>
      <c r="G14">
        <v>256</v>
      </c>
      <c r="H14">
        <v>14</v>
      </c>
      <c r="I14">
        <v>14</v>
      </c>
      <c r="J14">
        <v>3</v>
      </c>
      <c r="K14">
        <v>3</v>
      </c>
      <c r="L14">
        <v>1</v>
      </c>
      <c r="M14">
        <v>1</v>
      </c>
      <c r="N14">
        <v>1</v>
      </c>
      <c r="O14">
        <v>2.3199000000000001E-2</v>
      </c>
      <c r="P14">
        <v>2232.5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56</v>
      </c>
      <c r="Y14">
        <v>56</v>
      </c>
      <c r="Z14">
        <v>2.25</v>
      </c>
    </row>
    <row r="15" spans="1:26" x14ac:dyDescent="0.2">
      <c r="A15" t="s">
        <v>0</v>
      </c>
      <c r="B15" t="s">
        <v>1</v>
      </c>
      <c r="C15" t="s">
        <v>25</v>
      </c>
      <c r="D15">
        <v>28</v>
      </c>
      <c r="E15">
        <v>224</v>
      </c>
      <c r="F15">
        <v>256</v>
      </c>
      <c r="G15">
        <v>1024</v>
      </c>
      <c r="H15">
        <v>14</v>
      </c>
      <c r="I15">
        <v>14</v>
      </c>
      <c r="J15">
        <v>1</v>
      </c>
      <c r="K15">
        <v>1</v>
      </c>
      <c r="L15">
        <v>1</v>
      </c>
      <c r="M15">
        <v>0</v>
      </c>
      <c r="N15">
        <v>0</v>
      </c>
      <c r="O15">
        <v>1.1879000000000001E-2</v>
      </c>
      <c r="P15">
        <v>1937.7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42.875</v>
      </c>
      <c r="Y15">
        <v>171.5</v>
      </c>
      <c r="Z15">
        <v>1</v>
      </c>
    </row>
    <row r="16" spans="1:26" x14ac:dyDescent="0.2">
      <c r="A16" t="s">
        <v>0</v>
      </c>
      <c r="B16" t="s">
        <v>1</v>
      </c>
      <c r="C16" t="s">
        <v>25</v>
      </c>
      <c r="D16">
        <v>28</v>
      </c>
      <c r="E16">
        <v>224</v>
      </c>
      <c r="F16">
        <v>1024</v>
      </c>
      <c r="G16">
        <v>256</v>
      </c>
      <c r="H16">
        <v>14</v>
      </c>
      <c r="I16">
        <v>14</v>
      </c>
      <c r="J16">
        <v>1</v>
      </c>
      <c r="K16">
        <v>1</v>
      </c>
      <c r="L16">
        <v>1</v>
      </c>
      <c r="M16">
        <v>0</v>
      </c>
      <c r="N16">
        <v>0</v>
      </c>
      <c r="O16">
        <v>1.5838000000000001E-2</v>
      </c>
      <c r="P16">
        <v>1453.3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171.5</v>
      </c>
      <c r="Y16">
        <v>42.875</v>
      </c>
      <c r="Z16">
        <v>1</v>
      </c>
    </row>
    <row r="17" spans="1:26" x14ac:dyDescent="0.2">
      <c r="A17" t="s">
        <v>0</v>
      </c>
      <c r="B17" t="s">
        <v>1</v>
      </c>
      <c r="C17" t="s">
        <v>25</v>
      </c>
      <c r="D17">
        <v>28</v>
      </c>
      <c r="E17">
        <v>224</v>
      </c>
      <c r="F17">
        <v>1024</v>
      </c>
      <c r="G17">
        <v>2048</v>
      </c>
      <c r="H17">
        <v>14</v>
      </c>
      <c r="I17">
        <v>14</v>
      </c>
      <c r="J17">
        <v>1</v>
      </c>
      <c r="K17">
        <v>1</v>
      </c>
      <c r="L17">
        <v>2</v>
      </c>
      <c r="M17">
        <v>0</v>
      </c>
      <c r="N17">
        <v>0</v>
      </c>
      <c r="O17">
        <v>2.1557E-2</v>
      </c>
      <c r="P17">
        <v>2135.6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171.5</v>
      </c>
      <c r="Y17">
        <v>85.75</v>
      </c>
      <c r="Z17">
        <v>8</v>
      </c>
    </row>
    <row r="18" spans="1:26" x14ac:dyDescent="0.2">
      <c r="A18" t="s">
        <v>0</v>
      </c>
      <c r="B18" t="s">
        <v>1</v>
      </c>
      <c r="C18" t="s">
        <v>25</v>
      </c>
      <c r="D18">
        <v>28</v>
      </c>
      <c r="E18">
        <v>224</v>
      </c>
      <c r="F18">
        <v>1024</v>
      </c>
      <c r="G18">
        <v>512</v>
      </c>
      <c r="H18">
        <v>14</v>
      </c>
      <c r="I18">
        <v>14</v>
      </c>
      <c r="J18">
        <v>1</v>
      </c>
      <c r="K18">
        <v>1</v>
      </c>
      <c r="L18">
        <v>2</v>
      </c>
      <c r="M18">
        <v>0</v>
      </c>
      <c r="N18">
        <v>0</v>
      </c>
      <c r="O18">
        <v>1.0147E-2</v>
      </c>
      <c r="P18">
        <v>1134.2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171.5</v>
      </c>
      <c r="Y18">
        <v>21.4375</v>
      </c>
      <c r="Z18">
        <v>2</v>
      </c>
    </row>
    <row r="19" spans="1:26" x14ac:dyDescent="0.2">
      <c r="A19" t="s">
        <v>0</v>
      </c>
      <c r="B19" t="s">
        <v>1</v>
      </c>
      <c r="C19" t="s">
        <v>25</v>
      </c>
      <c r="D19">
        <v>28</v>
      </c>
      <c r="E19">
        <v>224</v>
      </c>
      <c r="F19">
        <v>512</v>
      </c>
      <c r="G19">
        <v>512</v>
      </c>
      <c r="H19">
        <v>7</v>
      </c>
      <c r="I19">
        <v>7</v>
      </c>
      <c r="J19">
        <v>3</v>
      </c>
      <c r="K19">
        <v>3</v>
      </c>
      <c r="L19">
        <v>1</v>
      </c>
      <c r="M19">
        <v>1</v>
      </c>
      <c r="N19">
        <v>1</v>
      </c>
      <c r="O19">
        <v>2.2440000000000002E-2</v>
      </c>
      <c r="P19">
        <v>2308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35.4375</v>
      </c>
      <c r="Y19">
        <v>35.4375</v>
      </c>
      <c r="Z19">
        <v>9</v>
      </c>
    </row>
    <row r="20" spans="1:26" x14ac:dyDescent="0.2">
      <c r="A20" t="s">
        <v>0</v>
      </c>
      <c r="B20" t="s">
        <v>1</v>
      </c>
      <c r="C20" t="s">
        <v>25</v>
      </c>
      <c r="D20">
        <v>28</v>
      </c>
      <c r="E20">
        <v>224</v>
      </c>
      <c r="F20">
        <v>512</v>
      </c>
      <c r="G20">
        <v>2048</v>
      </c>
      <c r="H20">
        <v>7</v>
      </c>
      <c r="I20">
        <v>7</v>
      </c>
      <c r="J20">
        <v>1</v>
      </c>
      <c r="K20">
        <v>1</v>
      </c>
      <c r="L20">
        <v>1</v>
      </c>
      <c r="M20">
        <v>0</v>
      </c>
      <c r="N20">
        <v>0</v>
      </c>
      <c r="O20">
        <v>1.1609E-2</v>
      </c>
      <c r="P20">
        <v>1982.8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21.4375</v>
      </c>
      <c r="Y20">
        <v>85.75</v>
      </c>
      <c r="Z20">
        <v>4</v>
      </c>
    </row>
    <row r="21" spans="1:26" x14ac:dyDescent="0.2">
      <c r="A21" t="s">
        <v>0</v>
      </c>
      <c r="B21" t="s">
        <v>1</v>
      </c>
      <c r="C21" t="s">
        <v>25</v>
      </c>
      <c r="D21">
        <v>28</v>
      </c>
      <c r="E21">
        <v>224</v>
      </c>
      <c r="F21">
        <v>2048</v>
      </c>
      <c r="G21">
        <v>512</v>
      </c>
      <c r="H21">
        <v>7</v>
      </c>
      <c r="I21">
        <v>7</v>
      </c>
      <c r="J21">
        <v>1</v>
      </c>
      <c r="K21">
        <v>1</v>
      </c>
      <c r="L21">
        <v>1</v>
      </c>
      <c r="M21">
        <v>0</v>
      </c>
      <c r="N21">
        <v>0</v>
      </c>
      <c r="O21">
        <v>1.3394E-2</v>
      </c>
      <c r="P21">
        <v>1718.5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85.75</v>
      </c>
      <c r="Y21">
        <v>21.4375</v>
      </c>
      <c r="Z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D854-C99E-E945-AE04-A8F297453209}">
  <dimension ref="A1:Z21"/>
  <sheetViews>
    <sheetView workbookViewId="0">
      <selection activeCell="P15" sqref="P1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25</v>
      </c>
      <c r="D1">
        <v>28</v>
      </c>
      <c r="E1">
        <v>224</v>
      </c>
      <c r="F1">
        <v>3</v>
      </c>
      <c r="G1">
        <v>64</v>
      </c>
      <c r="H1">
        <v>224</v>
      </c>
      <c r="I1">
        <v>224</v>
      </c>
      <c r="J1">
        <v>7</v>
      </c>
      <c r="K1">
        <v>7</v>
      </c>
      <c r="L1">
        <v>2</v>
      </c>
      <c r="M1">
        <v>3</v>
      </c>
      <c r="N1">
        <v>3</v>
      </c>
      <c r="O1">
        <v>2.3449000000000001E-2</v>
      </c>
      <c r="P1">
        <v>2254.6999999999998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135.60791</v>
      </c>
      <c r="Y1">
        <v>761.46875</v>
      </c>
      <c r="Z1">
        <v>3.5888999999999997E-2</v>
      </c>
    </row>
    <row r="2" spans="1:26" x14ac:dyDescent="0.2">
      <c r="A2" t="s">
        <v>0</v>
      </c>
      <c r="B2" t="s">
        <v>1</v>
      </c>
      <c r="C2" t="s">
        <v>25</v>
      </c>
      <c r="D2">
        <v>28</v>
      </c>
      <c r="E2">
        <v>224</v>
      </c>
      <c r="F2">
        <v>64</v>
      </c>
      <c r="G2">
        <v>256</v>
      </c>
      <c r="H2">
        <v>56</v>
      </c>
      <c r="I2">
        <v>56</v>
      </c>
      <c r="J2">
        <v>1</v>
      </c>
      <c r="K2">
        <v>1</v>
      </c>
      <c r="L2">
        <v>1</v>
      </c>
      <c r="M2">
        <v>0</v>
      </c>
      <c r="N2">
        <v>0</v>
      </c>
      <c r="O2">
        <v>1.2652E-2</v>
      </c>
      <c r="P2">
        <v>1819.4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171.5</v>
      </c>
      <c r="Y2">
        <v>686</v>
      </c>
      <c r="Z2">
        <v>6.25E-2</v>
      </c>
    </row>
    <row r="3" spans="1:26" x14ac:dyDescent="0.2">
      <c r="A3" t="s">
        <v>0</v>
      </c>
      <c r="B3" t="s">
        <v>1</v>
      </c>
      <c r="C3" t="s">
        <v>25</v>
      </c>
      <c r="D3">
        <v>28</v>
      </c>
      <c r="E3">
        <v>224</v>
      </c>
      <c r="F3">
        <v>64</v>
      </c>
      <c r="G3">
        <v>256</v>
      </c>
      <c r="H3">
        <v>56</v>
      </c>
      <c r="I3">
        <v>56</v>
      </c>
      <c r="J3">
        <v>1</v>
      </c>
      <c r="K3">
        <v>1</v>
      </c>
      <c r="L3">
        <v>1</v>
      </c>
      <c r="M3">
        <v>0</v>
      </c>
      <c r="N3">
        <v>0</v>
      </c>
      <c r="O3">
        <v>1.4056000000000001E-2</v>
      </c>
      <c r="P3">
        <v>1637.6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171.5</v>
      </c>
      <c r="Y3">
        <v>686</v>
      </c>
      <c r="Z3">
        <v>6.25E-2</v>
      </c>
    </row>
    <row r="4" spans="1:26" x14ac:dyDescent="0.2">
      <c r="A4" t="s">
        <v>0</v>
      </c>
      <c r="B4" t="s">
        <v>1</v>
      </c>
      <c r="C4" t="s">
        <v>25</v>
      </c>
      <c r="D4">
        <v>28</v>
      </c>
      <c r="E4">
        <v>224</v>
      </c>
      <c r="F4">
        <v>64</v>
      </c>
      <c r="G4">
        <v>64</v>
      </c>
      <c r="H4">
        <v>56</v>
      </c>
      <c r="I4">
        <v>56</v>
      </c>
      <c r="J4">
        <v>1</v>
      </c>
      <c r="K4">
        <v>1</v>
      </c>
      <c r="L4">
        <v>1</v>
      </c>
      <c r="M4">
        <v>0</v>
      </c>
      <c r="N4">
        <v>0</v>
      </c>
      <c r="O4">
        <v>3.5428E-3</v>
      </c>
      <c r="P4">
        <v>1624.3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171.5</v>
      </c>
      <c r="Y4">
        <v>171.5</v>
      </c>
      <c r="Z4">
        <v>1.5625E-2</v>
      </c>
    </row>
    <row r="5" spans="1:26" x14ac:dyDescent="0.2">
      <c r="A5" t="s">
        <v>0</v>
      </c>
      <c r="B5" t="s">
        <v>1</v>
      </c>
      <c r="C5" t="s">
        <v>25</v>
      </c>
      <c r="D5">
        <v>28</v>
      </c>
      <c r="E5">
        <v>224</v>
      </c>
      <c r="F5">
        <v>64</v>
      </c>
      <c r="G5">
        <v>64</v>
      </c>
      <c r="H5">
        <v>56</v>
      </c>
      <c r="I5">
        <v>56</v>
      </c>
      <c r="J5">
        <v>3</v>
      </c>
      <c r="K5">
        <v>3</v>
      </c>
      <c r="L5">
        <v>1</v>
      </c>
      <c r="M5">
        <v>1</v>
      </c>
      <c r="N5">
        <v>1</v>
      </c>
      <c r="O5">
        <v>2.8264999999999998E-2</v>
      </c>
      <c r="P5">
        <v>1832.4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183.96875</v>
      </c>
      <c r="Y5">
        <v>183.96875</v>
      </c>
      <c r="Z5">
        <v>0.140625</v>
      </c>
    </row>
    <row r="6" spans="1:26" x14ac:dyDescent="0.2">
      <c r="A6" t="s">
        <v>0</v>
      </c>
      <c r="B6" t="s">
        <v>1</v>
      </c>
      <c r="C6" t="s">
        <v>25</v>
      </c>
      <c r="D6">
        <v>28</v>
      </c>
      <c r="E6">
        <v>224</v>
      </c>
      <c r="F6">
        <v>256</v>
      </c>
      <c r="G6">
        <v>64</v>
      </c>
      <c r="H6">
        <v>56</v>
      </c>
      <c r="I6">
        <v>56</v>
      </c>
      <c r="J6">
        <v>1</v>
      </c>
      <c r="K6">
        <v>1</v>
      </c>
      <c r="L6">
        <v>1</v>
      </c>
      <c r="M6">
        <v>0</v>
      </c>
      <c r="N6">
        <v>0</v>
      </c>
      <c r="O6">
        <v>3.3119000000000003E-2</v>
      </c>
      <c r="P6">
        <v>695.02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686</v>
      </c>
      <c r="Y6">
        <v>171.5</v>
      </c>
      <c r="Z6">
        <v>6.25E-2</v>
      </c>
    </row>
    <row r="7" spans="1:26" x14ac:dyDescent="0.2">
      <c r="A7" t="s">
        <v>0</v>
      </c>
      <c r="B7" t="s">
        <v>1</v>
      </c>
      <c r="C7" t="s">
        <v>25</v>
      </c>
      <c r="D7">
        <v>28</v>
      </c>
      <c r="E7">
        <v>224</v>
      </c>
      <c r="F7">
        <v>256</v>
      </c>
      <c r="G7">
        <v>512</v>
      </c>
      <c r="H7">
        <v>56</v>
      </c>
      <c r="I7">
        <v>56</v>
      </c>
      <c r="J7">
        <v>1</v>
      </c>
      <c r="K7">
        <v>1</v>
      </c>
      <c r="L7">
        <v>2</v>
      </c>
      <c r="M7">
        <v>0</v>
      </c>
      <c r="N7">
        <v>0</v>
      </c>
      <c r="O7">
        <v>2.2637000000000001E-2</v>
      </c>
      <c r="P7">
        <v>2033.6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686</v>
      </c>
      <c r="Y7">
        <v>343</v>
      </c>
      <c r="Z7">
        <v>0.5</v>
      </c>
    </row>
    <row r="8" spans="1:26" x14ac:dyDescent="0.2">
      <c r="A8" t="s">
        <v>0</v>
      </c>
      <c r="B8" t="s">
        <v>1</v>
      </c>
      <c r="C8" t="s">
        <v>25</v>
      </c>
      <c r="D8">
        <v>28</v>
      </c>
      <c r="E8">
        <v>224</v>
      </c>
      <c r="F8">
        <v>256</v>
      </c>
      <c r="G8">
        <v>128</v>
      </c>
      <c r="H8">
        <v>56</v>
      </c>
      <c r="I8">
        <v>56</v>
      </c>
      <c r="J8">
        <v>1</v>
      </c>
      <c r="K8">
        <v>1</v>
      </c>
      <c r="L8">
        <v>2</v>
      </c>
      <c r="M8">
        <v>0</v>
      </c>
      <c r="N8">
        <v>0</v>
      </c>
      <c r="O8">
        <v>3.1752000000000002E-2</v>
      </c>
      <c r="P8">
        <v>362.47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686</v>
      </c>
      <c r="Y8">
        <v>85.75</v>
      </c>
      <c r="Z8">
        <v>0.125</v>
      </c>
    </row>
    <row r="9" spans="1:26" x14ac:dyDescent="0.2">
      <c r="A9" t="s">
        <v>0</v>
      </c>
      <c r="B9" t="s">
        <v>1</v>
      </c>
      <c r="C9" t="s">
        <v>25</v>
      </c>
      <c r="D9">
        <v>28</v>
      </c>
      <c r="E9">
        <v>224</v>
      </c>
      <c r="F9">
        <v>128</v>
      </c>
      <c r="G9">
        <v>128</v>
      </c>
      <c r="H9">
        <v>28</v>
      </c>
      <c r="I9">
        <v>28</v>
      </c>
      <c r="J9">
        <v>3</v>
      </c>
      <c r="K9">
        <v>3</v>
      </c>
      <c r="L9">
        <v>1</v>
      </c>
      <c r="M9">
        <v>1</v>
      </c>
      <c r="N9">
        <v>1</v>
      </c>
      <c r="O9">
        <v>2.4509E-2</v>
      </c>
      <c r="P9">
        <v>2113.1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98.4375</v>
      </c>
      <c r="Y9">
        <v>98.4375</v>
      </c>
      <c r="Z9">
        <v>0.5625</v>
      </c>
    </row>
    <row r="10" spans="1:26" x14ac:dyDescent="0.2">
      <c r="A10" t="s">
        <v>0</v>
      </c>
      <c r="B10" t="s">
        <v>1</v>
      </c>
      <c r="C10" t="s">
        <v>25</v>
      </c>
      <c r="D10">
        <v>28</v>
      </c>
      <c r="E10">
        <v>224</v>
      </c>
      <c r="F10">
        <v>128</v>
      </c>
      <c r="G10">
        <v>512</v>
      </c>
      <c r="H10">
        <v>28</v>
      </c>
      <c r="I10">
        <v>28</v>
      </c>
      <c r="J10">
        <v>1</v>
      </c>
      <c r="K10">
        <v>1</v>
      </c>
      <c r="L10">
        <v>1</v>
      </c>
      <c r="M10">
        <v>0</v>
      </c>
      <c r="N10">
        <v>0</v>
      </c>
      <c r="O10">
        <v>1.1599E-2</v>
      </c>
      <c r="P10">
        <v>1984.5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85.75</v>
      </c>
      <c r="Y10">
        <v>343</v>
      </c>
      <c r="Z10">
        <v>0.25</v>
      </c>
    </row>
    <row r="11" spans="1:26" x14ac:dyDescent="0.2">
      <c r="A11" t="s">
        <v>0</v>
      </c>
      <c r="B11" t="s">
        <v>1</v>
      </c>
      <c r="C11" t="s">
        <v>25</v>
      </c>
      <c r="D11">
        <v>28</v>
      </c>
      <c r="E11">
        <v>224</v>
      </c>
      <c r="F11">
        <v>512</v>
      </c>
      <c r="G11">
        <v>128</v>
      </c>
      <c r="H11">
        <v>28</v>
      </c>
      <c r="I11">
        <v>28</v>
      </c>
      <c r="J11">
        <v>1</v>
      </c>
      <c r="K11">
        <v>1</v>
      </c>
      <c r="L11">
        <v>1</v>
      </c>
      <c r="M11">
        <v>0</v>
      </c>
      <c r="N11">
        <v>0</v>
      </c>
      <c r="O11">
        <v>1.7134E-2</v>
      </c>
      <c r="P11">
        <v>1343.5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343</v>
      </c>
      <c r="Y11">
        <v>85.75</v>
      </c>
      <c r="Z11">
        <v>0.25</v>
      </c>
    </row>
    <row r="12" spans="1:26" x14ac:dyDescent="0.2">
      <c r="A12" t="s">
        <v>0</v>
      </c>
      <c r="B12" t="s">
        <v>1</v>
      </c>
      <c r="C12" t="s">
        <v>25</v>
      </c>
      <c r="D12">
        <v>28</v>
      </c>
      <c r="E12">
        <v>224</v>
      </c>
      <c r="F12">
        <v>512</v>
      </c>
      <c r="G12">
        <v>1024</v>
      </c>
      <c r="H12">
        <v>28</v>
      </c>
      <c r="I12">
        <v>28</v>
      </c>
      <c r="J12">
        <v>1</v>
      </c>
      <c r="K12">
        <v>1</v>
      </c>
      <c r="L12">
        <v>2</v>
      </c>
      <c r="M12">
        <v>0</v>
      </c>
      <c r="N12">
        <v>0</v>
      </c>
      <c r="O12">
        <v>2.2556E-2</v>
      </c>
      <c r="P12">
        <v>2041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343</v>
      </c>
      <c r="Y12">
        <v>171.5</v>
      </c>
      <c r="Z12">
        <v>2</v>
      </c>
    </row>
    <row r="13" spans="1:26" x14ac:dyDescent="0.2">
      <c r="A13" t="s">
        <v>0</v>
      </c>
      <c r="B13" t="s">
        <v>1</v>
      </c>
      <c r="C13" t="s">
        <v>25</v>
      </c>
      <c r="D13">
        <v>28</v>
      </c>
      <c r="E13">
        <v>224</v>
      </c>
      <c r="F13">
        <v>512</v>
      </c>
      <c r="G13">
        <v>256</v>
      </c>
      <c r="H13">
        <v>28</v>
      </c>
      <c r="I13">
        <v>28</v>
      </c>
      <c r="J13">
        <v>1</v>
      </c>
      <c r="K13">
        <v>1</v>
      </c>
      <c r="L13">
        <v>2</v>
      </c>
      <c r="M13">
        <v>0</v>
      </c>
      <c r="N13">
        <v>0</v>
      </c>
      <c r="O13">
        <v>1.6773E-2</v>
      </c>
      <c r="P13">
        <v>686.19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343</v>
      </c>
      <c r="Y13">
        <v>42.875</v>
      </c>
      <c r="Z13">
        <v>0.5</v>
      </c>
    </row>
    <row r="14" spans="1:26" x14ac:dyDescent="0.2">
      <c r="A14" t="s">
        <v>0</v>
      </c>
      <c r="B14" t="s">
        <v>1</v>
      </c>
      <c r="C14" t="s">
        <v>25</v>
      </c>
      <c r="D14">
        <v>28</v>
      </c>
      <c r="E14">
        <v>224</v>
      </c>
      <c r="F14">
        <v>256</v>
      </c>
      <c r="G14">
        <v>256</v>
      </c>
      <c r="H14">
        <v>14</v>
      </c>
      <c r="I14">
        <v>14</v>
      </c>
      <c r="J14">
        <v>3</v>
      </c>
      <c r="K14">
        <v>3</v>
      </c>
      <c r="L14">
        <v>1</v>
      </c>
      <c r="M14">
        <v>1</v>
      </c>
      <c r="N14">
        <v>1</v>
      </c>
      <c r="O14">
        <v>2.264E-2</v>
      </c>
      <c r="P14">
        <v>2287.6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56</v>
      </c>
      <c r="Y14">
        <v>56</v>
      </c>
      <c r="Z14">
        <v>2.25</v>
      </c>
    </row>
    <row r="15" spans="1:26" x14ac:dyDescent="0.2">
      <c r="A15" t="s">
        <v>0</v>
      </c>
      <c r="B15" t="s">
        <v>1</v>
      </c>
      <c r="C15" t="s">
        <v>25</v>
      </c>
      <c r="D15">
        <v>28</v>
      </c>
      <c r="E15">
        <v>224</v>
      </c>
      <c r="F15">
        <v>256</v>
      </c>
      <c r="G15">
        <v>1024</v>
      </c>
      <c r="H15">
        <v>14</v>
      </c>
      <c r="I15">
        <v>14</v>
      </c>
      <c r="J15">
        <v>1</v>
      </c>
      <c r="K15">
        <v>1</v>
      </c>
      <c r="L15">
        <v>1</v>
      </c>
      <c r="M15">
        <v>0</v>
      </c>
      <c r="N15">
        <v>0</v>
      </c>
      <c r="O15">
        <v>1.1563E-2</v>
      </c>
      <c r="P15">
        <v>1990.7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42.875</v>
      </c>
      <c r="Y15">
        <v>171.5</v>
      </c>
      <c r="Z15">
        <v>1</v>
      </c>
    </row>
    <row r="16" spans="1:26" x14ac:dyDescent="0.2">
      <c r="A16" t="s">
        <v>0</v>
      </c>
      <c r="B16" t="s">
        <v>1</v>
      </c>
      <c r="C16" t="s">
        <v>25</v>
      </c>
      <c r="D16">
        <v>28</v>
      </c>
      <c r="E16">
        <v>224</v>
      </c>
      <c r="F16">
        <v>1024</v>
      </c>
      <c r="G16">
        <v>256</v>
      </c>
      <c r="H16">
        <v>14</v>
      </c>
      <c r="I16">
        <v>14</v>
      </c>
      <c r="J16">
        <v>1</v>
      </c>
      <c r="K16">
        <v>1</v>
      </c>
      <c r="L16">
        <v>1</v>
      </c>
      <c r="M16">
        <v>0</v>
      </c>
      <c r="N16">
        <v>0</v>
      </c>
      <c r="O16">
        <v>1.315E-2</v>
      </c>
      <c r="P16">
        <v>1750.5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171.5</v>
      </c>
      <c r="Y16">
        <v>42.875</v>
      </c>
      <c r="Z16">
        <v>1</v>
      </c>
    </row>
    <row r="17" spans="1:26" x14ac:dyDescent="0.2">
      <c r="A17" t="s">
        <v>0</v>
      </c>
      <c r="B17" t="s">
        <v>1</v>
      </c>
      <c r="C17" t="s">
        <v>25</v>
      </c>
      <c r="D17">
        <v>28</v>
      </c>
      <c r="E17">
        <v>224</v>
      </c>
      <c r="F17">
        <v>1024</v>
      </c>
      <c r="G17">
        <v>2048</v>
      </c>
      <c r="H17">
        <v>14</v>
      </c>
      <c r="I17">
        <v>14</v>
      </c>
      <c r="J17">
        <v>1</v>
      </c>
      <c r="K17">
        <v>1</v>
      </c>
      <c r="L17">
        <v>2</v>
      </c>
      <c r="M17">
        <v>0</v>
      </c>
      <c r="N17">
        <v>0</v>
      </c>
      <c r="O17">
        <v>2.1672E-2</v>
      </c>
      <c r="P17">
        <v>2124.1999999999998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171.5</v>
      </c>
      <c r="Y17">
        <v>85.75</v>
      </c>
      <c r="Z17">
        <v>8</v>
      </c>
    </row>
    <row r="18" spans="1:26" x14ac:dyDescent="0.2">
      <c r="A18" t="s">
        <v>0</v>
      </c>
      <c r="B18" t="s">
        <v>1</v>
      </c>
      <c r="C18" t="s">
        <v>25</v>
      </c>
      <c r="D18">
        <v>28</v>
      </c>
      <c r="E18">
        <v>224</v>
      </c>
      <c r="F18">
        <v>1024</v>
      </c>
      <c r="G18">
        <v>512</v>
      </c>
      <c r="H18">
        <v>14</v>
      </c>
      <c r="I18">
        <v>14</v>
      </c>
      <c r="J18">
        <v>1</v>
      </c>
      <c r="K18">
        <v>1</v>
      </c>
      <c r="L18">
        <v>2</v>
      </c>
      <c r="M18">
        <v>0</v>
      </c>
      <c r="N18">
        <v>0</v>
      </c>
      <c r="O18">
        <v>1.0284E-2</v>
      </c>
      <c r="P18">
        <v>1119.0999999999999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171.5</v>
      </c>
      <c r="Y18">
        <v>21.4375</v>
      </c>
      <c r="Z18">
        <v>2</v>
      </c>
    </row>
    <row r="19" spans="1:26" x14ac:dyDescent="0.2">
      <c r="A19" t="s">
        <v>0</v>
      </c>
      <c r="B19" t="s">
        <v>1</v>
      </c>
      <c r="C19" t="s">
        <v>25</v>
      </c>
      <c r="D19">
        <v>28</v>
      </c>
      <c r="E19">
        <v>224</v>
      </c>
      <c r="F19">
        <v>512</v>
      </c>
      <c r="G19">
        <v>512</v>
      </c>
      <c r="H19">
        <v>7</v>
      </c>
      <c r="I19">
        <v>7</v>
      </c>
      <c r="J19">
        <v>3</v>
      </c>
      <c r="K19">
        <v>3</v>
      </c>
      <c r="L19">
        <v>1</v>
      </c>
      <c r="M19">
        <v>1</v>
      </c>
      <c r="N19">
        <v>1</v>
      </c>
      <c r="O19">
        <v>2.1999999999999999E-2</v>
      </c>
      <c r="P19">
        <v>2354.1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35.4375</v>
      </c>
      <c r="Y19">
        <v>35.4375</v>
      </c>
      <c r="Z19">
        <v>9</v>
      </c>
    </row>
    <row r="20" spans="1:26" x14ac:dyDescent="0.2">
      <c r="A20" t="s">
        <v>0</v>
      </c>
      <c r="B20" t="s">
        <v>1</v>
      </c>
      <c r="C20" t="s">
        <v>25</v>
      </c>
      <c r="D20">
        <v>28</v>
      </c>
      <c r="E20">
        <v>224</v>
      </c>
      <c r="F20">
        <v>512</v>
      </c>
      <c r="G20">
        <v>2048</v>
      </c>
      <c r="H20">
        <v>7</v>
      </c>
      <c r="I20">
        <v>7</v>
      </c>
      <c r="J20">
        <v>1</v>
      </c>
      <c r="K20">
        <v>1</v>
      </c>
      <c r="L20">
        <v>1</v>
      </c>
      <c r="M20">
        <v>0</v>
      </c>
      <c r="N20">
        <v>0</v>
      </c>
      <c r="O20">
        <v>1.1379E-2</v>
      </c>
      <c r="P20">
        <v>2023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21.4375</v>
      </c>
      <c r="Y20">
        <v>85.75</v>
      </c>
      <c r="Z20">
        <v>4</v>
      </c>
    </row>
    <row r="21" spans="1:26" x14ac:dyDescent="0.2">
      <c r="A21" t="s">
        <v>0</v>
      </c>
      <c r="B21" t="s">
        <v>1</v>
      </c>
      <c r="C21" t="s">
        <v>25</v>
      </c>
      <c r="D21">
        <v>28</v>
      </c>
      <c r="E21">
        <v>224</v>
      </c>
      <c r="F21">
        <v>2048</v>
      </c>
      <c r="G21">
        <v>512</v>
      </c>
      <c r="H21">
        <v>7</v>
      </c>
      <c r="I21">
        <v>7</v>
      </c>
      <c r="J21">
        <v>1</v>
      </c>
      <c r="K21">
        <v>1</v>
      </c>
      <c r="L21">
        <v>1</v>
      </c>
      <c r="M21">
        <v>0</v>
      </c>
      <c r="N21">
        <v>0</v>
      </c>
      <c r="O21">
        <v>1.1468000000000001E-2</v>
      </c>
      <c r="P21">
        <v>2007.2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85.75</v>
      </c>
      <c r="Y21">
        <v>21.4375</v>
      </c>
      <c r="Z2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3620-933E-254D-8DBD-E9CAD999588F}">
  <dimension ref="A1:Z21"/>
  <sheetViews>
    <sheetView workbookViewId="0">
      <selection activeCell="A15" sqref="A15"/>
    </sheetView>
  </sheetViews>
  <sheetFormatPr baseColWidth="10" defaultRowHeight="16" x14ac:dyDescent="0.2"/>
  <sheetData>
    <row r="1" spans="1:26" x14ac:dyDescent="0.2">
      <c r="A1" t="s">
        <v>0</v>
      </c>
    </row>
    <row r="2" spans="1:26" x14ac:dyDescent="0.2">
      <c r="A2" t="s">
        <v>0</v>
      </c>
    </row>
    <row r="3" spans="1:26" x14ac:dyDescent="0.2">
      <c r="A3" t="s">
        <v>0</v>
      </c>
      <c r="B3" t="s">
        <v>1</v>
      </c>
      <c r="C3" t="s">
        <v>26</v>
      </c>
      <c r="D3">
        <v>28</v>
      </c>
      <c r="E3">
        <v>224</v>
      </c>
      <c r="F3">
        <v>64</v>
      </c>
      <c r="G3">
        <v>256</v>
      </c>
      <c r="H3">
        <v>56</v>
      </c>
      <c r="I3">
        <v>56</v>
      </c>
      <c r="J3">
        <v>1</v>
      </c>
      <c r="K3">
        <v>1</v>
      </c>
      <c r="L3">
        <v>1</v>
      </c>
      <c r="M3">
        <v>0</v>
      </c>
      <c r="N3">
        <v>0</v>
      </c>
      <c r="O3">
        <v>1.4017999999999999E-2</v>
      </c>
      <c r="P3">
        <v>1642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171.5</v>
      </c>
      <c r="Y3">
        <v>686</v>
      </c>
      <c r="Z3">
        <v>6.25E-2</v>
      </c>
    </row>
    <row r="4" spans="1:26" x14ac:dyDescent="0.2">
      <c r="A4" t="s">
        <v>0</v>
      </c>
    </row>
    <row r="5" spans="1:26" x14ac:dyDescent="0.2">
      <c r="A5" t="s">
        <v>0</v>
      </c>
    </row>
    <row r="6" spans="1:26" x14ac:dyDescent="0.2">
      <c r="A6" t="s">
        <v>0</v>
      </c>
      <c r="B6" t="s">
        <v>1</v>
      </c>
      <c r="C6" t="s">
        <v>26</v>
      </c>
      <c r="D6">
        <v>28</v>
      </c>
      <c r="E6">
        <v>224</v>
      </c>
      <c r="F6">
        <v>256</v>
      </c>
      <c r="G6">
        <v>64</v>
      </c>
      <c r="H6">
        <v>56</v>
      </c>
      <c r="I6">
        <v>56</v>
      </c>
      <c r="J6">
        <v>1</v>
      </c>
      <c r="K6">
        <v>1</v>
      </c>
      <c r="L6">
        <v>1</v>
      </c>
      <c r="M6">
        <v>0</v>
      </c>
      <c r="N6">
        <v>0</v>
      </c>
      <c r="O6">
        <v>3.2943E-2</v>
      </c>
      <c r="P6">
        <v>698.74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686</v>
      </c>
      <c r="Y6">
        <v>171.5</v>
      </c>
      <c r="Z6">
        <v>6.25E-2</v>
      </c>
    </row>
    <row r="7" spans="1:26" x14ac:dyDescent="0.2">
      <c r="A7" t="s">
        <v>0</v>
      </c>
    </row>
    <row r="8" spans="1:26" x14ac:dyDescent="0.2">
      <c r="A8" t="s">
        <v>0</v>
      </c>
      <c r="B8" t="s">
        <v>1</v>
      </c>
      <c r="C8" t="s">
        <v>26</v>
      </c>
      <c r="D8">
        <v>28</v>
      </c>
      <c r="E8">
        <v>224</v>
      </c>
      <c r="F8">
        <v>256</v>
      </c>
      <c r="G8">
        <v>128</v>
      </c>
      <c r="H8">
        <v>56</v>
      </c>
      <c r="I8">
        <v>56</v>
      </c>
      <c r="J8">
        <v>1</v>
      </c>
      <c r="K8">
        <v>1</v>
      </c>
      <c r="L8">
        <v>2</v>
      </c>
      <c r="M8">
        <v>0</v>
      </c>
      <c r="N8">
        <v>0</v>
      </c>
      <c r="O8">
        <v>3.1337999999999998E-2</v>
      </c>
      <c r="P8">
        <v>367.26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686</v>
      </c>
      <c r="Y8">
        <v>85.75</v>
      </c>
      <c r="Z8">
        <v>0.125</v>
      </c>
    </row>
    <row r="9" spans="1:26" x14ac:dyDescent="0.2">
      <c r="A9" t="s">
        <v>0</v>
      </c>
    </row>
    <row r="10" spans="1:26" x14ac:dyDescent="0.2">
      <c r="A10" t="s">
        <v>0</v>
      </c>
      <c r="B10" t="s">
        <v>1</v>
      </c>
      <c r="C10" t="s">
        <v>26</v>
      </c>
      <c r="D10">
        <v>28</v>
      </c>
      <c r="E10">
        <v>224</v>
      </c>
      <c r="F10">
        <v>128</v>
      </c>
      <c r="G10">
        <v>512</v>
      </c>
      <c r="H10">
        <v>28</v>
      </c>
      <c r="I10">
        <v>28</v>
      </c>
      <c r="J10">
        <v>1</v>
      </c>
      <c r="K10">
        <v>1</v>
      </c>
      <c r="L10">
        <v>1</v>
      </c>
      <c r="M10">
        <v>0</v>
      </c>
      <c r="N10">
        <v>0</v>
      </c>
      <c r="O10">
        <v>1.1594999999999999E-2</v>
      </c>
      <c r="P10">
        <v>1985.2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85.75</v>
      </c>
      <c r="Y10">
        <v>343</v>
      </c>
      <c r="Z10">
        <v>0.25</v>
      </c>
    </row>
    <row r="11" spans="1:26" x14ac:dyDescent="0.2">
      <c r="A11" t="s">
        <v>0</v>
      </c>
      <c r="B11" t="s">
        <v>1</v>
      </c>
      <c r="C11" t="s">
        <v>26</v>
      </c>
      <c r="D11">
        <v>28</v>
      </c>
      <c r="E11">
        <v>224</v>
      </c>
      <c r="F11">
        <v>512</v>
      </c>
      <c r="G11">
        <v>128</v>
      </c>
      <c r="H11">
        <v>28</v>
      </c>
      <c r="I11">
        <v>28</v>
      </c>
      <c r="J11">
        <v>1</v>
      </c>
      <c r="K11">
        <v>1</v>
      </c>
      <c r="L11">
        <v>1</v>
      </c>
      <c r="M11">
        <v>0</v>
      </c>
      <c r="N11">
        <v>0</v>
      </c>
      <c r="O11">
        <v>1.6927999999999999E-2</v>
      </c>
      <c r="P11">
        <v>1359.8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343</v>
      </c>
      <c r="Y11">
        <v>85.75</v>
      </c>
      <c r="Z11">
        <v>0.25</v>
      </c>
    </row>
    <row r="12" spans="1:26" x14ac:dyDescent="0.2">
      <c r="A12" t="s">
        <v>0</v>
      </c>
    </row>
    <row r="13" spans="1:26" x14ac:dyDescent="0.2">
      <c r="A13" t="s">
        <v>0</v>
      </c>
      <c r="B13" t="s">
        <v>1</v>
      </c>
      <c r="C13" t="s">
        <v>26</v>
      </c>
      <c r="D13">
        <v>28</v>
      </c>
      <c r="E13">
        <v>224</v>
      </c>
      <c r="F13">
        <v>512</v>
      </c>
      <c r="G13">
        <v>256</v>
      </c>
      <c r="H13">
        <v>28</v>
      </c>
      <c r="I13">
        <v>28</v>
      </c>
      <c r="J13">
        <v>1</v>
      </c>
      <c r="K13">
        <v>1</v>
      </c>
      <c r="L13">
        <v>2</v>
      </c>
      <c r="M13">
        <v>0</v>
      </c>
      <c r="N13">
        <v>0</v>
      </c>
      <c r="O13">
        <v>1.6787E-2</v>
      </c>
      <c r="P13">
        <v>685.59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343</v>
      </c>
      <c r="Y13">
        <v>42.875</v>
      </c>
      <c r="Z13">
        <v>0.5</v>
      </c>
    </row>
    <row r="14" spans="1:26" x14ac:dyDescent="0.2">
      <c r="A14" t="s">
        <v>0</v>
      </c>
    </row>
    <row r="15" spans="1:26" x14ac:dyDescent="0.2">
      <c r="A15" t="s">
        <v>0</v>
      </c>
      <c r="B15" t="s">
        <v>1</v>
      </c>
      <c r="C15" t="s">
        <v>26</v>
      </c>
      <c r="D15">
        <v>28</v>
      </c>
      <c r="E15">
        <v>224</v>
      </c>
      <c r="F15">
        <v>256</v>
      </c>
      <c r="G15">
        <v>1024</v>
      </c>
      <c r="H15">
        <v>14</v>
      </c>
      <c r="I15">
        <v>14</v>
      </c>
      <c r="J15">
        <v>1</v>
      </c>
      <c r="K15">
        <v>1</v>
      </c>
      <c r="L15">
        <v>1</v>
      </c>
      <c r="M15">
        <v>0</v>
      </c>
      <c r="N15">
        <v>0</v>
      </c>
      <c r="O15">
        <v>1.4302E-2</v>
      </c>
      <c r="P15">
        <v>1609.5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42.875</v>
      </c>
      <c r="Y15">
        <v>171.5</v>
      </c>
      <c r="Z15">
        <v>1</v>
      </c>
    </row>
    <row r="16" spans="1:26" x14ac:dyDescent="0.2">
      <c r="A16" t="s">
        <v>0</v>
      </c>
      <c r="B16" t="s">
        <v>1</v>
      </c>
      <c r="C16" t="s">
        <v>26</v>
      </c>
      <c r="D16">
        <v>28</v>
      </c>
      <c r="E16">
        <v>224</v>
      </c>
      <c r="F16">
        <v>1024</v>
      </c>
      <c r="G16">
        <v>256</v>
      </c>
      <c r="H16">
        <v>14</v>
      </c>
      <c r="I16">
        <v>14</v>
      </c>
      <c r="J16">
        <v>1</v>
      </c>
      <c r="K16">
        <v>1</v>
      </c>
      <c r="L16">
        <v>1</v>
      </c>
      <c r="M16">
        <v>0</v>
      </c>
      <c r="N16">
        <v>0</v>
      </c>
      <c r="O16">
        <v>1.3332999999999999E-2</v>
      </c>
      <c r="P16">
        <v>1726.5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171.5</v>
      </c>
      <c r="Y16">
        <v>42.875</v>
      </c>
      <c r="Z16">
        <v>1</v>
      </c>
    </row>
    <row r="17" spans="1:26" x14ac:dyDescent="0.2">
      <c r="A17" t="s">
        <v>0</v>
      </c>
    </row>
    <row r="18" spans="1:26" x14ac:dyDescent="0.2">
      <c r="A18" t="s">
        <v>0</v>
      </c>
      <c r="B18" t="s">
        <v>1</v>
      </c>
      <c r="C18" t="s">
        <v>26</v>
      </c>
      <c r="D18">
        <v>28</v>
      </c>
      <c r="E18">
        <v>224</v>
      </c>
      <c r="F18">
        <v>1024</v>
      </c>
      <c r="G18">
        <v>512</v>
      </c>
      <c r="H18">
        <v>14</v>
      </c>
      <c r="I18">
        <v>14</v>
      </c>
      <c r="J18">
        <v>1</v>
      </c>
      <c r="K18">
        <v>1</v>
      </c>
      <c r="L18">
        <v>2</v>
      </c>
      <c r="M18">
        <v>0</v>
      </c>
      <c r="N18">
        <v>0</v>
      </c>
      <c r="O18">
        <v>1.0278000000000001E-2</v>
      </c>
      <c r="P18">
        <v>1119.8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171.5</v>
      </c>
      <c r="Y18">
        <v>21.4375</v>
      </c>
      <c r="Z18">
        <v>2</v>
      </c>
    </row>
    <row r="19" spans="1:26" x14ac:dyDescent="0.2">
      <c r="A19" t="s">
        <v>0</v>
      </c>
    </row>
    <row r="20" spans="1:26" x14ac:dyDescent="0.2">
      <c r="A20" t="s">
        <v>0</v>
      </c>
      <c r="B20" t="s">
        <v>1</v>
      </c>
      <c r="C20" t="s">
        <v>26</v>
      </c>
      <c r="D20">
        <v>28</v>
      </c>
      <c r="E20">
        <v>224</v>
      </c>
      <c r="F20">
        <v>512</v>
      </c>
      <c r="G20">
        <v>2048</v>
      </c>
      <c r="H20">
        <v>7</v>
      </c>
      <c r="I20">
        <v>7</v>
      </c>
      <c r="J20">
        <v>1</v>
      </c>
      <c r="K20">
        <v>1</v>
      </c>
      <c r="L20">
        <v>1</v>
      </c>
      <c r="M20">
        <v>0</v>
      </c>
      <c r="N20">
        <v>0</v>
      </c>
      <c r="O20">
        <v>1.1384999999999999E-2</v>
      </c>
      <c r="P20">
        <v>2021.8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21.4375</v>
      </c>
      <c r="Y20">
        <v>85.75</v>
      </c>
      <c r="Z20">
        <v>4</v>
      </c>
    </row>
    <row r="21" spans="1:26" x14ac:dyDescent="0.2">
      <c r="A21" t="s">
        <v>0</v>
      </c>
      <c r="B21" t="s">
        <v>1</v>
      </c>
      <c r="C21" t="s">
        <v>26</v>
      </c>
      <c r="D21">
        <v>28</v>
      </c>
      <c r="E21">
        <v>224</v>
      </c>
      <c r="F21">
        <v>2048</v>
      </c>
      <c r="G21">
        <v>512</v>
      </c>
      <c r="H21">
        <v>7</v>
      </c>
      <c r="I21">
        <v>7</v>
      </c>
      <c r="J21">
        <v>1</v>
      </c>
      <c r="K21">
        <v>1</v>
      </c>
      <c r="L21">
        <v>1</v>
      </c>
      <c r="M21">
        <v>0</v>
      </c>
      <c r="N21">
        <v>0</v>
      </c>
      <c r="O21">
        <v>1.4341E-2</v>
      </c>
      <c r="P21">
        <v>1605.1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85.75</v>
      </c>
      <c r="Y21">
        <v>21.4375</v>
      </c>
      <c r="Z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Fourpass</vt:lpstr>
      <vt:lpstr>Naive</vt:lpstr>
      <vt:lpstr>Kernel</vt:lpstr>
      <vt:lpstr>JIT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2018-09-01T23:11:04Z</dcterms:created>
  <dcterms:modified xsi:type="dcterms:W3CDTF">2018-10-04T09:45:46Z</dcterms:modified>
</cp:coreProperties>
</file>