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eorgiaTech\CS-6603\CS6603-Assignments\Exams\Final\"/>
    </mc:Choice>
  </mc:AlternateContent>
  <bookViews>
    <workbookView xWindow="-105" yWindow="-105" windowWidth="23250" windowHeight="12570" firstSheet="1" activeTab="1"/>
  </bookViews>
  <sheets>
    <sheet name="data" sheetId="1" r:id="rId1"/>
    <sheet name="calculation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F14" i="2" l="1"/>
  <c r="F15" i="2" l="1"/>
  <c r="F19" i="2" s="1"/>
  <c r="F10" i="2"/>
  <c r="F11" i="2"/>
  <c r="F7" i="2" l="1"/>
  <c r="F6" i="2"/>
</calcChain>
</file>

<file path=xl/sharedStrings.xml><?xml version="1.0" encoding="utf-8"?>
<sst xmlns="http://schemas.openxmlformats.org/spreadsheetml/2006/main" count="35" uniqueCount="28">
  <si>
    <t>decile_score</t>
  </si>
  <si>
    <t>African-American</t>
  </si>
  <si>
    <t>Asian</t>
  </si>
  <si>
    <t>Caucasian</t>
  </si>
  <si>
    <t>Hispanic</t>
  </si>
  <si>
    <t>Native American</t>
  </si>
  <si>
    <t>Other</t>
  </si>
  <si>
    <t>race</t>
  </si>
  <si>
    <t>decile_score_1</t>
  </si>
  <si>
    <t>decile_score_2</t>
  </si>
  <si>
    <t>decile_score_3</t>
  </si>
  <si>
    <t>decile_score_4</t>
  </si>
  <si>
    <t>decile_score_5</t>
  </si>
  <si>
    <t>decile_score_6</t>
  </si>
  <si>
    <t>decile_score_7</t>
  </si>
  <si>
    <t>decile_score_8</t>
  </si>
  <si>
    <t>decile_score_9</t>
  </si>
  <si>
    <t>decile_score_10</t>
  </si>
  <si>
    <t>Correlations</t>
  </si>
  <si>
    <t>Other Races</t>
  </si>
  <si>
    <t>African American - decile score</t>
  </si>
  <si>
    <t>Other Races - decile score</t>
  </si>
  <si>
    <t>Averages</t>
  </si>
  <si>
    <t>African American</t>
  </si>
  <si>
    <t>Standard Deviation</t>
  </si>
  <si>
    <t>365, 346, 298, 337, 323, 318, 343, 301, 317, 227</t>
  </si>
  <si>
    <t>921, 476, 349, 329, 259, 211, 153, 119, 103, 77</t>
  </si>
  <si>
    <t>Margins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</si>
</sst>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5"/>
  <cols>
    <col min="1" max="1" width="11.42578125" bestFit="1" customWidth="1"/>
    <col min="2" max="2" width="16.5703125" bestFit="1" customWidth="1"/>
    <col min="3" max="3" width="5.85546875" bestFit="1" customWidth="1"/>
    <col min="4" max="4" width="9.7109375" bestFit="1" customWidth="1"/>
    <col min="5" max="5" width="8.42578125" bestFit="1" customWidth="1"/>
    <col min="6" max="6" width="15.85546875" bestFit="1" customWidth="1"/>
    <col min="7" max="7" width="6.140625" bestFit="1" customWidth="1"/>
    <col min="10" max="10" width="4.7109375" bestFit="1" customWidth="1"/>
    <col min="11" max="19" width="14.28515625" bestFit="1" customWidth="1"/>
    <col min="20" max="20" width="15.28515625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>
        <v>365</v>
      </c>
      <c r="C2">
        <v>15</v>
      </c>
      <c r="D2">
        <v>605</v>
      </c>
      <c r="E2">
        <v>159</v>
      </c>
      <c r="F2">
        <v>0</v>
      </c>
      <c r="G2">
        <v>142</v>
      </c>
    </row>
    <row r="3" spans="1:7">
      <c r="A3" s="1">
        <v>2</v>
      </c>
      <c r="B3">
        <v>346</v>
      </c>
      <c r="C3">
        <v>4</v>
      </c>
      <c r="D3">
        <v>321</v>
      </c>
      <c r="E3">
        <v>89</v>
      </c>
      <c r="F3">
        <v>2</v>
      </c>
      <c r="G3">
        <v>60</v>
      </c>
    </row>
    <row r="4" spans="1:7">
      <c r="A4" s="1">
        <v>3</v>
      </c>
      <c r="B4">
        <v>298</v>
      </c>
      <c r="C4">
        <v>5</v>
      </c>
      <c r="D4">
        <v>238</v>
      </c>
      <c r="E4">
        <v>73</v>
      </c>
      <c r="F4">
        <v>1</v>
      </c>
      <c r="G4">
        <v>32</v>
      </c>
    </row>
    <row r="5" spans="1:7">
      <c r="A5" s="1">
        <v>4</v>
      </c>
      <c r="B5">
        <v>337</v>
      </c>
      <c r="C5">
        <v>0</v>
      </c>
      <c r="D5">
        <v>243</v>
      </c>
      <c r="E5">
        <v>47</v>
      </c>
      <c r="F5">
        <v>0</v>
      </c>
      <c r="G5">
        <v>39</v>
      </c>
    </row>
    <row r="6" spans="1:7">
      <c r="A6" s="1">
        <v>5</v>
      </c>
      <c r="B6">
        <v>323</v>
      </c>
      <c r="C6">
        <v>1</v>
      </c>
      <c r="D6">
        <v>200</v>
      </c>
      <c r="E6">
        <v>39</v>
      </c>
      <c r="F6">
        <v>0</v>
      </c>
      <c r="G6">
        <v>19</v>
      </c>
    </row>
    <row r="7" spans="1:7">
      <c r="A7" s="1">
        <v>6</v>
      </c>
      <c r="B7">
        <v>318</v>
      </c>
      <c r="C7">
        <v>2</v>
      </c>
      <c r="D7">
        <v>160</v>
      </c>
      <c r="E7">
        <v>27</v>
      </c>
      <c r="F7">
        <v>2</v>
      </c>
      <c r="G7">
        <v>20</v>
      </c>
    </row>
    <row r="8" spans="1:7">
      <c r="A8" s="1">
        <v>7</v>
      </c>
      <c r="B8">
        <v>343</v>
      </c>
      <c r="C8">
        <v>1</v>
      </c>
      <c r="D8">
        <v>113</v>
      </c>
      <c r="E8">
        <v>28</v>
      </c>
      <c r="F8">
        <v>2</v>
      </c>
      <c r="G8">
        <v>9</v>
      </c>
    </row>
    <row r="9" spans="1:7">
      <c r="A9" s="1">
        <v>8</v>
      </c>
      <c r="B9">
        <v>301</v>
      </c>
      <c r="C9">
        <v>2</v>
      </c>
      <c r="D9">
        <v>96</v>
      </c>
      <c r="E9">
        <v>14</v>
      </c>
      <c r="F9">
        <v>0</v>
      </c>
      <c r="G9">
        <v>7</v>
      </c>
    </row>
    <row r="10" spans="1:7">
      <c r="A10" s="1">
        <v>9</v>
      </c>
      <c r="B10">
        <v>317</v>
      </c>
      <c r="C10">
        <v>0</v>
      </c>
      <c r="D10">
        <v>77</v>
      </c>
      <c r="E10">
        <v>17</v>
      </c>
      <c r="F10">
        <v>2</v>
      </c>
      <c r="G10">
        <v>7</v>
      </c>
    </row>
    <row r="11" spans="1:7">
      <c r="A11" s="1">
        <v>10</v>
      </c>
      <c r="B11">
        <v>227</v>
      </c>
      <c r="C11">
        <v>1</v>
      </c>
      <c r="D11">
        <v>50</v>
      </c>
      <c r="E11">
        <v>16</v>
      </c>
      <c r="F11">
        <v>2</v>
      </c>
      <c r="G11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9" sqref="E9"/>
    </sheetView>
  </sheetViews>
  <sheetFormatPr defaultRowHeight="15"/>
  <cols>
    <col min="1" max="1" width="11.42578125" bestFit="1" customWidth="1"/>
    <col min="2" max="2" width="16.5703125" bestFit="1" customWidth="1"/>
    <col min="3" max="3" width="16.5703125" customWidth="1"/>
    <col min="4" max="4" width="14.28515625" bestFit="1" customWidth="1"/>
    <col min="5" max="5" width="28.5703125" bestFit="1" customWidth="1"/>
    <col min="6" max="11" width="14.28515625" bestFit="1" customWidth="1"/>
    <col min="12" max="12" width="15.28515625" bestFit="1" customWidth="1"/>
    <col min="15" max="15" width="11.85546875" bestFit="1" customWidth="1"/>
    <col min="16" max="16" width="27.42578125" bestFit="1" customWidth="1"/>
  </cols>
  <sheetData>
    <row r="1" spans="1:11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>
      <c r="A2">
        <v>0</v>
      </c>
      <c r="B2">
        <v>921</v>
      </c>
      <c r="C2">
        <v>476</v>
      </c>
      <c r="D2">
        <v>349</v>
      </c>
      <c r="E2">
        <v>329</v>
      </c>
      <c r="F2">
        <v>259</v>
      </c>
      <c r="G2">
        <v>211</v>
      </c>
      <c r="H2">
        <v>153</v>
      </c>
      <c r="I2">
        <v>119</v>
      </c>
      <c r="J2">
        <v>103</v>
      </c>
      <c r="K2">
        <v>77</v>
      </c>
    </row>
    <row r="3" spans="1:11">
      <c r="A3">
        <v>1</v>
      </c>
      <c r="B3">
        <v>365</v>
      </c>
      <c r="C3">
        <v>346</v>
      </c>
      <c r="D3">
        <v>298</v>
      </c>
      <c r="E3">
        <v>337</v>
      </c>
      <c r="F3">
        <v>323</v>
      </c>
      <c r="G3">
        <v>318</v>
      </c>
      <c r="H3">
        <v>343</v>
      </c>
      <c r="I3">
        <v>301</v>
      </c>
      <c r="J3">
        <v>317</v>
      </c>
      <c r="K3">
        <v>227</v>
      </c>
    </row>
    <row r="5" spans="1:11">
      <c r="A5" s="1" t="s">
        <v>0</v>
      </c>
      <c r="B5" t="s">
        <v>1</v>
      </c>
      <c r="C5" t="s">
        <v>19</v>
      </c>
      <c r="E5" s="2" t="s">
        <v>18</v>
      </c>
    </row>
    <row r="6" spans="1:11">
      <c r="A6" s="1">
        <v>1</v>
      </c>
      <c r="B6">
        <v>365</v>
      </c>
      <c r="C6">
        <v>921</v>
      </c>
      <c r="E6" t="s">
        <v>20</v>
      </c>
      <c r="F6">
        <f>CORREL(A6:A15,B6:B15)</f>
        <v>-0.68485880013302514</v>
      </c>
    </row>
    <row r="7" spans="1:11">
      <c r="A7" s="1">
        <v>2</v>
      </c>
      <c r="B7">
        <v>346</v>
      </c>
      <c r="C7">
        <v>476</v>
      </c>
      <c r="E7" t="s">
        <v>21</v>
      </c>
      <c r="F7">
        <f>CORREL(A6:A15,C6:C15)</f>
        <v>-0.86827032863678966</v>
      </c>
    </row>
    <row r="8" spans="1:11">
      <c r="A8" s="1">
        <v>3</v>
      </c>
      <c r="B8">
        <v>298</v>
      </c>
      <c r="C8">
        <v>349</v>
      </c>
    </row>
    <row r="9" spans="1:11">
      <c r="A9" s="1">
        <v>4</v>
      </c>
      <c r="B9">
        <v>337</v>
      </c>
      <c r="C9">
        <v>329</v>
      </c>
      <c r="E9" s="2" t="s">
        <v>22</v>
      </c>
    </row>
    <row r="10" spans="1:11">
      <c r="A10" s="1">
        <v>5</v>
      </c>
      <c r="B10">
        <v>323</v>
      </c>
      <c r="C10">
        <v>259</v>
      </c>
      <c r="E10" t="s">
        <v>23</v>
      </c>
      <c r="F10">
        <f>AVERAGE(B6:B15)</f>
        <v>317.5</v>
      </c>
    </row>
    <row r="11" spans="1:11">
      <c r="A11" s="1">
        <v>6</v>
      </c>
      <c r="B11">
        <v>318</v>
      </c>
      <c r="C11">
        <v>211</v>
      </c>
      <c r="E11" t="s">
        <v>19</v>
      </c>
      <c r="F11">
        <f>AVERAGE(C6:C15)</f>
        <v>299.7</v>
      </c>
    </row>
    <row r="12" spans="1:11">
      <c r="A12" s="1">
        <v>7</v>
      </c>
      <c r="B12">
        <v>343</v>
      </c>
      <c r="C12">
        <v>153</v>
      </c>
    </row>
    <row r="13" spans="1:11">
      <c r="A13" s="1">
        <v>8</v>
      </c>
      <c r="B13">
        <v>301</v>
      </c>
      <c r="C13">
        <v>119</v>
      </c>
      <c r="E13" s="2" t="s">
        <v>24</v>
      </c>
    </row>
    <row r="14" spans="1:11">
      <c r="A14" s="1">
        <v>9</v>
      </c>
      <c r="B14">
        <v>317</v>
      </c>
      <c r="C14">
        <v>103</v>
      </c>
      <c r="E14" t="s">
        <v>23</v>
      </c>
      <c r="F14">
        <f>STDEV(B6:B15)</f>
        <v>37.965627729419793</v>
      </c>
      <c r="H14" t="s">
        <v>25</v>
      </c>
    </row>
    <row r="15" spans="1:11">
      <c r="A15" s="1">
        <v>10</v>
      </c>
      <c r="B15">
        <v>227</v>
      </c>
      <c r="C15">
        <v>77</v>
      </c>
      <c r="E15" t="s">
        <v>19</v>
      </c>
      <c r="F15">
        <f>STDEV(C6:C15)</f>
        <v>252.18337684224065</v>
      </c>
      <c r="H15" t="s">
        <v>26</v>
      </c>
    </row>
    <row r="17" spans="5:6">
      <c r="E17" s="2" t="s">
        <v>27</v>
      </c>
    </row>
    <row r="18" spans="5:6">
      <c r="E18" t="s">
        <v>23</v>
      </c>
      <c r="F18">
        <f>1.96*(F14/SQRT(10))</f>
        <v>23.531339858910616</v>
      </c>
    </row>
    <row r="19" spans="5:6">
      <c r="E19" t="s">
        <v>19</v>
      </c>
      <c r="F19">
        <f>1.96*(F15/SQRT(10))</f>
        <v>156.30487633539212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Anderson</dc:creator>
  <cp:lastModifiedBy>Marcus J. Anderson</cp:lastModifiedBy>
  <dcterms:created xsi:type="dcterms:W3CDTF">2022-07-29T03:07:24Z</dcterms:created>
  <dcterms:modified xsi:type="dcterms:W3CDTF">2022-07-30T18:19:05Z</dcterms:modified>
</cp:coreProperties>
</file>